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abrielle\Excel\Coupe valaisanne de la montagne\2019\classement 2019\"/>
    </mc:Choice>
  </mc:AlternateContent>
  <bookViews>
    <workbookView xWindow="0" yWindow="0" windowWidth="21570" windowHeight="8265"/>
  </bookViews>
  <sheets>
    <sheet name="Elites H" sheetId="1" r:id="rId1"/>
    <sheet name="Hommes 1" sheetId="2" r:id="rId2"/>
    <sheet name="Hommes 2" sheetId="4" r:id="rId3"/>
    <sheet name="Hommes 3" sheetId="5" r:id="rId4"/>
    <sheet name="Hommes 4" sheetId="6" r:id="rId5"/>
    <sheet name="Hommes 5" sheetId="7" r:id="rId6"/>
    <sheet name="Juniors H" sheetId="8" r:id="rId7"/>
    <sheet name="Elites Dames" sheetId="12" r:id="rId8"/>
    <sheet name="Dames 1" sheetId="13" r:id="rId9"/>
    <sheet name="Dames 2" sheetId="10" r:id="rId10"/>
    <sheet name="Dames 3" sheetId="11" r:id="rId11"/>
    <sheet name="Dames 4" sheetId="9" r:id="rId12"/>
    <sheet name="Dames 5" sheetId="15" r:id="rId13"/>
    <sheet name="Juniores D" sheetId="16" r:id="rId14"/>
    <sheet name="Promo F" sheetId="3" r:id="rId15"/>
    <sheet name="Promo G" sheetId="14" r:id="rId16"/>
  </sheets>
  <definedNames>
    <definedName name="_xlnm._FilterDatabase" localSheetId="7" hidden="1">'Elites Dames'!$A$1:$BM$469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19" i="11" l="1"/>
  <c r="BK36" i="10"/>
  <c r="BM24" i="12"/>
  <c r="BM246" i="12"/>
  <c r="BI188" i="2"/>
  <c r="BI189" i="2"/>
  <c r="BI190" i="2"/>
  <c r="BI191" i="2"/>
  <c r="BI192" i="2"/>
  <c r="BI193" i="2"/>
  <c r="BI194" i="2"/>
  <c r="BI195" i="2"/>
  <c r="BI196" i="2"/>
  <c r="BI197" i="2"/>
  <c r="BI198" i="2"/>
  <c r="BI199" i="2"/>
  <c r="BI200" i="2"/>
  <c r="BI201" i="2"/>
  <c r="BI202" i="2"/>
  <c r="BI203" i="2"/>
  <c r="BI204" i="2"/>
  <c r="BI205" i="2"/>
  <c r="BI206" i="2"/>
  <c r="BI207" i="2"/>
  <c r="BI208" i="2"/>
  <c r="BI209" i="2"/>
  <c r="BI210" i="2"/>
  <c r="BI211" i="2"/>
  <c r="BI212" i="2"/>
  <c r="BI213" i="2"/>
  <c r="BI214" i="2"/>
  <c r="BI215" i="2"/>
  <c r="BI216" i="2"/>
  <c r="BI217" i="2"/>
  <c r="BI218" i="2"/>
  <c r="BI219" i="2"/>
  <c r="BI220" i="2"/>
  <c r="BI221" i="2"/>
  <c r="BI222" i="2"/>
  <c r="BI223" i="2"/>
  <c r="BI224" i="2"/>
  <c r="BI225" i="2"/>
  <c r="BI226" i="2"/>
  <c r="BI227" i="2"/>
  <c r="BI228" i="2"/>
  <c r="BI229" i="2"/>
  <c r="BI230" i="2"/>
  <c r="BI231" i="2"/>
  <c r="BI232" i="2"/>
  <c r="BI233" i="2"/>
  <c r="BI234" i="2"/>
  <c r="BI235" i="2"/>
  <c r="BI236" i="2"/>
  <c r="BI237" i="2"/>
  <c r="BI238" i="2"/>
  <c r="BI239" i="2"/>
  <c r="BI240" i="2"/>
  <c r="BI241" i="2"/>
  <c r="BI242" i="2"/>
  <c r="BI243" i="2"/>
  <c r="BI244" i="2"/>
  <c r="BI245" i="2"/>
  <c r="BI246" i="2"/>
  <c r="BI247" i="2"/>
  <c r="BI248" i="2"/>
  <c r="BI249" i="2"/>
  <c r="BI250" i="2"/>
  <c r="BI251" i="2"/>
  <c r="BI252" i="2"/>
  <c r="BI253" i="2"/>
  <c r="BI254" i="2"/>
  <c r="BI255" i="2"/>
  <c r="BI256" i="2"/>
  <c r="BI257" i="2"/>
  <c r="BI258" i="2"/>
  <c r="BI259" i="2"/>
  <c r="BI260" i="2"/>
  <c r="BI261" i="2"/>
  <c r="BI262" i="2"/>
  <c r="BI263" i="2"/>
  <c r="BI264" i="2"/>
  <c r="BI265" i="2"/>
  <c r="BI266" i="2"/>
  <c r="BI267" i="2"/>
  <c r="BI268" i="2"/>
  <c r="BI269" i="2"/>
  <c r="BI270" i="2"/>
  <c r="BI271" i="2"/>
  <c r="BI272" i="2"/>
  <c r="BI273" i="2"/>
  <c r="BI274" i="2"/>
  <c r="BI275" i="2"/>
  <c r="BI276" i="2"/>
  <c r="BI277" i="2"/>
  <c r="BI278" i="2"/>
  <c r="BI279" i="2"/>
  <c r="BI280" i="2"/>
  <c r="BI281" i="2"/>
  <c r="BI282" i="2"/>
  <c r="BI283" i="2"/>
  <c r="BI284" i="2"/>
  <c r="BI285" i="2"/>
  <c r="BI286" i="2"/>
  <c r="BI287" i="2"/>
  <c r="BI288" i="2"/>
  <c r="BI289" i="2"/>
  <c r="BI290" i="2"/>
  <c r="BI291" i="2"/>
  <c r="BI292" i="2"/>
  <c r="BI293" i="2"/>
  <c r="BI294" i="2"/>
  <c r="BI295" i="2"/>
  <c r="BI296" i="2"/>
  <c r="BI297" i="2"/>
  <c r="BI298" i="2"/>
  <c r="BI299" i="2"/>
  <c r="BI300" i="2"/>
  <c r="BI301" i="2"/>
  <c r="BI302" i="2"/>
  <c r="BI303" i="2"/>
  <c r="BI304" i="2"/>
  <c r="BI305" i="2"/>
  <c r="BI306" i="2"/>
  <c r="BI307" i="2"/>
  <c r="BI308" i="2"/>
  <c r="BI309" i="2"/>
  <c r="BI310" i="2"/>
  <c r="BI311" i="2"/>
  <c r="BI312" i="2"/>
  <c r="BI313" i="2"/>
  <c r="BI314" i="2"/>
  <c r="BI315" i="2"/>
  <c r="BI316" i="2"/>
  <c r="BI317" i="2"/>
  <c r="BI318" i="2"/>
  <c r="BI319" i="2"/>
  <c r="BI320" i="2"/>
  <c r="BI321" i="2"/>
  <c r="BI322" i="2"/>
  <c r="BI323" i="2"/>
  <c r="BI324" i="2"/>
  <c r="BI325" i="2"/>
  <c r="BI326" i="2"/>
  <c r="BI327" i="2"/>
  <c r="BI328" i="2"/>
  <c r="BI329" i="2"/>
  <c r="BI330" i="2"/>
  <c r="BI331" i="2"/>
  <c r="BI332" i="2"/>
  <c r="BI333" i="2"/>
  <c r="BI334" i="2"/>
  <c r="BI335" i="2"/>
  <c r="BI336" i="2"/>
  <c r="BI337" i="2"/>
  <c r="BI338" i="2"/>
  <c r="BI339" i="2"/>
  <c r="BI340" i="2"/>
  <c r="BI341" i="2"/>
  <c r="BI342" i="2"/>
  <c r="BI343" i="2"/>
  <c r="BI344" i="2"/>
  <c r="BI345" i="2"/>
  <c r="BI346" i="2"/>
  <c r="BI347" i="2"/>
  <c r="BI348" i="2"/>
  <c r="BI349" i="2"/>
  <c r="BI350" i="2"/>
  <c r="BI351" i="2"/>
  <c r="BI352" i="2"/>
  <c r="BI353" i="2"/>
  <c r="BI354" i="2"/>
  <c r="BI355" i="2"/>
  <c r="BI356" i="2"/>
  <c r="BI357" i="2"/>
  <c r="BI358" i="2"/>
  <c r="BI359" i="2"/>
  <c r="BI360" i="2"/>
  <c r="BI361" i="2"/>
  <c r="BI362" i="2"/>
  <c r="BI363" i="2"/>
  <c r="BI364" i="2"/>
  <c r="BI365" i="2"/>
  <c r="BI366" i="2"/>
  <c r="BI367" i="2"/>
  <c r="BI368" i="2"/>
  <c r="BI369" i="2"/>
  <c r="BI370" i="2"/>
  <c r="BI371" i="2"/>
  <c r="BI372" i="2"/>
  <c r="BI373" i="2"/>
  <c r="BI374" i="2"/>
  <c r="BI375" i="2"/>
  <c r="BI376" i="2"/>
  <c r="BI377" i="2"/>
  <c r="BI378" i="2"/>
  <c r="BI379" i="2"/>
  <c r="BI380" i="2"/>
  <c r="BI381" i="2"/>
  <c r="BI382" i="2"/>
  <c r="BI383" i="2"/>
  <c r="BI384" i="2"/>
  <c r="BI385" i="2"/>
  <c r="BI386" i="2"/>
  <c r="BI387" i="2"/>
  <c r="BI388" i="2"/>
  <c r="BI389" i="2"/>
  <c r="BI390" i="2"/>
  <c r="BI391" i="2"/>
  <c r="BI392" i="2"/>
  <c r="BI393" i="2"/>
  <c r="BI394" i="2"/>
  <c r="BI395" i="2"/>
  <c r="BI396" i="2"/>
  <c r="BI397" i="2"/>
  <c r="BI398" i="2"/>
  <c r="BI399" i="2"/>
  <c r="BI400" i="2"/>
  <c r="BI401" i="2"/>
  <c r="BI402" i="2"/>
  <c r="BI403" i="2"/>
  <c r="BI404" i="2"/>
  <c r="BI405" i="2"/>
  <c r="BI406" i="2"/>
  <c r="BI407" i="2"/>
  <c r="BI408" i="2"/>
  <c r="BI409" i="2"/>
  <c r="BI410" i="2"/>
  <c r="BI411" i="2"/>
  <c r="BI412" i="2"/>
  <c r="BI413" i="2"/>
  <c r="BI414" i="2"/>
  <c r="BI415" i="2"/>
  <c r="BI416" i="2"/>
  <c r="BI417" i="2"/>
  <c r="BI418" i="2"/>
  <c r="BI419" i="2"/>
  <c r="BI420" i="2"/>
  <c r="BI421" i="2"/>
  <c r="BI422" i="2"/>
  <c r="BI423" i="2"/>
  <c r="BI424" i="2"/>
  <c r="BI425" i="2"/>
  <c r="BI426" i="2"/>
  <c r="BI427" i="2"/>
  <c r="BI428" i="2"/>
  <c r="BI429" i="2"/>
  <c r="BI430" i="2"/>
  <c r="BI431" i="2"/>
  <c r="BI432" i="2"/>
  <c r="BI433" i="2"/>
  <c r="BI434" i="2"/>
  <c r="BI435" i="2"/>
  <c r="BI436" i="2"/>
  <c r="BI437" i="2"/>
  <c r="BI438" i="2"/>
  <c r="BI439" i="2"/>
  <c r="BI440" i="2"/>
  <c r="BI441" i="2"/>
  <c r="BI442" i="2"/>
  <c r="BI443" i="2"/>
  <c r="BI444" i="2"/>
  <c r="BI445" i="2"/>
  <c r="BI446" i="2"/>
  <c r="BI447" i="2"/>
  <c r="BI448" i="2"/>
  <c r="BI449" i="2"/>
  <c r="BI450" i="2"/>
  <c r="BI451" i="2"/>
  <c r="BI452" i="2"/>
  <c r="BI453" i="2"/>
  <c r="BI454" i="2"/>
  <c r="BI455" i="2"/>
  <c r="BI456" i="2"/>
  <c r="BI457" i="2"/>
  <c r="BI458" i="2"/>
  <c r="BI459" i="2"/>
  <c r="BI460" i="2"/>
  <c r="BI461" i="2"/>
  <c r="BI462" i="2"/>
  <c r="BI463" i="2"/>
  <c r="BI464" i="2"/>
  <c r="BI465" i="2"/>
  <c r="BI466" i="2"/>
  <c r="BI467" i="2"/>
  <c r="BI468" i="2"/>
  <c r="BI469" i="2"/>
  <c r="BI470" i="2"/>
  <c r="BI471" i="2"/>
  <c r="BI472" i="2"/>
  <c r="BI473" i="2"/>
  <c r="BI474" i="2"/>
  <c r="BI475" i="2"/>
  <c r="BI476" i="2"/>
  <c r="BI477" i="2"/>
  <c r="BI478" i="2"/>
  <c r="BI479" i="2"/>
  <c r="BI480" i="2"/>
  <c r="BI481" i="2"/>
  <c r="BI482" i="2"/>
  <c r="BI483" i="2"/>
  <c r="BI484" i="2"/>
  <c r="BI485" i="2"/>
  <c r="BI486" i="2"/>
  <c r="BI487" i="2"/>
  <c r="BI488" i="2"/>
  <c r="BI489" i="2"/>
  <c r="BI490" i="2"/>
  <c r="BI491" i="2"/>
  <c r="BI492" i="2"/>
  <c r="BI493" i="2"/>
  <c r="BI494" i="2"/>
  <c r="BI495" i="2"/>
  <c r="BI496" i="2"/>
  <c r="BI497" i="2"/>
  <c r="BI498" i="2"/>
  <c r="BI499" i="2"/>
  <c r="BI500" i="2"/>
  <c r="BI501" i="2"/>
  <c r="BI502" i="2"/>
  <c r="BI503" i="2"/>
  <c r="BI504" i="2"/>
  <c r="BI505" i="2"/>
  <c r="BI506" i="2"/>
  <c r="BI507" i="2"/>
  <c r="BI508" i="2"/>
  <c r="BI509" i="2"/>
  <c r="BI510" i="2"/>
  <c r="BI511" i="2"/>
  <c r="BI512" i="2"/>
  <c r="BI513" i="2"/>
  <c r="BI514" i="2"/>
  <c r="BI515" i="2"/>
  <c r="BI516" i="2"/>
  <c r="BI517" i="2"/>
  <c r="BI518" i="2"/>
  <c r="BI519" i="2"/>
  <c r="BI520" i="2"/>
  <c r="BI521" i="2"/>
  <c r="BI522" i="2"/>
  <c r="BI523" i="2"/>
  <c r="BI524" i="2"/>
  <c r="BI525" i="2"/>
  <c r="BI526" i="2"/>
  <c r="BI527" i="2"/>
  <c r="BI528" i="2"/>
  <c r="BI529" i="2"/>
  <c r="BI530" i="2"/>
  <c r="BI531" i="2"/>
  <c r="BI532" i="2"/>
  <c r="BI533" i="2"/>
  <c r="BI534" i="2"/>
  <c r="BI535" i="2"/>
  <c r="BI536" i="2"/>
  <c r="BI537" i="2"/>
  <c r="BI538" i="2"/>
  <c r="BI539" i="2"/>
  <c r="BI540" i="2"/>
  <c r="BI541" i="2"/>
  <c r="BI542" i="2"/>
  <c r="BI543" i="2"/>
  <c r="BI544" i="2"/>
  <c r="BI545" i="2"/>
  <c r="BI546" i="2"/>
  <c r="BI547" i="2"/>
  <c r="BI548" i="2"/>
  <c r="BI549" i="2"/>
  <c r="BI550" i="2"/>
  <c r="BI551" i="2"/>
  <c r="BI552" i="2"/>
  <c r="BI553" i="2"/>
  <c r="BI554" i="2"/>
  <c r="BI555" i="2"/>
  <c r="BI556" i="2"/>
  <c r="BI557" i="2"/>
  <c r="BI558" i="2"/>
  <c r="BI559" i="2"/>
  <c r="BI560" i="2"/>
  <c r="BI561" i="2"/>
  <c r="BI562" i="2"/>
  <c r="BI563" i="2"/>
  <c r="BI162" i="2"/>
  <c r="BI163" i="2"/>
  <c r="BI164" i="2"/>
  <c r="BI165" i="2"/>
  <c r="BI166" i="2"/>
  <c r="BI167" i="2"/>
  <c r="BI168" i="2"/>
  <c r="BI169" i="2"/>
  <c r="BI170" i="2"/>
  <c r="BI171" i="2"/>
  <c r="BI172" i="2"/>
  <c r="BI173" i="2"/>
  <c r="BI174" i="2"/>
  <c r="BI175" i="2"/>
  <c r="BI176" i="2"/>
  <c r="BI177" i="2"/>
  <c r="BI178" i="2"/>
  <c r="BI179" i="2"/>
  <c r="BI180" i="2"/>
  <c r="BI181" i="2"/>
  <c r="BI182" i="2"/>
  <c r="BI183" i="2"/>
  <c r="BI184" i="2"/>
  <c r="BI185" i="2"/>
  <c r="BI186" i="2"/>
  <c r="BI187" i="2"/>
  <c r="BI141" i="2"/>
  <c r="BI142" i="2"/>
  <c r="BI143" i="2"/>
  <c r="BI144" i="2"/>
  <c r="BI145" i="2"/>
  <c r="BI146" i="2"/>
  <c r="BI147" i="2"/>
  <c r="BI148" i="2"/>
  <c r="BI149" i="2"/>
  <c r="BI150" i="2"/>
  <c r="BI151" i="2"/>
  <c r="BI152" i="2"/>
  <c r="BI153" i="2"/>
  <c r="BI154" i="2"/>
  <c r="BI155" i="2"/>
  <c r="BI156" i="2"/>
  <c r="BI157" i="2"/>
  <c r="BI158" i="2"/>
  <c r="BI159" i="2"/>
  <c r="BI160" i="2"/>
  <c r="BI161" i="2"/>
  <c r="BI132" i="2"/>
  <c r="BI133" i="2"/>
  <c r="BI134" i="2"/>
  <c r="BI135" i="2"/>
  <c r="BI136" i="2"/>
  <c r="BI137" i="2"/>
  <c r="BI138" i="2"/>
  <c r="BI139" i="2"/>
  <c r="BI140" i="2"/>
  <c r="BI103" i="2"/>
  <c r="BI104" i="2"/>
  <c r="BI105" i="2"/>
  <c r="BI106" i="2"/>
  <c r="BI107" i="2"/>
  <c r="BI108" i="2"/>
  <c r="BI109" i="2"/>
  <c r="BI110" i="2"/>
  <c r="BI111" i="2"/>
  <c r="BI112" i="2"/>
  <c r="BI113" i="2"/>
  <c r="BI114" i="2"/>
  <c r="BI115" i="2"/>
  <c r="BI116" i="2"/>
  <c r="BI117" i="2"/>
  <c r="BI118" i="2"/>
  <c r="BI119" i="2"/>
  <c r="BI120" i="2"/>
  <c r="BI121" i="2"/>
  <c r="BI122" i="2"/>
  <c r="BI123" i="2"/>
  <c r="BI124" i="2"/>
  <c r="BI125" i="2"/>
  <c r="BI126" i="2"/>
  <c r="BI127" i="2"/>
  <c r="BI94" i="2"/>
  <c r="BI95" i="2"/>
  <c r="BI96" i="2"/>
  <c r="BI97" i="2"/>
  <c r="BI98" i="2"/>
  <c r="BI99" i="2"/>
  <c r="BI100" i="2"/>
  <c r="BI101" i="2"/>
  <c r="BI102" i="2"/>
  <c r="BI93" i="2"/>
  <c r="BI128" i="2"/>
  <c r="BI129" i="2"/>
  <c r="BI130" i="2"/>
  <c r="BI131" i="2"/>
  <c r="BM356" i="2" l="1"/>
  <c r="BM329" i="2"/>
  <c r="BM154" i="2"/>
  <c r="BM247" i="2"/>
  <c r="BM189" i="2"/>
  <c r="BM272" i="2"/>
  <c r="BM450" i="2"/>
  <c r="BM330" i="2"/>
  <c r="BM273" i="2"/>
  <c r="BK477" i="2"/>
  <c r="BK430" i="2"/>
  <c r="BK519" i="2"/>
  <c r="BK252" i="2"/>
  <c r="BK431" i="2"/>
  <c r="BK381" i="2"/>
  <c r="BK501" i="2"/>
  <c r="BK281" i="2"/>
  <c r="BK404" i="2"/>
  <c r="BK554" i="2"/>
  <c r="BK159" i="2"/>
  <c r="BK30" i="2"/>
  <c r="BK308" i="2"/>
  <c r="BK405" i="2"/>
  <c r="BK53" i="2"/>
  <c r="BK454" i="2"/>
  <c r="BK223" i="2"/>
  <c r="BK309" i="2"/>
  <c r="BK382" i="2"/>
  <c r="BK253" i="2"/>
  <c r="BK224" i="2"/>
  <c r="BK478" i="2"/>
  <c r="BK118" i="2"/>
  <c r="BK48" i="2"/>
  <c r="BK28" i="2"/>
  <c r="BK432" i="2"/>
  <c r="BK502" i="2"/>
  <c r="BK310" i="2"/>
  <c r="BK73" i="2"/>
  <c r="BM274" i="2"/>
  <c r="BM37" i="2"/>
  <c r="BM98" i="2"/>
  <c r="BM155" i="2"/>
  <c r="BM16" i="2"/>
  <c r="BM424" i="2"/>
  <c r="BM357" i="2"/>
  <c r="BM495" i="2"/>
  <c r="BM302" i="2"/>
  <c r="BM303" i="2"/>
  <c r="BM275" i="2"/>
  <c r="BM425" i="2"/>
  <c r="BM248" i="2"/>
  <c r="BM217" i="2"/>
  <c r="BM156" i="2"/>
  <c r="BM13" i="2"/>
  <c r="BM65" i="2"/>
  <c r="BM41" i="2"/>
  <c r="BM358" i="2"/>
  <c r="BM214" i="2"/>
  <c r="BM19" i="2"/>
  <c r="BM426" i="2"/>
  <c r="BM475" i="2"/>
  <c r="BM276" i="2"/>
  <c r="BM534" i="2"/>
  <c r="BM190" i="2"/>
  <c r="BM31" i="2"/>
  <c r="BM331" i="2"/>
  <c r="BM66" i="2"/>
  <c r="BM359" i="2"/>
  <c r="BM360" i="2"/>
  <c r="BM550" i="2"/>
  <c r="BM332" i="2"/>
  <c r="BM551" i="2"/>
  <c r="BM42" i="2"/>
  <c r="BM304" i="2"/>
  <c r="BM61" i="2"/>
  <c r="BM305" i="2"/>
  <c r="BM535" i="2"/>
  <c r="BM333" i="2"/>
  <c r="BM52" i="2"/>
  <c r="BM306" i="2"/>
  <c r="BM34" i="2"/>
  <c r="BM451" i="2"/>
  <c r="BM307" i="2"/>
  <c r="BM401" i="2"/>
  <c r="BM427" i="2"/>
  <c r="BM402" i="2"/>
  <c r="BM218" i="2"/>
  <c r="BM277" i="2"/>
  <c r="BM428" i="2"/>
  <c r="BM126" i="2"/>
  <c r="BM496" i="2"/>
  <c r="BM429" i="2"/>
  <c r="BM378" i="2"/>
  <c r="BM99" i="2"/>
  <c r="BM45" i="2"/>
  <c r="BM29" i="2"/>
  <c r="BM157" i="2"/>
  <c r="BM67" i="2"/>
  <c r="BM219" i="2"/>
  <c r="BM278" i="2"/>
  <c r="BM38" i="2"/>
  <c r="BM334" i="2"/>
  <c r="BM552" i="2"/>
  <c r="BM379" i="2"/>
  <c r="BM220" i="2"/>
  <c r="BM335" i="2"/>
  <c r="BM476" i="2"/>
  <c r="BM127" i="2"/>
  <c r="BM249" i="2"/>
  <c r="BM452" i="2"/>
  <c r="BM221" i="2"/>
  <c r="BM44" i="2"/>
  <c r="BM403" i="2"/>
  <c r="BM222" i="2"/>
  <c r="BM69" i="2"/>
  <c r="BM497" i="2"/>
  <c r="BM70" i="2"/>
  <c r="BM158" i="2"/>
  <c r="BM518" i="2"/>
  <c r="BM128" i="2"/>
  <c r="BM279" i="2"/>
  <c r="BM250" i="2"/>
  <c r="BM71" i="2"/>
  <c r="BM498" i="2"/>
  <c r="BM280" i="2"/>
  <c r="BM380" i="2"/>
  <c r="BM336" i="2"/>
  <c r="BM251" i="2"/>
  <c r="BM129" i="2"/>
  <c r="BM100" i="2"/>
  <c r="BM191" i="2"/>
  <c r="BM499" i="2"/>
  <c r="BM500" i="2"/>
  <c r="BM62" i="2"/>
  <c r="BM337" i="2"/>
  <c r="BM54" i="2"/>
  <c r="BM72" i="2"/>
  <c r="BM101" i="2"/>
  <c r="BM553" i="2"/>
  <c r="BM130" i="2"/>
  <c r="BM6" i="2"/>
  <c r="BM131" i="2"/>
  <c r="BM132" i="2"/>
  <c r="BM453" i="2"/>
  <c r="BM477" i="2"/>
  <c r="BM430" i="2"/>
  <c r="BM519" i="2"/>
  <c r="BM252" i="2"/>
  <c r="BM431" i="2"/>
  <c r="BM381" i="2"/>
  <c r="BM501" i="2"/>
  <c r="BM281" i="2"/>
  <c r="BM404" i="2"/>
  <c r="BM554" i="2"/>
  <c r="BM159" i="2"/>
  <c r="BM30" i="2"/>
  <c r="BM308" i="2"/>
  <c r="BM405" i="2"/>
  <c r="BM53" i="2"/>
  <c r="BM454" i="2"/>
  <c r="BM223" i="2"/>
  <c r="BM309" i="2"/>
  <c r="BM382" i="2"/>
  <c r="BM253" i="2"/>
  <c r="BM224" i="2"/>
  <c r="BM478" i="2"/>
  <c r="BM118" i="2"/>
  <c r="BM48" i="2"/>
  <c r="BM28" i="2"/>
  <c r="BM432" i="2"/>
  <c r="BM502" i="2"/>
  <c r="BM310" i="2"/>
  <c r="BM73" i="2"/>
  <c r="BM133" i="2"/>
  <c r="BM503" i="2"/>
  <c r="BM134" i="2"/>
  <c r="BM160" i="2"/>
  <c r="BM192" i="2"/>
  <c r="BM555" i="2"/>
  <c r="BM504" i="2"/>
  <c r="BM32" i="2"/>
  <c r="BM536" i="2"/>
  <c r="BM22" i="2"/>
  <c r="BM479" i="2"/>
  <c r="BM361" i="2"/>
  <c r="BM537" i="2"/>
  <c r="BM74" i="2"/>
  <c r="BM161" i="2"/>
  <c r="BM406" i="2"/>
  <c r="BM282" i="2"/>
  <c r="BM75" i="2"/>
  <c r="BM362" i="2"/>
  <c r="BM383" i="2"/>
  <c r="BM505" i="2"/>
  <c r="BM162" i="2"/>
  <c r="BM225" i="2"/>
  <c r="BM384" i="2"/>
  <c r="BM455" i="2"/>
  <c r="BM119" i="2"/>
  <c r="BM226" i="2"/>
  <c r="BM163" i="2"/>
  <c r="BM407" i="2"/>
  <c r="BM312" i="2"/>
  <c r="BM76" i="2"/>
  <c r="BM338" i="2"/>
  <c r="BM46" i="2"/>
  <c r="BM480" i="2"/>
  <c r="BM18" i="2"/>
  <c r="BM433" i="2"/>
  <c r="BM164" i="2"/>
  <c r="BM135" i="2"/>
  <c r="BM165" i="2"/>
  <c r="BM166" i="2"/>
  <c r="BM408" i="2"/>
  <c r="BM506" i="2"/>
  <c r="BM481" i="2"/>
  <c r="BM434" i="2"/>
  <c r="BM538" i="2"/>
  <c r="BM283" i="2"/>
  <c r="BM136" i="2"/>
  <c r="BM167" i="2"/>
  <c r="BM363" i="2"/>
  <c r="BM339" i="2"/>
  <c r="BM520" i="2"/>
  <c r="BM102" i="2"/>
  <c r="BM435" i="2"/>
  <c r="BM284" i="2"/>
  <c r="BM409" i="2"/>
  <c r="BM313" i="2"/>
  <c r="BM340" i="2"/>
  <c r="BM95" i="2"/>
  <c r="BM17" i="2"/>
  <c r="BM385" i="2"/>
  <c r="BM436" i="2"/>
  <c r="BM55" i="2"/>
  <c r="BM521" i="2"/>
  <c r="BM341" i="2"/>
  <c r="BM556" i="2"/>
  <c r="BM342" i="2"/>
  <c r="BM103" i="2"/>
  <c r="BM43" i="2"/>
  <c r="BM49" i="2"/>
  <c r="BM63" i="2"/>
  <c r="BM557" i="2"/>
  <c r="BM168" i="2"/>
  <c r="BM539" i="2"/>
  <c r="BM285" i="2"/>
  <c r="BM15" i="2"/>
  <c r="BM540" i="2"/>
  <c r="BM286" i="2"/>
  <c r="BM137" i="2"/>
  <c r="BM193" i="2"/>
  <c r="BM287" i="2"/>
  <c r="BM522" i="2"/>
  <c r="BM169" i="2"/>
  <c r="BM254" i="2"/>
  <c r="BM170" i="2"/>
  <c r="BM456" i="2"/>
  <c r="BM227" i="2"/>
  <c r="BM507" i="2"/>
  <c r="BM138" i="2"/>
  <c r="BM255" i="2"/>
  <c r="BM194" i="2"/>
  <c r="BM410" i="2"/>
  <c r="BM314" i="2"/>
  <c r="BM228" i="2"/>
  <c r="BM26" i="2"/>
  <c r="BM195" i="2"/>
  <c r="BM35" i="2"/>
  <c r="BM386" i="2"/>
  <c r="BM120" i="2"/>
  <c r="BM104" i="2"/>
  <c r="BM121" i="2"/>
  <c r="BM229" i="2"/>
  <c r="BM482" i="2"/>
  <c r="BM256" i="2"/>
  <c r="BM139" i="2"/>
  <c r="BM558" i="2"/>
  <c r="BM437" i="2"/>
  <c r="BM140" i="2"/>
  <c r="BM364" i="2"/>
  <c r="BM39" i="2"/>
  <c r="BM387" i="2"/>
  <c r="BM77" i="2"/>
  <c r="BM185" i="2"/>
  <c r="BM411" i="2"/>
  <c r="BM105" i="2"/>
  <c r="BM257" i="2"/>
  <c r="BM78" i="2"/>
  <c r="BM412" i="2"/>
  <c r="BM288" i="2"/>
  <c r="BM457" i="2"/>
  <c r="BM523" i="2"/>
  <c r="BM315" i="2"/>
  <c r="BM196" i="2"/>
  <c r="BM343" i="2"/>
  <c r="BM258" i="2"/>
  <c r="BM289" i="2"/>
  <c r="BM47" i="2"/>
  <c r="BM458" i="2"/>
  <c r="BM541" i="2"/>
  <c r="BM79" i="2"/>
  <c r="BM365" i="2"/>
  <c r="BM33" i="2"/>
  <c r="BM171" i="2"/>
  <c r="BM172" i="2"/>
  <c r="BM106" i="2"/>
  <c r="BM366" i="2"/>
  <c r="BM413" i="2"/>
  <c r="BM316" i="2"/>
  <c r="BM542" i="2"/>
  <c r="BM107" i="2"/>
  <c r="BM290" i="2"/>
  <c r="BM508" i="2"/>
  <c r="BM80" i="2"/>
  <c r="BM414" i="2"/>
  <c r="BM388" i="2"/>
  <c r="BM459" i="2"/>
  <c r="BM197" i="2"/>
  <c r="BM173" i="2"/>
  <c r="BM174" i="2"/>
  <c r="BM509" i="2"/>
  <c r="BM108" i="2"/>
  <c r="BM344" i="2"/>
  <c r="BM367" i="2"/>
  <c r="BM460" i="2"/>
  <c r="BM317" i="2"/>
  <c r="BM141" i="2"/>
  <c r="BM543" i="2"/>
  <c r="BM291" i="2"/>
  <c r="BM175" i="2"/>
  <c r="BM461" i="2"/>
  <c r="BM318" i="2"/>
  <c r="BM198" i="2"/>
  <c r="BM389" i="2"/>
  <c r="BM345" i="2"/>
  <c r="BM81" i="2"/>
  <c r="BM56" i="2"/>
  <c r="BM27" i="2"/>
  <c r="BM559" i="2"/>
  <c r="BM438" i="2"/>
  <c r="BM462" i="2"/>
  <c r="BM82" i="2"/>
  <c r="BM524" i="2"/>
  <c r="BM368" i="2"/>
  <c r="BM230" i="2"/>
  <c r="BM319" i="2"/>
  <c r="BM463" i="2"/>
  <c r="BM390" i="2"/>
  <c r="BM464" i="2"/>
  <c r="BM259" i="2"/>
  <c r="BM483" i="2"/>
  <c r="BM465" i="2"/>
  <c r="BM439" i="2"/>
  <c r="BM109" i="2"/>
  <c r="BM346" i="2"/>
  <c r="BM320" i="2"/>
  <c r="BM484" i="2"/>
  <c r="BM347" i="2"/>
  <c r="BM21" i="2"/>
  <c r="BM391" i="2"/>
  <c r="BM142" i="2"/>
  <c r="BM199" i="2"/>
  <c r="BM260" i="2"/>
  <c r="BM186" i="2"/>
  <c r="BM83" i="2"/>
  <c r="BM544" i="2"/>
  <c r="BM440" i="2"/>
  <c r="BM10" i="2"/>
  <c r="BM392" i="2"/>
  <c r="BM466" i="2"/>
  <c r="BM292" i="2"/>
  <c r="BM231" i="2"/>
  <c r="BM321" i="2"/>
  <c r="BM415" i="2"/>
  <c r="BM369" i="2"/>
  <c r="BM96" i="2"/>
  <c r="BM176" i="2"/>
  <c r="BM441" i="2"/>
  <c r="BM143" i="2"/>
  <c r="BM293" i="2"/>
  <c r="BM348" i="2"/>
  <c r="BM23" i="2"/>
  <c r="BM294" i="2"/>
  <c r="BM370" i="2"/>
  <c r="BM58" i="2"/>
  <c r="BM545" i="2"/>
  <c r="BM560" i="2"/>
  <c r="BM510" i="2"/>
  <c r="BM144" i="2"/>
  <c r="BM145" i="2"/>
  <c r="BM393" i="2"/>
  <c r="BM485" i="2"/>
  <c r="BM525" i="2"/>
  <c r="BM200" i="2"/>
  <c r="BM110" i="2"/>
  <c r="BM394" i="2"/>
  <c r="BM40" i="2"/>
  <c r="BM84" i="2"/>
  <c r="BM9" i="2"/>
  <c r="BM85" i="2"/>
  <c r="BM86" i="2"/>
  <c r="BM146" i="2"/>
  <c r="BM147" i="2"/>
  <c r="BM371" i="2"/>
  <c r="BM261" i="2"/>
  <c r="BM87" i="2"/>
  <c r="BM322" i="2"/>
  <c r="BM486" i="2"/>
  <c r="BM51" i="2"/>
  <c r="BM148" i="2"/>
  <c r="BM442" i="2"/>
  <c r="BM111" i="2"/>
  <c r="BM372" i="2"/>
  <c r="BM232" i="2"/>
  <c r="BM349" i="2"/>
  <c r="BM487" i="2"/>
  <c r="BM467" i="2"/>
  <c r="BM443" i="2"/>
  <c r="BM149" i="2"/>
  <c r="BM177" i="2"/>
  <c r="BM526" i="2"/>
  <c r="BM444" i="2"/>
  <c r="BM64" i="2"/>
  <c r="BM88" i="2"/>
  <c r="BM416" i="2"/>
  <c r="BM201" i="2"/>
  <c r="BM417" i="2"/>
  <c r="BM468" i="2"/>
  <c r="BM445" i="2"/>
  <c r="BM418" i="2"/>
  <c r="BM262" i="2"/>
  <c r="BM187" i="2"/>
  <c r="BM233" i="2"/>
  <c r="BM295" i="2"/>
  <c r="BM527" i="2"/>
  <c r="BM373" i="2"/>
  <c r="BM234" i="2"/>
  <c r="BM528" i="2"/>
  <c r="BM263" i="2"/>
  <c r="BM419" i="2"/>
  <c r="BM264" i="2"/>
  <c r="BM446" i="2"/>
  <c r="BM323" i="2"/>
  <c r="BM469" i="2"/>
  <c r="BM59" i="2"/>
  <c r="BM529" i="2"/>
  <c r="BM511" i="2"/>
  <c r="BM122" i="2"/>
  <c r="BM265" i="2"/>
  <c r="BM447" i="2"/>
  <c r="BM546" i="2"/>
  <c r="BM202" i="2"/>
  <c r="BM470" i="2"/>
  <c r="BM395" i="2"/>
  <c r="BM7" i="2"/>
  <c r="BM20" i="2"/>
  <c r="BM178" i="2"/>
  <c r="BM350" i="2"/>
  <c r="BM530" i="2"/>
  <c r="BM296" i="2"/>
  <c r="BM297" i="2"/>
  <c r="BM153" i="2"/>
  <c r="BM235" i="2"/>
  <c r="BM8" i="2"/>
  <c r="BM188" i="2"/>
  <c r="BM512" i="2"/>
  <c r="BM324" i="2"/>
  <c r="BM215" i="2"/>
  <c r="BM236" i="2"/>
  <c r="BM179" i="2"/>
  <c r="BM531" i="2"/>
  <c r="BM488" i="2"/>
  <c r="BM112" i="2"/>
  <c r="BM57" i="2"/>
  <c r="BM113" i="2"/>
  <c r="BM267" i="2"/>
  <c r="BM268" i="2"/>
  <c r="BM60" i="2"/>
  <c r="BM269" i="2"/>
  <c r="BM448" i="2"/>
  <c r="BM24" i="2"/>
  <c r="BM25" i="2"/>
  <c r="BM351" i="2"/>
  <c r="BM203" i="2"/>
  <c r="BM237" i="2"/>
  <c r="BM114" i="2"/>
  <c r="BM89" i="2"/>
  <c r="BM238" i="2"/>
  <c r="BM396" i="2"/>
  <c r="BM204" i="2"/>
  <c r="BM352" i="2"/>
  <c r="BM239" i="2"/>
  <c r="BM205" i="2"/>
  <c r="BM489" i="2"/>
  <c r="BM298" i="2"/>
  <c r="BM90" i="2"/>
  <c r="BM513" i="2"/>
  <c r="BM11" i="2"/>
  <c r="BM181" i="2"/>
  <c r="BM490" i="2"/>
  <c r="BM374" i="2"/>
  <c r="BM14" i="2"/>
  <c r="BM299" i="2"/>
  <c r="BM206" i="2"/>
  <c r="BM420" i="2"/>
  <c r="BM471" i="2"/>
  <c r="BM240" i="2"/>
  <c r="BM561" i="2"/>
  <c r="BM397" i="2"/>
  <c r="BM182" i="2"/>
  <c r="BM325" i="2"/>
  <c r="BM207" i="2"/>
  <c r="BM398" i="2"/>
  <c r="BM562" i="2"/>
  <c r="BM241" i="2"/>
  <c r="BM242" i="2"/>
  <c r="BM421" i="2"/>
  <c r="BM491" i="2"/>
  <c r="BM208" i="2"/>
  <c r="BM243" i="2"/>
  <c r="BM353" i="2"/>
  <c r="BM399" i="2"/>
  <c r="BM36" i="2"/>
  <c r="BM547" i="2"/>
  <c r="BM123" i="2"/>
  <c r="BM422" i="2"/>
  <c r="BM115" i="2"/>
  <c r="BM449" i="2"/>
  <c r="BM244" i="2"/>
  <c r="BM245" i="2"/>
  <c r="BM532" i="2"/>
  <c r="BM209" i="2"/>
  <c r="BM91" i="2"/>
  <c r="BM150" i="2"/>
  <c r="BM375" i="2"/>
  <c r="BM376" i="2"/>
  <c r="BM354" i="2"/>
  <c r="BM210" i="2"/>
  <c r="BM563" i="2"/>
  <c r="BM270" i="2"/>
  <c r="BM492" i="2"/>
  <c r="BM92" i="2"/>
  <c r="BM93" i="2"/>
  <c r="BM116" i="2"/>
  <c r="BM514" i="2"/>
  <c r="BM493" i="2"/>
  <c r="BM472" i="2"/>
  <c r="BM300" i="2"/>
  <c r="BM271" i="2"/>
  <c r="BM12" i="2"/>
  <c r="BM326" i="2"/>
  <c r="BM301" i="2"/>
  <c r="BM117" i="2"/>
  <c r="BM515" i="2"/>
  <c r="BM423" i="2"/>
  <c r="BM548" i="2"/>
  <c r="BM533" i="2"/>
  <c r="BM124" i="2"/>
  <c r="BM327" i="2"/>
  <c r="BM211" i="2"/>
  <c r="BM97" i="2"/>
  <c r="BM494" i="2"/>
  <c r="BM125" i="2"/>
  <c r="BM328" i="2"/>
  <c r="BM50" i="2"/>
  <c r="BM212" i="2"/>
  <c r="BM151" i="2"/>
  <c r="BM516" i="2"/>
  <c r="BM377" i="2"/>
  <c r="BM517" i="2"/>
  <c r="BM400" i="2"/>
  <c r="BM549" i="2"/>
  <c r="BM183" i="2"/>
  <c r="BM473" i="2"/>
  <c r="BM94" i="2"/>
  <c r="BM152" i="2"/>
  <c r="BM213" i="2"/>
  <c r="BM184" i="2"/>
  <c r="BM246" i="2"/>
  <c r="BM355" i="2"/>
  <c r="BM68" i="2"/>
  <c r="BM180" i="2"/>
  <c r="BM216" i="2"/>
  <c r="BM266" i="2"/>
  <c r="BM311" i="2"/>
  <c r="BA7" i="1"/>
  <c r="BA10" i="1"/>
  <c r="BA8" i="1"/>
  <c r="BA9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M579" i="1"/>
  <c r="BM292" i="1"/>
  <c r="BM580" i="1"/>
  <c r="BM120" i="1"/>
  <c r="BM493" i="1"/>
  <c r="BM259" i="1"/>
  <c r="BM63" i="1"/>
  <c r="BM77" i="1"/>
  <c r="BM204" i="1"/>
  <c r="BM19" i="1"/>
  <c r="BM350" i="1"/>
  <c r="BM11" i="1"/>
  <c r="BM78" i="1"/>
  <c r="BM149" i="1"/>
  <c r="BM494" i="1"/>
  <c r="BM408" i="1"/>
  <c r="BM75" i="1"/>
  <c r="BM551" i="1"/>
  <c r="BM260" i="1"/>
  <c r="BM13" i="1"/>
  <c r="BM351" i="1"/>
  <c r="BM382" i="1"/>
  <c r="BM79" i="1"/>
  <c r="BM383" i="1"/>
  <c r="BM121" i="1"/>
  <c r="BM466" i="1"/>
  <c r="BM495" i="1"/>
  <c r="BM523" i="1"/>
  <c r="BM261" i="1"/>
  <c r="BM582" i="1"/>
  <c r="BM583" i="1"/>
  <c r="BM175" i="1"/>
  <c r="BM496" i="1"/>
  <c r="BM612" i="1"/>
  <c r="BM51" i="1"/>
  <c r="BM467" i="1"/>
  <c r="BM9" i="1"/>
  <c r="BM151" i="1"/>
  <c r="BM468" i="1"/>
  <c r="BM21" i="1"/>
  <c r="BM553" i="1"/>
  <c r="BM613" i="1"/>
  <c r="BM294" i="1"/>
  <c r="BM323" i="1"/>
  <c r="BM295" i="1"/>
  <c r="BM352" i="1"/>
  <c r="BM66" i="1"/>
  <c r="BM71" i="1"/>
  <c r="BM409" i="1"/>
  <c r="BM233" i="1"/>
  <c r="BM152" i="1"/>
  <c r="BM95" i="1"/>
  <c r="BM554" i="1"/>
  <c r="BM201" i="1"/>
  <c r="BM386" i="1"/>
  <c r="BM387" i="1"/>
  <c r="BM47" i="1"/>
  <c r="BM298" i="1"/>
  <c r="BM262" i="1"/>
  <c r="BM436" i="1"/>
  <c r="BM356" i="1"/>
  <c r="BM388" i="1"/>
  <c r="BM437" i="1"/>
  <c r="BM358" i="1"/>
  <c r="BM526" i="1"/>
  <c r="BM301" i="1"/>
  <c r="BM359" i="1"/>
  <c r="BM20" i="1"/>
  <c r="BM470" i="1"/>
  <c r="BM302" i="1"/>
  <c r="BM410" i="1"/>
  <c r="BM527" i="1"/>
  <c r="BM585" i="1"/>
  <c r="BM56" i="1"/>
  <c r="BM438" i="1"/>
  <c r="BM96" i="1"/>
  <c r="BM555" i="1"/>
  <c r="BM99" i="1"/>
  <c r="BM119" i="1"/>
  <c r="BM72" i="1"/>
  <c r="BM556" i="1"/>
  <c r="BM360" i="1"/>
  <c r="BM125" i="1"/>
  <c r="BM390" i="1"/>
  <c r="BM528" i="1"/>
  <c r="BM557" i="1"/>
  <c r="BM54" i="1"/>
  <c r="BM361" i="1"/>
  <c r="BM529" i="1"/>
  <c r="BM57" i="1"/>
  <c r="BM234" i="1"/>
  <c r="BM391" i="1"/>
  <c r="BM325" i="1"/>
  <c r="BM439" i="1"/>
  <c r="BM24" i="1"/>
  <c r="BM100" i="1"/>
  <c r="BM440" i="1"/>
  <c r="BM411" i="1"/>
  <c r="BM362" i="1"/>
  <c r="BM235" i="1"/>
  <c r="BM80" i="1"/>
  <c r="BM180" i="1"/>
  <c r="BM587" i="1"/>
  <c r="BM209" i="1"/>
  <c r="BM364" i="1"/>
  <c r="BM616" i="1"/>
  <c r="BM15" i="1"/>
  <c r="BM365" i="1"/>
  <c r="BM174" i="1"/>
  <c r="BM210" i="1"/>
  <c r="BM127" i="1"/>
  <c r="BM101" i="1"/>
  <c r="BM264" i="1"/>
  <c r="BM366" i="1"/>
  <c r="BM559" i="1"/>
  <c r="BM441" i="1"/>
  <c r="BM265" i="1"/>
  <c r="BM367" i="1"/>
  <c r="BM589" i="1"/>
  <c r="BM531" i="1"/>
  <c r="BM617" i="1"/>
  <c r="BM237" i="1"/>
  <c r="BM303" i="1"/>
  <c r="BM181" i="1"/>
  <c r="BM368" i="1"/>
  <c r="BM8" i="1"/>
  <c r="BM618" i="1"/>
  <c r="BM182" i="1"/>
  <c r="BM304" i="1"/>
  <c r="BM392" i="1"/>
  <c r="BM102" i="1"/>
  <c r="BM328" i="1"/>
  <c r="BM154" i="1"/>
  <c r="BM532" i="1"/>
  <c r="BM369" i="1"/>
  <c r="BM442" i="1"/>
  <c r="BM238" i="1"/>
  <c r="BM155" i="1"/>
  <c r="BM183" i="1"/>
  <c r="BM443" i="1"/>
  <c r="BM267" i="1"/>
  <c r="BM239" i="1"/>
  <c r="BM240" i="1"/>
  <c r="BM145" i="1"/>
  <c r="BM241" i="1"/>
  <c r="BM242" i="1"/>
  <c r="BM591" i="1"/>
  <c r="BM103" i="1"/>
  <c r="BM330" i="1"/>
  <c r="BM444" i="1"/>
  <c r="BM268" i="1"/>
  <c r="BM395" i="1"/>
  <c r="BM104" i="1"/>
  <c r="BM41" i="1"/>
  <c r="BM156" i="1"/>
  <c r="BM306" i="1"/>
  <c r="BM533" i="1"/>
  <c r="BM413" i="1"/>
  <c r="BM503" i="1"/>
  <c r="BM105" i="1"/>
  <c r="BM307" i="1"/>
  <c r="BM619" i="1"/>
  <c r="BM211" i="1"/>
  <c r="BM331" i="1"/>
  <c r="BM58" i="1"/>
  <c r="BM414" i="1"/>
  <c r="BM81" i="1"/>
  <c r="BM52" i="1"/>
  <c r="BM415" i="1"/>
  <c r="BM269" i="1"/>
  <c r="BM592" i="1"/>
  <c r="BM243" i="1"/>
  <c r="BM244" i="1"/>
  <c r="BM445" i="1"/>
  <c r="BM534" i="1"/>
  <c r="BM416" i="1"/>
  <c r="BM446" i="1"/>
  <c r="BM504" i="1"/>
  <c r="BM475" i="1"/>
  <c r="BM129" i="1"/>
  <c r="BM535" i="1"/>
  <c r="BM476" i="1"/>
  <c r="BM82" i="1"/>
  <c r="BM212" i="1"/>
  <c r="BM505" i="1"/>
  <c r="BM417" i="1"/>
  <c r="BM396" i="1"/>
  <c r="BM215" i="1"/>
  <c r="BM447" i="1"/>
  <c r="BM184" i="1"/>
  <c r="BM26" i="1"/>
  <c r="BM130" i="1"/>
  <c r="BM158" i="1"/>
  <c r="BM536" i="1"/>
  <c r="BM185" i="1"/>
  <c r="BM477" i="1"/>
  <c r="BM448" i="1"/>
  <c r="BM83" i="1"/>
  <c r="BM84" i="1"/>
  <c r="BM478" i="1"/>
  <c r="BM246" i="1"/>
  <c r="BM509" i="1"/>
  <c r="BM159" i="1"/>
  <c r="BM561" i="1"/>
  <c r="BM479" i="1"/>
  <c r="BM43" i="1"/>
  <c r="BM370" i="1"/>
  <c r="BM85" i="1"/>
  <c r="BM332" i="1"/>
  <c r="BM160" i="1"/>
  <c r="BM537" i="1"/>
  <c r="BM186" i="1"/>
  <c r="BM562" i="1"/>
  <c r="BM371" i="1"/>
  <c r="BM161" i="1"/>
  <c r="BM131" i="1"/>
  <c r="BM108" i="1"/>
  <c r="BM449" i="1"/>
  <c r="BM621" i="1"/>
  <c r="BM18" i="1"/>
  <c r="BM510" i="1"/>
  <c r="BM450" i="1"/>
  <c r="BM593" i="1"/>
  <c r="BM310" i="1"/>
  <c r="BM538" i="1"/>
  <c r="BM7" i="1"/>
  <c r="BM162" i="1"/>
  <c r="BM594" i="1"/>
  <c r="BM595" i="1"/>
  <c r="BM564" i="1"/>
  <c r="BM111" i="1"/>
  <c r="BM539" i="1"/>
  <c r="BM247" i="1"/>
  <c r="BM420" i="1"/>
  <c r="BM86" i="1"/>
  <c r="BM133" i="1"/>
  <c r="BM482" i="1"/>
  <c r="BM48" i="1"/>
  <c r="BM541" i="1"/>
  <c r="BM400" i="1"/>
  <c r="BM113" i="1"/>
  <c r="BM218" i="1"/>
  <c r="BM39" i="1"/>
  <c r="BM191" i="1"/>
  <c r="BM598" i="1"/>
  <c r="BM424" i="1"/>
  <c r="BM455" i="1"/>
  <c r="BM340" i="1"/>
  <c r="BM514" i="1"/>
  <c r="BM146" i="1"/>
  <c r="BM485" i="1"/>
  <c r="BM169" i="1"/>
  <c r="BM427" i="1"/>
  <c r="BM428" i="1"/>
  <c r="BM315" i="1"/>
  <c r="BM223" i="1"/>
  <c r="BM516" i="1"/>
  <c r="BM114" i="1"/>
  <c r="BM569" i="1"/>
  <c r="BM459" i="1"/>
  <c r="BM343" i="1"/>
  <c r="BM138" i="1"/>
  <c r="BM14" i="1"/>
  <c r="BM115" i="1"/>
  <c r="BM46" i="1"/>
  <c r="BM60" i="1"/>
  <c r="BM486" i="1"/>
  <c r="BM625" i="1"/>
  <c r="BM141" i="1"/>
  <c r="BM171" i="1"/>
  <c r="BM461" i="1"/>
  <c r="BM116" i="1"/>
  <c r="BM55" i="1"/>
  <c r="BM572" i="1"/>
  <c r="BM346" i="1"/>
  <c r="BM517" i="1"/>
  <c r="BM403" i="1"/>
  <c r="AN7" i="7" l="1"/>
  <c r="AN8" i="7"/>
  <c r="BK151" i="5"/>
  <c r="BA103" i="5"/>
  <c r="BC103" i="5" s="1"/>
  <c r="BA151" i="5"/>
  <c r="BD151" i="5" s="1"/>
  <c r="BM151" i="5"/>
  <c r="BL151" i="5"/>
  <c r="BM103" i="5"/>
  <c r="BL103" i="5"/>
  <c r="BK103" i="5"/>
  <c r="BM370" i="4"/>
  <c r="BA104" i="4"/>
  <c r="BC104" i="4" s="1"/>
  <c r="BA236" i="4"/>
  <c r="BD236" i="4" s="1"/>
  <c r="BA329" i="4"/>
  <c r="BD329" i="4" s="1"/>
  <c r="BE329" i="4"/>
  <c r="BA370" i="4"/>
  <c r="BB370" i="4" s="1"/>
  <c r="BL370" i="4"/>
  <c r="BK370" i="4"/>
  <c r="BL329" i="4"/>
  <c r="BK329" i="4"/>
  <c r="BM236" i="4"/>
  <c r="BL236" i="4"/>
  <c r="BK236" i="4"/>
  <c r="BM104" i="4"/>
  <c r="BL104" i="4"/>
  <c r="BK104" i="4"/>
  <c r="BA68" i="2"/>
  <c r="BC68" i="2" s="1"/>
  <c r="BA180" i="2"/>
  <c r="BD180" i="2" s="1"/>
  <c r="BA216" i="2"/>
  <c r="BC216" i="2" s="1"/>
  <c r="BB216" i="2"/>
  <c r="BA266" i="2"/>
  <c r="BB266" i="2" s="1"/>
  <c r="BA311" i="2"/>
  <c r="BC311" i="2" s="1"/>
  <c r="BH311" i="2"/>
  <c r="BL311" i="2"/>
  <c r="BK311" i="2"/>
  <c r="BL266" i="2"/>
  <c r="BK266" i="2"/>
  <c r="BL216" i="2"/>
  <c r="BK216" i="2"/>
  <c r="BL180" i="2"/>
  <c r="BK180" i="2"/>
  <c r="BL68" i="2"/>
  <c r="BK68" i="2"/>
  <c r="BL280" i="2"/>
  <c r="BM577" i="1"/>
  <c r="BM584" i="1"/>
  <c r="BE626" i="1"/>
  <c r="BC282" i="1"/>
  <c r="BD344" i="1"/>
  <c r="BD474" i="1"/>
  <c r="BC522" i="1"/>
  <c r="BD577" i="1"/>
  <c r="BC584" i="1"/>
  <c r="BL626" i="1"/>
  <c r="BK626" i="1"/>
  <c r="BL584" i="1"/>
  <c r="BK584" i="1"/>
  <c r="BL577" i="1"/>
  <c r="BK577" i="1"/>
  <c r="BL522" i="1"/>
  <c r="BK522" i="1"/>
  <c r="BL474" i="1"/>
  <c r="BK474" i="1"/>
  <c r="BL344" i="1"/>
  <c r="BK344" i="1"/>
  <c r="BL282" i="1"/>
  <c r="BK282" i="1"/>
  <c r="BK227" i="1"/>
  <c r="AY130" i="10"/>
  <c r="BA130" i="10" s="1"/>
  <c r="BJ130" i="10"/>
  <c r="BI130" i="10"/>
  <c r="BA116" i="13"/>
  <c r="BC116" i="13" s="1"/>
  <c r="BL116" i="13"/>
  <c r="BK116" i="13"/>
  <c r="BM219" i="12"/>
  <c r="BM332" i="12"/>
  <c r="BM367" i="12"/>
  <c r="BM392" i="12"/>
  <c r="BA392" i="12"/>
  <c r="BC392" i="12" s="1"/>
  <c r="BE392" i="12"/>
  <c r="BA168" i="12"/>
  <c r="BC168" i="12" s="1"/>
  <c r="BA177" i="12"/>
  <c r="BD177" i="12" s="1"/>
  <c r="BA219" i="12"/>
  <c r="BC219" i="12" s="1"/>
  <c r="BA252" i="12"/>
  <c r="BD252" i="12" s="1"/>
  <c r="BA280" i="12"/>
  <c r="BC280" i="12" s="1"/>
  <c r="BA293" i="12"/>
  <c r="BD293" i="12" s="1"/>
  <c r="BA332" i="12"/>
  <c r="BC332" i="12" s="1"/>
  <c r="BA367" i="12"/>
  <c r="BD367" i="12" s="1"/>
  <c r="BL392" i="12"/>
  <c r="BK392" i="12"/>
  <c r="BL367" i="12"/>
  <c r="BK367" i="12"/>
  <c r="BL332" i="12"/>
  <c r="BK332" i="12"/>
  <c r="BL293" i="12"/>
  <c r="BK293" i="12"/>
  <c r="BL280" i="12"/>
  <c r="BK280" i="12"/>
  <c r="BL252" i="12"/>
  <c r="BK252" i="12"/>
  <c r="BL219" i="12"/>
  <c r="BK219" i="12"/>
  <c r="BL177" i="12"/>
  <c r="BK177" i="12"/>
  <c r="BM168" i="12"/>
  <c r="BL168" i="12"/>
  <c r="BK168" i="12"/>
  <c r="BK214" i="12"/>
  <c r="BK181" i="12"/>
  <c r="BK241" i="12"/>
  <c r="AL57" i="14"/>
  <c r="AN57" i="14" s="1"/>
  <c r="AL69" i="14"/>
  <c r="AM69" i="14" s="1"/>
  <c r="AW69" i="14"/>
  <c r="AV69" i="14"/>
  <c r="AX57" i="14"/>
  <c r="AW57" i="14"/>
  <c r="AV57" i="14"/>
  <c r="AZ72" i="8"/>
  <c r="AN38" i="8"/>
  <c r="AP38" i="8" s="1"/>
  <c r="AN58" i="8"/>
  <c r="AO58" i="8" s="1"/>
  <c r="AN66" i="8"/>
  <c r="AO66" i="8" s="1"/>
  <c r="AN72" i="8"/>
  <c r="AQ72" i="8" s="1"/>
  <c r="AS72" i="8"/>
  <c r="AY72" i="8"/>
  <c r="AX72" i="8"/>
  <c r="AY66" i="8"/>
  <c r="AX66" i="8"/>
  <c r="AY58" i="8"/>
  <c r="AX58" i="8"/>
  <c r="AZ58" i="8"/>
  <c r="AZ38" i="8"/>
  <c r="AY38" i="8"/>
  <c r="AX38" i="8"/>
  <c r="AG7" i="7"/>
  <c r="AU44" i="6"/>
  <c r="AW44" i="6" s="1"/>
  <c r="BG44" i="6"/>
  <c r="BF44" i="6"/>
  <c r="BE44" i="6"/>
  <c r="AU30" i="6"/>
  <c r="AW30" i="6" s="1"/>
  <c r="AU37" i="6"/>
  <c r="AW37" i="6" s="1"/>
  <c r="BM157" i="5"/>
  <c r="BA69" i="5"/>
  <c r="BB69" i="5" s="1"/>
  <c r="BA157" i="5"/>
  <c r="BB157" i="5" s="1"/>
  <c r="BG157" i="5"/>
  <c r="BL157" i="5"/>
  <c r="BK157" i="5"/>
  <c r="BL69" i="5"/>
  <c r="BK69" i="5"/>
  <c r="BA175" i="4"/>
  <c r="BC175" i="4" s="1"/>
  <c r="BA249" i="4"/>
  <c r="BD249" i="4" s="1"/>
  <c r="BA327" i="4"/>
  <c r="BC327" i="4" s="1"/>
  <c r="BA399" i="4"/>
  <c r="BD399" i="4" s="1"/>
  <c r="BA413" i="4"/>
  <c r="BC413" i="4" s="1"/>
  <c r="BA460" i="4"/>
  <c r="BH460" i="4" s="1"/>
  <c r="BA477" i="4"/>
  <c r="BC477" i="4" s="1"/>
  <c r="BA485" i="4"/>
  <c r="BD485" i="4" s="1"/>
  <c r="BM485" i="4"/>
  <c r="BL485" i="4"/>
  <c r="BK485" i="4"/>
  <c r="BM477" i="4"/>
  <c r="BL477" i="4"/>
  <c r="BK477" i="4"/>
  <c r="BM460" i="4"/>
  <c r="BL460" i="4"/>
  <c r="BK460" i="4"/>
  <c r="BM413" i="4"/>
  <c r="BL413" i="4"/>
  <c r="BK413" i="4"/>
  <c r="BM399" i="4"/>
  <c r="BL399" i="4"/>
  <c r="BK399" i="4"/>
  <c r="BM327" i="4"/>
  <c r="BL327" i="4"/>
  <c r="BK327" i="4"/>
  <c r="BM249" i="4"/>
  <c r="BL249" i="4"/>
  <c r="BK249" i="4"/>
  <c r="BM175" i="4"/>
  <c r="BL175" i="4"/>
  <c r="BK175" i="4"/>
  <c r="BA80" i="2"/>
  <c r="BC80" i="2" s="1"/>
  <c r="BA101" i="2"/>
  <c r="BD101" i="2" s="1"/>
  <c r="BA290" i="2"/>
  <c r="BB290" i="2" s="1"/>
  <c r="BA442" i="2"/>
  <c r="BD442" i="2" s="1"/>
  <c r="BA470" i="2"/>
  <c r="BC470" i="2" s="1"/>
  <c r="BA494" i="2"/>
  <c r="BE494" i="2" s="1"/>
  <c r="BA538" i="2"/>
  <c r="BD538" i="2" s="1"/>
  <c r="BG538" i="2"/>
  <c r="BL538" i="2"/>
  <c r="BK538" i="2"/>
  <c r="BL494" i="2"/>
  <c r="BK494" i="2"/>
  <c r="BL470" i="2"/>
  <c r="BK470" i="2"/>
  <c r="BL442" i="2"/>
  <c r="BK442" i="2"/>
  <c r="BL290" i="2"/>
  <c r="BK290" i="2"/>
  <c r="BL101" i="2"/>
  <c r="BK101" i="2"/>
  <c r="BL80" i="2"/>
  <c r="BK80" i="2"/>
  <c r="BC93" i="1"/>
  <c r="BB168" i="1"/>
  <c r="BB301" i="1"/>
  <c r="BD387" i="1"/>
  <c r="BC119" i="1"/>
  <c r="BB452" i="1"/>
  <c r="BD466" i="1"/>
  <c r="BC466" i="1"/>
  <c r="BD583" i="1"/>
  <c r="BC628" i="1"/>
  <c r="BM628" i="1"/>
  <c r="BL628" i="1"/>
  <c r="BK628" i="1"/>
  <c r="BL583" i="1"/>
  <c r="BK583" i="1"/>
  <c r="BL466" i="1"/>
  <c r="BK466" i="1"/>
  <c r="BM452" i="1"/>
  <c r="BL452" i="1"/>
  <c r="BK452" i="1"/>
  <c r="BL119" i="1"/>
  <c r="BK119" i="1"/>
  <c r="BL387" i="1"/>
  <c r="BK387" i="1"/>
  <c r="BL301" i="1"/>
  <c r="BK301" i="1"/>
  <c r="BM168" i="1"/>
  <c r="BL168" i="1"/>
  <c r="BK168" i="1"/>
  <c r="BM93" i="1"/>
  <c r="BL93" i="1"/>
  <c r="BK93" i="1"/>
  <c r="AY100" i="10"/>
  <c r="BA100" i="10" s="1"/>
  <c r="AZ100" i="10"/>
  <c r="BK100" i="10"/>
  <c r="BJ100" i="10"/>
  <c r="BI100" i="10"/>
  <c r="BA249" i="13"/>
  <c r="BC249" i="13" s="1"/>
  <c r="BA240" i="13"/>
  <c r="BC240" i="13" s="1"/>
  <c r="BA213" i="13"/>
  <c r="BC213" i="13" s="1"/>
  <c r="BA202" i="13"/>
  <c r="BB202" i="13" s="1"/>
  <c r="BM249" i="13"/>
  <c r="BL249" i="13"/>
  <c r="BK249" i="13"/>
  <c r="BM240" i="13"/>
  <c r="BL240" i="13"/>
  <c r="BK240" i="13"/>
  <c r="BM213" i="13"/>
  <c r="BL213" i="13"/>
  <c r="BK213" i="13"/>
  <c r="BM202" i="13"/>
  <c r="BL202" i="13"/>
  <c r="BK202" i="13"/>
  <c r="BA194" i="12"/>
  <c r="BB194" i="12" s="1"/>
  <c r="BA235" i="12"/>
  <c r="BG235" i="12" s="1"/>
  <c r="BA278" i="12"/>
  <c r="BC278" i="12" s="1"/>
  <c r="BA301" i="12"/>
  <c r="BB301" i="12" s="1"/>
  <c r="BA325" i="12"/>
  <c r="BB325" i="12" s="1"/>
  <c r="BA340" i="12"/>
  <c r="BB340" i="12" s="1"/>
  <c r="BM340" i="12"/>
  <c r="BL340" i="12"/>
  <c r="BK340" i="12"/>
  <c r="BM325" i="12"/>
  <c r="BL325" i="12"/>
  <c r="BK325" i="12"/>
  <c r="BM301" i="12"/>
  <c r="BL301" i="12"/>
  <c r="BK301" i="12"/>
  <c r="BM278" i="12"/>
  <c r="BL278" i="12"/>
  <c r="BK278" i="12"/>
  <c r="BM235" i="12"/>
  <c r="BL235" i="12"/>
  <c r="BK235" i="12"/>
  <c r="BM194" i="12"/>
  <c r="BL194" i="12"/>
  <c r="BK194" i="12"/>
  <c r="AN27" i="8"/>
  <c r="AP27" i="8" s="1"/>
  <c r="AN42" i="8"/>
  <c r="AO42" i="8" s="1"/>
  <c r="AZ42" i="8"/>
  <c r="AY42" i="8"/>
  <c r="AX42" i="8"/>
  <c r="AZ27" i="8"/>
  <c r="AY27" i="8"/>
  <c r="AX27" i="8"/>
  <c r="AP69" i="14" l="1"/>
  <c r="AM57" i="14"/>
  <c r="AQ57" i="14"/>
  <c r="AP57" i="14"/>
  <c r="BC100" i="10"/>
  <c r="BD130" i="10"/>
  <c r="BC130" i="10"/>
  <c r="AZ130" i="10"/>
  <c r="BD100" i="10"/>
  <c r="BB116" i="13"/>
  <c r="BF116" i="13"/>
  <c r="BE116" i="13"/>
  <c r="BC194" i="12"/>
  <c r="BG325" i="12"/>
  <c r="BF252" i="12"/>
  <c r="BG340" i="12"/>
  <c r="BH194" i="12"/>
  <c r="BE168" i="12"/>
  <c r="BC340" i="12"/>
  <c r="BG194" i="12"/>
  <c r="BF367" i="12"/>
  <c r="BE280" i="12"/>
  <c r="BE219" i="12"/>
  <c r="BE340" i="12"/>
  <c r="BE278" i="12"/>
  <c r="BC235" i="12"/>
  <c r="BH340" i="12"/>
  <c r="BD340" i="12"/>
  <c r="BH325" i="12"/>
  <c r="BE301" i="12"/>
  <c r="BB278" i="12"/>
  <c r="BF235" i="12"/>
  <c r="BB235" i="12"/>
  <c r="BE194" i="12"/>
  <c r="BG367" i="12"/>
  <c r="BB367" i="12"/>
  <c r="BF332" i="12"/>
  <c r="BB332" i="12"/>
  <c r="BF280" i="12"/>
  <c r="BG252" i="12"/>
  <c r="BB252" i="12"/>
  <c r="BF219" i="12"/>
  <c r="BB219" i="12"/>
  <c r="BF168" i="12"/>
  <c r="BF392" i="12"/>
  <c r="BE332" i="12"/>
  <c r="BF340" i="12"/>
  <c r="BC325" i="12"/>
  <c r="BF278" i="12"/>
  <c r="BH235" i="12"/>
  <c r="BD235" i="12"/>
  <c r="BE367" i="12"/>
  <c r="BH332" i="12"/>
  <c r="BD332" i="12"/>
  <c r="BE293" i="12"/>
  <c r="BB280" i="12"/>
  <c r="BE252" i="12"/>
  <c r="BH219" i="12"/>
  <c r="BD219" i="12"/>
  <c r="BE177" i="12"/>
  <c r="BB168" i="12"/>
  <c r="BB392" i="12"/>
  <c r="BE235" i="12"/>
  <c r="BC367" i="12"/>
  <c r="BG332" i="12"/>
  <c r="BC252" i="12"/>
  <c r="BG219" i="12"/>
  <c r="AR58" i="8"/>
  <c r="AY30" i="6"/>
  <c r="AY44" i="6"/>
  <c r="AV37" i="6"/>
  <c r="AV44" i="6"/>
  <c r="AY37" i="6"/>
  <c r="AZ44" i="6"/>
  <c r="BE151" i="5"/>
  <c r="BD103" i="5"/>
  <c r="BH103" i="5"/>
  <c r="BF151" i="5"/>
  <c r="BE103" i="5"/>
  <c r="BG151" i="5"/>
  <c r="BB151" i="5"/>
  <c r="BF103" i="5"/>
  <c r="BB103" i="5"/>
  <c r="BC151" i="5"/>
  <c r="BG103" i="5"/>
  <c r="BE370" i="4"/>
  <c r="BG329" i="4"/>
  <c r="BC329" i="4"/>
  <c r="BG399" i="4"/>
  <c r="BC370" i="4"/>
  <c r="BF329" i="4"/>
  <c r="BB329" i="4"/>
  <c r="BE485" i="4"/>
  <c r="BF413" i="4"/>
  <c r="BG370" i="4"/>
  <c r="BH329" i="4"/>
  <c r="BE157" i="5"/>
  <c r="BE69" i="5"/>
  <c r="BG266" i="2"/>
  <c r="BH216" i="2"/>
  <c r="BE80" i="2"/>
  <c r="BF216" i="2"/>
  <c r="BH68" i="2"/>
  <c r="BF538" i="2"/>
  <c r="BF68" i="2"/>
  <c r="BC538" i="2"/>
  <c r="BF470" i="2"/>
  <c r="BE290" i="2"/>
  <c r="BE311" i="2"/>
  <c r="BC266" i="2"/>
  <c r="BE216" i="2"/>
  <c r="BE180" i="2"/>
  <c r="BE68" i="2"/>
  <c r="BF311" i="2"/>
  <c r="BB538" i="2"/>
  <c r="BE470" i="2"/>
  <c r="BB311" i="2"/>
  <c r="BD216" i="2"/>
  <c r="BB68" i="2"/>
  <c r="BF477" i="4"/>
  <c r="BE413" i="4"/>
  <c r="BF327" i="4"/>
  <c r="BG485" i="4"/>
  <c r="BD327" i="4"/>
  <c r="BF485" i="4"/>
  <c r="BH327" i="4"/>
  <c r="BB327" i="4"/>
  <c r="BF399" i="4"/>
  <c r="BE327" i="4"/>
  <c r="BF104" i="4"/>
  <c r="BD311" i="2"/>
  <c r="BE266" i="2"/>
  <c r="BG216" i="2"/>
  <c r="BD68" i="2"/>
  <c r="BI329" i="4"/>
  <c r="BB485" i="4"/>
  <c r="BE477" i="4"/>
  <c r="BE460" i="4"/>
  <c r="BB413" i="4"/>
  <c r="BE399" i="4"/>
  <c r="BE104" i="4"/>
  <c r="BD477" i="4"/>
  <c r="BB399" i="4"/>
  <c r="BE249" i="4"/>
  <c r="BD104" i="4"/>
  <c r="BH477" i="4"/>
  <c r="BB477" i="4"/>
  <c r="BH104" i="4"/>
  <c r="BB104" i="4"/>
  <c r="BB522" i="1"/>
  <c r="BB628" i="1"/>
  <c r="BB584" i="1"/>
  <c r="BB626" i="1"/>
  <c r="BE466" i="1"/>
  <c r="BF282" i="1"/>
  <c r="BF584" i="1"/>
  <c r="BE282" i="1"/>
  <c r="BE584" i="1"/>
  <c r="BE522" i="1"/>
  <c r="BE344" i="1"/>
  <c r="BB282" i="1"/>
  <c r="BF474" i="1"/>
  <c r="BE474" i="1"/>
  <c r="BG301" i="1"/>
  <c r="BD584" i="1"/>
  <c r="BC474" i="1"/>
  <c r="BF628" i="1"/>
  <c r="BF387" i="1"/>
  <c r="BE301" i="1"/>
  <c r="BH584" i="1"/>
  <c r="BE628" i="1"/>
  <c r="BG466" i="1"/>
  <c r="BE452" i="1"/>
  <c r="BC387" i="1"/>
  <c r="BC301" i="1"/>
  <c r="BG584" i="1"/>
  <c r="BF522" i="1"/>
  <c r="BG474" i="1"/>
  <c r="BB474" i="1"/>
  <c r="BF626" i="1"/>
  <c r="BE583" i="1"/>
  <c r="BC583" i="1"/>
  <c r="BG583" i="1"/>
  <c r="BB583" i="1"/>
  <c r="BF583" i="1"/>
  <c r="BF466" i="1"/>
  <c r="BB466" i="1"/>
  <c r="BH466" i="1"/>
  <c r="BE93" i="1"/>
  <c r="BE387" i="1"/>
  <c r="BH301" i="1"/>
  <c r="BD301" i="1"/>
  <c r="BE168" i="1"/>
  <c r="BB93" i="1"/>
  <c r="BG387" i="1"/>
  <c r="BB387" i="1"/>
  <c r="BF301" i="1"/>
  <c r="BF93" i="1"/>
  <c r="AO27" i="8"/>
  <c r="AR66" i="8"/>
  <c r="AR38" i="8"/>
  <c r="AR42" i="8"/>
  <c r="AO38" i="8"/>
  <c r="AR72" i="8"/>
  <c r="AU66" i="8"/>
  <c r="AQ66" i="8"/>
  <c r="AP72" i="8"/>
  <c r="AT66" i="8"/>
  <c r="AP66" i="8"/>
  <c r="AR27" i="8"/>
  <c r="AT72" i="8"/>
  <c r="AO72" i="8"/>
  <c r="AS66" i="8"/>
  <c r="AS38" i="8"/>
  <c r="BB44" i="6"/>
  <c r="AX44" i="6"/>
  <c r="BA44" i="6"/>
  <c r="AV30" i="6"/>
  <c r="BD157" i="5"/>
  <c r="BH157" i="5"/>
  <c r="BC157" i="5"/>
  <c r="BH151" i="5"/>
  <c r="BC485" i="4"/>
  <c r="BG477" i="4"/>
  <c r="BC399" i="4"/>
  <c r="BG327" i="4"/>
  <c r="BI327" i="4" s="1"/>
  <c r="BF175" i="4"/>
  <c r="BB175" i="4"/>
  <c r="BE236" i="4"/>
  <c r="BG236" i="4"/>
  <c r="BC236" i="4"/>
  <c r="BH370" i="4"/>
  <c r="BD370" i="4"/>
  <c r="BF236" i="4"/>
  <c r="BB236" i="4"/>
  <c r="BG104" i="4"/>
  <c r="BF370" i="4"/>
  <c r="BH236" i="4"/>
  <c r="BE538" i="2"/>
  <c r="BF80" i="2"/>
  <c r="BB80" i="2"/>
  <c r="BG180" i="2"/>
  <c r="BC180" i="2"/>
  <c r="BG311" i="2"/>
  <c r="BH266" i="2"/>
  <c r="BD266" i="2"/>
  <c r="BF180" i="2"/>
  <c r="BB180" i="2"/>
  <c r="BG68" i="2"/>
  <c r="BF266" i="2"/>
  <c r="BH180" i="2"/>
  <c r="BH538" i="2"/>
  <c r="BF442" i="2"/>
  <c r="BB470" i="2"/>
  <c r="BE442" i="2"/>
  <c r="BH290" i="2"/>
  <c r="BD290" i="2"/>
  <c r="BC442" i="2"/>
  <c r="BG290" i="2"/>
  <c r="BC290" i="2"/>
  <c r="BG442" i="2"/>
  <c r="BB442" i="2"/>
  <c r="BF290" i="2"/>
  <c r="BH626" i="1"/>
  <c r="BD626" i="1"/>
  <c r="BG626" i="1"/>
  <c r="BC626" i="1"/>
  <c r="BH577" i="1"/>
  <c r="BG577" i="1"/>
  <c r="BC577" i="1"/>
  <c r="BH522" i="1"/>
  <c r="BD522" i="1"/>
  <c r="BG344" i="1"/>
  <c r="BC344" i="1"/>
  <c r="BH282" i="1"/>
  <c r="BD282" i="1"/>
  <c r="BF577" i="1"/>
  <c r="BB577" i="1"/>
  <c r="BG522" i="1"/>
  <c r="BH474" i="1"/>
  <c r="BF344" i="1"/>
  <c r="BB344" i="1"/>
  <c r="BG282" i="1"/>
  <c r="BE577" i="1"/>
  <c r="BH344" i="1"/>
  <c r="BF119" i="1"/>
  <c r="BE119" i="1"/>
  <c r="BB119" i="1"/>
  <c r="BF130" i="10"/>
  <c r="BB130" i="10"/>
  <c r="BE130" i="10"/>
  <c r="BE213" i="13"/>
  <c r="BE240" i="13"/>
  <c r="BE249" i="13"/>
  <c r="BB213" i="13"/>
  <c r="BB240" i="13"/>
  <c r="BB249" i="13"/>
  <c r="BF213" i="13"/>
  <c r="BF240" i="13"/>
  <c r="BF249" i="13"/>
  <c r="BH116" i="13"/>
  <c r="BD116" i="13"/>
  <c r="BG116" i="13"/>
  <c r="BE325" i="12"/>
  <c r="BD325" i="12"/>
  <c r="BD194" i="12"/>
  <c r="BH392" i="12"/>
  <c r="BD392" i="12"/>
  <c r="BG392" i="12"/>
  <c r="BG293" i="12"/>
  <c r="BC293" i="12"/>
  <c r="BH280" i="12"/>
  <c r="BD280" i="12"/>
  <c r="BG177" i="12"/>
  <c r="BC177" i="12"/>
  <c r="BH168" i="12"/>
  <c r="BD168" i="12"/>
  <c r="BH367" i="12"/>
  <c r="BF293" i="12"/>
  <c r="BB293" i="12"/>
  <c r="BG280" i="12"/>
  <c r="BH252" i="12"/>
  <c r="BF177" i="12"/>
  <c r="BB177" i="12"/>
  <c r="BG168" i="12"/>
  <c r="BH293" i="12"/>
  <c r="BH177" i="12"/>
  <c r="AS69" i="14"/>
  <c r="AO69" i="14"/>
  <c r="AR69" i="14"/>
  <c r="AN69" i="14"/>
  <c r="AS57" i="14"/>
  <c r="AO57" i="14"/>
  <c r="AQ69" i="14"/>
  <c r="AR57" i="14"/>
  <c r="AS27" i="8"/>
  <c r="AU58" i="8"/>
  <c r="AQ58" i="8"/>
  <c r="AT58" i="8"/>
  <c r="AP58" i="8"/>
  <c r="AU38" i="8"/>
  <c r="AQ38" i="8"/>
  <c r="AU72" i="8"/>
  <c r="AS58" i="8"/>
  <c r="AT38" i="8"/>
  <c r="AZ37" i="6"/>
  <c r="AZ30" i="6"/>
  <c r="BB30" i="6"/>
  <c r="AX30" i="6"/>
  <c r="BA30" i="6"/>
  <c r="BB37" i="6"/>
  <c r="AX37" i="6"/>
  <c r="BA37" i="6"/>
  <c r="BD69" i="5"/>
  <c r="BF157" i="5"/>
  <c r="BG69" i="5"/>
  <c r="BC69" i="5"/>
  <c r="BH69" i="5"/>
  <c r="BF69" i="5"/>
  <c r="BD460" i="4"/>
  <c r="BH249" i="4"/>
  <c r="BE175" i="4"/>
  <c r="BG460" i="4"/>
  <c r="BC460" i="4"/>
  <c r="BH413" i="4"/>
  <c r="BD413" i="4"/>
  <c r="BG249" i="4"/>
  <c r="BC249" i="4"/>
  <c r="BH175" i="4"/>
  <c r="BD175" i="4"/>
  <c r="BH485" i="4"/>
  <c r="BF460" i="4"/>
  <c r="BB460" i="4"/>
  <c r="BG413" i="4"/>
  <c r="BH399" i="4"/>
  <c r="BF249" i="4"/>
  <c r="BB249" i="4"/>
  <c r="BG175" i="4"/>
  <c r="BE101" i="2"/>
  <c r="BH494" i="2"/>
  <c r="BD494" i="2"/>
  <c r="BG494" i="2"/>
  <c r="BC494" i="2"/>
  <c r="BH470" i="2"/>
  <c r="BD470" i="2"/>
  <c r="BG101" i="2"/>
  <c r="BC101" i="2"/>
  <c r="BH80" i="2"/>
  <c r="BD80" i="2"/>
  <c r="BF494" i="2"/>
  <c r="BB494" i="2"/>
  <c r="BG470" i="2"/>
  <c r="BH442" i="2"/>
  <c r="BF101" i="2"/>
  <c r="BB101" i="2"/>
  <c r="BG80" i="2"/>
  <c r="BH101" i="2"/>
  <c r="BH452" i="1"/>
  <c r="BD452" i="1"/>
  <c r="BH168" i="1"/>
  <c r="BD168" i="1"/>
  <c r="BH628" i="1"/>
  <c r="BD628" i="1"/>
  <c r="BG452" i="1"/>
  <c r="BC452" i="1"/>
  <c r="BH119" i="1"/>
  <c r="BD119" i="1"/>
  <c r="BG168" i="1"/>
  <c r="BC168" i="1"/>
  <c r="BH93" i="1"/>
  <c r="BD93" i="1"/>
  <c r="BG628" i="1"/>
  <c r="BH583" i="1"/>
  <c r="BF452" i="1"/>
  <c r="BG119" i="1"/>
  <c r="BH387" i="1"/>
  <c r="BF168" i="1"/>
  <c r="BG93" i="1"/>
  <c r="BF100" i="10"/>
  <c r="BB100" i="10"/>
  <c r="BE100" i="10"/>
  <c r="BH249" i="13"/>
  <c r="BD249" i="13"/>
  <c r="BG249" i="13"/>
  <c r="BH240" i="13"/>
  <c r="BD240" i="13"/>
  <c r="BG240" i="13"/>
  <c r="BH213" i="13"/>
  <c r="BD213" i="13"/>
  <c r="BG213" i="13"/>
  <c r="BD202" i="13"/>
  <c r="BG202" i="13"/>
  <c r="BC202" i="13"/>
  <c r="BE202" i="13"/>
  <c r="BH202" i="13"/>
  <c r="BF202" i="13"/>
  <c r="BH301" i="12"/>
  <c r="BD301" i="12"/>
  <c r="BF325" i="12"/>
  <c r="BG301" i="12"/>
  <c r="BC301" i="12"/>
  <c r="BH278" i="12"/>
  <c r="BD278" i="12"/>
  <c r="BF194" i="12"/>
  <c r="BF301" i="12"/>
  <c r="BG278" i="12"/>
  <c r="AU42" i="8"/>
  <c r="AQ42" i="8"/>
  <c r="AT42" i="8"/>
  <c r="AP42" i="8"/>
  <c r="AU27" i="8"/>
  <c r="AQ27" i="8"/>
  <c r="AS42" i="8"/>
  <c r="AT27" i="8"/>
  <c r="BA58" i="5"/>
  <c r="BC58" i="5" s="1"/>
  <c r="BA78" i="5"/>
  <c r="BB78" i="5" s="1"/>
  <c r="BA97" i="5"/>
  <c r="BD97" i="5" s="1"/>
  <c r="BA123" i="5"/>
  <c r="BD123" i="5" s="1"/>
  <c r="BA132" i="5"/>
  <c r="BC132" i="5" s="1"/>
  <c r="BM132" i="5"/>
  <c r="BL132" i="5"/>
  <c r="BK132" i="5"/>
  <c r="BM123" i="5"/>
  <c r="BL123" i="5"/>
  <c r="BK123" i="5"/>
  <c r="BM97" i="5"/>
  <c r="BL97" i="5"/>
  <c r="BK97" i="5"/>
  <c r="BM78" i="5"/>
  <c r="BL78" i="5"/>
  <c r="BK78" i="5"/>
  <c r="BM58" i="5"/>
  <c r="BL58" i="5"/>
  <c r="BK58" i="5"/>
  <c r="BA92" i="4"/>
  <c r="BC92" i="4" s="1"/>
  <c r="BA102" i="4"/>
  <c r="BB102" i="4" s="1"/>
  <c r="BA144" i="4"/>
  <c r="BB144" i="4" s="1"/>
  <c r="BA173" i="4"/>
  <c r="BD173" i="4" s="1"/>
  <c r="BA207" i="4"/>
  <c r="BC207" i="4" s="1"/>
  <c r="BA255" i="4"/>
  <c r="BH255" i="4" s="1"/>
  <c r="BM255" i="4"/>
  <c r="BL255" i="4"/>
  <c r="BK255" i="4"/>
  <c r="BM207" i="4"/>
  <c r="BL207" i="4"/>
  <c r="BK207" i="4"/>
  <c r="BM173" i="4"/>
  <c r="BL173" i="4"/>
  <c r="BK173" i="4"/>
  <c r="BM144" i="4"/>
  <c r="BL144" i="4"/>
  <c r="BK144" i="4"/>
  <c r="BM102" i="4"/>
  <c r="BL102" i="4"/>
  <c r="BK102" i="4"/>
  <c r="BM92" i="4"/>
  <c r="BL92" i="4"/>
  <c r="BK92" i="4"/>
  <c r="AY60" i="10"/>
  <c r="AZ60" i="10" s="1"/>
  <c r="AY83" i="10"/>
  <c r="AZ83" i="10" s="1"/>
  <c r="AY103" i="10"/>
  <c r="AZ103" i="10" s="1"/>
  <c r="BK103" i="10"/>
  <c r="BJ103" i="10"/>
  <c r="BI103" i="10"/>
  <c r="BK83" i="10"/>
  <c r="BJ83" i="10"/>
  <c r="BI83" i="10"/>
  <c r="BK60" i="10"/>
  <c r="BJ60" i="10"/>
  <c r="BI60" i="10"/>
  <c r="BL98" i="2"/>
  <c r="BL135" i="2"/>
  <c r="BL173" i="2"/>
  <c r="BL211" i="2"/>
  <c r="BL222" i="2"/>
  <c r="BL261" i="2"/>
  <c r="BL274" i="2"/>
  <c r="BL319" i="2"/>
  <c r="BL346" i="2"/>
  <c r="BL376" i="2"/>
  <c r="BK98" i="2"/>
  <c r="BK135" i="2"/>
  <c r="BK173" i="2"/>
  <c r="BK211" i="2"/>
  <c r="BK222" i="2"/>
  <c r="BK261" i="2"/>
  <c r="BK274" i="2"/>
  <c r="BK319" i="2"/>
  <c r="BK346" i="2"/>
  <c r="BK376" i="2"/>
  <c r="BA94" i="2"/>
  <c r="BC94" i="2" s="1"/>
  <c r="BA98" i="2"/>
  <c r="BD98" i="2" s="1"/>
  <c r="BA135" i="2"/>
  <c r="BB135" i="2" s="1"/>
  <c r="BA173" i="2"/>
  <c r="BD173" i="2" s="1"/>
  <c r="BA211" i="2"/>
  <c r="BC211" i="2" s="1"/>
  <c r="BA222" i="2"/>
  <c r="BD222" i="2" s="1"/>
  <c r="BA261" i="2"/>
  <c r="BD261" i="2" s="1"/>
  <c r="BA274" i="2"/>
  <c r="BD274" i="2" s="1"/>
  <c r="BA319" i="2"/>
  <c r="BC319" i="2" s="1"/>
  <c r="BA346" i="2"/>
  <c r="BD346" i="2" s="1"/>
  <c r="BA376" i="2"/>
  <c r="BD376" i="2" s="1"/>
  <c r="BL94" i="2"/>
  <c r="BK94" i="2"/>
  <c r="BM87" i="1"/>
  <c r="BM257" i="1"/>
  <c r="BM353" i="1"/>
  <c r="BM404" i="1"/>
  <c r="BM422" i="1"/>
  <c r="BM458" i="1"/>
  <c r="BC87" i="1"/>
  <c r="BD104" i="1"/>
  <c r="BB182" i="1"/>
  <c r="BD257" i="1"/>
  <c r="BC264" i="1"/>
  <c r="BB307" i="1"/>
  <c r="BB323" i="1"/>
  <c r="BD353" i="1"/>
  <c r="BC404" i="1"/>
  <c r="BD422" i="1"/>
  <c r="BC458" i="1"/>
  <c r="BD467" i="1"/>
  <c r="BC496" i="1"/>
  <c r="BL496" i="1"/>
  <c r="BK496" i="1"/>
  <c r="BL467" i="1"/>
  <c r="BK467" i="1"/>
  <c r="BL458" i="1"/>
  <c r="BK458" i="1"/>
  <c r="BL422" i="1"/>
  <c r="BK422" i="1"/>
  <c r="BL404" i="1"/>
  <c r="BK404" i="1"/>
  <c r="BL353" i="1"/>
  <c r="BK353" i="1"/>
  <c r="BL323" i="1"/>
  <c r="BK323" i="1"/>
  <c r="BL307" i="1"/>
  <c r="BK307" i="1"/>
  <c r="BL264" i="1"/>
  <c r="BK264" i="1"/>
  <c r="BL257" i="1"/>
  <c r="BK257" i="1"/>
  <c r="BL182" i="1"/>
  <c r="BK182" i="1"/>
  <c r="BL104" i="1"/>
  <c r="BK104" i="1"/>
  <c r="BL87" i="1"/>
  <c r="BK87" i="1"/>
  <c r="BA80" i="13"/>
  <c r="BC80" i="13" s="1"/>
  <c r="BA113" i="13"/>
  <c r="BB113" i="13" s="1"/>
  <c r="BM113" i="13"/>
  <c r="BL113" i="13"/>
  <c r="BK113" i="13"/>
  <c r="BM80" i="13"/>
  <c r="BL80" i="13"/>
  <c r="BK80" i="13"/>
  <c r="BA82" i="12"/>
  <c r="BC82" i="12" s="1"/>
  <c r="BA96" i="12"/>
  <c r="BB96" i="12" s="1"/>
  <c r="BA159" i="12"/>
  <c r="BC159" i="12" s="1"/>
  <c r="BM159" i="12"/>
  <c r="BL159" i="12"/>
  <c r="BK159" i="12"/>
  <c r="BM96" i="12"/>
  <c r="BL96" i="12"/>
  <c r="BK96" i="12"/>
  <c r="BM82" i="12"/>
  <c r="BL82" i="12"/>
  <c r="BK82" i="12"/>
  <c r="BA93" i="4"/>
  <c r="BC93" i="4" s="1"/>
  <c r="BA141" i="4"/>
  <c r="BB141" i="4" s="1"/>
  <c r="BM141" i="4"/>
  <c r="BL141" i="4"/>
  <c r="BK141" i="4"/>
  <c r="BM93" i="4"/>
  <c r="BL93" i="4"/>
  <c r="BK93" i="4"/>
  <c r="AU51" i="11"/>
  <c r="AW51" i="11" s="1"/>
  <c r="BA93" i="2"/>
  <c r="BB93" i="2" s="1"/>
  <c r="BA132" i="2"/>
  <c r="BB132" i="2" s="1"/>
  <c r="BA162" i="2"/>
  <c r="BB162" i="2" s="1"/>
  <c r="BA195" i="2"/>
  <c r="BB195" i="2" s="1"/>
  <c r="BA237" i="2"/>
  <c r="BB237" i="2" s="1"/>
  <c r="BA230" i="2"/>
  <c r="BB230" i="2" s="1"/>
  <c r="BH230" i="2"/>
  <c r="BA283" i="2"/>
  <c r="BB283" i="2" s="1"/>
  <c r="BL283" i="2"/>
  <c r="BK283" i="2"/>
  <c r="BL230" i="2"/>
  <c r="BK230" i="2"/>
  <c r="BL237" i="2"/>
  <c r="BK237" i="2"/>
  <c r="BL195" i="2"/>
  <c r="BK195" i="2"/>
  <c r="BL162" i="2"/>
  <c r="BK162" i="2"/>
  <c r="BL132" i="2"/>
  <c r="BK132" i="2"/>
  <c r="BL93" i="2"/>
  <c r="BK93" i="2"/>
  <c r="BC99" i="1"/>
  <c r="BB142" i="1"/>
  <c r="BB161" i="1"/>
  <c r="BD180" i="1"/>
  <c r="BC209" i="1"/>
  <c r="BB234" i="1"/>
  <c r="BD288" i="1"/>
  <c r="BD292" i="1"/>
  <c r="BC340" i="1"/>
  <c r="BH376" i="1"/>
  <c r="BD395" i="1"/>
  <c r="BL395" i="1"/>
  <c r="BK395" i="1"/>
  <c r="BL376" i="1"/>
  <c r="BK376" i="1"/>
  <c r="BL340" i="1"/>
  <c r="BK340" i="1"/>
  <c r="BL292" i="1"/>
  <c r="BK292" i="1"/>
  <c r="BL288" i="1"/>
  <c r="BK288" i="1"/>
  <c r="BL234" i="1"/>
  <c r="BK234" i="1"/>
  <c r="BL209" i="1"/>
  <c r="BK209" i="1"/>
  <c r="BL180" i="1"/>
  <c r="BK180" i="1"/>
  <c r="BL161" i="1"/>
  <c r="BK161" i="1"/>
  <c r="BL142" i="1"/>
  <c r="BK142" i="1"/>
  <c r="BL99" i="1"/>
  <c r="BK99" i="1"/>
  <c r="AT57" i="14" l="1"/>
  <c r="AT69" i="14"/>
  <c r="AV51" i="11"/>
  <c r="BG100" i="10"/>
  <c r="BF83" i="10"/>
  <c r="BC83" i="10"/>
  <c r="BG130" i="10"/>
  <c r="BE113" i="13"/>
  <c r="BE80" i="13"/>
  <c r="BB80" i="13"/>
  <c r="BI213" i="13"/>
  <c r="BI116" i="13"/>
  <c r="BI235" i="12"/>
  <c r="BI340" i="12"/>
  <c r="BF159" i="12"/>
  <c r="BI252" i="12"/>
  <c r="BI367" i="12"/>
  <c r="BB159" i="12"/>
  <c r="BI168" i="12"/>
  <c r="BI280" i="12"/>
  <c r="BI325" i="12"/>
  <c r="BF82" i="12"/>
  <c r="BI392" i="12"/>
  <c r="BE82" i="12"/>
  <c r="BH159" i="12"/>
  <c r="BE96" i="12"/>
  <c r="BB82" i="12"/>
  <c r="BI278" i="12"/>
  <c r="BI219" i="12"/>
  <c r="BI332" i="12"/>
  <c r="BI194" i="12"/>
  <c r="AV58" i="8"/>
  <c r="AV66" i="8"/>
  <c r="AV38" i="8"/>
  <c r="AV27" i="8"/>
  <c r="AV72" i="8"/>
  <c r="AV42" i="8"/>
  <c r="BC44" i="6"/>
  <c r="BI151" i="5"/>
  <c r="BI103" i="5"/>
  <c r="BC123" i="5"/>
  <c r="BI157" i="5"/>
  <c r="BG97" i="5"/>
  <c r="BI477" i="4"/>
  <c r="BI69" i="5"/>
  <c r="BE58" i="5"/>
  <c r="BE230" i="2"/>
  <c r="BG230" i="2"/>
  <c r="BC274" i="2"/>
  <c r="BI68" i="2"/>
  <c r="BI104" i="4"/>
  <c r="BI399" i="4"/>
  <c r="BI485" i="4"/>
  <c r="BE173" i="4"/>
  <c r="BC230" i="2"/>
  <c r="BG261" i="2"/>
  <c r="BC261" i="2"/>
  <c r="BF173" i="2"/>
  <c r="BI80" i="2"/>
  <c r="BH144" i="4"/>
  <c r="BI370" i="4"/>
  <c r="BF173" i="4"/>
  <c r="BG144" i="4"/>
  <c r="BI236" i="4"/>
  <c r="BI452" i="1"/>
  <c r="BI168" i="1"/>
  <c r="BI301" i="1"/>
  <c r="BI119" i="1"/>
  <c r="BI93" i="1"/>
  <c r="BI282" i="1"/>
  <c r="BI626" i="1"/>
  <c r="BI522" i="1"/>
  <c r="BI344" i="1"/>
  <c r="BI577" i="1"/>
  <c r="BI387" i="1"/>
  <c r="BI583" i="1"/>
  <c r="BI584" i="1"/>
  <c r="BI466" i="1"/>
  <c r="BI474" i="1"/>
  <c r="BI628" i="1"/>
  <c r="BF257" i="1"/>
  <c r="BG182" i="1"/>
  <c r="BE182" i="1"/>
  <c r="BC257" i="1"/>
  <c r="BF458" i="1"/>
  <c r="BF404" i="1"/>
  <c r="BF496" i="1"/>
  <c r="BB458" i="1"/>
  <c r="BB404" i="1"/>
  <c r="BD182" i="1"/>
  <c r="BB395" i="1"/>
  <c r="BG467" i="1"/>
  <c r="BH182" i="1"/>
  <c r="BC182" i="1"/>
  <c r="BB467" i="1"/>
  <c r="BH323" i="1"/>
  <c r="BE307" i="1"/>
  <c r="BE257" i="1"/>
  <c r="BF353" i="1"/>
  <c r="BE323" i="1"/>
  <c r="BE353" i="1"/>
  <c r="BD323" i="1"/>
  <c r="BE87" i="1"/>
  <c r="BB496" i="1"/>
  <c r="BE467" i="1"/>
  <c r="BH458" i="1"/>
  <c r="BD458" i="1"/>
  <c r="BE422" i="1"/>
  <c r="BC353" i="1"/>
  <c r="BG323" i="1"/>
  <c r="BC323" i="1"/>
  <c r="BG257" i="1"/>
  <c r="BB257" i="1"/>
  <c r="BF182" i="1"/>
  <c r="BF467" i="1"/>
  <c r="BE458" i="1"/>
  <c r="BC288" i="1"/>
  <c r="BC467" i="1"/>
  <c r="BG458" i="1"/>
  <c r="BG353" i="1"/>
  <c r="BB353" i="1"/>
  <c r="BF323" i="1"/>
  <c r="BF264" i="1"/>
  <c r="BB264" i="1"/>
  <c r="BE161" i="1"/>
  <c r="BD161" i="1"/>
  <c r="BG395" i="1"/>
  <c r="BF395" i="1"/>
  <c r="BB292" i="1"/>
  <c r="BC37" i="6"/>
  <c r="BC97" i="5"/>
  <c r="BB207" i="4"/>
  <c r="BC173" i="4"/>
  <c r="BC144" i="4"/>
  <c r="BB92" i="4"/>
  <c r="BI249" i="4"/>
  <c r="BI460" i="4"/>
  <c r="BI175" i="4"/>
  <c r="BI413" i="4"/>
  <c r="BE102" i="4"/>
  <c r="BC283" i="2"/>
  <c r="BD195" i="2"/>
  <c r="BE93" i="2"/>
  <c r="BG376" i="2"/>
  <c r="BC376" i="2"/>
  <c r="BF274" i="2"/>
  <c r="BE261" i="2"/>
  <c r="BE211" i="2"/>
  <c r="BE135" i="2"/>
  <c r="BH162" i="2"/>
  <c r="BD230" i="2"/>
  <c r="BH195" i="2"/>
  <c r="BG162" i="2"/>
  <c r="BG274" i="2"/>
  <c r="BB274" i="2"/>
  <c r="BF261" i="2"/>
  <c r="BB261" i="2"/>
  <c r="BE162" i="2"/>
  <c r="BC162" i="2"/>
  <c r="BB319" i="2"/>
  <c r="BE274" i="2"/>
  <c r="BH261" i="2"/>
  <c r="BE94" i="2"/>
  <c r="BE83" i="10"/>
  <c r="BA83" i="10"/>
  <c r="BI249" i="13"/>
  <c r="BI202" i="13"/>
  <c r="BI240" i="13"/>
  <c r="BF80" i="13"/>
  <c r="BE159" i="12"/>
  <c r="BD159" i="12"/>
  <c r="BI301" i="12"/>
  <c r="BI177" i="12"/>
  <c r="BI293" i="12"/>
  <c r="BC30" i="6"/>
  <c r="BF132" i="5"/>
  <c r="BG123" i="5"/>
  <c r="BB123" i="5"/>
  <c r="BF97" i="5"/>
  <c r="BB97" i="5"/>
  <c r="BF58" i="5"/>
  <c r="BE132" i="5"/>
  <c r="BF123" i="5"/>
  <c r="BE97" i="5"/>
  <c r="BB132" i="5"/>
  <c r="BE123" i="5"/>
  <c r="BH97" i="5"/>
  <c r="BE78" i="5"/>
  <c r="BB58" i="5"/>
  <c r="BE144" i="4"/>
  <c r="BD144" i="4"/>
  <c r="BB93" i="4"/>
  <c r="BE141" i="4"/>
  <c r="BG173" i="4"/>
  <c r="BB173" i="4"/>
  <c r="BF144" i="4"/>
  <c r="BF92" i="4"/>
  <c r="BF207" i="4"/>
  <c r="BE92" i="4"/>
  <c r="BC93" i="2"/>
  <c r="BF376" i="2"/>
  <c r="BB376" i="2"/>
  <c r="BF319" i="2"/>
  <c r="BB211" i="2"/>
  <c r="BE173" i="2"/>
  <c r="BH135" i="2"/>
  <c r="BD135" i="2"/>
  <c r="BE98" i="2"/>
  <c r="BB94" i="2"/>
  <c r="BE376" i="2"/>
  <c r="BC173" i="2"/>
  <c r="BG135" i="2"/>
  <c r="BC135" i="2"/>
  <c r="BH93" i="2"/>
  <c r="BH376" i="2"/>
  <c r="BE346" i="2"/>
  <c r="BF211" i="2"/>
  <c r="BG173" i="2"/>
  <c r="BB173" i="2"/>
  <c r="BF135" i="2"/>
  <c r="BF94" i="2"/>
  <c r="BG195" i="2"/>
  <c r="BC195" i="2"/>
  <c r="BH283" i="2"/>
  <c r="BG132" i="2"/>
  <c r="BC132" i="2"/>
  <c r="BH132" i="2"/>
  <c r="BE496" i="1"/>
  <c r="BE404" i="1"/>
  <c r="BE264" i="1"/>
  <c r="BB87" i="1"/>
  <c r="BF87" i="1"/>
  <c r="BE180" i="1"/>
  <c r="AZ51" i="11"/>
  <c r="AY51" i="11"/>
  <c r="BB83" i="10"/>
  <c r="BG159" i="12"/>
  <c r="BH78" i="5"/>
  <c r="BD78" i="5"/>
  <c r="BH132" i="5"/>
  <c r="BD132" i="5"/>
  <c r="BG78" i="5"/>
  <c r="BC78" i="5"/>
  <c r="BH58" i="5"/>
  <c r="BD58" i="5"/>
  <c r="BG132" i="5"/>
  <c r="BH123" i="5"/>
  <c r="BF78" i="5"/>
  <c r="BG58" i="5"/>
  <c r="BE255" i="4"/>
  <c r="BD255" i="4"/>
  <c r="BE207" i="4"/>
  <c r="BH102" i="4"/>
  <c r="BD102" i="4"/>
  <c r="BG255" i="4"/>
  <c r="BC255" i="4"/>
  <c r="BH207" i="4"/>
  <c r="BD207" i="4"/>
  <c r="BG102" i="4"/>
  <c r="BC102" i="4"/>
  <c r="BH92" i="4"/>
  <c r="BD92" i="4"/>
  <c r="BF255" i="4"/>
  <c r="BB255" i="4"/>
  <c r="BG207" i="4"/>
  <c r="BH173" i="4"/>
  <c r="BF102" i="4"/>
  <c r="BG92" i="4"/>
  <c r="BF93" i="4"/>
  <c r="BE93" i="4"/>
  <c r="BB103" i="10"/>
  <c r="BE103" i="10"/>
  <c r="BA103" i="10"/>
  <c r="BC103" i="10"/>
  <c r="BF103" i="10"/>
  <c r="BD103" i="10"/>
  <c r="BB60" i="10"/>
  <c r="BD83" i="10"/>
  <c r="BE60" i="10"/>
  <c r="BA60" i="10"/>
  <c r="BC60" i="10"/>
  <c r="BF60" i="10"/>
  <c r="BD60" i="10"/>
  <c r="BE222" i="2"/>
  <c r="BH346" i="2"/>
  <c r="BE319" i="2"/>
  <c r="BG346" i="2"/>
  <c r="BC346" i="2"/>
  <c r="BH319" i="2"/>
  <c r="BD319" i="2"/>
  <c r="BG222" i="2"/>
  <c r="BC222" i="2"/>
  <c r="BH211" i="2"/>
  <c r="BD211" i="2"/>
  <c r="BG98" i="2"/>
  <c r="BC98" i="2"/>
  <c r="BH94" i="2"/>
  <c r="BD94" i="2"/>
  <c r="BF346" i="2"/>
  <c r="BB346" i="2"/>
  <c r="BG319" i="2"/>
  <c r="BH274" i="2"/>
  <c r="BF222" i="2"/>
  <c r="BB222" i="2"/>
  <c r="BG211" i="2"/>
  <c r="BH173" i="2"/>
  <c r="BF98" i="2"/>
  <c r="BB98" i="2"/>
  <c r="BG94" i="2"/>
  <c r="BH222" i="2"/>
  <c r="BH98" i="2"/>
  <c r="BG283" i="2"/>
  <c r="BE237" i="2"/>
  <c r="BE132" i="2"/>
  <c r="BE283" i="2"/>
  <c r="BC237" i="2"/>
  <c r="BE195" i="2"/>
  <c r="BD132" i="2"/>
  <c r="BG93" i="2"/>
  <c r="BH237" i="2"/>
  <c r="BG237" i="2"/>
  <c r="BD283" i="2"/>
  <c r="BD237" i="2"/>
  <c r="BD162" i="2"/>
  <c r="BD93" i="2"/>
  <c r="BF288" i="1"/>
  <c r="BE288" i="1"/>
  <c r="BH161" i="1"/>
  <c r="BF180" i="1"/>
  <c r="BE99" i="1"/>
  <c r="BF209" i="1"/>
  <c r="BH307" i="1"/>
  <c r="BD307" i="1"/>
  <c r="BH496" i="1"/>
  <c r="BD496" i="1"/>
  <c r="BG422" i="1"/>
  <c r="BC422" i="1"/>
  <c r="BH404" i="1"/>
  <c r="BD404" i="1"/>
  <c r="BG307" i="1"/>
  <c r="BC307" i="1"/>
  <c r="BH264" i="1"/>
  <c r="BD264" i="1"/>
  <c r="BG104" i="1"/>
  <c r="BC104" i="1"/>
  <c r="BH87" i="1"/>
  <c r="BD87" i="1"/>
  <c r="BG496" i="1"/>
  <c r="BH467" i="1"/>
  <c r="BF422" i="1"/>
  <c r="BB422" i="1"/>
  <c r="BG404" i="1"/>
  <c r="BH353" i="1"/>
  <c r="BF307" i="1"/>
  <c r="BG264" i="1"/>
  <c r="BH257" i="1"/>
  <c r="BF104" i="1"/>
  <c r="BB104" i="1"/>
  <c r="BG87" i="1"/>
  <c r="BE104" i="1"/>
  <c r="BH422" i="1"/>
  <c r="BH104" i="1"/>
  <c r="BG292" i="1"/>
  <c r="BE395" i="1"/>
  <c r="BF292" i="1"/>
  <c r="BG288" i="1"/>
  <c r="BB288" i="1"/>
  <c r="BB209" i="1"/>
  <c r="BB99" i="1"/>
  <c r="BC395" i="1"/>
  <c r="BF340" i="1"/>
  <c r="BC292" i="1"/>
  <c r="BE142" i="1"/>
  <c r="BE340" i="1"/>
  <c r="BC180" i="1"/>
  <c r="BG161" i="1"/>
  <c r="BC161" i="1"/>
  <c r="BH395" i="1"/>
  <c r="BE376" i="1"/>
  <c r="BB340" i="1"/>
  <c r="BE292" i="1"/>
  <c r="BH288" i="1"/>
  <c r="BG180" i="1"/>
  <c r="BB180" i="1"/>
  <c r="BF161" i="1"/>
  <c r="BF99" i="1"/>
  <c r="BH113" i="13"/>
  <c r="BD113" i="13"/>
  <c r="BG113" i="13"/>
  <c r="BC113" i="13"/>
  <c r="BH80" i="13"/>
  <c r="BD80" i="13"/>
  <c r="BF113" i="13"/>
  <c r="BG80" i="13"/>
  <c r="BH96" i="12"/>
  <c r="BD96" i="12"/>
  <c r="BG96" i="12"/>
  <c r="BC96" i="12"/>
  <c r="BH82" i="12"/>
  <c r="BD82" i="12"/>
  <c r="BF96" i="12"/>
  <c r="BG82" i="12"/>
  <c r="BH141" i="4"/>
  <c r="BD141" i="4"/>
  <c r="BG141" i="4"/>
  <c r="BC141" i="4"/>
  <c r="BH93" i="4"/>
  <c r="BD93" i="4"/>
  <c r="BF141" i="4"/>
  <c r="BG93" i="4"/>
  <c r="BB51" i="11"/>
  <c r="AX51" i="11"/>
  <c r="BA51" i="11"/>
  <c r="BF283" i="2"/>
  <c r="BF230" i="2"/>
  <c r="BF237" i="2"/>
  <c r="BF195" i="2"/>
  <c r="BF162" i="2"/>
  <c r="BF132" i="2"/>
  <c r="BF93" i="2"/>
  <c r="BE234" i="1"/>
  <c r="BD376" i="1"/>
  <c r="BH234" i="1"/>
  <c r="BD234" i="1"/>
  <c r="BE209" i="1"/>
  <c r="BH142" i="1"/>
  <c r="BD142" i="1"/>
  <c r="BG376" i="1"/>
  <c r="BC376" i="1"/>
  <c r="BH340" i="1"/>
  <c r="BD340" i="1"/>
  <c r="BG234" i="1"/>
  <c r="BC234" i="1"/>
  <c r="BH209" i="1"/>
  <c r="BD209" i="1"/>
  <c r="BG142" i="1"/>
  <c r="BC142" i="1"/>
  <c r="BH99" i="1"/>
  <c r="BD99" i="1"/>
  <c r="BF376" i="1"/>
  <c r="BB376" i="1"/>
  <c r="BG340" i="1"/>
  <c r="BH292" i="1"/>
  <c r="BF234" i="1"/>
  <c r="BG209" i="1"/>
  <c r="BH180" i="1"/>
  <c r="BF142" i="1"/>
  <c r="BG99" i="1"/>
  <c r="BA73" i="13"/>
  <c r="BC73" i="13" s="1"/>
  <c r="BA86" i="13"/>
  <c r="BB86" i="13" s="1"/>
  <c r="BM86" i="13"/>
  <c r="BL86" i="13"/>
  <c r="BK86" i="13"/>
  <c r="BM73" i="13"/>
  <c r="BL73" i="13"/>
  <c r="BK73" i="13"/>
  <c r="BA70" i="12"/>
  <c r="BC70" i="12" s="1"/>
  <c r="BA106" i="12"/>
  <c r="BB106" i="12" s="1"/>
  <c r="BA138" i="12"/>
  <c r="BB138" i="12" s="1"/>
  <c r="BM138" i="12"/>
  <c r="BL138" i="12"/>
  <c r="BK138" i="12"/>
  <c r="BM106" i="12"/>
  <c r="BL106" i="12"/>
  <c r="BK106" i="12"/>
  <c r="BM70" i="12"/>
  <c r="BL70" i="12"/>
  <c r="BK70" i="12"/>
  <c r="AU25" i="6"/>
  <c r="AW25" i="6" s="1"/>
  <c r="BG25" i="6"/>
  <c r="BF25" i="6"/>
  <c r="BE25" i="6"/>
  <c r="BA59" i="5"/>
  <c r="BC59" i="5" s="1"/>
  <c r="BA79" i="5"/>
  <c r="BB79" i="5" s="1"/>
  <c r="BA91" i="5"/>
  <c r="BB91" i="5" s="1"/>
  <c r="BM91" i="5"/>
  <c r="BL91" i="5"/>
  <c r="BK91" i="5"/>
  <c r="BM79" i="5"/>
  <c r="BL79" i="5"/>
  <c r="BK79" i="5"/>
  <c r="BM59" i="5"/>
  <c r="BL59" i="5"/>
  <c r="BK59" i="5"/>
  <c r="BA121" i="4"/>
  <c r="BC121" i="4" s="1"/>
  <c r="BA154" i="4"/>
  <c r="BB154" i="4" s="1"/>
  <c r="BA176" i="4"/>
  <c r="BB176" i="4" s="1"/>
  <c r="BA233" i="4"/>
  <c r="BD233" i="4" s="1"/>
  <c r="BA237" i="4"/>
  <c r="BC237" i="4" s="1"/>
  <c r="BM237" i="4"/>
  <c r="BL237" i="4"/>
  <c r="BK237" i="4"/>
  <c r="BM233" i="4"/>
  <c r="BL233" i="4"/>
  <c r="BK233" i="4"/>
  <c r="BM176" i="4"/>
  <c r="BL176" i="4"/>
  <c r="BK176" i="4"/>
  <c r="BM154" i="4"/>
  <c r="BL154" i="4"/>
  <c r="BK154" i="4"/>
  <c r="BM121" i="4"/>
  <c r="BL121" i="4"/>
  <c r="BK121" i="4"/>
  <c r="BG51" i="11"/>
  <c r="BF51" i="11"/>
  <c r="BE51" i="11"/>
  <c r="AY170" i="10"/>
  <c r="BA170" i="10" s="1"/>
  <c r="AY165" i="10"/>
  <c r="AZ165" i="10" s="1"/>
  <c r="AY135" i="10"/>
  <c r="BA135" i="10" s="1"/>
  <c r="AY124" i="10"/>
  <c r="BB124" i="10" s="1"/>
  <c r="AY84" i="10"/>
  <c r="BA84" i="10" s="1"/>
  <c r="BK170" i="10"/>
  <c r="BJ170" i="10"/>
  <c r="BI170" i="10"/>
  <c r="BK165" i="10"/>
  <c r="BJ165" i="10"/>
  <c r="BI165" i="10"/>
  <c r="BK135" i="10"/>
  <c r="BJ135" i="10"/>
  <c r="BI135" i="10"/>
  <c r="BK124" i="10"/>
  <c r="BJ124" i="10"/>
  <c r="BI124" i="10"/>
  <c r="BK84" i="10"/>
  <c r="BJ84" i="10"/>
  <c r="BI84" i="10"/>
  <c r="AN46" i="8"/>
  <c r="AP46" i="8" s="1"/>
  <c r="AZ46" i="8"/>
  <c r="AY46" i="8"/>
  <c r="AX46" i="8"/>
  <c r="BA255" i="2"/>
  <c r="BB255" i="2" s="1"/>
  <c r="BA227" i="2"/>
  <c r="BB227" i="2" s="1"/>
  <c r="BA192" i="2"/>
  <c r="BC192" i="2" s="1"/>
  <c r="BA178" i="2"/>
  <c r="BB178" i="2" s="1"/>
  <c r="BA150" i="2"/>
  <c r="BC150" i="2" s="1"/>
  <c r="BA109" i="2"/>
  <c r="BC109" i="2" s="1"/>
  <c r="BA86" i="2"/>
  <c r="BC86" i="2" s="1"/>
  <c r="BL255" i="2"/>
  <c r="BK255" i="2"/>
  <c r="BL227" i="2"/>
  <c r="BK227" i="2"/>
  <c r="BL192" i="2"/>
  <c r="BK192" i="2"/>
  <c r="BL178" i="2"/>
  <c r="BK178" i="2"/>
  <c r="BL150" i="2"/>
  <c r="BK150" i="2"/>
  <c r="BL109" i="2"/>
  <c r="BK109" i="2"/>
  <c r="BL86" i="2"/>
  <c r="BK86" i="2"/>
  <c r="BM112" i="1"/>
  <c r="BM122" i="1"/>
  <c r="BM192" i="1"/>
  <c r="BM312" i="1"/>
  <c r="BM345" i="1"/>
  <c r="BM430" i="1"/>
  <c r="BM457" i="1"/>
  <c r="BM500" i="1"/>
  <c r="BM624" i="1"/>
  <c r="BC86" i="1"/>
  <c r="BD112" i="1"/>
  <c r="BB122" i="1"/>
  <c r="BD171" i="1"/>
  <c r="BC192" i="1"/>
  <c r="BD211" i="1"/>
  <c r="BB239" i="1"/>
  <c r="BD260" i="1"/>
  <c r="BC312" i="1"/>
  <c r="BB345" i="1"/>
  <c r="BC358" i="1"/>
  <c r="BD430" i="1"/>
  <c r="BE457" i="1"/>
  <c r="BH468" i="1"/>
  <c r="BB500" i="1"/>
  <c r="BD534" i="1"/>
  <c r="BE555" i="1"/>
  <c r="BH624" i="1"/>
  <c r="BL624" i="1"/>
  <c r="BK624" i="1"/>
  <c r="BL555" i="1"/>
  <c r="BK555" i="1"/>
  <c r="BL534" i="1"/>
  <c r="BK534" i="1"/>
  <c r="BL500" i="1"/>
  <c r="BK500" i="1"/>
  <c r="BL468" i="1"/>
  <c r="BK468" i="1"/>
  <c r="BL457" i="1"/>
  <c r="BK457" i="1"/>
  <c r="BL430" i="1"/>
  <c r="BK430" i="1"/>
  <c r="BL358" i="1"/>
  <c r="BK358" i="1"/>
  <c r="BL345" i="1"/>
  <c r="BK345" i="1"/>
  <c r="BL312" i="1"/>
  <c r="BK312" i="1"/>
  <c r="BL260" i="1"/>
  <c r="BK260" i="1"/>
  <c r="BL239" i="1"/>
  <c r="BK239" i="1"/>
  <c r="BL211" i="1"/>
  <c r="BK211" i="1"/>
  <c r="BL192" i="1"/>
  <c r="BK192" i="1"/>
  <c r="BL171" i="1"/>
  <c r="BK171" i="1"/>
  <c r="BL122" i="1"/>
  <c r="BK122" i="1"/>
  <c r="BL112" i="1"/>
  <c r="BK112" i="1"/>
  <c r="BL86" i="1"/>
  <c r="BK86" i="1"/>
  <c r="BG83" i="10" l="1"/>
  <c r="BE73" i="13"/>
  <c r="BE138" i="12"/>
  <c r="BI159" i="12"/>
  <c r="AO46" i="8"/>
  <c r="BI58" i="5"/>
  <c r="BI182" i="1"/>
  <c r="BI234" i="1"/>
  <c r="BE150" i="2"/>
  <c r="BI161" i="1"/>
  <c r="BI323" i="1"/>
  <c r="BI142" i="1"/>
  <c r="BI292" i="1"/>
  <c r="BI353" i="1"/>
  <c r="BI257" i="1"/>
  <c r="BI307" i="1"/>
  <c r="BI104" i="1"/>
  <c r="BI404" i="1"/>
  <c r="BI376" i="1"/>
  <c r="BI99" i="1"/>
  <c r="BI264" i="1"/>
  <c r="BI496" i="1"/>
  <c r="BI458" i="1"/>
  <c r="BI180" i="1"/>
  <c r="BI340" i="1"/>
  <c r="BI209" i="1"/>
  <c r="BI467" i="1"/>
  <c r="BI395" i="1"/>
  <c r="BI288" i="1"/>
  <c r="BI422" i="1"/>
  <c r="BI87" i="1"/>
  <c r="BB555" i="1"/>
  <c r="BI123" i="5"/>
  <c r="BI78" i="5"/>
  <c r="BI144" i="4"/>
  <c r="BC51" i="11"/>
  <c r="BB73" i="13"/>
  <c r="AS46" i="8"/>
  <c r="AR46" i="8"/>
  <c r="BE59" i="5"/>
  <c r="BI132" i="5"/>
  <c r="BI97" i="5"/>
  <c r="BG233" i="4"/>
  <c r="BC233" i="4"/>
  <c r="BI173" i="4"/>
  <c r="BI92" i="4"/>
  <c r="BI207" i="4"/>
  <c r="BB233" i="4"/>
  <c r="BE154" i="4"/>
  <c r="BI102" i="4"/>
  <c r="BF233" i="4"/>
  <c r="BC176" i="4"/>
  <c r="BB121" i="4"/>
  <c r="BB150" i="2"/>
  <c r="BB86" i="2"/>
  <c r="BG430" i="1"/>
  <c r="BG60" i="10"/>
  <c r="BG103" i="10"/>
  <c r="BC84" i="10"/>
  <c r="AZ84" i="10"/>
  <c r="BI113" i="13"/>
  <c r="BE86" i="13"/>
  <c r="BI80" i="13"/>
  <c r="BI82" i="12"/>
  <c r="BI96" i="12"/>
  <c r="BE70" i="12"/>
  <c r="AZ25" i="6"/>
  <c r="AY25" i="6"/>
  <c r="AV25" i="6"/>
  <c r="BG176" i="4"/>
  <c r="BF176" i="4"/>
  <c r="BI255" i="4"/>
  <c r="BE176" i="4"/>
  <c r="BB237" i="4"/>
  <c r="BE233" i="4"/>
  <c r="BH176" i="4"/>
  <c r="BD176" i="4"/>
  <c r="BI93" i="4"/>
  <c r="BI141" i="4"/>
  <c r="BD124" i="10"/>
  <c r="BC124" i="10"/>
  <c r="BA124" i="10"/>
  <c r="BD135" i="10"/>
  <c r="BC170" i="10"/>
  <c r="BE124" i="10"/>
  <c r="AZ124" i="10"/>
  <c r="AZ135" i="10"/>
  <c r="AZ170" i="10"/>
  <c r="BE135" i="10"/>
  <c r="BC135" i="10"/>
  <c r="BD84" i="10"/>
  <c r="BF124" i="10"/>
  <c r="BF135" i="10"/>
  <c r="BB135" i="10"/>
  <c r="BD170" i="10"/>
  <c r="BG178" i="2"/>
  <c r="BF86" i="2"/>
  <c r="BF109" i="2"/>
  <c r="BE86" i="2"/>
  <c r="BB109" i="2"/>
  <c r="BE227" i="2"/>
  <c r="BE500" i="1"/>
  <c r="BB430" i="1"/>
  <c r="BB312" i="1"/>
  <c r="BF534" i="1"/>
  <c r="BF430" i="1"/>
  <c r="BF358" i="1"/>
  <c r="BF457" i="1"/>
  <c r="BE430" i="1"/>
  <c r="BE358" i="1"/>
  <c r="BF73" i="13"/>
  <c r="BE106" i="12"/>
  <c r="BB70" i="12"/>
  <c r="BH138" i="12"/>
  <c r="BD138" i="12"/>
  <c r="BG138" i="12"/>
  <c r="BC138" i="12"/>
  <c r="BF138" i="12"/>
  <c r="BF70" i="12"/>
  <c r="BH91" i="5"/>
  <c r="BD91" i="5"/>
  <c r="BE79" i="5"/>
  <c r="BB59" i="5"/>
  <c r="BE91" i="5"/>
  <c r="BG91" i="5"/>
  <c r="BC91" i="5"/>
  <c r="BF91" i="5"/>
  <c r="BF59" i="5"/>
  <c r="BF121" i="4"/>
  <c r="BF237" i="4"/>
  <c r="BE121" i="4"/>
  <c r="BE178" i="2"/>
  <c r="BD178" i="2"/>
  <c r="BE192" i="2"/>
  <c r="BF150" i="2"/>
  <c r="BH178" i="2"/>
  <c r="BC178" i="2"/>
  <c r="BB192" i="2"/>
  <c r="BE255" i="2"/>
  <c r="BF192" i="2"/>
  <c r="BC534" i="1"/>
  <c r="BG534" i="1"/>
  <c r="BB534" i="1"/>
  <c r="BF171" i="1"/>
  <c r="BE86" i="1"/>
  <c r="BE534" i="1"/>
  <c r="BB457" i="1"/>
  <c r="BE192" i="1"/>
  <c r="BH500" i="1"/>
  <c r="BD500" i="1"/>
  <c r="BD358" i="1"/>
  <c r="BE260" i="1"/>
  <c r="BH239" i="1"/>
  <c r="BD239" i="1"/>
  <c r="BG500" i="1"/>
  <c r="BC500" i="1"/>
  <c r="BH358" i="1"/>
  <c r="BB358" i="1"/>
  <c r="BC260" i="1"/>
  <c r="BG239" i="1"/>
  <c r="BC239" i="1"/>
  <c r="BE122" i="1"/>
  <c r="BF260" i="1"/>
  <c r="BE239" i="1"/>
  <c r="BF500" i="1"/>
  <c r="BG260" i="1"/>
  <c r="BB260" i="1"/>
  <c r="BF239" i="1"/>
  <c r="BF555" i="1"/>
  <c r="BC430" i="1"/>
  <c r="BG358" i="1"/>
  <c r="BF312" i="1"/>
  <c r="BB192" i="1"/>
  <c r="BE171" i="1"/>
  <c r="BH122" i="1"/>
  <c r="BD122" i="1"/>
  <c r="BE112" i="1"/>
  <c r="BB86" i="1"/>
  <c r="BC171" i="1"/>
  <c r="BG122" i="1"/>
  <c r="BC122" i="1"/>
  <c r="BF192" i="1"/>
  <c r="BG171" i="1"/>
  <c r="BB171" i="1"/>
  <c r="BF122" i="1"/>
  <c r="BF86" i="1"/>
  <c r="BH86" i="13"/>
  <c r="BD86" i="13"/>
  <c r="BG86" i="13"/>
  <c r="BC86" i="13"/>
  <c r="BH73" i="13"/>
  <c r="BD73" i="13"/>
  <c r="BF86" i="13"/>
  <c r="BG73" i="13"/>
  <c r="BH106" i="12"/>
  <c r="BD106" i="12"/>
  <c r="BG106" i="12"/>
  <c r="BC106" i="12"/>
  <c r="BH70" i="12"/>
  <c r="BD70" i="12"/>
  <c r="BF106" i="12"/>
  <c r="BG70" i="12"/>
  <c r="BB25" i="6"/>
  <c r="AX25" i="6"/>
  <c r="BA25" i="6"/>
  <c r="BH79" i="5"/>
  <c r="BD79" i="5"/>
  <c r="BG79" i="5"/>
  <c r="BC79" i="5"/>
  <c r="BH59" i="5"/>
  <c r="BD59" i="5"/>
  <c r="BF79" i="5"/>
  <c r="BG59" i="5"/>
  <c r="BE237" i="4"/>
  <c r="BH154" i="4"/>
  <c r="BD154" i="4"/>
  <c r="BH237" i="4"/>
  <c r="BD237" i="4"/>
  <c r="BG154" i="4"/>
  <c r="BC154" i="4"/>
  <c r="BH121" i="4"/>
  <c r="BD121" i="4"/>
  <c r="BG237" i="4"/>
  <c r="BH233" i="4"/>
  <c r="BF154" i="4"/>
  <c r="BG121" i="4"/>
  <c r="BF170" i="10"/>
  <c r="BB170" i="10"/>
  <c r="BE170" i="10"/>
  <c r="BC165" i="10"/>
  <c r="BF165" i="10"/>
  <c r="BB165" i="10"/>
  <c r="BE165" i="10"/>
  <c r="BA165" i="10"/>
  <c r="BD165" i="10"/>
  <c r="BF84" i="10"/>
  <c r="BB84" i="10"/>
  <c r="BE84" i="10"/>
  <c r="AU46" i="8"/>
  <c r="AQ46" i="8"/>
  <c r="AT46" i="8"/>
  <c r="BH255" i="2"/>
  <c r="BD255" i="2"/>
  <c r="BG255" i="2"/>
  <c r="BC255" i="2"/>
  <c r="BF255" i="2"/>
  <c r="BH227" i="2"/>
  <c r="BD227" i="2"/>
  <c r="BG227" i="2"/>
  <c r="BC227" i="2"/>
  <c r="BF227" i="2"/>
  <c r="BH192" i="2"/>
  <c r="BD192" i="2"/>
  <c r="BG192" i="2"/>
  <c r="BF178" i="2"/>
  <c r="BH150" i="2"/>
  <c r="BD150" i="2"/>
  <c r="BG150" i="2"/>
  <c r="BH109" i="2"/>
  <c r="BD109" i="2"/>
  <c r="BE109" i="2"/>
  <c r="BG109" i="2"/>
  <c r="BH86" i="2"/>
  <c r="BD86" i="2"/>
  <c r="BG86" i="2"/>
  <c r="BE345" i="1"/>
  <c r="BD624" i="1"/>
  <c r="BD468" i="1"/>
  <c r="BH345" i="1"/>
  <c r="BD345" i="1"/>
  <c r="BE312" i="1"/>
  <c r="BG624" i="1"/>
  <c r="BC624" i="1"/>
  <c r="BH555" i="1"/>
  <c r="BD555" i="1"/>
  <c r="BG468" i="1"/>
  <c r="BC468" i="1"/>
  <c r="BH457" i="1"/>
  <c r="BD457" i="1"/>
  <c r="BG345" i="1"/>
  <c r="BC345" i="1"/>
  <c r="BH312" i="1"/>
  <c r="BD312" i="1"/>
  <c r="BG211" i="1"/>
  <c r="BC211" i="1"/>
  <c r="BH192" i="1"/>
  <c r="BD192" i="1"/>
  <c r="BG112" i="1"/>
  <c r="BC112" i="1"/>
  <c r="BH86" i="1"/>
  <c r="BD86" i="1"/>
  <c r="BF624" i="1"/>
  <c r="BB624" i="1"/>
  <c r="BG555" i="1"/>
  <c r="BC555" i="1"/>
  <c r="BH534" i="1"/>
  <c r="BF468" i="1"/>
  <c r="BB468" i="1"/>
  <c r="BG457" i="1"/>
  <c r="BC457" i="1"/>
  <c r="BH430" i="1"/>
  <c r="BF345" i="1"/>
  <c r="BG312" i="1"/>
  <c r="BH260" i="1"/>
  <c r="BF211" i="1"/>
  <c r="BB211" i="1"/>
  <c r="BG192" i="1"/>
  <c r="BH171" i="1"/>
  <c r="BF112" i="1"/>
  <c r="BB112" i="1"/>
  <c r="BG86" i="1"/>
  <c r="BE211" i="1"/>
  <c r="BE624" i="1"/>
  <c r="BE468" i="1"/>
  <c r="BH211" i="1"/>
  <c r="BH112" i="1"/>
  <c r="BK59" i="10"/>
  <c r="AY59" i="10"/>
  <c r="BA59" i="10" s="1"/>
  <c r="BJ59" i="10"/>
  <c r="BI59" i="10"/>
  <c r="BA97" i="13"/>
  <c r="BC97" i="13" s="1"/>
  <c r="BA138" i="13"/>
  <c r="BB138" i="13" s="1"/>
  <c r="BA176" i="13"/>
  <c r="BB176" i="13" s="1"/>
  <c r="BA191" i="13"/>
  <c r="BD191" i="13" s="1"/>
  <c r="BA209" i="13"/>
  <c r="BC209" i="13" s="1"/>
  <c r="BA234" i="13"/>
  <c r="BB234" i="13" s="1"/>
  <c r="BM234" i="13"/>
  <c r="BL234" i="13"/>
  <c r="BK234" i="13"/>
  <c r="BM209" i="13"/>
  <c r="BL209" i="13"/>
  <c r="BK209" i="13"/>
  <c r="BM191" i="13"/>
  <c r="BL191" i="13"/>
  <c r="BK191" i="13"/>
  <c r="BM176" i="13"/>
  <c r="BL176" i="13"/>
  <c r="BK176" i="13"/>
  <c r="BM138" i="13"/>
  <c r="BL138" i="13"/>
  <c r="BK138" i="13"/>
  <c r="BM97" i="13"/>
  <c r="BL97" i="13"/>
  <c r="BK97" i="13"/>
  <c r="BA189" i="12"/>
  <c r="BC189" i="12" s="1"/>
  <c r="BA209" i="12"/>
  <c r="BB209" i="12" s="1"/>
  <c r="BA239" i="12"/>
  <c r="BD239" i="12" s="1"/>
  <c r="BA307" i="12"/>
  <c r="BD307" i="12" s="1"/>
  <c r="BA330" i="12"/>
  <c r="BC330" i="12" s="1"/>
  <c r="BA351" i="12"/>
  <c r="BB351" i="12" s="1"/>
  <c r="BM351" i="12"/>
  <c r="BL351" i="12"/>
  <c r="BK351" i="12"/>
  <c r="BM330" i="12"/>
  <c r="BL330" i="12"/>
  <c r="BK330" i="12"/>
  <c r="BM307" i="12"/>
  <c r="BL307" i="12"/>
  <c r="BK307" i="12"/>
  <c r="BM239" i="12"/>
  <c r="BL239" i="12"/>
  <c r="BK239" i="12"/>
  <c r="BM209" i="12"/>
  <c r="BL209" i="12"/>
  <c r="BK209" i="12"/>
  <c r="BM189" i="12"/>
  <c r="BL189" i="12"/>
  <c r="BK189" i="12"/>
  <c r="AV46" i="8" l="1"/>
  <c r="BI500" i="1"/>
  <c r="BI345" i="1"/>
  <c r="BI358" i="1"/>
  <c r="BI239" i="1"/>
  <c r="BI122" i="1"/>
  <c r="BI112" i="1"/>
  <c r="BI211" i="1"/>
  <c r="BI468" i="1"/>
  <c r="BI86" i="1"/>
  <c r="BI555" i="1"/>
  <c r="BI624" i="1"/>
  <c r="BI192" i="1"/>
  <c r="BI312" i="1"/>
  <c r="BI171" i="1"/>
  <c r="BI260" i="1"/>
  <c r="BI457" i="1"/>
  <c r="BI534" i="1"/>
  <c r="BI430" i="1"/>
  <c r="BB239" i="12"/>
  <c r="BI176" i="4"/>
  <c r="BI233" i="4"/>
  <c r="BE234" i="13"/>
  <c r="BB97" i="13"/>
  <c r="BI73" i="13"/>
  <c r="BI86" i="13"/>
  <c r="BI138" i="12"/>
  <c r="BC25" i="6"/>
  <c r="BI91" i="5"/>
  <c r="BI121" i="4"/>
  <c r="BG124" i="10"/>
  <c r="BG170" i="10"/>
  <c r="BG135" i="10"/>
  <c r="BD59" i="10"/>
  <c r="BC59" i="10"/>
  <c r="BG165" i="10"/>
  <c r="AZ59" i="10"/>
  <c r="BG84" i="10"/>
  <c r="BE209" i="13"/>
  <c r="BB209" i="13"/>
  <c r="BF239" i="12"/>
  <c r="BG239" i="12"/>
  <c r="BC239" i="12"/>
  <c r="BC307" i="12"/>
  <c r="BB307" i="12"/>
  <c r="BE239" i="12"/>
  <c r="BI70" i="12"/>
  <c r="BI106" i="12"/>
  <c r="BG307" i="12"/>
  <c r="BF307" i="12"/>
  <c r="BI59" i="5"/>
  <c r="BI79" i="5"/>
  <c r="BI154" i="4"/>
  <c r="BI237" i="4"/>
  <c r="BI86" i="2"/>
  <c r="BF191" i="13"/>
  <c r="BE191" i="13"/>
  <c r="BC191" i="13"/>
  <c r="BG176" i="13"/>
  <c r="BC176" i="13"/>
  <c r="BF97" i="13"/>
  <c r="BE176" i="13"/>
  <c r="BH176" i="13"/>
  <c r="BD176" i="13"/>
  <c r="BF209" i="13"/>
  <c r="BG191" i="13"/>
  <c r="BB191" i="13"/>
  <c r="BF176" i="13"/>
  <c r="BE97" i="13"/>
  <c r="BF330" i="12"/>
  <c r="BF189" i="12"/>
  <c r="BE330" i="12"/>
  <c r="BE189" i="12"/>
  <c r="BE351" i="12"/>
  <c r="BB330" i="12"/>
  <c r="BE307" i="12"/>
  <c r="BH239" i="12"/>
  <c r="BE209" i="12"/>
  <c r="BB189" i="12"/>
  <c r="BF59" i="10"/>
  <c r="BB59" i="10"/>
  <c r="BE59" i="10"/>
  <c r="BE138" i="13"/>
  <c r="BH234" i="13"/>
  <c r="BD234" i="13"/>
  <c r="BH138" i="13"/>
  <c r="BD138" i="13"/>
  <c r="BG234" i="13"/>
  <c r="BC234" i="13"/>
  <c r="BH209" i="13"/>
  <c r="BD209" i="13"/>
  <c r="BG138" i="13"/>
  <c r="BC138" i="13"/>
  <c r="BH97" i="13"/>
  <c r="BD97" i="13"/>
  <c r="BF234" i="13"/>
  <c r="BG209" i="13"/>
  <c r="BH191" i="13"/>
  <c r="BF138" i="13"/>
  <c r="BG97" i="13"/>
  <c r="BH351" i="12"/>
  <c r="BD351" i="12"/>
  <c r="BH209" i="12"/>
  <c r="BD209" i="12"/>
  <c r="BG351" i="12"/>
  <c r="BC351" i="12"/>
  <c r="BH330" i="12"/>
  <c r="BD330" i="12"/>
  <c r="BG209" i="12"/>
  <c r="BC209" i="12"/>
  <c r="BH189" i="12"/>
  <c r="BD189" i="12"/>
  <c r="BF351" i="12"/>
  <c r="BG330" i="12"/>
  <c r="BH307" i="12"/>
  <c r="BF209" i="12"/>
  <c r="BG189" i="12"/>
  <c r="BM239" i="4"/>
  <c r="BM300" i="4"/>
  <c r="BM346" i="4"/>
  <c r="BL239" i="4"/>
  <c r="BL300" i="4"/>
  <c r="BL346" i="4"/>
  <c r="BK239" i="4"/>
  <c r="BK300" i="4"/>
  <c r="BK346" i="4"/>
  <c r="BA69" i="4"/>
  <c r="BC69" i="4" s="1"/>
  <c r="BA74" i="4"/>
  <c r="BB74" i="4" s="1"/>
  <c r="BA129" i="4"/>
  <c r="BC129" i="4" s="1"/>
  <c r="BA159" i="4"/>
  <c r="BD159" i="4" s="1"/>
  <c r="BA187" i="4"/>
  <c r="BC187" i="4" s="1"/>
  <c r="BA208" i="4"/>
  <c r="BE208" i="4" s="1"/>
  <c r="BA239" i="4"/>
  <c r="BD239" i="4" s="1"/>
  <c r="BA300" i="4"/>
  <c r="BD300" i="4" s="1"/>
  <c r="BA346" i="4"/>
  <c r="BC346" i="4" s="1"/>
  <c r="BL208" i="4"/>
  <c r="BK208" i="4"/>
  <c r="BL187" i="4"/>
  <c r="BK187" i="4"/>
  <c r="BM159" i="4"/>
  <c r="BL159" i="4"/>
  <c r="BK159" i="4"/>
  <c r="BM129" i="4"/>
  <c r="BL129" i="4"/>
  <c r="BK129" i="4"/>
  <c r="BM74" i="4"/>
  <c r="BL74" i="4"/>
  <c r="BK74" i="4"/>
  <c r="BM69" i="4"/>
  <c r="BL69" i="4"/>
  <c r="BK69" i="4"/>
  <c r="BB159" i="4" l="1"/>
  <c r="BI307" i="12"/>
  <c r="BF300" i="4"/>
  <c r="BB187" i="4"/>
  <c r="BG59" i="10"/>
  <c r="BI176" i="13"/>
  <c r="BI234" i="13"/>
  <c r="BI97" i="13"/>
  <c r="BI209" i="13"/>
  <c r="BI239" i="12"/>
  <c r="BB69" i="4"/>
  <c r="BE74" i="4"/>
  <c r="BB129" i="4"/>
  <c r="BG159" i="4"/>
  <c r="BF129" i="4"/>
  <c r="BF159" i="4"/>
  <c r="BE129" i="4"/>
  <c r="BI191" i="13"/>
  <c r="BI138" i="13"/>
  <c r="BI189" i="12"/>
  <c r="BI330" i="12"/>
  <c r="BI209" i="12"/>
  <c r="BI351" i="12"/>
  <c r="BE159" i="4"/>
  <c r="BC159" i="4"/>
  <c r="BE346" i="4"/>
  <c r="BH129" i="4"/>
  <c r="BD129" i="4"/>
  <c r="BB346" i="4"/>
  <c r="BE239" i="4"/>
  <c r="BG129" i="4"/>
  <c r="BE300" i="4"/>
  <c r="BH239" i="4"/>
  <c r="BC300" i="4"/>
  <c r="BG239" i="4"/>
  <c r="BC239" i="4"/>
  <c r="BF187" i="4"/>
  <c r="BF69" i="4"/>
  <c r="BF346" i="4"/>
  <c r="BG300" i="4"/>
  <c r="BB300" i="4"/>
  <c r="BF239" i="4"/>
  <c r="BB239" i="4"/>
  <c r="BE187" i="4"/>
  <c r="BE69" i="4"/>
  <c r="BH208" i="4"/>
  <c r="BD208" i="4"/>
  <c r="BH74" i="4"/>
  <c r="BD74" i="4"/>
  <c r="BH346" i="4"/>
  <c r="BD346" i="4"/>
  <c r="BG208" i="4"/>
  <c r="BC208" i="4"/>
  <c r="BH187" i="4"/>
  <c r="BD187" i="4"/>
  <c r="BG74" i="4"/>
  <c r="BC74" i="4"/>
  <c r="BH69" i="4"/>
  <c r="BD69" i="4"/>
  <c r="BG346" i="4"/>
  <c r="BH300" i="4"/>
  <c r="BF208" i="4"/>
  <c r="BB208" i="4"/>
  <c r="BG187" i="4"/>
  <c r="BH159" i="4"/>
  <c r="BF74" i="4"/>
  <c r="BG69" i="4"/>
  <c r="AU10" i="9"/>
  <c r="AT10" i="9"/>
  <c r="AU20" i="11"/>
  <c r="AW20" i="11" s="1"/>
  <c r="BG20" i="11"/>
  <c r="BF20" i="11"/>
  <c r="BE20" i="11"/>
  <c r="AY16" i="10"/>
  <c r="BA16" i="10" s="1"/>
  <c r="AY33" i="10"/>
  <c r="AZ33" i="10" s="1"/>
  <c r="BJ33" i="10"/>
  <c r="BI33" i="10"/>
  <c r="BK16" i="10"/>
  <c r="BJ16" i="10"/>
  <c r="BI16" i="10"/>
  <c r="BA60" i="2"/>
  <c r="BB60" i="2" s="1"/>
  <c r="BA97" i="2"/>
  <c r="BD97" i="2" s="1"/>
  <c r="BA153" i="2"/>
  <c r="BD153" i="2" s="1"/>
  <c r="BA357" i="2"/>
  <c r="BC357" i="2" s="1"/>
  <c r="BA420" i="2"/>
  <c r="BE420" i="2" s="1"/>
  <c r="BA540" i="2"/>
  <c r="BB540" i="2" s="1"/>
  <c r="BL540" i="2"/>
  <c r="BK540" i="2"/>
  <c r="BL420" i="2"/>
  <c r="BK420" i="2"/>
  <c r="BL357" i="2"/>
  <c r="BK357" i="2"/>
  <c r="BL153" i="2"/>
  <c r="BK153" i="2"/>
  <c r="BL97" i="2"/>
  <c r="BK97" i="2"/>
  <c r="BL60" i="2"/>
  <c r="BK60" i="2"/>
  <c r="BA27" i="13"/>
  <c r="BC27" i="13" s="1"/>
  <c r="BA55" i="13"/>
  <c r="BD55" i="13" s="1"/>
  <c r="BA75" i="13"/>
  <c r="BC75" i="13" s="1"/>
  <c r="BA100" i="13"/>
  <c r="BB100" i="13" s="1"/>
  <c r="BA145" i="13"/>
  <c r="BC145" i="13" s="1"/>
  <c r="BM145" i="13"/>
  <c r="BL145" i="13"/>
  <c r="BK145" i="13"/>
  <c r="BM100" i="13"/>
  <c r="BL100" i="13"/>
  <c r="BK100" i="13"/>
  <c r="BM75" i="13"/>
  <c r="BL75" i="13"/>
  <c r="BK75" i="13"/>
  <c r="BM55" i="13"/>
  <c r="BL55" i="13"/>
  <c r="BK55" i="13"/>
  <c r="BM27" i="13"/>
  <c r="BL27" i="13"/>
  <c r="BK27" i="13"/>
  <c r="AX23" i="14"/>
  <c r="AZ24" i="8"/>
  <c r="BM635" i="1"/>
  <c r="BM35" i="1"/>
  <c r="BM70" i="1"/>
  <c r="BM202" i="1"/>
  <c r="BM254" i="1"/>
  <c r="BM372" i="1"/>
  <c r="BM488" i="1"/>
  <c r="BM544" i="1"/>
  <c r="BB35" i="1"/>
  <c r="BB70" i="1"/>
  <c r="BD202" i="1"/>
  <c r="BB254" i="1"/>
  <c r="BB372" i="1"/>
  <c r="BB413" i="1"/>
  <c r="BD488" i="1"/>
  <c r="BB544" i="1"/>
  <c r="BB593" i="1"/>
  <c r="BL593" i="1"/>
  <c r="BK593" i="1"/>
  <c r="BL544" i="1"/>
  <c r="BK544" i="1"/>
  <c r="BL488" i="1"/>
  <c r="BK488" i="1"/>
  <c r="BL413" i="1"/>
  <c r="BK413" i="1"/>
  <c r="BL372" i="1"/>
  <c r="BK372" i="1"/>
  <c r="BL254" i="1"/>
  <c r="BK254" i="1"/>
  <c r="BL202" i="1"/>
  <c r="BK202" i="1"/>
  <c r="BL70" i="1"/>
  <c r="BK70" i="1"/>
  <c r="BL35" i="1"/>
  <c r="BK35" i="1"/>
  <c r="BM22" i="12"/>
  <c r="BM65" i="12"/>
  <c r="BM86" i="12"/>
  <c r="BM122" i="12"/>
  <c r="BK59" i="12"/>
  <c r="BK65" i="12"/>
  <c r="BK86" i="12"/>
  <c r="BK122" i="12"/>
  <c r="BA22" i="12"/>
  <c r="BC22" i="12" s="1"/>
  <c r="BA59" i="12"/>
  <c r="BB59" i="12" s="1"/>
  <c r="BA65" i="12"/>
  <c r="BD65" i="12" s="1"/>
  <c r="BA86" i="12"/>
  <c r="BD86" i="12" s="1"/>
  <c r="BA122" i="12"/>
  <c r="BC122" i="12" s="1"/>
  <c r="BL122" i="12"/>
  <c r="BL86" i="12"/>
  <c r="BL65" i="12"/>
  <c r="BL59" i="12"/>
  <c r="BL22" i="12"/>
  <c r="BK22" i="12"/>
  <c r="AL23" i="14"/>
  <c r="AN23" i="14" s="1"/>
  <c r="AW23" i="14"/>
  <c r="AV23" i="14"/>
  <c r="BG153" i="2" l="1"/>
  <c r="BB153" i="2"/>
  <c r="BH75" i="13"/>
  <c r="BE97" i="2"/>
  <c r="BB97" i="2"/>
  <c r="AZ20" i="11"/>
  <c r="AZ16" i="10"/>
  <c r="BE75" i="13"/>
  <c r="AM23" i="14"/>
  <c r="AP23" i="14"/>
  <c r="BC33" i="10"/>
  <c r="BG97" i="2"/>
  <c r="BF153" i="2"/>
  <c r="BC153" i="2"/>
  <c r="BF97" i="2"/>
  <c r="BF488" i="1"/>
  <c r="BE254" i="1"/>
  <c r="BE488" i="1"/>
  <c r="BE145" i="13"/>
  <c r="BE100" i="13"/>
  <c r="BF145" i="13"/>
  <c r="BD145" i="13"/>
  <c r="BH145" i="13"/>
  <c r="BB145" i="13"/>
  <c r="BE65" i="12"/>
  <c r="BC65" i="12"/>
  <c r="BC86" i="12"/>
  <c r="BB86" i="12"/>
  <c r="BG86" i="12"/>
  <c r="BF65" i="12"/>
  <c r="BI69" i="4"/>
  <c r="BI129" i="4"/>
  <c r="BI300" i="4"/>
  <c r="AY20" i="11"/>
  <c r="BE540" i="2"/>
  <c r="BC97" i="2"/>
  <c r="BG488" i="1"/>
  <c r="BG202" i="1"/>
  <c r="BG70" i="1"/>
  <c r="BC488" i="1"/>
  <c r="BB202" i="1"/>
  <c r="BB488" i="1"/>
  <c r="BB75" i="13"/>
  <c r="BH27" i="13"/>
  <c r="BF27" i="13"/>
  <c r="BF75" i="13"/>
  <c r="BC55" i="13"/>
  <c r="BB27" i="13"/>
  <c r="BF22" i="12"/>
  <c r="BF86" i="12"/>
  <c r="BG65" i="12"/>
  <c r="BB65" i="12"/>
  <c r="BE22" i="12"/>
  <c r="BB22" i="12"/>
  <c r="BI74" i="4"/>
  <c r="BI159" i="4"/>
  <c r="BI346" i="4"/>
  <c r="BI187" i="4"/>
  <c r="BI239" i="4"/>
  <c r="AV20" i="11"/>
  <c r="AQ23" i="14"/>
  <c r="BB357" i="2"/>
  <c r="BE153" i="2"/>
  <c r="BH97" i="2"/>
  <c r="BE60" i="2"/>
  <c r="BH540" i="2"/>
  <c r="BD540" i="2"/>
  <c r="BG540" i="2"/>
  <c r="BC540" i="2"/>
  <c r="BF357" i="2"/>
  <c r="BF540" i="2"/>
  <c r="BE357" i="2"/>
  <c r="BF202" i="1"/>
  <c r="BE202" i="1"/>
  <c r="BD593" i="1"/>
  <c r="BC202" i="1"/>
  <c r="BG413" i="1"/>
  <c r="BH593" i="1"/>
  <c r="BD413" i="1"/>
  <c r="BE372" i="1"/>
  <c r="BD70" i="1"/>
  <c r="BE35" i="1"/>
  <c r="BE593" i="1"/>
  <c r="BH488" i="1"/>
  <c r="BH413" i="1"/>
  <c r="BC413" i="1"/>
  <c r="BD372" i="1"/>
  <c r="BH202" i="1"/>
  <c r="BH70" i="1"/>
  <c r="BC70" i="1"/>
  <c r="BD35" i="1"/>
  <c r="BE413" i="1"/>
  <c r="BH372" i="1"/>
  <c r="BE70" i="1"/>
  <c r="BH35" i="1"/>
  <c r="BD16" i="10"/>
  <c r="BC16" i="10"/>
  <c r="BG55" i="13"/>
  <c r="BE27" i="13"/>
  <c r="BD27" i="13"/>
  <c r="BG145" i="13"/>
  <c r="BD75" i="13"/>
  <c r="BE55" i="13"/>
  <c r="BG27" i="13"/>
  <c r="BF122" i="12"/>
  <c r="BB122" i="12"/>
  <c r="BE86" i="12"/>
  <c r="BH65" i="12"/>
  <c r="BI208" i="4"/>
  <c r="BB20" i="11"/>
  <c r="AX20" i="11"/>
  <c r="BA20" i="11"/>
  <c r="BF33" i="10"/>
  <c r="BB33" i="10"/>
  <c r="BE33" i="10"/>
  <c r="BA33" i="10"/>
  <c r="BF16" i="10"/>
  <c r="BB16" i="10"/>
  <c r="BD33" i="10"/>
  <c r="BE16" i="10"/>
  <c r="BH420" i="2"/>
  <c r="BD420" i="2"/>
  <c r="BH60" i="2"/>
  <c r="BD60" i="2"/>
  <c r="BG420" i="2"/>
  <c r="BC420" i="2"/>
  <c r="BH357" i="2"/>
  <c r="BD357" i="2"/>
  <c r="BG60" i="2"/>
  <c r="BC60" i="2"/>
  <c r="BF420" i="2"/>
  <c r="BB420" i="2"/>
  <c r="BG357" i="2"/>
  <c r="BH153" i="2"/>
  <c r="BF60" i="2"/>
  <c r="BH100" i="13"/>
  <c r="BD100" i="13"/>
  <c r="BF55" i="13"/>
  <c r="BB55" i="13"/>
  <c r="BG100" i="13"/>
  <c r="BC100" i="13"/>
  <c r="BF100" i="13"/>
  <c r="BG75" i="13"/>
  <c r="BH55" i="13"/>
  <c r="BG593" i="1"/>
  <c r="BC593" i="1"/>
  <c r="BH544" i="1"/>
  <c r="BD544" i="1"/>
  <c r="BF413" i="1"/>
  <c r="BG372" i="1"/>
  <c r="BC372" i="1"/>
  <c r="BH254" i="1"/>
  <c r="BD254" i="1"/>
  <c r="BF70" i="1"/>
  <c r="BG35" i="1"/>
  <c r="BC35" i="1"/>
  <c r="BF593" i="1"/>
  <c r="BG544" i="1"/>
  <c r="BC544" i="1"/>
  <c r="BF372" i="1"/>
  <c r="BG254" i="1"/>
  <c r="BC254" i="1"/>
  <c r="BF35" i="1"/>
  <c r="BE544" i="1"/>
  <c r="BF544" i="1"/>
  <c r="BF254" i="1"/>
  <c r="BE59" i="12"/>
  <c r="BE122" i="12"/>
  <c r="BH59" i="12"/>
  <c r="BD59" i="12"/>
  <c r="BH122" i="12"/>
  <c r="BD122" i="12"/>
  <c r="BG59" i="12"/>
  <c r="BC59" i="12"/>
  <c r="BH22" i="12"/>
  <c r="BD22" i="12"/>
  <c r="BG122" i="12"/>
  <c r="BH86" i="12"/>
  <c r="BF59" i="12"/>
  <c r="BG22" i="12"/>
  <c r="AS23" i="14"/>
  <c r="AO23" i="14"/>
  <c r="AR23" i="14"/>
  <c r="AN24" i="8"/>
  <c r="AP24" i="8" s="1"/>
  <c r="AY24" i="8"/>
  <c r="AX24" i="8"/>
  <c r="AL11" i="3"/>
  <c r="AN11" i="3" s="1"/>
  <c r="AL16" i="3"/>
  <c r="AN16" i="3" s="1"/>
  <c r="AL17" i="3"/>
  <c r="AN17" i="3" s="1"/>
  <c r="AW17" i="3"/>
  <c r="AV17" i="3"/>
  <c r="AX16" i="3"/>
  <c r="AW16" i="3"/>
  <c r="AV16" i="3"/>
  <c r="AL54" i="14"/>
  <c r="AN54" i="14" s="1"/>
  <c r="AX54" i="14"/>
  <c r="AW54" i="14"/>
  <c r="AV54" i="14"/>
  <c r="AN41" i="8"/>
  <c r="AP41" i="8" s="1"/>
  <c r="AZ41" i="8"/>
  <c r="AY41" i="8"/>
  <c r="AX41" i="8"/>
  <c r="AX11" i="3"/>
  <c r="AW11" i="3"/>
  <c r="AV11" i="3"/>
  <c r="BM38" i="1"/>
  <c r="BM317" i="1"/>
  <c r="BM418" i="1"/>
  <c r="BM565" i="1"/>
  <c r="BM607" i="1"/>
  <c r="BM630" i="1"/>
  <c r="BC38" i="1"/>
  <c r="BB103" i="1"/>
  <c r="BB231" i="1"/>
  <c r="BD317" i="1"/>
  <c r="BC369" i="1"/>
  <c r="BB418" i="1"/>
  <c r="BD502" i="1"/>
  <c r="BD528" i="1"/>
  <c r="BC565" i="1"/>
  <c r="BB607" i="1"/>
  <c r="BC630" i="1"/>
  <c r="BL630" i="1"/>
  <c r="BK630" i="1"/>
  <c r="BL607" i="1"/>
  <c r="BK607" i="1"/>
  <c r="BL565" i="1"/>
  <c r="BK565" i="1"/>
  <c r="BL528" i="1"/>
  <c r="BK528" i="1"/>
  <c r="BL502" i="1"/>
  <c r="BK502" i="1"/>
  <c r="BL418" i="1"/>
  <c r="BK418" i="1"/>
  <c r="BL369" i="1"/>
  <c r="BK369" i="1"/>
  <c r="BL317" i="1"/>
  <c r="BK317" i="1"/>
  <c r="BL231" i="1"/>
  <c r="BK231" i="1"/>
  <c r="BL103" i="1"/>
  <c r="BK103" i="1"/>
  <c r="BL38" i="1"/>
  <c r="BK38" i="1"/>
  <c r="AM16" i="3" l="1"/>
  <c r="BI544" i="1"/>
  <c r="BI372" i="1"/>
  <c r="BI35" i="1"/>
  <c r="BI70" i="1"/>
  <c r="BI254" i="1"/>
  <c r="BI593" i="1"/>
  <c r="BI413" i="1"/>
  <c r="BI488" i="1"/>
  <c r="BI202" i="1"/>
  <c r="AR41" i="8"/>
  <c r="AM54" i="14"/>
  <c r="AM17" i="3"/>
  <c r="AM11" i="3"/>
  <c r="BI145" i="13"/>
  <c r="AQ17" i="3"/>
  <c r="AQ16" i="3"/>
  <c r="AQ11" i="3"/>
  <c r="AP17" i="3"/>
  <c r="AP16" i="3"/>
  <c r="AP11" i="3"/>
  <c r="BG16" i="10"/>
  <c r="BG33" i="10"/>
  <c r="BG317" i="1"/>
  <c r="BF317" i="1"/>
  <c r="BI27" i="13"/>
  <c r="BB317" i="1"/>
  <c r="BF502" i="1"/>
  <c r="BB528" i="1"/>
  <c r="BI86" i="12"/>
  <c r="BI122" i="12"/>
  <c r="BI65" i="12"/>
  <c r="BI59" i="12"/>
  <c r="BC20" i="11"/>
  <c r="AT23" i="14"/>
  <c r="AR24" i="8"/>
  <c r="AO41" i="8"/>
  <c r="AO24" i="8"/>
  <c r="AS41" i="8"/>
  <c r="AS24" i="8"/>
  <c r="BI60" i="2"/>
  <c r="BF630" i="1"/>
  <c r="BE630" i="1"/>
  <c r="BB630" i="1"/>
  <c r="BC317" i="1"/>
  <c r="BG528" i="1"/>
  <c r="BC528" i="1"/>
  <c r="BE231" i="1"/>
  <c r="BF528" i="1"/>
  <c r="BG502" i="1"/>
  <c r="BB502" i="1"/>
  <c r="BE502" i="1"/>
  <c r="BC502" i="1"/>
  <c r="BI75" i="13"/>
  <c r="BI100" i="13"/>
  <c r="BI55" i="13"/>
  <c r="BI22" i="12"/>
  <c r="BH630" i="1"/>
  <c r="BD630" i="1"/>
  <c r="BG630" i="1"/>
  <c r="BE317" i="1"/>
  <c r="BH502" i="1"/>
  <c r="BE528" i="1"/>
  <c r="BH231" i="1"/>
  <c r="BD231" i="1"/>
  <c r="BG231" i="1"/>
  <c r="BC231" i="1"/>
  <c r="BF231" i="1"/>
  <c r="BF565" i="1"/>
  <c r="BF369" i="1"/>
  <c r="BF38" i="1"/>
  <c r="BE565" i="1"/>
  <c r="BE369" i="1"/>
  <c r="BE38" i="1"/>
  <c r="BE607" i="1"/>
  <c r="BB565" i="1"/>
  <c r="BE418" i="1"/>
  <c r="BB369" i="1"/>
  <c r="BE103" i="1"/>
  <c r="BB38" i="1"/>
  <c r="AQ54" i="14"/>
  <c r="AP54" i="14"/>
  <c r="AU24" i="8"/>
  <c r="AQ24" i="8"/>
  <c r="AT24" i="8"/>
  <c r="AS17" i="3"/>
  <c r="AO17" i="3"/>
  <c r="AS16" i="3"/>
  <c r="AO16" i="3"/>
  <c r="AS11" i="3"/>
  <c r="AO11" i="3"/>
  <c r="AR17" i="3"/>
  <c r="AR16" i="3"/>
  <c r="AR11" i="3"/>
  <c r="AS54" i="14"/>
  <c r="AO54" i="14"/>
  <c r="AR54" i="14"/>
  <c r="AU41" i="8"/>
  <c r="AQ41" i="8"/>
  <c r="AT41" i="8"/>
  <c r="BH607" i="1"/>
  <c r="BD607" i="1"/>
  <c r="BH418" i="1"/>
  <c r="BD418" i="1"/>
  <c r="BH103" i="1"/>
  <c r="BD103" i="1"/>
  <c r="BG607" i="1"/>
  <c r="BC607" i="1"/>
  <c r="BH565" i="1"/>
  <c r="BD565" i="1"/>
  <c r="BG418" i="1"/>
  <c r="BC418" i="1"/>
  <c r="BH369" i="1"/>
  <c r="BD369" i="1"/>
  <c r="BG103" i="1"/>
  <c r="BC103" i="1"/>
  <c r="BH38" i="1"/>
  <c r="BD38" i="1"/>
  <c r="BF607" i="1"/>
  <c r="BG565" i="1"/>
  <c r="BH528" i="1"/>
  <c r="BF418" i="1"/>
  <c r="BG369" i="1"/>
  <c r="BH317" i="1"/>
  <c r="BF103" i="1"/>
  <c r="BG38" i="1"/>
  <c r="BA126" i="2"/>
  <c r="BC126" i="2" s="1"/>
  <c r="BA238" i="2"/>
  <c r="BD238" i="2" s="1"/>
  <c r="BA294" i="2"/>
  <c r="BC294" i="2" s="1"/>
  <c r="BA347" i="2"/>
  <c r="BB347" i="2" s="1"/>
  <c r="BL347" i="2"/>
  <c r="BK347" i="2"/>
  <c r="BL294" i="2"/>
  <c r="BK294" i="2"/>
  <c r="BL238" i="2"/>
  <c r="BK238" i="2"/>
  <c r="BL126" i="2"/>
  <c r="BK126" i="2"/>
  <c r="BA199" i="4"/>
  <c r="BC199" i="4" s="1"/>
  <c r="BM199" i="4"/>
  <c r="BL199" i="4"/>
  <c r="BK199" i="4"/>
  <c r="AU26" i="6"/>
  <c r="AV26" i="6" s="1"/>
  <c r="BG26" i="6"/>
  <c r="BF26" i="6"/>
  <c r="BE26" i="6"/>
  <c r="BA30" i="12"/>
  <c r="BC30" i="12" s="1"/>
  <c r="BA110" i="12"/>
  <c r="BD110" i="12" s="1"/>
  <c r="BA154" i="12"/>
  <c r="BC154" i="12" s="1"/>
  <c r="BA197" i="12"/>
  <c r="BB197" i="12" s="1"/>
  <c r="BA248" i="12"/>
  <c r="BC248" i="12" s="1"/>
  <c r="BA269" i="12"/>
  <c r="BD269" i="12" s="1"/>
  <c r="BA285" i="12"/>
  <c r="BC285" i="12" s="1"/>
  <c r="BA311" i="12"/>
  <c r="BB311" i="12" s="1"/>
  <c r="BL311" i="12"/>
  <c r="BK311" i="12"/>
  <c r="BL285" i="12"/>
  <c r="BK285" i="12"/>
  <c r="BL269" i="12"/>
  <c r="BK269" i="12"/>
  <c r="BL248" i="12"/>
  <c r="BK248" i="12"/>
  <c r="BM197" i="12"/>
  <c r="BL197" i="12"/>
  <c r="BK197" i="12"/>
  <c r="BM154" i="12"/>
  <c r="BL154" i="12"/>
  <c r="BK154" i="12"/>
  <c r="BM110" i="12"/>
  <c r="BL110" i="12"/>
  <c r="BK110" i="12"/>
  <c r="BM30" i="12"/>
  <c r="BL30" i="12"/>
  <c r="BK30" i="12"/>
  <c r="BA172" i="13"/>
  <c r="BB172" i="13" s="1"/>
  <c r="BA198" i="13"/>
  <c r="BB198" i="13" s="1"/>
  <c r="BM198" i="13"/>
  <c r="BL198" i="13"/>
  <c r="BK198" i="13"/>
  <c r="BM172" i="13"/>
  <c r="BL172" i="13"/>
  <c r="BK172" i="13"/>
  <c r="BK87" i="4"/>
  <c r="BK143" i="4"/>
  <c r="BK367" i="4"/>
  <c r="BA87" i="4"/>
  <c r="BC87" i="4" s="1"/>
  <c r="BA143" i="4"/>
  <c r="BD143" i="4" s="1"/>
  <c r="BA367" i="4"/>
  <c r="BC367" i="4" s="1"/>
  <c r="BL367" i="4"/>
  <c r="BL143" i="4"/>
  <c r="BL87" i="4"/>
  <c r="BM367" i="4"/>
  <c r="BM143" i="4"/>
  <c r="BM87" i="4"/>
  <c r="BK112" i="2"/>
  <c r="BK57" i="2"/>
  <c r="BK113" i="2"/>
  <c r="BK267" i="2"/>
  <c r="BK268" i="2"/>
  <c r="BK269" i="2"/>
  <c r="BK448" i="2"/>
  <c r="BK24" i="2"/>
  <c r="BK25" i="2"/>
  <c r="BK351" i="2"/>
  <c r="BK203" i="2"/>
  <c r="BK114" i="2"/>
  <c r="BK446" i="2"/>
  <c r="BK323" i="2"/>
  <c r="BK469" i="2"/>
  <c r="BK59" i="2"/>
  <c r="BK529" i="2"/>
  <c r="BK511" i="2"/>
  <c r="BK122" i="2"/>
  <c r="BK265" i="2"/>
  <c r="BK447" i="2"/>
  <c r="BK546" i="2"/>
  <c r="BK202" i="2"/>
  <c r="BK395" i="2"/>
  <c r="BK199" i="2"/>
  <c r="BK260" i="2"/>
  <c r="BK186" i="2"/>
  <c r="BK83" i="2"/>
  <c r="BK544" i="2"/>
  <c r="BK440" i="2"/>
  <c r="BK10" i="2"/>
  <c r="BK392" i="2"/>
  <c r="BK175" i="2"/>
  <c r="BK461" i="2"/>
  <c r="BK318" i="2"/>
  <c r="BK198" i="2"/>
  <c r="BK389" i="2"/>
  <c r="BK345" i="2"/>
  <c r="BK81" i="2"/>
  <c r="BK56" i="2"/>
  <c r="BK27" i="2"/>
  <c r="BK559" i="2"/>
  <c r="BK438" i="2"/>
  <c r="BK462" i="2"/>
  <c r="BK82" i="2"/>
  <c r="BK524" i="2"/>
  <c r="BK368" i="2"/>
  <c r="BK463" i="2"/>
  <c r="BK390" i="2"/>
  <c r="BK464" i="2"/>
  <c r="BK259" i="2"/>
  <c r="BK107" i="2"/>
  <c r="BK508" i="2"/>
  <c r="BK414" i="2"/>
  <c r="BK388" i="2"/>
  <c r="BK459" i="2"/>
  <c r="BK197" i="2"/>
  <c r="BK174" i="2"/>
  <c r="BK509" i="2"/>
  <c r="BK108" i="2"/>
  <c r="BK344" i="2"/>
  <c r="BK367" i="2"/>
  <c r="BK460" i="2"/>
  <c r="BK317" i="2"/>
  <c r="BK141" i="2"/>
  <c r="BK543" i="2"/>
  <c r="BK291" i="2"/>
  <c r="BK257" i="2"/>
  <c r="BK78" i="2"/>
  <c r="BK412" i="2"/>
  <c r="BK288" i="2"/>
  <c r="BK457" i="2"/>
  <c r="BK523" i="2"/>
  <c r="BK315" i="2"/>
  <c r="BK196" i="2"/>
  <c r="BK343" i="2"/>
  <c r="BK258" i="2"/>
  <c r="BK289" i="2"/>
  <c r="BK47" i="2"/>
  <c r="BK458" i="2"/>
  <c r="BK541" i="2"/>
  <c r="BK79" i="2"/>
  <c r="BK365" i="2"/>
  <c r="BK33" i="2"/>
  <c r="BK482" i="2"/>
  <c r="BK256" i="2"/>
  <c r="BK139" i="2"/>
  <c r="BK558" i="2"/>
  <c r="BK437" i="2"/>
  <c r="BK140" i="2"/>
  <c r="BK364" i="2"/>
  <c r="BK39" i="2"/>
  <c r="BK387" i="2"/>
  <c r="BK77" i="2"/>
  <c r="BK185" i="2"/>
  <c r="BK411" i="2"/>
  <c r="BK105" i="2"/>
  <c r="BK137" i="2"/>
  <c r="BK193" i="2"/>
  <c r="BK287" i="2"/>
  <c r="BK522" i="2"/>
  <c r="BK169" i="2"/>
  <c r="BK254" i="2"/>
  <c r="BK170" i="2"/>
  <c r="BK456" i="2"/>
  <c r="BK507" i="2"/>
  <c r="BK138" i="2"/>
  <c r="BK194" i="2"/>
  <c r="BK410" i="2"/>
  <c r="BK314" i="2"/>
  <c r="BK26" i="2"/>
  <c r="BK35" i="2"/>
  <c r="BK386" i="2"/>
  <c r="BK120" i="2"/>
  <c r="BK341" i="2"/>
  <c r="BK556" i="2"/>
  <c r="BK342" i="2"/>
  <c r="BK103" i="2"/>
  <c r="BK43" i="2"/>
  <c r="BK49" i="2"/>
  <c r="BK63" i="2"/>
  <c r="BK557" i="2"/>
  <c r="BK168" i="2"/>
  <c r="BK539" i="2"/>
  <c r="BK481" i="2"/>
  <c r="BK434" i="2"/>
  <c r="BK136" i="2"/>
  <c r="BK167" i="2"/>
  <c r="BK363" i="2"/>
  <c r="BK339" i="2"/>
  <c r="BK520" i="2"/>
  <c r="BK102" i="2"/>
  <c r="BK435" i="2"/>
  <c r="BK284" i="2"/>
  <c r="BK409" i="2"/>
  <c r="BK313" i="2"/>
  <c r="BK340" i="2"/>
  <c r="BK95" i="2"/>
  <c r="BK433" i="2"/>
  <c r="BK164" i="2"/>
  <c r="BK165" i="2"/>
  <c r="BK166" i="2"/>
  <c r="BK408" i="2"/>
  <c r="BK384" i="2"/>
  <c r="BK455" i="2"/>
  <c r="BK119" i="2"/>
  <c r="BK226" i="2"/>
  <c r="BK163" i="2"/>
  <c r="BK407" i="2"/>
  <c r="BK312" i="2"/>
  <c r="BK22" i="2"/>
  <c r="BK479" i="2"/>
  <c r="BK361" i="2"/>
  <c r="BK537" i="2"/>
  <c r="BK74" i="2"/>
  <c r="BK161" i="2"/>
  <c r="BK406" i="2"/>
  <c r="BK133" i="2"/>
  <c r="BK503" i="2"/>
  <c r="BK134" i="2"/>
  <c r="BK160" i="2"/>
  <c r="BK72" i="2"/>
  <c r="BK553" i="2"/>
  <c r="BK130" i="2"/>
  <c r="BK6" i="2"/>
  <c r="BK131" i="2"/>
  <c r="BK453" i="2"/>
  <c r="BA280" i="2"/>
  <c r="BC280" i="2" s="1"/>
  <c r="BK280" i="2"/>
  <c r="BK250" i="2"/>
  <c r="BK71" i="2"/>
  <c r="BK498" i="2"/>
  <c r="BK69" i="2"/>
  <c r="BK497" i="2"/>
  <c r="BK70" i="2"/>
  <c r="BK335" i="2"/>
  <c r="BK476" i="2"/>
  <c r="BK127" i="2"/>
  <c r="BK249" i="2"/>
  <c r="BK452" i="2"/>
  <c r="BK221" i="2"/>
  <c r="BK278" i="2"/>
  <c r="BK38" i="2"/>
  <c r="BK334" i="2"/>
  <c r="BK429" i="2"/>
  <c r="BK378" i="2"/>
  <c r="BK99" i="2"/>
  <c r="BK45" i="2"/>
  <c r="BK29" i="2"/>
  <c r="BK402" i="2"/>
  <c r="BK401" i="2"/>
  <c r="BK535" i="2"/>
  <c r="BK333" i="2"/>
  <c r="BK331" i="2"/>
  <c r="BK66" i="2"/>
  <c r="BK359" i="2"/>
  <c r="BK360" i="2"/>
  <c r="BK550" i="2"/>
  <c r="BK217" i="2"/>
  <c r="BK156" i="2"/>
  <c r="BK13" i="2"/>
  <c r="BK155" i="2"/>
  <c r="BK16" i="2"/>
  <c r="BK424" i="2"/>
  <c r="BK495" i="2"/>
  <c r="BK330" i="2"/>
  <c r="BK272" i="2"/>
  <c r="BK369" i="2"/>
  <c r="BK466" i="2"/>
  <c r="BK20" i="2"/>
  <c r="BK205" i="2"/>
  <c r="BK228" i="2"/>
  <c r="BA20" i="2"/>
  <c r="BC20" i="2" s="1"/>
  <c r="BA205" i="2"/>
  <c r="BB205" i="2" s="1"/>
  <c r="BA228" i="2"/>
  <c r="BD228" i="2" s="1"/>
  <c r="BA431" i="2"/>
  <c r="BD431" i="2" s="1"/>
  <c r="BL431" i="2"/>
  <c r="BL228" i="2"/>
  <c r="BL205" i="2"/>
  <c r="BL20" i="2"/>
  <c r="BM170" i="1"/>
  <c r="BM221" i="1"/>
  <c r="BM285" i="1"/>
  <c r="BM348" i="1"/>
  <c r="BM501" i="1"/>
  <c r="BM540" i="1"/>
  <c r="BM602" i="1"/>
  <c r="BK170" i="1"/>
  <c r="BK57" i="1"/>
  <c r="BK221" i="1"/>
  <c r="BK285" i="1"/>
  <c r="BK348" i="1"/>
  <c r="BK356" i="1"/>
  <c r="BK501" i="1"/>
  <c r="BK540" i="1"/>
  <c r="BK569" i="1"/>
  <c r="BK602" i="1"/>
  <c r="BC170" i="1"/>
  <c r="BD57" i="1"/>
  <c r="BC221" i="1"/>
  <c r="BD285" i="1"/>
  <c r="BC348" i="1"/>
  <c r="BE356" i="1"/>
  <c r="BE501" i="1"/>
  <c r="BD540" i="1"/>
  <c r="BC569" i="1"/>
  <c r="BD602" i="1"/>
  <c r="BL602" i="1"/>
  <c r="BL569" i="1"/>
  <c r="BL540" i="1"/>
  <c r="BL501" i="1"/>
  <c r="BL356" i="1"/>
  <c r="BL348" i="1"/>
  <c r="BL285" i="1"/>
  <c r="BL221" i="1"/>
  <c r="BL57" i="1"/>
  <c r="BL170" i="1"/>
  <c r="AZ59" i="8"/>
  <c r="AY48" i="8"/>
  <c r="AY50" i="8"/>
  <c r="AY59" i="8"/>
  <c r="AX48" i="8"/>
  <c r="AX50" i="8"/>
  <c r="AX59" i="8"/>
  <c r="AN59" i="8"/>
  <c r="AO59" i="8" s="1"/>
  <c r="AN48" i="8"/>
  <c r="AP48" i="8" s="1"/>
  <c r="AN50" i="8"/>
  <c r="AO50" i="8" s="1"/>
  <c r="AZ50" i="8"/>
  <c r="BM51" i="5"/>
  <c r="BL51" i="5"/>
  <c r="BK51" i="5"/>
  <c r="BA51" i="5"/>
  <c r="BC51" i="5" s="1"/>
  <c r="BJ136" i="10"/>
  <c r="BI136" i="10"/>
  <c r="AY136" i="10"/>
  <c r="BA136" i="10" s="1"/>
  <c r="BK136" i="10"/>
  <c r="BM20" i="13"/>
  <c r="BM160" i="13"/>
  <c r="BK160" i="13"/>
  <c r="BA160" i="13"/>
  <c r="BC160" i="13" s="1"/>
  <c r="BL160" i="13"/>
  <c r="BK79" i="12"/>
  <c r="BK113" i="12"/>
  <c r="BK163" i="12"/>
  <c r="BK277" i="12"/>
  <c r="BA113" i="12"/>
  <c r="BC113" i="12" s="1"/>
  <c r="BA163" i="12"/>
  <c r="BB163" i="12" s="1"/>
  <c r="BA277" i="12"/>
  <c r="BD277" i="12" s="1"/>
  <c r="BL277" i="12"/>
  <c r="BL163" i="12"/>
  <c r="BL113" i="12"/>
  <c r="BL79" i="12"/>
  <c r="BM277" i="12"/>
  <c r="BM163" i="12"/>
  <c r="BM113" i="12"/>
  <c r="BM79" i="12"/>
  <c r="BK64" i="5"/>
  <c r="BK98" i="5"/>
  <c r="BK34" i="5"/>
  <c r="BK186" i="5"/>
  <c r="BA64" i="5"/>
  <c r="BC64" i="5" s="1"/>
  <c r="BA98" i="5"/>
  <c r="BB98" i="5" s="1"/>
  <c r="BA34" i="5"/>
  <c r="BB34" i="5" s="1"/>
  <c r="BA186" i="5"/>
  <c r="BD186" i="5" s="1"/>
  <c r="BL186" i="5"/>
  <c r="BL34" i="5"/>
  <c r="BL98" i="5"/>
  <c r="BL64" i="5"/>
  <c r="BM186" i="5"/>
  <c r="BM34" i="5"/>
  <c r="BM98" i="5"/>
  <c r="BM64" i="5"/>
  <c r="BE33" i="6"/>
  <c r="BE47" i="6"/>
  <c r="BE48" i="6"/>
  <c r="AU32" i="6"/>
  <c r="AX32" i="6" s="1"/>
  <c r="AU27" i="6"/>
  <c r="AW27" i="6" s="1"/>
  <c r="AU33" i="6"/>
  <c r="AV33" i="6" s="1"/>
  <c r="AU47" i="6"/>
  <c r="AX47" i="6" s="1"/>
  <c r="AU48" i="6"/>
  <c r="AX48" i="6" s="1"/>
  <c r="BF48" i="6"/>
  <c r="BF47" i="6"/>
  <c r="BF33" i="6"/>
  <c r="BG48" i="6"/>
  <c r="BG47" i="6"/>
  <c r="BG33" i="6"/>
  <c r="BK178" i="4"/>
  <c r="BK192" i="4"/>
  <c r="BK215" i="4"/>
  <c r="BK264" i="4"/>
  <c r="BK292" i="4"/>
  <c r="BK310" i="4"/>
  <c r="BK335" i="4"/>
  <c r="BK364" i="4"/>
  <c r="BK99" i="4"/>
  <c r="BK411" i="4"/>
  <c r="BK86" i="4"/>
  <c r="BA178" i="4"/>
  <c r="BC178" i="4" s="1"/>
  <c r="BA192" i="4"/>
  <c r="BB192" i="4" s="1"/>
  <c r="BA215" i="4"/>
  <c r="BB215" i="4" s="1"/>
  <c r="BA264" i="4"/>
  <c r="BD264" i="4" s="1"/>
  <c r="BA292" i="4"/>
  <c r="BC292" i="4" s="1"/>
  <c r="BA310" i="4"/>
  <c r="BH310" i="4" s="1"/>
  <c r="BA335" i="4"/>
  <c r="BB335" i="4" s="1"/>
  <c r="BA364" i="4"/>
  <c r="BD364" i="4" s="1"/>
  <c r="BA99" i="4"/>
  <c r="BC99" i="4" s="1"/>
  <c r="BA411" i="4"/>
  <c r="BE411" i="4" s="1"/>
  <c r="BA86" i="4"/>
  <c r="BD86" i="4" s="1"/>
  <c r="BL86" i="4"/>
  <c r="BL411" i="4"/>
  <c r="BL99" i="4"/>
  <c r="BL364" i="4"/>
  <c r="BL335" i="4"/>
  <c r="BL310" i="4"/>
  <c r="BL292" i="4"/>
  <c r="BL264" i="4"/>
  <c r="BL215" i="4"/>
  <c r="BM86" i="4"/>
  <c r="BM411" i="4"/>
  <c r="BM99" i="4"/>
  <c r="BM364" i="4"/>
  <c r="BM335" i="4"/>
  <c r="BM310" i="4"/>
  <c r="BM292" i="4"/>
  <c r="BM264" i="4"/>
  <c r="BM215" i="4"/>
  <c r="AJ8" i="9"/>
  <c r="AL8" i="9" s="1"/>
  <c r="BK516" i="2"/>
  <c r="BK379" i="2"/>
  <c r="BK531" i="2"/>
  <c r="BA351" i="2"/>
  <c r="BC351" i="2" s="1"/>
  <c r="BA379" i="2"/>
  <c r="BB379" i="2" s="1"/>
  <c r="BA412" i="2"/>
  <c r="BB412" i="2" s="1"/>
  <c r="BA435" i="2"/>
  <c r="BD435" i="2" s="1"/>
  <c r="BA469" i="2"/>
  <c r="BC469" i="2" s="1"/>
  <c r="BA531" i="2"/>
  <c r="BB531" i="2" s="1"/>
  <c r="BA541" i="2"/>
  <c r="BB541" i="2" s="1"/>
  <c r="BL541" i="2"/>
  <c r="BL531" i="2"/>
  <c r="BL469" i="2"/>
  <c r="BL435" i="2"/>
  <c r="BL412" i="2"/>
  <c r="BL379" i="2"/>
  <c r="BL351" i="2"/>
  <c r="BM192" i="13"/>
  <c r="BM228" i="13"/>
  <c r="BM243" i="13"/>
  <c r="BK192" i="13"/>
  <c r="BK228" i="13"/>
  <c r="BK243" i="13"/>
  <c r="BA192" i="13"/>
  <c r="BC192" i="13" s="1"/>
  <c r="BA228" i="13"/>
  <c r="BB228" i="13" s="1"/>
  <c r="BA243" i="13"/>
  <c r="BB243" i="13" s="1"/>
  <c r="BL243" i="13"/>
  <c r="BL228" i="13"/>
  <c r="BL192" i="13"/>
  <c r="AV41" i="8" l="1"/>
  <c r="AV24" i="8"/>
  <c r="AW26" i="6"/>
  <c r="BB26" i="6"/>
  <c r="BI103" i="1"/>
  <c r="BI418" i="1"/>
  <c r="BI607" i="1"/>
  <c r="BI38" i="1"/>
  <c r="BI231" i="1"/>
  <c r="BI630" i="1"/>
  <c r="BI528" i="1"/>
  <c r="BI565" i="1"/>
  <c r="BI369" i="1"/>
  <c r="BI502" i="1"/>
  <c r="BI317" i="1"/>
  <c r="BG540" i="1"/>
  <c r="BA26" i="6"/>
  <c r="BG30" i="12"/>
  <c r="AT16" i="3"/>
  <c r="AT11" i="3"/>
  <c r="AT17" i="3"/>
  <c r="BH126" i="2"/>
  <c r="BC277" i="12"/>
  <c r="BG154" i="12"/>
  <c r="BG277" i="12"/>
  <c r="BE110" i="12"/>
  <c r="BE51" i="5"/>
  <c r="BD215" i="4"/>
  <c r="BE126" i="2"/>
  <c r="BB277" i="12"/>
  <c r="BE311" i="12"/>
  <c r="BF277" i="12"/>
  <c r="BC311" i="12"/>
  <c r="BG248" i="12"/>
  <c r="BF30" i="12"/>
  <c r="AX26" i="6"/>
  <c r="AY47" i="6"/>
  <c r="BB51" i="5"/>
  <c r="BF294" i="2"/>
  <c r="BE294" i="2"/>
  <c r="BE238" i="2"/>
  <c r="BB126" i="2"/>
  <c r="BD294" i="2"/>
  <c r="BH294" i="2"/>
  <c r="BB294" i="2"/>
  <c r="BC431" i="2"/>
  <c r="BC228" i="2"/>
  <c r="BG347" i="2"/>
  <c r="BF126" i="2"/>
  <c r="BC347" i="2"/>
  <c r="BG228" i="2"/>
  <c r="BF431" i="2"/>
  <c r="BE228" i="2"/>
  <c r="BC501" i="1"/>
  <c r="BE221" i="1"/>
  <c r="BD198" i="13"/>
  <c r="BG198" i="13"/>
  <c r="BE269" i="12"/>
  <c r="BF248" i="12"/>
  <c r="BE197" i="12"/>
  <c r="BF154" i="12"/>
  <c r="BD30" i="12"/>
  <c r="BG285" i="12"/>
  <c r="BD248" i="12"/>
  <c r="BC197" i="12"/>
  <c r="BB154" i="12"/>
  <c r="BH30" i="12"/>
  <c r="BB30" i="12"/>
  <c r="BB285" i="12"/>
  <c r="BH248" i="12"/>
  <c r="BB248" i="12"/>
  <c r="BF367" i="4"/>
  <c r="BF199" i="4"/>
  <c r="BE367" i="4"/>
  <c r="BE199" i="4"/>
  <c r="BB367" i="4"/>
  <c r="BB199" i="4"/>
  <c r="AY26" i="6"/>
  <c r="BC186" i="5"/>
  <c r="BG431" i="2"/>
  <c r="BB431" i="2"/>
  <c r="BF228" i="2"/>
  <c r="BB228" i="2"/>
  <c r="BE347" i="2"/>
  <c r="BG294" i="2"/>
  <c r="BD126" i="2"/>
  <c r="BE431" i="2"/>
  <c r="BH228" i="2"/>
  <c r="BB280" i="2"/>
  <c r="BH198" i="13"/>
  <c r="BC198" i="13"/>
  <c r="BE198" i="13"/>
  <c r="BE172" i="13"/>
  <c r="BE192" i="13"/>
  <c r="BB192" i="13"/>
  <c r="BB221" i="1"/>
  <c r="BF540" i="1"/>
  <c r="BC540" i="1"/>
  <c r="BB540" i="1"/>
  <c r="BG501" i="1"/>
  <c r="BF501" i="1"/>
  <c r="BB501" i="1"/>
  <c r="BE170" i="1"/>
  <c r="BE277" i="12"/>
  <c r="BG311" i="12"/>
  <c r="BH285" i="12"/>
  <c r="BD285" i="12"/>
  <c r="BE248" i="12"/>
  <c r="BG197" i="12"/>
  <c r="BH154" i="12"/>
  <c r="BD154" i="12"/>
  <c r="BE30" i="12"/>
  <c r="BF285" i="12"/>
  <c r="BE285" i="12"/>
  <c r="BE154" i="12"/>
  <c r="AT54" i="14"/>
  <c r="AU59" i="8"/>
  <c r="AQ59" i="8"/>
  <c r="AR59" i="8"/>
  <c r="AS48" i="8"/>
  <c r="AT59" i="8"/>
  <c r="AP59" i="8"/>
  <c r="AO48" i="8"/>
  <c r="AS59" i="8"/>
  <c r="BF348" i="1"/>
  <c r="BE348" i="1"/>
  <c r="BG285" i="1"/>
  <c r="BF170" i="1"/>
  <c r="BF285" i="1"/>
  <c r="BB285" i="1"/>
  <c r="BE540" i="1"/>
  <c r="BH501" i="1"/>
  <c r="BD501" i="1"/>
  <c r="BF221" i="1"/>
  <c r="BE569" i="1"/>
  <c r="BB348" i="1"/>
  <c r="BE285" i="1"/>
  <c r="BH221" i="1"/>
  <c r="BD221" i="1"/>
  <c r="BE57" i="1"/>
  <c r="BB170" i="1"/>
  <c r="BF569" i="1"/>
  <c r="BB569" i="1"/>
  <c r="BC285" i="1"/>
  <c r="BG221" i="1"/>
  <c r="BG238" i="2"/>
  <c r="BC238" i="2"/>
  <c r="BH347" i="2"/>
  <c r="BD347" i="2"/>
  <c r="BF238" i="2"/>
  <c r="BB238" i="2"/>
  <c r="BG126" i="2"/>
  <c r="BF347" i="2"/>
  <c r="BH238" i="2"/>
  <c r="BF20" i="2"/>
  <c r="BB351" i="2"/>
  <c r="BE20" i="2"/>
  <c r="BE205" i="2"/>
  <c r="BB20" i="2"/>
  <c r="BF280" i="2"/>
  <c r="BE280" i="2"/>
  <c r="BH199" i="4"/>
  <c r="BD199" i="4"/>
  <c r="BG199" i="4"/>
  <c r="BF87" i="4"/>
  <c r="BE87" i="4"/>
  <c r="BB87" i="4"/>
  <c r="BH367" i="4"/>
  <c r="BD367" i="4"/>
  <c r="BG367" i="4"/>
  <c r="BG34" i="5"/>
  <c r="BG186" i="5"/>
  <c r="AZ26" i="6"/>
  <c r="AW32" i="6"/>
  <c r="BA32" i="6"/>
  <c r="AV32" i="6"/>
  <c r="AZ32" i="6"/>
  <c r="AY32" i="6"/>
  <c r="BG269" i="12"/>
  <c r="BC269" i="12"/>
  <c r="BG110" i="12"/>
  <c r="BC110" i="12"/>
  <c r="BH311" i="12"/>
  <c r="BD311" i="12"/>
  <c r="BF269" i="12"/>
  <c r="BB269" i="12"/>
  <c r="BH197" i="12"/>
  <c r="BD197" i="12"/>
  <c r="BF110" i="12"/>
  <c r="BB110" i="12"/>
  <c r="BF311" i="12"/>
  <c r="BH269" i="12"/>
  <c r="BF197" i="12"/>
  <c r="BH110" i="12"/>
  <c r="BF113" i="12"/>
  <c r="BE113" i="12"/>
  <c r="BH277" i="12"/>
  <c r="BE163" i="12"/>
  <c r="BB113" i="12"/>
  <c r="BC136" i="10"/>
  <c r="AZ136" i="10"/>
  <c r="BD136" i="10"/>
  <c r="BD172" i="13"/>
  <c r="BF198" i="13"/>
  <c r="BG172" i="13"/>
  <c r="BC172" i="13"/>
  <c r="BH172" i="13"/>
  <c r="BF172" i="13"/>
  <c r="BE160" i="13"/>
  <c r="BB160" i="13"/>
  <c r="BF160" i="13"/>
  <c r="BG143" i="4"/>
  <c r="BC143" i="4"/>
  <c r="BH87" i="4"/>
  <c r="BD87" i="4"/>
  <c r="BF143" i="4"/>
  <c r="BB143" i="4"/>
  <c r="BG87" i="4"/>
  <c r="BE143" i="4"/>
  <c r="BH143" i="4"/>
  <c r="BB99" i="4"/>
  <c r="BE215" i="4"/>
  <c r="BF264" i="4"/>
  <c r="BE99" i="4"/>
  <c r="BE264" i="4"/>
  <c r="BF99" i="4"/>
  <c r="BH215" i="4"/>
  <c r="BB86" i="4"/>
  <c r="BE335" i="4"/>
  <c r="BF86" i="4"/>
  <c r="BG86" i="4"/>
  <c r="BC86" i="4"/>
  <c r="BF292" i="4"/>
  <c r="BE178" i="4"/>
  <c r="BE86" i="4"/>
  <c r="BB292" i="4"/>
  <c r="BB178" i="4"/>
  <c r="BF364" i="4"/>
  <c r="BE310" i="4"/>
  <c r="BE192" i="4"/>
  <c r="BH280" i="2"/>
  <c r="BD280" i="2"/>
  <c r="BG280" i="2"/>
  <c r="BH205" i="2"/>
  <c r="BD205" i="2"/>
  <c r="BG205" i="2"/>
  <c r="BC205" i="2"/>
  <c r="BH20" i="2"/>
  <c r="BD20" i="2"/>
  <c r="BH431" i="2"/>
  <c r="BF205" i="2"/>
  <c r="BG20" i="2"/>
  <c r="BE379" i="2"/>
  <c r="BH412" i="2"/>
  <c r="BE351" i="2"/>
  <c r="BH541" i="2"/>
  <c r="BE541" i="2"/>
  <c r="BD541" i="2"/>
  <c r="BF469" i="2"/>
  <c r="BF435" i="2"/>
  <c r="BE412" i="2"/>
  <c r="BE469" i="2"/>
  <c r="BE435" i="2"/>
  <c r="BD412" i="2"/>
  <c r="BF351" i="2"/>
  <c r="BE531" i="2"/>
  <c r="BB469" i="2"/>
  <c r="BE602" i="1"/>
  <c r="BH356" i="1"/>
  <c r="BD356" i="1"/>
  <c r="BG602" i="1"/>
  <c r="BC602" i="1"/>
  <c r="BH569" i="1"/>
  <c r="BD569" i="1"/>
  <c r="BG356" i="1"/>
  <c r="BC356" i="1"/>
  <c r="BH348" i="1"/>
  <c r="BD348" i="1"/>
  <c r="BG57" i="1"/>
  <c r="BC57" i="1"/>
  <c r="BH170" i="1"/>
  <c r="BD170" i="1"/>
  <c r="BF602" i="1"/>
  <c r="BB602" i="1"/>
  <c r="BG569" i="1"/>
  <c r="BH540" i="1"/>
  <c r="BF356" i="1"/>
  <c r="BB356" i="1"/>
  <c r="BG348" i="1"/>
  <c r="BH285" i="1"/>
  <c r="BF57" i="1"/>
  <c r="BB57" i="1"/>
  <c r="BG170" i="1"/>
  <c r="BH602" i="1"/>
  <c r="BH57" i="1"/>
  <c r="BA48" i="6"/>
  <c r="BE364" i="4"/>
  <c r="BH335" i="4"/>
  <c r="BD335" i="4"/>
  <c r="BC264" i="4"/>
  <c r="BG215" i="4"/>
  <c r="BC215" i="4"/>
  <c r="BH86" i="4"/>
  <c r="BC364" i="4"/>
  <c r="BG335" i="4"/>
  <c r="BC335" i="4"/>
  <c r="BG264" i="4"/>
  <c r="BB264" i="4"/>
  <c r="BF215" i="4"/>
  <c r="BF178" i="4"/>
  <c r="BG364" i="4"/>
  <c r="BB364" i="4"/>
  <c r="BF335" i="4"/>
  <c r="BG541" i="2"/>
  <c r="BC541" i="2"/>
  <c r="BC435" i="2"/>
  <c r="BG412" i="2"/>
  <c r="BC412" i="2"/>
  <c r="BF541" i="2"/>
  <c r="BG435" i="2"/>
  <c r="BB435" i="2"/>
  <c r="BF412" i="2"/>
  <c r="AR48" i="8"/>
  <c r="AR50" i="8"/>
  <c r="AU50" i="8"/>
  <c r="AQ50" i="8"/>
  <c r="AT50" i="8"/>
  <c r="AP50" i="8"/>
  <c r="AU48" i="8"/>
  <c r="AQ48" i="8"/>
  <c r="AS50" i="8"/>
  <c r="AT48" i="8"/>
  <c r="BB64" i="5"/>
  <c r="BF51" i="5"/>
  <c r="BH51" i="5"/>
  <c r="BD51" i="5"/>
  <c r="BG51" i="5"/>
  <c r="BE186" i="5"/>
  <c r="BC34" i="5"/>
  <c r="BE98" i="5"/>
  <c r="BF34" i="5"/>
  <c r="BE34" i="5"/>
  <c r="BF186" i="5"/>
  <c r="BH34" i="5"/>
  <c r="BD34" i="5"/>
  <c r="BB186" i="5"/>
  <c r="BF64" i="5"/>
  <c r="BE64" i="5"/>
  <c r="BB47" i="6"/>
  <c r="BA47" i="6"/>
  <c r="AW47" i="6"/>
  <c r="AZ27" i="6"/>
  <c r="AZ47" i="6"/>
  <c r="AV47" i="6"/>
  <c r="AV27" i="6"/>
  <c r="BB32" i="6"/>
  <c r="AW48" i="6"/>
  <c r="AV48" i="6"/>
  <c r="AZ48" i="6"/>
  <c r="BF136" i="10"/>
  <c r="BB136" i="10"/>
  <c r="BE136" i="10"/>
  <c r="BH160" i="13"/>
  <c r="BD160" i="13"/>
  <c r="BG160" i="13"/>
  <c r="BG243" i="13"/>
  <c r="BC243" i="13"/>
  <c r="BH243" i="13"/>
  <c r="BD243" i="13"/>
  <c r="BE243" i="13"/>
  <c r="BE228" i="13"/>
  <c r="BH163" i="12"/>
  <c r="BD163" i="12"/>
  <c r="BG163" i="12"/>
  <c r="BC163" i="12"/>
  <c r="BH113" i="12"/>
  <c r="BD113" i="12"/>
  <c r="BF163" i="12"/>
  <c r="BG113" i="12"/>
  <c r="AO8" i="9"/>
  <c r="AK8" i="9"/>
  <c r="AN8" i="9"/>
  <c r="AQ8" i="9"/>
  <c r="AM8" i="9"/>
  <c r="AP8" i="9"/>
  <c r="BF243" i="13"/>
  <c r="BF192" i="13"/>
  <c r="BH98" i="5"/>
  <c r="BD98" i="5"/>
  <c r="BG98" i="5"/>
  <c r="BC98" i="5"/>
  <c r="BH64" i="5"/>
  <c r="BD64" i="5"/>
  <c r="BH186" i="5"/>
  <c r="BF98" i="5"/>
  <c r="BG64" i="5"/>
  <c r="AY48" i="6"/>
  <c r="AW33" i="6"/>
  <c r="AY33" i="6"/>
  <c r="BB33" i="6"/>
  <c r="AX33" i="6"/>
  <c r="AY27" i="6"/>
  <c r="BA33" i="6"/>
  <c r="BB27" i="6"/>
  <c r="AX27" i="6"/>
  <c r="BB48" i="6"/>
  <c r="AZ33" i="6"/>
  <c r="BA27" i="6"/>
  <c r="BH411" i="4"/>
  <c r="BD411" i="4"/>
  <c r="BD310" i="4"/>
  <c r="BE292" i="4"/>
  <c r="BH192" i="4"/>
  <c r="BD192" i="4"/>
  <c r="BG411" i="4"/>
  <c r="BC411" i="4"/>
  <c r="BH99" i="4"/>
  <c r="BD99" i="4"/>
  <c r="BG310" i="4"/>
  <c r="BC310" i="4"/>
  <c r="BH292" i="4"/>
  <c r="BD292" i="4"/>
  <c r="BG192" i="4"/>
  <c r="BC192" i="4"/>
  <c r="BH178" i="4"/>
  <c r="BD178" i="4"/>
  <c r="BF411" i="4"/>
  <c r="BB411" i="4"/>
  <c r="BG99" i="4"/>
  <c r="BH364" i="4"/>
  <c r="BF310" i="4"/>
  <c r="BB310" i="4"/>
  <c r="BG292" i="4"/>
  <c r="BH264" i="4"/>
  <c r="BF192" i="4"/>
  <c r="BG178" i="4"/>
  <c r="BH531" i="2"/>
  <c r="BD531" i="2"/>
  <c r="BH379" i="2"/>
  <c r="BD379" i="2"/>
  <c r="BG531" i="2"/>
  <c r="BC531" i="2"/>
  <c r="BH469" i="2"/>
  <c r="BD469" i="2"/>
  <c r="BG379" i="2"/>
  <c r="BC379" i="2"/>
  <c r="BH351" i="2"/>
  <c r="BD351" i="2"/>
  <c r="BF531" i="2"/>
  <c r="BG469" i="2"/>
  <c r="BH435" i="2"/>
  <c r="BF379" i="2"/>
  <c r="BG351" i="2"/>
  <c r="BH228" i="13"/>
  <c r="BD228" i="13"/>
  <c r="BG228" i="13"/>
  <c r="BC228" i="13"/>
  <c r="BH192" i="13"/>
  <c r="BD192" i="13"/>
  <c r="BF228" i="13"/>
  <c r="BG192" i="13"/>
  <c r="BL175" i="1"/>
  <c r="BL90" i="1"/>
  <c r="BL251" i="1"/>
  <c r="BL268" i="1"/>
  <c r="BL320" i="1"/>
  <c r="BL357" i="1"/>
  <c r="BL386" i="1"/>
  <c r="BL106" i="1"/>
  <c r="BL453" i="1"/>
  <c r="BL487" i="1"/>
  <c r="BL514" i="1"/>
  <c r="BL568" i="1"/>
  <c r="BL589" i="1"/>
  <c r="BL632" i="1"/>
  <c r="BK175" i="1"/>
  <c r="BK90" i="1"/>
  <c r="BK251" i="1"/>
  <c r="BK268" i="1"/>
  <c r="BK320" i="1"/>
  <c r="BK357" i="1"/>
  <c r="BK386" i="1"/>
  <c r="BK106" i="1"/>
  <c r="BK453" i="1"/>
  <c r="BK487" i="1"/>
  <c r="BK514" i="1"/>
  <c r="BK568" i="1"/>
  <c r="BK589" i="1"/>
  <c r="BK632" i="1"/>
  <c r="BC175" i="1"/>
  <c r="BE90" i="1"/>
  <c r="BF251" i="1"/>
  <c r="BD268" i="1"/>
  <c r="BF320" i="1"/>
  <c r="BD357" i="1"/>
  <c r="BE386" i="1"/>
  <c r="BC106" i="1"/>
  <c r="BE453" i="1"/>
  <c r="BC487" i="1"/>
  <c r="BE514" i="1"/>
  <c r="BC568" i="1"/>
  <c r="BE589" i="1"/>
  <c r="BC632" i="1"/>
  <c r="BM632" i="1"/>
  <c r="BM568" i="1"/>
  <c r="BM487" i="1"/>
  <c r="BM453" i="1"/>
  <c r="BM106" i="1"/>
  <c r="BM357" i="1"/>
  <c r="BM320" i="1"/>
  <c r="BM251" i="1"/>
  <c r="BM90" i="1"/>
  <c r="BA133" i="12"/>
  <c r="BE133" i="12" s="1"/>
  <c r="BA181" i="12"/>
  <c r="BF181" i="12" s="1"/>
  <c r="BA214" i="12"/>
  <c r="BG214" i="12" s="1"/>
  <c r="BA241" i="12"/>
  <c r="BH241" i="12" s="1"/>
  <c r="BA79" i="12"/>
  <c r="BE79" i="12" s="1"/>
  <c r="BL241" i="12"/>
  <c r="BL214" i="12"/>
  <c r="BL181" i="12"/>
  <c r="BL133" i="12"/>
  <c r="AZ48" i="8"/>
  <c r="BK70" i="5"/>
  <c r="BK83" i="5"/>
  <c r="BA70" i="5"/>
  <c r="BD70" i="5" s="1"/>
  <c r="BA83" i="5"/>
  <c r="BH83" i="5" s="1"/>
  <c r="BL83" i="5"/>
  <c r="BM83" i="5"/>
  <c r="BL192" i="4"/>
  <c r="BL178" i="4"/>
  <c r="BM192" i="4"/>
  <c r="BM178" i="4"/>
  <c r="BK61" i="2"/>
  <c r="BK142" i="2"/>
  <c r="AY58" i="10"/>
  <c r="BC58" i="10" s="1"/>
  <c r="BK58" i="10"/>
  <c r="BJ58" i="10"/>
  <c r="BI58" i="10"/>
  <c r="BM126" i="1"/>
  <c r="BM491" i="4"/>
  <c r="BM420" i="4"/>
  <c r="BM401" i="4"/>
  <c r="BM354" i="4"/>
  <c r="BM296" i="4"/>
  <c r="AV50" i="8" l="1"/>
  <c r="AV59" i="8"/>
  <c r="AV48" i="8"/>
  <c r="BI348" i="1"/>
  <c r="BI221" i="1"/>
  <c r="BI569" i="1"/>
  <c r="BI540" i="1"/>
  <c r="BI285" i="1"/>
  <c r="BI501" i="1"/>
  <c r="BI57" i="1"/>
  <c r="BI356" i="1"/>
  <c r="BI602" i="1"/>
  <c r="BI170" i="1"/>
  <c r="BI198" i="13"/>
  <c r="BI30" i="12"/>
  <c r="BI199" i="4"/>
  <c r="BI160" i="13"/>
  <c r="BI172" i="13"/>
  <c r="BI248" i="12"/>
  <c r="BI154" i="12"/>
  <c r="BI285" i="12"/>
  <c r="BI197" i="12"/>
  <c r="BI311" i="12"/>
  <c r="BI367" i="4"/>
  <c r="BC26" i="6"/>
  <c r="BI277" i="12"/>
  <c r="BI20" i="2"/>
  <c r="BI87" i="4"/>
  <c r="BC32" i="6"/>
  <c r="BI110" i="12"/>
  <c r="BI269" i="12"/>
  <c r="BI113" i="12"/>
  <c r="BI163" i="12"/>
  <c r="AR8" i="9"/>
  <c r="BG136" i="10"/>
  <c r="BI143" i="4"/>
  <c r="BI310" i="4"/>
  <c r="BI364" i="4"/>
  <c r="BI264" i="4"/>
  <c r="BI86" i="4"/>
  <c r="BI178" i="4"/>
  <c r="BI411" i="4"/>
  <c r="BI192" i="4"/>
  <c r="BI292" i="4"/>
  <c r="BI335" i="4"/>
  <c r="BI215" i="4"/>
  <c r="BB632" i="1"/>
  <c r="BF487" i="1"/>
  <c r="BG90" i="1"/>
  <c r="BB357" i="1"/>
  <c r="BD386" i="1"/>
  <c r="BD90" i="1"/>
  <c r="BE632" i="1"/>
  <c r="BG357" i="1"/>
  <c r="BD514" i="1"/>
  <c r="BF357" i="1"/>
  <c r="BF632" i="1"/>
  <c r="BE487" i="1"/>
  <c r="BH90" i="1"/>
  <c r="BB453" i="1"/>
  <c r="BB175" i="1"/>
  <c r="BG589" i="1"/>
  <c r="BH320" i="1"/>
  <c r="BF175" i="1"/>
  <c r="BD453" i="1"/>
  <c r="BB589" i="1"/>
  <c r="BC453" i="1"/>
  <c r="BD320" i="1"/>
  <c r="BG453" i="1"/>
  <c r="BD589" i="1"/>
  <c r="BE320" i="1"/>
  <c r="BE175" i="1"/>
  <c r="BB320" i="1"/>
  <c r="BC589" i="1"/>
  <c r="BB487" i="1"/>
  <c r="BB90" i="1"/>
  <c r="BH589" i="1"/>
  <c r="BH514" i="1"/>
  <c r="BH453" i="1"/>
  <c r="BH386" i="1"/>
  <c r="BC357" i="1"/>
  <c r="BE251" i="1"/>
  <c r="BC90" i="1"/>
  <c r="BC47" i="6"/>
  <c r="BI99" i="4"/>
  <c r="BI51" i="5"/>
  <c r="BI34" i="5"/>
  <c r="BI64" i="5"/>
  <c r="BI186" i="5"/>
  <c r="BI98" i="5"/>
  <c r="BC33" i="6"/>
  <c r="BC27" i="6"/>
  <c r="BC48" i="6"/>
  <c r="BI243" i="13"/>
  <c r="BD181" i="12"/>
  <c r="BF79" i="12"/>
  <c r="BH79" i="12"/>
  <c r="BB79" i="12"/>
  <c r="BD79" i="12"/>
  <c r="BG79" i="12"/>
  <c r="BH181" i="12"/>
  <c r="BC214" i="12"/>
  <c r="BH214" i="12"/>
  <c r="BC79" i="12"/>
  <c r="BD214" i="12"/>
  <c r="BG181" i="12"/>
  <c r="BI228" i="13"/>
  <c r="BI192" i="13"/>
  <c r="BB133" i="12"/>
  <c r="BG133" i="12"/>
  <c r="BH133" i="12"/>
  <c r="BC133" i="12"/>
  <c r="BD133" i="12"/>
  <c r="BF133" i="12"/>
  <c r="BF568" i="1"/>
  <c r="BG268" i="1"/>
  <c r="BC268" i="1"/>
  <c r="BE568" i="1"/>
  <c r="BG514" i="1"/>
  <c r="BC514" i="1"/>
  <c r="BG386" i="1"/>
  <c r="BC386" i="1"/>
  <c r="BB568" i="1"/>
  <c r="BB106" i="1"/>
  <c r="BB268" i="1"/>
  <c r="BH632" i="1"/>
  <c r="BD632" i="1"/>
  <c r="BF589" i="1"/>
  <c r="BH568" i="1"/>
  <c r="BD568" i="1"/>
  <c r="BF514" i="1"/>
  <c r="BH487" i="1"/>
  <c r="BD487" i="1"/>
  <c r="BF453" i="1"/>
  <c r="BH106" i="1"/>
  <c r="BD106" i="1"/>
  <c r="BF386" i="1"/>
  <c r="BE357" i="1"/>
  <c r="BG320" i="1"/>
  <c r="BC320" i="1"/>
  <c r="BE268" i="1"/>
  <c r="BG251" i="1"/>
  <c r="BC251" i="1"/>
  <c r="BF90" i="1"/>
  <c r="BH175" i="1"/>
  <c r="BD175" i="1"/>
  <c r="BF106" i="1"/>
  <c r="BE106" i="1"/>
  <c r="BF268" i="1"/>
  <c r="BH251" i="1"/>
  <c r="BD251" i="1"/>
  <c r="BB514" i="1"/>
  <c r="BI514" i="1" s="1"/>
  <c r="BB386" i="1"/>
  <c r="BB251" i="1"/>
  <c r="BG632" i="1"/>
  <c r="BG568" i="1"/>
  <c r="BG487" i="1"/>
  <c r="BG106" i="1"/>
  <c r="BH357" i="1"/>
  <c r="BH268" i="1"/>
  <c r="BG175" i="1"/>
  <c r="BF70" i="5"/>
  <c r="BH70" i="5"/>
  <c r="BE83" i="5"/>
  <c r="BC70" i="5"/>
  <c r="BE70" i="5"/>
  <c r="BG83" i="5"/>
  <c r="BB83" i="5"/>
  <c r="BD83" i="5"/>
  <c r="BG70" i="5"/>
  <c r="BC83" i="5"/>
  <c r="BB70" i="5"/>
  <c r="BF83" i="5"/>
  <c r="BE58" i="10"/>
  <c r="BA58" i="10"/>
  <c r="BF58" i="10"/>
  <c r="BD58" i="10"/>
  <c r="AZ58" i="10"/>
  <c r="BB58" i="10"/>
  <c r="BB214" i="12"/>
  <c r="BE241" i="12"/>
  <c r="BE214" i="12"/>
  <c r="BF241" i="12"/>
  <c r="BC241" i="12"/>
  <c r="BC181" i="12"/>
  <c r="BE181" i="12"/>
  <c r="BF214" i="12"/>
  <c r="BG241" i="12"/>
  <c r="BB241" i="12"/>
  <c r="BB181" i="12"/>
  <c r="BD241" i="12"/>
  <c r="BM70" i="5"/>
  <c r="BL70" i="5"/>
  <c r="BM132" i="13"/>
  <c r="BM61" i="13"/>
  <c r="BK70" i="10"/>
  <c r="BK106" i="10"/>
  <c r="BK48" i="10"/>
  <c r="BK82" i="10"/>
  <c r="BK105" i="10"/>
  <c r="BK142" i="10"/>
  <c r="BI48" i="10"/>
  <c r="BI82" i="10"/>
  <c r="BI105" i="10"/>
  <c r="BI142" i="10"/>
  <c r="AY98" i="10"/>
  <c r="BA98" i="10" s="1"/>
  <c r="AY161" i="10"/>
  <c r="BA161" i="10" s="1"/>
  <c r="AY61" i="10"/>
  <c r="BA61" i="10" s="1"/>
  <c r="AY88" i="10"/>
  <c r="BB88" i="10" s="1"/>
  <c r="AY57" i="10"/>
  <c r="BE57" i="10" s="1"/>
  <c r="AY70" i="10"/>
  <c r="BE70" i="10" s="1"/>
  <c r="AY106" i="10"/>
  <c r="BE106" i="10" s="1"/>
  <c r="AY140" i="10"/>
  <c r="BE140" i="10" s="1"/>
  <c r="AY48" i="10"/>
  <c r="BE48" i="10" s="1"/>
  <c r="AY82" i="10"/>
  <c r="BE82" i="10" s="1"/>
  <c r="AY105" i="10"/>
  <c r="BE105" i="10" s="1"/>
  <c r="AY142" i="10"/>
  <c r="BE142" i="10" s="1"/>
  <c r="BJ142" i="10"/>
  <c r="BJ105" i="10"/>
  <c r="BJ82" i="10"/>
  <c r="BJ48" i="10"/>
  <c r="BI251" i="1" l="1"/>
  <c r="BI320" i="1"/>
  <c r="BI386" i="1"/>
  <c r="BI268" i="1"/>
  <c r="BI90" i="1"/>
  <c r="BI453" i="1"/>
  <c r="BI106" i="1"/>
  <c r="BI487" i="1"/>
  <c r="BI632" i="1"/>
  <c r="BI175" i="1"/>
  <c r="BI568" i="1"/>
  <c r="BI589" i="1"/>
  <c r="BI357" i="1"/>
  <c r="BF48" i="10"/>
  <c r="AZ48" i="10"/>
  <c r="BI79" i="12"/>
  <c r="BI133" i="12"/>
  <c r="BG58" i="10"/>
  <c r="AZ105" i="10"/>
  <c r="BD106" i="10"/>
  <c r="BI241" i="12"/>
  <c r="BI214" i="12"/>
  <c r="BI70" i="5"/>
  <c r="BI83" i="5"/>
  <c r="AZ106" i="10"/>
  <c r="BA105" i="10"/>
  <c r="BF106" i="10"/>
  <c r="BB105" i="10"/>
  <c r="AZ57" i="10"/>
  <c r="BD48" i="10"/>
  <c r="BA140" i="10"/>
  <c r="BD61" i="10"/>
  <c r="BD98" i="10"/>
  <c r="BA106" i="10"/>
  <c r="BB106" i="10"/>
  <c r="BD57" i="10"/>
  <c r="BF57" i="10"/>
  <c r="BC61" i="10"/>
  <c r="BC161" i="10"/>
  <c r="BC98" i="10"/>
  <c r="BB140" i="10"/>
  <c r="BD161" i="10"/>
  <c r="AZ142" i="10"/>
  <c r="AZ82" i="10"/>
  <c r="AZ140" i="10"/>
  <c r="AZ70" i="10"/>
  <c r="BA142" i="10"/>
  <c r="BB142" i="10"/>
  <c r="BD105" i="10"/>
  <c r="BF105" i="10"/>
  <c r="BC88" i="10"/>
  <c r="AZ61" i="10"/>
  <c r="AZ161" i="10"/>
  <c r="AZ98" i="10"/>
  <c r="BI181" i="12"/>
  <c r="BA82" i="10"/>
  <c r="BA70" i="10"/>
  <c r="BB82" i="10"/>
  <c r="BB70" i="10"/>
  <c r="BE88" i="10"/>
  <c r="BA88" i="10"/>
  <c r="BF61" i="10"/>
  <c r="BB61" i="10"/>
  <c r="BF161" i="10"/>
  <c r="BB161" i="10"/>
  <c r="BF98" i="10"/>
  <c r="BB98" i="10"/>
  <c r="BA48" i="10"/>
  <c r="BA57" i="10"/>
  <c r="BB48" i="10"/>
  <c r="BB57" i="10"/>
  <c r="BC105" i="10"/>
  <c r="BC48" i="10"/>
  <c r="BC106" i="10"/>
  <c r="BC57" i="10"/>
  <c r="BD88" i="10"/>
  <c r="AZ88" i="10"/>
  <c r="BE61" i="10"/>
  <c r="BE161" i="10"/>
  <c r="BE98" i="10"/>
  <c r="BD142" i="10"/>
  <c r="BD82" i="10"/>
  <c r="BD140" i="10"/>
  <c r="BD70" i="10"/>
  <c r="BF142" i="10"/>
  <c r="BF82" i="10"/>
  <c r="BF140" i="10"/>
  <c r="BF70" i="10"/>
  <c r="BC142" i="10"/>
  <c r="BC82" i="10"/>
  <c r="BC140" i="10"/>
  <c r="BC70" i="10"/>
  <c r="BF88" i="10"/>
  <c r="BM328" i="12"/>
  <c r="BM304" i="12"/>
  <c r="BM265" i="12"/>
  <c r="BK622" i="1"/>
  <c r="BK81" i="1"/>
  <c r="BK126" i="1"/>
  <c r="BK151" i="1"/>
  <c r="BK88" i="1"/>
  <c r="BK167" i="1"/>
  <c r="AZ22" i="16"/>
  <c r="BG142" i="10" l="1"/>
  <c r="BG106" i="10"/>
  <c r="BG57" i="10"/>
  <c r="BG105" i="10"/>
  <c r="BG82" i="10"/>
  <c r="BG48" i="10"/>
  <c r="BG161" i="10"/>
  <c r="BG70" i="10"/>
  <c r="BG140" i="10"/>
  <c r="BG98" i="10"/>
  <c r="BG61" i="10"/>
  <c r="BG88" i="10"/>
  <c r="BM135" i="4"/>
  <c r="BK366" i="2"/>
  <c r="BK354" i="2"/>
  <c r="BK307" i="2"/>
  <c r="BK215" i="2"/>
  <c r="BK190" i="2"/>
  <c r="BK149" i="2"/>
  <c r="BJ140" i="10" l="1"/>
  <c r="BI140" i="10"/>
  <c r="BJ106" i="10"/>
  <c r="BI106" i="10"/>
  <c r="BJ70" i="10"/>
  <c r="BI70" i="10"/>
  <c r="BJ57" i="10"/>
  <c r="BI57" i="10"/>
  <c r="BM167" i="4"/>
  <c r="BK303" i="2"/>
  <c r="BK273" i="2"/>
  <c r="BK188" i="2"/>
  <c r="BK220" i="2"/>
  <c r="BK89" i="2"/>
  <c r="BK88" i="10"/>
  <c r="BJ88" i="10"/>
  <c r="BI88" i="10"/>
  <c r="BK61" i="10"/>
  <c r="BJ61" i="10"/>
  <c r="BI61" i="10"/>
  <c r="BM135" i="12"/>
  <c r="BK98" i="10"/>
  <c r="BJ98" i="10"/>
  <c r="BI98" i="10"/>
  <c r="BM150" i="13"/>
  <c r="BM103" i="13"/>
  <c r="BM164" i="12"/>
  <c r="BM42" i="12"/>
  <c r="BM281" i="4"/>
  <c r="BM171" i="4"/>
  <c r="BK380" i="2"/>
  <c r="BK352" i="2"/>
  <c r="BK295" i="2"/>
  <c r="BK248" i="2"/>
  <c r="BK171" i="2"/>
  <c r="BM31" i="5" l="1"/>
  <c r="BK129" i="2"/>
  <c r="BM609" i="1"/>
  <c r="AV8" i="9"/>
  <c r="AU8" i="9"/>
  <c r="AT8" i="9"/>
  <c r="BK161" i="10"/>
  <c r="BJ161" i="10"/>
  <c r="BI161" i="10"/>
  <c r="BM130" i="4"/>
  <c r="BM59" i="4"/>
  <c r="AY40" i="10"/>
  <c r="AZ40" i="10" s="1"/>
  <c r="AY18" i="10"/>
  <c r="BA18" i="10" s="1"/>
  <c r="AY74" i="10"/>
  <c r="AZ74" i="10" s="1"/>
  <c r="BK40" i="10"/>
  <c r="BJ40" i="10"/>
  <c r="BI40" i="10"/>
  <c r="BK18" i="10"/>
  <c r="BJ18" i="10"/>
  <c r="BI18" i="10"/>
  <c r="BK74" i="10"/>
  <c r="BJ74" i="10"/>
  <c r="BI74" i="10"/>
  <c r="BK152" i="2"/>
  <c r="BK213" i="2"/>
  <c r="BK184" i="2"/>
  <c r="BK246" i="2"/>
  <c r="BK64" i="2"/>
  <c r="BK355" i="2"/>
  <c r="BK128" i="2"/>
  <c r="BK187" i="2"/>
  <c r="BK515" i="2"/>
  <c r="BK423" i="2"/>
  <c r="BK548" i="2"/>
  <c r="BK533" i="2"/>
  <c r="BK124" i="2"/>
  <c r="BK327" i="2"/>
  <c r="BK125" i="2"/>
  <c r="BK328" i="2"/>
  <c r="BK50" i="2"/>
  <c r="BK212" i="2"/>
  <c r="BK151" i="2"/>
  <c r="BK377" i="2"/>
  <c r="BK517" i="2"/>
  <c r="BK400" i="2"/>
  <c r="BK549" i="2"/>
  <c r="BK183" i="2"/>
  <c r="BK473" i="2"/>
  <c r="BK422" i="2"/>
  <c r="BK115" i="2"/>
  <c r="BK449" i="2"/>
  <c r="BK244" i="2"/>
  <c r="BK245" i="2"/>
  <c r="BK532" i="2"/>
  <c r="BK209" i="2"/>
  <c r="BK91" i="2"/>
  <c r="BK375" i="2"/>
  <c r="BK210" i="2"/>
  <c r="BK563" i="2"/>
  <c r="BK270" i="2"/>
  <c r="BK492" i="2"/>
  <c r="BK92" i="2"/>
  <c r="BK116" i="2"/>
  <c r="BK514" i="2"/>
  <c r="BK493" i="2"/>
  <c r="BK472" i="2"/>
  <c r="BK300" i="2"/>
  <c r="BK271" i="2"/>
  <c r="BK12" i="2"/>
  <c r="BK326" i="2"/>
  <c r="BK301" i="2"/>
  <c r="BK117" i="2"/>
  <c r="BK299" i="2"/>
  <c r="BK206" i="2"/>
  <c r="BK471" i="2"/>
  <c r="BK240" i="2"/>
  <c r="BK561" i="2"/>
  <c r="BK397" i="2"/>
  <c r="BK182" i="2"/>
  <c r="BK325" i="2"/>
  <c r="BK207" i="2"/>
  <c r="BK398" i="2"/>
  <c r="BK562" i="2"/>
  <c r="BK241" i="2"/>
  <c r="BK242" i="2"/>
  <c r="BK421" i="2"/>
  <c r="BK491" i="2"/>
  <c r="BK208" i="2"/>
  <c r="BK243" i="2"/>
  <c r="BK353" i="2"/>
  <c r="BK399" i="2"/>
  <c r="BK36" i="2"/>
  <c r="BK547" i="2"/>
  <c r="BK123" i="2"/>
  <c r="BK179" i="2"/>
  <c r="BK488" i="2"/>
  <c r="BK396" i="2"/>
  <c r="BK204" i="2"/>
  <c r="BK239" i="2"/>
  <c r="BK489" i="2"/>
  <c r="BK298" i="2"/>
  <c r="BK90" i="2"/>
  <c r="BK513" i="2"/>
  <c r="BK11" i="2"/>
  <c r="BK181" i="2"/>
  <c r="BK490" i="2"/>
  <c r="BK374" i="2"/>
  <c r="BK14" i="2"/>
  <c r="BK468" i="2"/>
  <c r="BK445" i="2"/>
  <c r="BK418" i="2"/>
  <c r="BK262" i="2"/>
  <c r="BK233" i="2"/>
  <c r="BK527" i="2"/>
  <c r="BK373" i="2"/>
  <c r="BK234" i="2"/>
  <c r="BK528" i="2"/>
  <c r="BK263" i="2"/>
  <c r="BK419" i="2"/>
  <c r="BK264" i="2"/>
  <c r="BK7" i="2"/>
  <c r="BK350" i="2"/>
  <c r="BK530" i="2"/>
  <c r="BK296" i="2"/>
  <c r="BK297" i="2"/>
  <c r="BK235" i="2"/>
  <c r="BK8" i="2"/>
  <c r="BK512" i="2"/>
  <c r="BK324" i="2"/>
  <c r="BK236" i="2"/>
  <c r="BK443" i="2"/>
  <c r="BK177" i="2"/>
  <c r="BK526" i="2"/>
  <c r="BK444" i="2"/>
  <c r="BK88" i="2"/>
  <c r="BK416" i="2"/>
  <c r="BK201" i="2"/>
  <c r="BK417" i="2"/>
  <c r="BK148" i="2"/>
  <c r="BK111" i="2"/>
  <c r="BK372" i="2"/>
  <c r="BK232" i="2"/>
  <c r="BK349" i="2"/>
  <c r="BK322" i="2"/>
  <c r="BK486" i="2"/>
  <c r="BK51" i="2"/>
  <c r="BK147" i="2"/>
  <c r="BK371" i="2"/>
  <c r="BK87" i="2"/>
  <c r="BK85" i="2"/>
  <c r="BK146" i="2"/>
  <c r="BK393" i="2"/>
  <c r="BK485" i="2"/>
  <c r="BK525" i="2"/>
  <c r="BK200" i="2"/>
  <c r="BK110" i="2"/>
  <c r="BK545" i="2"/>
  <c r="BK560" i="2"/>
  <c r="BK510" i="2"/>
  <c r="BK144" i="2"/>
  <c r="BK145" i="2"/>
  <c r="BM558" i="1"/>
  <c r="BM136" i="1"/>
  <c r="BM260" i="12"/>
  <c r="BD18" i="10" l="1"/>
  <c r="BE40" i="10"/>
  <c r="BA40" i="10"/>
  <c r="BC18" i="10"/>
  <c r="BE74" i="10"/>
  <c r="BC74" i="10"/>
  <c r="BB74" i="10"/>
  <c r="BF40" i="10"/>
  <c r="BF74" i="10"/>
  <c r="BA74" i="10"/>
  <c r="AZ18" i="10"/>
  <c r="BC40" i="10"/>
  <c r="BB40" i="10"/>
  <c r="BD40" i="10"/>
  <c r="BF18" i="10"/>
  <c r="BB18" i="10"/>
  <c r="BE18" i="10"/>
  <c r="BD74" i="10"/>
  <c r="BM368" i="12"/>
  <c r="BM103" i="12"/>
  <c r="AY149" i="10"/>
  <c r="BA149" i="10" s="1"/>
  <c r="BK149" i="10"/>
  <c r="BJ149" i="10"/>
  <c r="BI149" i="10"/>
  <c r="BM67" i="13"/>
  <c r="BM163" i="13"/>
  <c r="BM122" i="13"/>
  <c r="AZ149" i="10" l="1"/>
  <c r="BG74" i="10"/>
  <c r="BG40" i="10"/>
  <c r="BD149" i="10"/>
  <c r="BG18" i="10"/>
  <c r="BC149" i="10"/>
  <c r="BF149" i="10"/>
  <c r="BB149" i="10"/>
  <c r="BE149" i="10"/>
  <c r="BG27" i="6"/>
  <c r="BF27" i="6"/>
  <c r="BE27" i="6"/>
  <c r="BM373" i="4"/>
  <c r="BM186" i="4"/>
  <c r="BG149" i="10" l="1"/>
  <c r="BM296" i="12"/>
  <c r="BM158" i="12"/>
  <c r="BM93" i="12"/>
  <c r="BM71" i="12"/>
  <c r="BM247" i="4"/>
  <c r="BM42" i="4"/>
  <c r="BM289" i="4" l="1"/>
  <c r="BM260" i="4"/>
  <c r="BM193" i="4"/>
  <c r="BK104" i="10"/>
  <c r="BM142" i="13"/>
  <c r="BM75" i="12"/>
  <c r="BM186" i="12"/>
  <c r="BM179" i="5" l="1"/>
  <c r="BM147" i="5"/>
  <c r="BK96" i="10"/>
  <c r="BM330" i="13" l="1"/>
  <c r="BM170" i="13"/>
  <c r="BM118" i="13"/>
  <c r="BM588" i="1"/>
  <c r="BM76" i="1"/>
  <c r="BM284" i="1"/>
  <c r="BM199" i="1"/>
  <c r="BM89" i="12"/>
  <c r="BM460" i="12"/>
  <c r="BM443" i="12"/>
  <c r="BM178" i="12"/>
  <c r="BM161" i="12"/>
  <c r="BM159" i="13" l="1"/>
  <c r="BM325" i="4"/>
  <c r="BM185" i="4"/>
  <c r="BM140" i="4"/>
  <c r="BM125" i="4"/>
  <c r="BM126" i="13" l="1"/>
  <c r="BM470" i="12"/>
  <c r="BM357" i="12"/>
  <c r="BM288" i="12"/>
  <c r="BG37" i="6"/>
  <c r="BF37" i="6"/>
  <c r="BE37" i="6"/>
  <c r="AJ10" i="9"/>
  <c r="AL10" i="9" s="1"/>
  <c r="AV10" i="9"/>
  <c r="BK298" i="10"/>
  <c r="BK229" i="10"/>
  <c r="BK186" i="10"/>
  <c r="BM350" i="13"/>
  <c r="BM292" i="13"/>
  <c r="BM264" i="13"/>
  <c r="BM47" i="13"/>
  <c r="BG32" i="6"/>
  <c r="BF32" i="6"/>
  <c r="BE32" i="6"/>
  <c r="BM194" i="5"/>
  <c r="BM322" i="4"/>
  <c r="BM363" i="1"/>
  <c r="BM190" i="1"/>
  <c r="AX18" i="3"/>
  <c r="AX53" i="3"/>
  <c r="AX42" i="3"/>
  <c r="BK258" i="10"/>
  <c r="AK10" i="9" l="1"/>
  <c r="AO10" i="9"/>
  <c r="AN10" i="9"/>
  <c r="AQ10" i="9"/>
  <c r="AM10" i="9"/>
  <c r="AP10" i="9"/>
  <c r="BM341" i="13"/>
  <c r="BM187" i="13"/>
  <c r="BM119" i="13"/>
  <c r="BM455" i="12"/>
  <c r="BM439" i="12"/>
  <c r="BM143" i="12"/>
  <c r="BM350" i="12"/>
  <c r="AR10" i="9" l="1"/>
  <c r="BM251" i="5"/>
  <c r="BM217" i="5"/>
  <c r="BM180" i="5"/>
  <c r="BM53" i="5"/>
  <c r="BF30" i="6"/>
  <c r="BM463" i="4"/>
  <c r="BM441" i="4"/>
  <c r="BM295" i="4"/>
  <c r="BM235" i="4"/>
  <c r="BM89" i="1"/>
  <c r="BK203" i="10"/>
  <c r="BK194" i="10"/>
  <c r="BK46" i="10"/>
  <c r="BM342" i="13"/>
  <c r="BM248" i="13"/>
  <c r="BM461" i="12"/>
  <c r="BM425" i="12"/>
  <c r="BM407" i="12"/>
  <c r="BM279" i="12"/>
  <c r="BM205" i="12"/>
  <c r="BM72" i="5"/>
  <c r="BM452" i="4"/>
  <c r="BM323" i="4"/>
  <c r="BM261" i="4"/>
  <c r="BM116" i="4"/>
  <c r="BM353" i="12" l="1"/>
  <c r="BM348" i="12"/>
  <c r="AU40" i="6"/>
  <c r="AV40" i="6" s="1"/>
  <c r="BF40" i="6"/>
  <c r="BE40" i="6"/>
  <c r="BK316" i="2"/>
  <c r="BK282" i="2"/>
  <c r="AY40" i="6" l="1"/>
  <c r="BB40" i="6"/>
  <c r="AX40" i="6"/>
  <c r="BA40" i="6"/>
  <c r="AW40" i="6"/>
  <c r="AZ40" i="6"/>
  <c r="BM216" i="13"/>
  <c r="BM77" i="13"/>
  <c r="BM42" i="13"/>
  <c r="BM223" i="12"/>
  <c r="BM468" i="4"/>
  <c r="BM428" i="4"/>
  <c r="BM31" i="4"/>
  <c r="BK536" i="2"/>
  <c r="BK394" i="2"/>
  <c r="BK320" i="2"/>
  <c r="BK225" i="2"/>
  <c r="BK65" i="2"/>
  <c r="BM574" i="1"/>
  <c r="BM548" i="1"/>
  <c r="BM277" i="1"/>
  <c r="BM166" i="1"/>
  <c r="BM137" i="1"/>
  <c r="BC40" i="6" l="1"/>
  <c r="AX35" i="14"/>
  <c r="AZ49" i="8"/>
  <c r="AX73" i="3"/>
  <c r="AX66" i="3"/>
  <c r="AZ43" i="16"/>
  <c r="BK273" i="10"/>
  <c r="BM340" i="13"/>
  <c r="BM311" i="13"/>
  <c r="BM184" i="13"/>
  <c r="BM480" i="12"/>
  <c r="BM435" i="12"/>
  <c r="BM417" i="12"/>
  <c r="BM364" i="12"/>
  <c r="BM48" i="12"/>
  <c r="BM35" i="12"/>
  <c r="BM196" i="12"/>
  <c r="BM151" i="12"/>
  <c r="BM140" i="12"/>
  <c r="BM119" i="12"/>
  <c r="BM46" i="5" l="1"/>
  <c r="BM128" i="5"/>
  <c r="BM479" i="4" l="1"/>
  <c r="BM459" i="4"/>
  <c r="BM78" i="4"/>
  <c r="BM377" i="4"/>
  <c r="BM269" i="4"/>
  <c r="BM41" i="4"/>
  <c r="BK451" i="2"/>
  <c r="BK428" i="2"/>
  <c r="BK403" i="2"/>
  <c r="BK305" i="2"/>
  <c r="BK189" i="2"/>
  <c r="BK84" i="2"/>
  <c r="BM434" i="1"/>
  <c r="BM433" i="1"/>
  <c r="BM355" i="1"/>
  <c r="BM336" i="1"/>
  <c r="BM314" i="1"/>
  <c r="BM207" i="1"/>
  <c r="BM198" i="1"/>
  <c r="BK233" i="10" l="1"/>
  <c r="BK222" i="10"/>
  <c r="BK164" i="10"/>
  <c r="BK22" i="10"/>
  <c r="BM352" i="13"/>
  <c r="BM114" i="13"/>
  <c r="BM56" i="13"/>
  <c r="BM162" i="13"/>
  <c r="BM28" i="13"/>
  <c r="BM7" i="13" l="1"/>
  <c r="BM501" i="12"/>
  <c r="BM478" i="12"/>
  <c r="BM454" i="12"/>
  <c r="BM61" i="12"/>
  <c r="BM391" i="12"/>
  <c r="BM289" i="12"/>
  <c r="BM217" i="12"/>
  <c r="BM78" i="12"/>
  <c r="BM188" i="5"/>
  <c r="BM66" i="4"/>
  <c r="BM400" i="4"/>
  <c r="BM357" i="4"/>
  <c r="BM309" i="4"/>
  <c r="BM277" i="4"/>
  <c r="BM202" i="4"/>
  <c r="BM112" i="4"/>
  <c r="BK552" i="2" l="1"/>
  <c r="BK484" i="2"/>
  <c r="BK18" i="2"/>
  <c r="BK337" i="2"/>
  <c r="BK275" i="2"/>
  <c r="BK247" i="2"/>
  <c r="BK34" i="2"/>
  <c r="BM472" i="1"/>
  <c r="BM250" i="1"/>
  <c r="AZ63" i="8"/>
  <c r="BM263" i="5"/>
  <c r="BM255" i="5"/>
  <c r="BM207" i="5"/>
  <c r="BM181" i="5"/>
  <c r="BM81" i="5"/>
  <c r="BM488" i="4"/>
  <c r="BM469" i="4"/>
  <c r="BM408" i="4"/>
  <c r="BK480" i="2"/>
  <c r="BK427" i="2"/>
  <c r="BK231" i="2"/>
  <c r="BM406" i="1" l="1"/>
  <c r="BM542" i="1"/>
  <c r="BM140" i="1"/>
  <c r="BK303" i="10"/>
  <c r="BK249" i="10"/>
  <c r="BK38" i="10"/>
  <c r="BK195" i="10"/>
  <c r="BK173" i="10"/>
  <c r="BM335" i="13"/>
  <c r="BM328" i="13"/>
  <c r="BM300" i="13"/>
  <c r="BM50" i="13"/>
  <c r="BM195" i="13"/>
  <c r="BM101" i="13"/>
  <c r="BM414" i="12" l="1"/>
  <c r="BM124" i="12"/>
  <c r="AX20" i="3"/>
  <c r="BM53" i="13"/>
  <c r="BM302" i="4"/>
  <c r="BM275" i="4"/>
  <c r="BM242" i="4"/>
  <c r="BK329" i="2"/>
  <c r="BK302" i="2"/>
  <c r="BK37" i="2"/>
  <c r="AZ37" i="8"/>
  <c r="BM379" i="1"/>
  <c r="BM462" i="1"/>
  <c r="BM512" i="1"/>
  <c r="BM206" i="1"/>
  <c r="BM31" i="1"/>
  <c r="BM118" i="4"/>
  <c r="BK172" i="2"/>
  <c r="BM220" i="1"/>
  <c r="BK55" i="10"/>
  <c r="BM99" i="12"/>
  <c r="BM166" i="5"/>
  <c r="BM376" i="4" l="1"/>
  <c r="BM368" i="4"/>
  <c r="BM308" i="4"/>
  <c r="BM240" i="4"/>
  <c r="BM211" i="4"/>
  <c r="BM195" i="4"/>
  <c r="BM119" i="4"/>
  <c r="BK439" i="2"/>
  <c r="BK276" i="2"/>
  <c r="BK229" i="2"/>
  <c r="BM172" i="1"/>
  <c r="BM44" i="1"/>
  <c r="BM227" i="1"/>
  <c r="BM123" i="1"/>
  <c r="BM21" i="5"/>
  <c r="BM37" i="4"/>
  <c r="BM24" i="4"/>
  <c r="BM16" i="4"/>
  <c r="AJ13" i="9" l="1"/>
  <c r="AL13" i="9" s="1"/>
  <c r="AV13" i="9"/>
  <c r="AU13" i="9"/>
  <c r="AT13" i="9"/>
  <c r="BM365" i="12"/>
  <c r="AZ7" i="16"/>
  <c r="AK13" i="9" l="1"/>
  <c r="AO13" i="9"/>
  <c r="AN13" i="9"/>
  <c r="AQ13" i="9"/>
  <c r="AM13" i="9"/>
  <c r="AP13" i="9"/>
  <c r="BM492" i="1"/>
  <c r="BM305" i="1"/>
  <c r="BM270" i="1"/>
  <c r="BM230" i="1"/>
  <c r="BM34" i="1"/>
  <c r="AR13" i="9" l="1"/>
  <c r="BM152" i="13"/>
  <c r="BM102" i="13"/>
  <c r="BM218" i="12"/>
  <c r="BM62" i="12"/>
  <c r="BM165" i="12"/>
  <c r="BM94" i="12"/>
  <c r="BM81" i="12"/>
  <c r="BM270" i="5" l="1"/>
  <c r="BM220" i="5"/>
  <c r="BM170" i="5"/>
  <c r="BM29" i="5"/>
  <c r="BM26" i="4"/>
  <c r="BM438" i="4"/>
  <c r="BM427" i="4"/>
  <c r="BM379" i="4"/>
  <c r="BM46" i="4"/>
  <c r="BM75" i="4"/>
  <c r="BM114" i="4"/>
  <c r="BM47" i="4"/>
  <c r="BM280" i="4"/>
  <c r="BM71" i="4"/>
  <c r="BM45" i="4"/>
  <c r="BM150" i="4"/>
  <c r="BM124" i="4"/>
  <c r="BM88" i="4"/>
  <c r="BM213" i="1"/>
  <c r="BM189" i="1"/>
  <c r="BM505" i="12" l="1"/>
  <c r="BM34" i="12"/>
  <c r="BM54" i="12"/>
  <c r="BM426" i="12"/>
  <c r="BM399" i="12"/>
  <c r="BM50" i="12"/>
  <c r="BM302" i="12"/>
  <c r="BM315" i="12"/>
  <c r="BM283" i="12"/>
  <c r="BM14" i="12"/>
  <c r="BM238" i="12"/>
  <c r="BM199" i="12"/>
  <c r="BM32" i="12"/>
  <c r="BM109" i="12"/>
  <c r="BK304" i="10" l="1"/>
  <c r="BK37" i="10"/>
  <c r="BK93" i="10"/>
  <c r="BM317" i="13"/>
  <c r="BM289" i="13"/>
  <c r="BM203" i="13"/>
  <c r="BM257" i="13"/>
  <c r="BM15" i="13"/>
  <c r="BL450" i="2" l="1"/>
  <c r="BK450" i="2"/>
  <c r="BA277" i="2" l="1"/>
  <c r="BB277" i="2" s="1"/>
  <c r="BA166" i="2"/>
  <c r="BG166" i="2" s="1"/>
  <c r="BA198" i="2"/>
  <c r="BG198" i="2" s="1"/>
  <c r="BM200" i="1"/>
  <c r="BM354" i="1"/>
  <c r="BM40" i="1"/>
  <c r="BB198" i="2" l="1"/>
  <c r="BF198" i="2"/>
  <c r="BB166" i="2"/>
  <c r="BF166" i="2"/>
  <c r="BH198" i="2"/>
  <c r="BD198" i="2"/>
  <c r="BD166" i="2"/>
  <c r="BH166" i="2"/>
  <c r="BC198" i="2"/>
  <c r="BE198" i="2"/>
  <c r="BC166" i="2"/>
  <c r="BE166" i="2"/>
  <c r="BH277" i="2"/>
  <c r="BD277" i="2"/>
  <c r="BE277" i="2"/>
  <c r="BG277" i="2"/>
  <c r="BC277" i="2"/>
  <c r="BF277" i="2"/>
  <c r="BM483" i="4"/>
  <c r="BM467" i="4"/>
  <c r="BM347" i="4"/>
  <c r="BM259" i="4"/>
  <c r="BM40" i="4"/>
  <c r="BM493" i="4"/>
  <c r="BM444" i="4"/>
  <c r="BM433" i="4"/>
  <c r="BM227" i="4"/>
  <c r="BM227" i="5"/>
  <c r="BM164" i="5"/>
  <c r="BM148" i="5"/>
  <c r="BM393" i="12"/>
  <c r="BM359" i="12"/>
  <c r="BM319" i="12"/>
  <c r="BM204" i="12"/>
  <c r="BM125" i="12"/>
  <c r="BM481" i="12"/>
  <c r="BM469" i="12"/>
  <c r="BM430" i="12"/>
  <c r="BM404" i="12"/>
  <c r="BM45" i="12"/>
  <c r="BM157" i="12"/>
  <c r="BM116" i="12"/>
  <c r="BM375" i="13"/>
  <c r="BM346" i="13"/>
  <c r="BM115" i="13"/>
  <c r="BM39" i="13"/>
  <c r="BM272" i="13"/>
  <c r="BK301" i="10"/>
  <c r="BK245" i="10"/>
  <c r="BK169" i="10"/>
  <c r="BK91" i="10"/>
  <c r="BK182" i="10"/>
  <c r="BK160" i="10"/>
  <c r="BK117" i="10"/>
  <c r="AJ15" i="9"/>
  <c r="AK15" i="9" s="1"/>
  <c r="AJ12" i="9"/>
  <c r="AL12" i="9" s="1"/>
  <c r="AV15" i="9"/>
  <c r="AU15" i="9"/>
  <c r="AT15" i="9"/>
  <c r="AV12" i="9"/>
  <c r="AU12" i="9"/>
  <c r="AT12" i="9"/>
  <c r="BM631" i="1"/>
  <c r="BM507" i="1"/>
  <c r="BM389" i="1"/>
  <c r="BM280" i="1"/>
  <c r="BM258" i="1"/>
  <c r="BM225" i="1"/>
  <c r="BM196" i="1"/>
  <c r="BM153" i="1"/>
  <c r="BM107" i="1"/>
  <c r="BM456" i="4"/>
  <c r="BM340" i="4"/>
  <c r="BM478" i="4"/>
  <c r="BM54" i="4"/>
  <c r="BM349" i="4"/>
  <c r="AO12" i="9" l="1"/>
  <c r="AN12" i="9"/>
  <c r="AK12" i="9"/>
  <c r="AM15" i="9"/>
  <c r="AP15" i="9"/>
  <c r="AL15" i="9"/>
  <c r="AN15" i="9"/>
  <c r="AQ15" i="9"/>
  <c r="AO15" i="9"/>
  <c r="AQ12" i="9"/>
  <c r="AM12" i="9"/>
  <c r="AP12" i="9"/>
  <c r="BM258" i="5"/>
  <c r="BM226" i="5"/>
  <c r="BM131" i="5"/>
  <c r="BM56" i="5"/>
  <c r="BM441" i="12"/>
  <c r="BM411" i="12"/>
  <c r="BM185" i="12"/>
  <c r="BM367" i="13"/>
  <c r="BM353" i="13"/>
  <c r="BM258" i="13"/>
  <c r="BM244" i="13"/>
  <c r="BM207" i="13"/>
  <c r="BM194" i="13"/>
  <c r="BM157" i="13"/>
  <c r="BM265" i="13"/>
  <c r="AR12" i="9" l="1"/>
  <c r="AR15" i="9"/>
  <c r="BK278" i="10"/>
  <c r="BK284" i="10"/>
  <c r="BK238" i="10"/>
  <c r="BK218" i="10"/>
  <c r="BK79" i="10"/>
  <c r="BG58" i="11"/>
  <c r="BM465" i="1"/>
  <c r="BM600" i="1"/>
  <c r="BM139" i="1"/>
  <c r="BM42" i="1"/>
  <c r="BM471" i="4"/>
  <c r="BM432" i="4"/>
  <c r="BM82" i="4"/>
  <c r="BM495" i="4"/>
  <c r="BM384" i="4"/>
  <c r="BM43" i="5"/>
  <c r="BM155" i="5"/>
  <c r="BM242" i="5"/>
  <c r="BM219" i="5"/>
  <c r="BM35" i="5"/>
  <c r="BM139" i="5"/>
  <c r="BG71" i="6"/>
  <c r="BG62" i="6"/>
  <c r="BG14" i="6"/>
  <c r="BM421" i="12"/>
  <c r="BM11" i="12"/>
  <c r="BM112" i="12"/>
  <c r="BM213" i="12"/>
  <c r="BM323" i="13"/>
  <c r="BM322" i="13"/>
  <c r="BM287" i="13"/>
  <c r="BM22" i="13"/>
  <c r="BM182" i="13"/>
  <c r="BM256" i="13"/>
  <c r="BM206" i="13"/>
  <c r="BM106" i="13"/>
  <c r="BK259" i="10"/>
  <c r="BK275" i="10"/>
  <c r="BK240" i="10"/>
  <c r="BK163" i="10"/>
  <c r="BK101" i="10"/>
  <c r="BG91" i="11" l="1"/>
  <c r="BM570" i="1" l="1"/>
  <c r="BM297" i="1"/>
  <c r="BM30" i="1"/>
  <c r="BM383" i="12"/>
  <c r="BM95" i="12"/>
  <c r="BA143" i="2" l="1"/>
  <c r="BB143" i="2" s="1"/>
  <c r="BM312" i="13"/>
  <c r="BM278" i="13"/>
  <c r="BM268" i="13"/>
  <c r="BM59" i="13"/>
  <c r="BM294" i="13"/>
  <c r="BM482" i="4"/>
  <c r="BM461" i="4"/>
  <c r="BK281" i="10"/>
  <c r="BM92" i="5"/>
  <c r="AX111" i="14"/>
  <c r="AX105" i="14"/>
  <c r="AX81" i="14"/>
  <c r="AZ75" i="8"/>
  <c r="AZ62" i="8"/>
  <c r="AZ60" i="8"/>
  <c r="BE143" i="2" l="1"/>
  <c r="BH143" i="2"/>
  <c r="BD143" i="2"/>
  <c r="BG143" i="2"/>
  <c r="BC143" i="2"/>
  <c r="BF143" i="2"/>
  <c r="BG106" i="11"/>
  <c r="BG103" i="11"/>
  <c r="BG28" i="11"/>
  <c r="BG24" i="11"/>
  <c r="BG16" i="11"/>
  <c r="BG93" i="11"/>
  <c r="BG73" i="11"/>
  <c r="BG15" i="11"/>
  <c r="BK289" i="10"/>
  <c r="BK266" i="10"/>
  <c r="BK224" i="10"/>
  <c r="BM365" i="13"/>
  <c r="BM314" i="13"/>
  <c r="BM273" i="13"/>
  <c r="BM205" i="13"/>
  <c r="BM37" i="13"/>
  <c r="BM502" i="12"/>
  <c r="BM458" i="12"/>
  <c r="BM318" i="12"/>
  <c r="AZ15" i="16"/>
  <c r="BG73" i="6"/>
  <c r="BG68" i="6"/>
  <c r="BG61" i="6"/>
  <c r="BG39" i="6"/>
  <c r="BM12" i="5"/>
  <c r="BM30" i="5"/>
  <c r="BM458" i="4" l="1"/>
  <c r="BM55" i="4"/>
  <c r="BM73" i="4"/>
  <c r="BM23" i="4"/>
  <c r="BA548" i="2"/>
  <c r="BB548" i="2" s="1"/>
  <c r="BL548" i="2"/>
  <c r="BA521" i="2"/>
  <c r="BC521" i="2" s="1"/>
  <c r="BL521" i="2"/>
  <c r="BK521" i="2"/>
  <c r="BA450" i="2"/>
  <c r="BC450" i="2" s="1"/>
  <c r="BL277" i="2"/>
  <c r="BK277" i="2"/>
  <c r="BL198" i="2"/>
  <c r="BL166" i="2"/>
  <c r="BL143" i="2"/>
  <c r="BK143" i="2"/>
  <c r="BE521" i="2" l="1"/>
  <c r="BE548" i="2"/>
  <c r="BB521" i="2"/>
  <c r="BE450" i="2"/>
  <c r="BF521" i="2"/>
  <c r="BH548" i="2"/>
  <c r="BD548" i="2"/>
  <c r="BG548" i="2"/>
  <c r="BC548" i="2"/>
  <c r="BF548" i="2"/>
  <c r="BH521" i="2"/>
  <c r="BD521" i="2"/>
  <c r="BG521" i="2"/>
  <c r="BF450" i="2"/>
  <c r="BB450" i="2"/>
  <c r="BH450" i="2"/>
  <c r="BD450" i="2"/>
  <c r="BG450" i="2"/>
  <c r="BM603" i="1"/>
  <c r="BM431" i="1"/>
  <c r="BM311" i="1"/>
  <c r="BM187" i="1"/>
  <c r="BM117" i="1"/>
  <c r="AZ93" i="8"/>
  <c r="AZ90" i="8"/>
  <c r="AZ87" i="8"/>
  <c r="AZ84" i="8"/>
  <c r="AZ81" i="8"/>
  <c r="AZ64" i="8"/>
  <c r="AZ51" i="8"/>
  <c r="AZ19" i="8"/>
  <c r="AZ28" i="8"/>
  <c r="BM18" i="5" l="1"/>
  <c r="BM67" i="4"/>
  <c r="BM170" i="4"/>
  <c r="AZ47" i="8"/>
  <c r="AZ14" i="8"/>
  <c r="BM17" i="1" l="1"/>
  <c r="BM27" i="12"/>
  <c r="BM23" i="13"/>
  <c r="BM158" i="13"/>
  <c r="BM312" i="4" l="1"/>
  <c r="BM32" i="4"/>
  <c r="BG11" i="11"/>
  <c r="BM351" i="13"/>
  <c r="BM338" i="13"/>
  <c r="BM269" i="13"/>
  <c r="BM26" i="13"/>
  <c r="BM167" i="13"/>
  <c r="BM447" i="12" l="1"/>
  <c r="BM433" i="12"/>
  <c r="BM431" i="12"/>
  <c r="BM363" i="12"/>
  <c r="BM320" i="12"/>
  <c r="BM576" i="1" l="1"/>
  <c r="BM64" i="1"/>
  <c r="BM279" i="1"/>
  <c r="BM224" i="1"/>
  <c r="BM29" i="1"/>
  <c r="AZ10" i="8"/>
  <c r="BM61" i="5" l="1"/>
  <c r="BM474" i="4"/>
  <c r="BM382" i="4"/>
  <c r="BM398" i="4"/>
  <c r="BM241" i="4"/>
  <c r="BM34" i="4"/>
  <c r="BM319" i="1"/>
  <c r="BM273" i="1"/>
  <c r="BM134" i="1"/>
  <c r="AX56" i="14"/>
  <c r="AZ22" i="8"/>
  <c r="BM279" i="13"/>
  <c r="BM225" i="13"/>
  <c r="BM215" i="13"/>
  <c r="BM148" i="13"/>
  <c r="BK77" i="10"/>
  <c r="BM468" i="12"/>
  <c r="BM450" i="12"/>
  <c r="BM358" i="12"/>
  <c r="BM60" i="12"/>
  <c r="BM213" i="5"/>
  <c r="BM416" i="4"/>
  <c r="BM396" i="4"/>
  <c r="BM299" i="4"/>
  <c r="BM287" i="4"/>
  <c r="BM184" i="4"/>
  <c r="BM629" i="1"/>
  <c r="BM423" i="1"/>
  <c r="BM405" i="1"/>
  <c r="BM232" i="1"/>
  <c r="BM49" i="1"/>
  <c r="AX48" i="3"/>
  <c r="BG9" i="11"/>
  <c r="BK235" i="10"/>
  <c r="BK31" i="10"/>
  <c r="BK32" i="10"/>
  <c r="BM379" i="13"/>
  <c r="BM336" i="13"/>
  <c r="BM325" i="13"/>
  <c r="BM229" i="13"/>
  <c r="BM25" i="13"/>
  <c r="BM508" i="12" l="1"/>
  <c r="BM381" i="12"/>
  <c r="BM322" i="12" l="1"/>
  <c r="BM284" i="12"/>
  <c r="BM271" i="12"/>
  <c r="BM46" i="12"/>
  <c r="BM18" i="12"/>
  <c r="BM69" i="1" l="1"/>
  <c r="BM53" i="1"/>
  <c r="BM349" i="1"/>
  <c r="BM32" i="1"/>
  <c r="BM127" i="4" l="1"/>
  <c r="BK92" i="10" l="1"/>
  <c r="BK39" i="10"/>
  <c r="BK19" i="10"/>
  <c r="BM18" i="13"/>
  <c r="BM51" i="13"/>
  <c r="BM10" i="13"/>
  <c r="AY43" i="10" l="1"/>
  <c r="AY89" i="10"/>
  <c r="AY8" i="10"/>
  <c r="AY7" i="10"/>
  <c r="AY6" i="10"/>
  <c r="AY19" i="10"/>
  <c r="AY15" i="10"/>
  <c r="AY39" i="10"/>
  <c r="AY158" i="10"/>
  <c r="AY42" i="10"/>
  <c r="AY180" i="10"/>
  <c r="AY92" i="10"/>
  <c r="AY85" i="10"/>
  <c r="AY99" i="10"/>
  <c r="AY116" i="10"/>
  <c r="AY139" i="10"/>
  <c r="AY32" i="10"/>
  <c r="AY171" i="10"/>
  <c r="AY31" i="10"/>
  <c r="AY41" i="10"/>
  <c r="AY213" i="10"/>
  <c r="AY223" i="10"/>
  <c r="AY235" i="10"/>
  <c r="AY24" i="10"/>
  <c r="AY77" i="10"/>
  <c r="AY110" i="10"/>
  <c r="AY128" i="10"/>
  <c r="AY53" i="10"/>
  <c r="AY17" i="10"/>
  <c r="AY126" i="10"/>
  <c r="AY145" i="10"/>
  <c r="AY152" i="10"/>
  <c r="AY166" i="10"/>
  <c r="AY184" i="10"/>
  <c r="AY193" i="10"/>
  <c r="AY204" i="10"/>
  <c r="AY220" i="10"/>
  <c r="AY9" i="10"/>
  <c r="AY56" i="10"/>
  <c r="AY78" i="10"/>
  <c r="AY122" i="10"/>
  <c r="AY29" i="10"/>
  <c r="AY157" i="10"/>
  <c r="AY174" i="10"/>
  <c r="AY179" i="10"/>
  <c r="AY208" i="10"/>
  <c r="AY224" i="10"/>
  <c r="AY231" i="10"/>
  <c r="AY27" i="10"/>
  <c r="AY250" i="10"/>
  <c r="AY260" i="10"/>
  <c r="AY266" i="10"/>
  <c r="AY279" i="10"/>
  <c r="AY289" i="10"/>
  <c r="AY291" i="10"/>
  <c r="AY299" i="10"/>
  <c r="AY81" i="10"/>
  <c r="AY123" i="10"/>
  <c r="AY134" i="10"/>
  <c r="AY162" i="10"/>
  <c r="AY10" i="10"/>
  <c r="AY189" i="10"/>
  <c r="AY209" i="10"/>
  <c r="AY281" i="10"/>
  <c r="AY86" i="10"/>
  <c r="AY101" i="10"/>
  <c r="AY114" i="10"/>
  <c r="AY163" i="10"/>
  <c r="AY175" i="10"/>
  <c r="AY185" i="10"/>
  <c r="AY198" i="10"/>
  <c r="AY237" i="10"/>
  <c r="AY240" i="10"/>
  <c r="AY257" i="10"/>
  <c r="AY270" i="10"/>
  <c r="AY275" i="10"/>
  <c r="AY283" i="10"/>
  <c r="AY293" i="10"/>
  <c r="AY67" i="10"/>
  <c r="AY212" i="10"/>
  <c r="AY221" i="10"/>
  <c r="AY259" i="10"/>
  <c r="AY305" i="10"/>
  <c r="AY65" i="10"/>
  <c r="AY79" i="10"/>
  <c r="AY102" i="10"/>
  <c r="AY131" i="10"/>
  <c r="AY148" i="10"/>
  <c r="AY151" i="10"/>
  <c r="AY167" i="10"/>
  <c r="AY211" i="10"/>
  <c r="AY218" i="10"/>
  <c r="AY238" i="10"/>
  <c r="AY247" i="10"/>
  <c r="AY262" i="10"/>
  <c r="AY272" i="10"/>
  <c r="AY284" i="10"/>
  <c r="AY297" i="10"/>
  <c r="AY188" i="10"/>
  <c r="AY35" i="10"/>
  <c r="AY255" i="10"/>
  <c r="AY278" i="10"/>
  <c r="AY302" i="10"/>
  <c r="AY50" i="10"/>
  <c r="AY117" i="10"/>
  <c r="AY132" i="10"/>
  <c r="AY160" i="10"/>
  <c r="AY182" i="10"/>
  <c r="AY200" i="10"/>
  <c r="AY227" i="10"/>
  <c r="AY252" i="10"/>
  <c r="AY282" i="10"/>
  <c r="AY295" i="10"/>
  <c r="AY91" i="10"/>
  <c r="AY23" i="10"/>
  <c r="AY169" i="10"/>
  <c r="AY62" i="10"/>
  <c r="AY219" i="10"/>
  <c r="AY245" i="10"/>
  <c r="AY263" i="10"/>
  <c r="AY14" i="10"/>
  <c r="AY274" i="10"/>
  <c r="AY301" i="10"/>
  <c r="AY72" i="10"/>
  <c r="AY93" i="10"/>
  <c r="AY144" i="10"/>
  <c r="AY37" i="10"/>
  <c r="AY12" i="10"/>
  <c r="AY178" i="10"/>
  <c r="AY191" i="10"/>
  <c r="AY202" i="10"/>
  <c r="AY215" i="10"/>
  <c r="AY228" i="10"/>
  <c r="AY256" i="10"/>
  <c r="AY150" i="10"/>
  <c r="AY269" i="10"/>
  <c r="AY288" i="10"/>
  <c r="AY290" i="10"/>
  <c r="AY304" i="10"/>
  <c r="AY28" i="10"/>
  <c r="AY11" i="10"/>
  <c r="AY113" i="10"/>
  <c r="AY36" i="10"/>
  <c r="AY138" i="10"/>
  <c r="AY55" i="10"/>
  <c r="AY87" i="10"/>
  <c r="AY119" i="10"/>
  <c r="AY143" i="10"/>
  <c r="AY153" i="10"/>
  <c r="AY52" i="10"/>
  <c r="AY76" i="10"/>
  <c r="AY21" i="10"/>
  <c r="AY107" i="10"/>
  <c r="AY47" i="10"/>
  <c r="AY69" i="10"/>
  <c r="AY95" i="10"/>
  <c r="AY129" i="10"/>
  <c r="AY173" i="10"/>
  <c r="AY183" i="10"/>
  <c r="AY195" i="10"/>
  <c r="AY205" i="10"/>
  <c r="AY38" i="10"/>
  <c r="AY230" i="10"/>
  <c r="AY239" i="10"/>
  <c r="AY249" i="10"/>
  <c r="AY265" i="10"/>
  <c r="AY271" i="10"/>
  <c r="AY277" i="10"/>
  <c r="AY286" i="10"/>
  <c r="AY292" i="10"/>
  <c r="AY303" i="10"/>
  <c r="AY51" i="10"/>
  <c r="AY22" i="10"/>
  <c r="AY141" i="10"/>
  <c r="AY164" i="10"/>
  <c r="AY112" i="10"/>
  <c r="AY199" i="10"/>
  <c r="AY210" i="10"/>
  <c r="AY222" i="10"/>
  <c r="AY233" i="10"/>
  <c r="AY243" i="10"/>
  <c r="AY251" i="10"/>
  <c r="AY44" i="10"/>
  <c r="AY73" i="10"/>
  <c r="AY25" i="10"/>
  <c r="AY137" i="10"/>
  <c r="AY154" i="10"/>
  <c r="AY181" i="10"/>
  <c r="AY197" i="10"/>
  <c r="AY214" i="10"/>
  <c r="AY177" i="10"/>
  <c r="AY234" i="10"/>
  <c r="AY241" i="10"/>
  <c r="AY261" i="10"/>
  <c r="AY267" i="10"/>
  <c r="AY273" i="10"/>
  <c r="AY287" i="10"/>
  <c r="AY80" i="10"/>
  <c r="AY97" i="10"/>
  <c r="AY71" i="10"/>
  <c r="AY46" i="10"/>
  <c r="AY13" i="10"/>
  <c r="AY109" i="10"/>
  <c r="AY115" i="10"/>
  <c r="AY133" i="10"/>
  <c r="AY156" i="10"/>
  <c r="AY34" i="10"/>
  <c r="AY187" i="10"/>
  <c r="AY194" i="10"/>
  <c r="AY203" i="10"/>
  <c r="AY217" i="10"/>
  <c r="AY226" i="10"/>
  <c r="AY49" i="10"/>
  <c r="AY90" i="10"/>
  <c r="AY111" i="10"/>
  <c r="AY118" i="10"/>
  <c r="AY20" i="10"/>
  <c r="AY172" i="10"/>
  <c r="AY192" i="10"/>
  <c r="AY201" i="10"/>
  <c r="AY232" i="10"/>
  <c r="AY242" i="10"/>
  <c r="AY248" i="10"/>
  <c r="AY258" i="10"/>
  <c r="AY268" i="10"/>
  <c r="AY276" i="10"/>
  <c r="AY285" i="10"/>
  <c r="AY296" i="10"/>
  <c r="AY300" i="10"/>
  <c r="AY45" i="10"/>
  <c r="AY75" i="10"/>
  <c r="AY26" i="10"/>
  <c r="AY120" i="10"/>
  <c r="AY147" i="10"/>
  <c r="AY155" i="10"/>
  <c r="AY30" i="10"/>
  <c r="AY186" i="10"/>
  <c r="AY196" i="10"/>
  <c r="AY206" i="10"/>
  <c r="AY225" i="10"/>
  <c r="AY229" i="10"/>
  <c r="AY246" i="10"/>
  <c r="AY253" i="10"/>
  <c r="AY264" i="10"/>
  <c r="AY68" i="10"/>
  <c r="AY280" i="10"/>
  <c r="AY294" i="10"/>
  <c r="AY298" i="10"/>
  <c r="AY64" i="10"/>
  <c r="AY146" i="10"/>
  <c r="AY96" i="10"/>
  <c r="AY127" i="10"/>
  <c r="AY159" i="10"/>
  <c r="AY168" i="10"/>
  <c r="AY176" i="10"/>
  <c r="AY190" i="10"/>
  <c r="AY207" i="10"/>
  <c r="AY216" i="10"/>
  <c r="AY236" i="10"/>
  <c r="AY244" i="10"/>
  <c r="AY254" i="10"/>
  <c r="AY104" i="10"/>
  <c r="AY54" i="10"/>
  <c r="AY63" i="10"/>
  <c r="AY94" i="10"/>
  <c r="AY121" i="10"/>
  <c r="AY66" i="10"/>
  <c r="AY108" i="10"/>
  <c r="AY125" i="10"/>
  <c r="BG7" i="11" l="1"/>
  <c r="BI125" i="10" l="1"/>
  <c r="AM8" i="7" l="1"/>
  <c r="AL8" i="7"/>
  <c r="AK8" i="7"/>
  <c r="AJ8" i="7"/>
  <c r="AI8" i="7"/>
  <c r="AH8" i="7"/>
  <c r="BL7" i="2" l="1"/>
  <c r="AX68" i="14" l="1"/>
  <c r="AX17" i="14"/>
  <c r="AX6" i="14"/>
  <c r="AX39" i="14"/>
  <c r="AX20" i="14"/>
  <c r="AX43" i="14"/>
  <c r="AX74" i="14"/>
  <c r="AX79" i="14"/>
  <c r="AX86" i="14"/>
  <c r="AX21" i="3"/>
  <c r="AX7" i="3"/>
  <c r="AX40" i="3"/>
  <c r="AX24" i="3"/>
  <c r="AX23" i="3"/>
  <c r="AX14" i="3"/>
  <c r="AX27" i="3"/>
  <c r="AX9" i="3"/>
  <c r="AX37" i="3"/>
  <c r="AX58" i="3"/>
  <c r="AX59" i="3"/>
  <c r="AX65" i="3"/>
  <c r="AZ44" i="16"/>
  <c r="AZ23" i="16"/>
  <c r="AZ17" i="16"/>
  <c r="AZ31" i="16"/>
  <c r="AV9" i="9"/>
  <c r="AV19" i="9"/>
  <c r="BK7" i="10" l="1"/>
  <c r="BK6" i="10"/>
  <c r="BK15" i="10"/>
  <c r="BK180" i="10"/>
  <c r="BK99" i="10"/>
  <c r="BK116" i="10"/>
  <c r="BK139" i="10"/>
  <c r="BK213" i="10"/>
  <c r="BK223" i="10"/>
  <c r="BK24" i="10"/>
  <c r="BK152" i="10"/>
  <c r="BK166" i="10"/>
  <c r="BK193" i="10"/>
  <c r="BK204" i="10"/>
  <c r="BK220" i="10"/>
  <c r="BK9" i="10"/>
  <c r="BK56" i="10"/>
  <c r="BK78" i="10"/>
  <c r="BK122" i="10"/>
  <c r="BK29" i="10"/>
  <c r="BK157" i="10"/>
  <c r="BK174" i="10"/>
  <c r="BK179" i="10"/>
  <c r="BK208" i="10"/>
  <c r="BK231" i="10"/>
  <c r="BK27" i="10"/>
  <c r="BK279" i="10"/>
  <c r="BK299" i="10"/>
  <c r="BK162" i="10"/>
  <c r="BK10" i="10"/>
  <c r="BK189" i="10"/>
  <c r="BK114" i="10"/>
  <c r="BK185" i="10"/>
  <c r="BK257" i="10"/>
  <c r="BK221" i="10"/>
  <c r="BK305" i="10"/>
  <c r="BK247" i="10"/>
  <c r="BK132" i="10"/>
  <c r="BM321" i="13"/>
  <c r="BM85" i="13"/>
  <c r="BM221" i="13"/>
  <c r="BM224" i="13"/>
  <c r="BM57" i="13"/>
  <c r="BM286" i="13"/>
  <c r="BM310" i="13"/>
  <c r="BM327" i="13"/>
  <c r="BM364" i="13"/>
  <c r="BM143" i="13"/>
  <c r="BM147" i="13"/>
  <c r="BM334" i="13"/>
  <c r="BM54" i="13"/>
  <c r="BM166" i="13"/>
  <c r="BM374" i="13"/>
  <c r="BM125" i="13"/>
  <c r="BM34" i="13"/>
  <c r="BM111" i="13"/>
  <c r="BM60" i="13"/>
  <c r="BM88" i="13"/>
  <c r="BM65" i="13"/>
  <c r="BM92" i="13"/>
  <c r="BM66" i="13"/>
  <c r="BM82" i="13"/>
  <c r="BM112" i="13"/>
  <c r="BM463" i="12" l="1"/>
  <c r="AU56" i="11" l="1"/>
  <c r="AX56" i="11" s="1"/>
  <c r="BG35" i="11"/>
  <c r="BF35" i="11"/>
  <c r="BE35" i="11"/>
  <c r="BK125" i="10"/>
  <c r="BJ125" i="10"/>
  <c r="BK108" i="10"/>
  <c r="BJ108" i="10"/>
  <c r="BI108" i="10"/>
  <c r="BK66" i="10"/>
  <c r="BJ66" i="10"/>
  <c r="BI66" i="10"/>
  <c r="BK121" i="10"/>
  <c r="BJ121" i="10"/>
  <c r="BI121" i="10"/>
  <c r="BK94" i="10"/>
  <c r="BJ94" i="10"/>
  <c r="BI94" i="10"/>
  <c r="BK63" i="10"/>
  <c r="BJ63" i="10"/>
  <c r="BI63" i="10"/>
  <c r="BM149" i="13"/>
  <c r="BM165" i="13"/>
  <c r="BA380" i="13"/>
  <c r="BA337" i="13"/>
  <c r="BA244" i="13"/>
  <c r="BA40" i="13"/>
  <c r="BA60" i="13"/>
  <c r="BL165" i="13"/>
  <c r="BK165" i="13"/>
  <c r="BL149" i="13"/>
  <c r="BK149" i="13"/>
  <c r="BH60" i="13" l="1"/>
  <c r="BF60" i="13"/>
  <c r="BG60" i="13"/>
  <c r="BE60" i="13"/>
  <c r="BD60" i="13"/>
  <c r="BB60" i="13"/>
  <c r="BC60" i="13"/>
  <c r="BH380" i="13"/>
  <c r="BG380" i="13"/>
  <c r="BF380" i="13"/>
  <c r="BE380" i="13"/>
  <c r="BD380" i="13"/>
  <c r="BC380" i="13"/>
  <c r="BB380" i="13"/>
  <c r="BH337" i="13"/>
  <c r="BG337" i="13"/>
  <c r="BF337" i="13"/>
  <c r="BE337" i="13"/>
  <c r="BD337" i="13"/>
  <c r="BC337" i="13"/>
  <c r="BB337" i="13"/>
  <c r="BG40" i="13"/>
  <c r="BH40" i="13"/>
  <c r="BF40" i="13"/>
  <c r="BE40" i="13"/>
  <c r="BD40" i="13"/>
  <c r="BC40" i="13"/>
  <c r="BB40" i="13"/>
  <c r="BH244" i="13"/>
  <c r="BG244" i="13"/>
  <c r="BF244" i="13"/>
  <c r="BE244" i="13"/>
  <c r="BC244" i="13"/>
  <c r="BD244" i="13"/>
  <c r="BB244" i="13"/>
  <c r="BA56" i="11"/>
  <c r="BB56" i="11"/>
  <c r="AV56" i="11"/>
  <c r="AY56" i="11"/>
  <c r="AZ56" i="11"/>
  <c r="AW56" i="11"/>
  <c r="BE182" i="10"/>
  <c r="BF182" i="10"/>
  <c r="BC182" i="10"/>
  <c r="BD182" i="10"/>
  <c r="BB182" i="10"/>
  <c r="BA182" i="10"/>
  <c r="AZ182" i="10"/>
  <c r="BF134" i="10"/>
  <c r="BE134" i="10"/>
  <c r="BB134" i="10"/>
  <c r="BD134" i="10"/>
  <c r="BC134" i="10"/>
  <c r="AZ134" i="10"/>
  <c r="BA134" i="10"/>
  <c r="BF228" i="10"/>
  <c r="BC228" i="10"/>
  <c r="BD228" i="10"/>
  <c r="BB228" i="10"/>
  <c r="BE228" i="10"/>
  <c r="BA228" i="10"/>
  <c r="AZ228" i="10"/>
  <c r="BF175" i="10"/>
  <c r="BE175" i="10"/>
  <c r="BC175" i="10"/>
  <c r="BB175" i="10"/>
  <c r="BA175" i="10"/>
  <c r="AZ175" i="10"/>
  <c r="BD175" i="10"/>
  <c r="BF87" i="10"/>
  <c r="BE87" i="10"/>
  <c r="BD87" i="10"/>
  <c r="BB87" i="10"/>
  <c r="BC87" i="10"/>
  <c r="BA87" i="10"/>
  <c r="AZ87" i="10"/>
  <c r="BE231" i="10"/>
  <c r="BF231" i="10"/>
  <c r="BC231" i="10"/>
  <c r="BD231" i="10"/>
  <c r="BB231" i="10"/>
  <c r="BA231" i="10"/>
  <c r="AZ231" i="10"/>
  <c r="BM190" i="12"/>
  <c r="BM170" i="12"/>
  <c r="BM226" i="12"/>
  <c r="BM236" i="12"/>
  <c r="BM73" i="12"/>
  <c r="BM77" i="12"/>
  <c r="BM107" i="12"/>
  <c r="BA147" i="12"/>
  <c r="BA433" i="12"/>
  <c r="BA458" i="12"/>
  <c r="BA227" i="12"/>
  <c r="BA363" i="12"/>
  <c r="BA185" i="12"/>
  <c r="BA28" i="12"/>
  <c r="BA387" i="12"/>
  <c r="BA391" i="12"/>
  <c r="BA337" i="12"/>
  <c r="BA208" i="12"/>
  <c r="BA378" i="12"/>
  <c r="BA486" i="12"/>
  <c r="BA117" i="12"/>
  <c r="BA466" i="12"/>
  <c r="BA416" i="12"/>
  <c r="BA243" i="12"/>
  <c r="BA262" i="12"/>
  <c r="BL107" i="12"/>
  <c r="BK107" i="12"/>
  <c r="BL77" i="12"/>
  <c r="BK77" i="12"/>
  <c r="BL73" i="12"/>
  <c r="BK73" i="12"/>
  <c r="BL328" i="12"/>
  <c r="BK328" i="12"/>
  <c r="BL304" i="12"/>
  <c r="BK304" i="12"/>
  <c r="BL265" i="12"/>
  <c r="BK265" i="12"/>
  <c r="BL236" i="12"/>
  <c r="BK236" i="12"/>
  <c r="BL226" i="12"/>
  <c r="BK226" i="12"/>
  <c r="BL170" i="12"/>
  <c r="BK170" i="12"/>
  <c r="BL300" i="12"/>
  <c r="BK300" i="12"/>
  <c r="BL262" i="12"/>
  <c r="BK262" i="12"/>
  <c r="BL228" i="12"/>
  <c r="BK228" i="12"/>
  <c r="BL190" i="12"/>
  <c r="BK190" i="12"/>
  <c r="BI40" i="13" l="1"/>
  <c r="BG87" i="10"/>
  <c r="BG175" i="10"/>
  <c r="BG182" i="10"/>
  <c r="BI244" i="13"/>
  <c r="BI380" i="13"/>
  <c r="BI60" i="13"/>
  <c r="BI337" i="13"/>
  <c r="BC56" i="11"/>
  <c r="BG228" i="10"/>
  <c r="BG134" i="10"/>
  <c r="BG231" i="10"/>
  <c r="BH262" i="12"/>
  <c r="BG262" i="12"/>
  <c r="BF262" i="12"/>
  <c r="BE262" i="12"/>
  <c r="BD262" i="12"/>
  <c r="BC262" i="12"/>
  <c r="BB262" i="12"/>
  <c r="BH337" i="12"/>
  <c r="BG337" i="12"/>
  <c r="BF337" i="12"/>
  <c r="BE337" i="12"/>
  <c r="BD337" i="12"/>
  <c r="BC337" i="12"/>
  <c r="BB337" i="12"/>
  <c r="BH433" i="12"/>
  <c r="BG433" i="12"/>
  <c r="BF433" i="12"/>
  <c r="BD433" i="12"/>
  <c r="BE433" i="12"/>
  <c r="BC433" i="12"/>
  <c r="BB433" i="12"/>
  <c r="BG243" i="12"/>
  <c r="BH243" i="12"/>
  <c r="BF243" i="12"/>
  <c r="BD243" i="12"/>
  <c r="BE243" i="12"/>
  <c r="BB243" i="12"/>
  <c r="BC243" i="12"/>
  <c r="BH486" i="12"/>
  <c r="BG486" i="12"/>
  <c r="BF486" i="12"/>
  <c r="BD486" i="12"/>
  <c r="BE486" i="12"/>
  <c r="BC486" i="12"/>
  <c r="BB486" i="12"/>
  <c r="BH391" i="12"/>
  <c r="BG391" i="12"/>
  <c r="BE391" i="12"/>
  <c r="BF391" i="12"/>
  <c r="BD391" i="12"/>
  <c r="BC391" i="12"/>
  <c r="BB391" i="12"/>
  <c r="BH363" i="12"/>
  <c r="BF363" i="12"/>
  <c r="BG363" i="12"/>
  <c r="BD363" i="12"/>
  <c r="BE363" i="12"/>
  <c r="BC363" i="12"/>
  <c r="BB363" i="12"/>
  <c r="BH147" i="12"/>
  <c r="BG147" i="12"/>
  <c r="BF147" i="12"/>
  <c r="BE147" i="12"/>
  <c r="BD147" i="12"/>
  <c r="BC147" i="12"/>
  <c r="BB147" i="12"/>
  <c r="BG117" i="12"/>
  <c r="BH117" i="12"/>
  <c r="BF117" i="12"/>
  <c r="BE117" i="12"/>
  <c r="BD117" i="12"/>
  <c r="BB117" i="12"/>
  <c r="BC117" i="12"/>
  <c r="BH185" i="12"/>
  <c r="BG185" i="12"/>
  <c r="BF185" i="12"/>
  <c r="BE185" i="12"/>
  <c r="BC185" i="12"/>
  <c r="BD185" i="12"/>
  <c r="BB185" i="12"/>
  <c r="BH416" i="12"/>
  <c r="BG416" i="12"/>
  <c r="BF416" i="12"/>
  <c r="BD416" i="12"/>
  <c r="BE416" i="12"/>
  <c r="BB416" i="12"/>
  <c r="BC416" i="12"/>
  <c r="BH378" i="12"/>
  <c r="BG378" i="12"/>
  <c r="BF378" i="12"/>
  <c r="BE378" i="12"/>
  <c r="BC378" i="12"/>
  <c r="BD378" i="12"/>
  <c r="BB378" i="12"/>
  <c r="BG387" i="12"/>
  <c r="BH387" i="12"/>
  <c r="BF387" i="12"/>
  <c r="BE387" i="12"/>
  <c r="BC387" i="12"/>
  <c r="BD387" i="12"/>
  <c r="BB387" i="12"/>
  <c r="BH227" i="12"/>
  <c r="BG227" i="12"/>
  <c r="BF227" i="12"/>
  <c r="BE227" i="12"/>
  <c r="BD227" i="12"/>
  <c r="BC227" i="12"/>
  <c r="BB227" i="12"/>
  <c r="BG466" i="12"/>
  <c r="BH466" i="12"/>
  <c r="BF466" i="12"/>
  <c r="BE466" i="12"/>
  <c r="BD466" i="12"/>
  <c r="BC466" i="12"/>
  <c r="BB466" i="12"/>
  <c r="BG208" i="12"/>
  <c r="BH208" i="12"/>
  <c r="BF208" i="12"/>
  <c r="BD208" i="12"/>
  <c r="BE208" i="12"/>
  <c r="BC208" i="12"/>
  <c r="BB208" i="12"/>
  <c r="BH28" i="12"/>
  <c r="BG28" i="12"/>
  <c r="BF28" i="12"/>
  <c r="BD28" i="12"/>
  <c r="BE28" i="12"/>
  <c r="BC28" i="12"/>
  <c r="BB28" i="12"/>
  <c r="BH458" i="12"/>
  <c r="BG458" i="12"/>
  <c r="BF458" i="12"/>
  <c r="BE458" i="12"/>
  <c r="BD458" i="12"/>
  <c r="BC458" i="12"/>
  <c r="BB458" i="12"/>
  <c r="BA76" i="5"/>
  <c r="BA100" i="5"/>
  <c r="BA267" i="5"/>
  <c r="BA27" i="5"/>
  <c r="BA177" i="5"/>
  <c r="BA72" i="5"/>
  <c r="BA165" i="5"/>
  <c r="BA171" i="5"/>
  <c r="BA261" i="5"/>
  <c r="BA169" i="5"/>
  <c r="BM480" i="4"/>
  <c r="BM101" i="4"/>
  <c r="BM210" i="4"/>
  <c r="BM257" i="4"/>
  <c r="BM283" i="4"/>
  <c r="BM297" i="4"/>
  <c r="BM321" i="4"/>
  <c r="BM351" i="4"/>
  <c r="BM360" i="4"/>
  <c r="BM8" i="4"/>
  <c r="BM39" i="4"/>
  <c r="BM48" i="4"/>
  <c r="BM36" i="4"/>
  <c r="BM64" i="4"/>
  <c r="BM49" i="4"/>
  <c r="BM61" i="4"/>
  <c r="BM20" i="4"/>
  <c r="BM182" i="4"/>
  <c r="BM305" i="4"/>
  <c r="BM334" i="4"/>
  <c r="BM190" i="4"/>
  <c r="BM226" i="4"/>
  <c r="BM306" i="4"/>
  <c r="BM311" i="4"/>
  <c r="BM51" i="4"/>
  <c r="BM149" i="4"/>
  <c r="BM203" i="4"/>
  <c r="BM229" i="4"/>
  <c r="BM100" i="4"/>
  <c r="BM201" i="4"/>
  <c r="BM361" i="4"/>
  <c r="BM375" i="4"/>
  <c r="BM85" i="4"/>
  <c r="BM120" i="4"/>
  <c r="BM147" i="4"/>
  <c r="BM164" i="4"/>
  <c r="BM68" i="4"/>
  <c r="BM209" i="4"/>
  <c r="BM248" i="4"/>
  <c r="BM279" i="4"/>
  <c r="BM328" i="4"/>
  <c r="BM386" i="4"/>
  <c r="BM431" i="4"/>
  <c r="BM53" i="4"/>
  <c r="BA389" i="4"/>
  <c r="BA476" i="4"/>
  <c r="BA356" i="4"/>
  <c r="BA253" i="4"/>
  <c r="BA259" i="4"/>
  <c r="BA481" i="4"/>
  <c r="BA65" i="4"/>
  <c r="BA290" i="4"/>
  <c r="BA445" i="4"/>
  <c r="BA365" i="4"/>
  <c r="BA188" i="4"/>
  <c r="BA145" i="4"/>
  <c r="BA341" i="4"/>
  <c r="BA257" i="4"/>
  <c r="BA203" i="4"/>
  <c r="BA170" i="4"/>
  <c r="BA142" i="4"/>
  <c r="BA443" i="4"/>
  <c r="BA169" i="4"/>
  <c r="BA60" i="4"/>
  <c r="BA133" i="4"/>
  <c r="BA362" i="4"/>
  <c r="BA225" i="4"/>
  <c r="BA273" i="4"/>
  <c r="BL101" i="4"/>
  <c r="BK101" i="4"/>
  <c r="BL491" i="4"/>
  <c r="BK491" i="4"/>
  <c r="BL480" i="4"/>
  <c r="BK480" i="4"/>
  <c r="BL53" i="4"/>
  <c r="BK53" i="4"/>
  <c r="BL431" i="4"/>
  <c r="BK431" i="4"/>
  <c r="BL420" i="4"/>
  <c r="BK420" i="4"/>
  <c r="BL401" i="4"/>
  <c r="BK401" i="4"/>
  <c r="BL386" i="4"/>
  <c r="BK386" i="4"/>
  <c r="BL354" i="4"/>
  <c r="BK354" i="4"/>
  <c r="BL328" i="4"/>
  <c r="BK328" i="4"/>
  <c r="BL296" i="4"/>
  <c r="BK296" i="4"/>
  <c r="BL279" i="4"/>
  <c r="BK279" i="4"/>
  <c r="BL248" i="4"/>
  <c r="BK248" i="4"/>
  <c r="BL209" i="4"/>
  <c r="BK209" i="4"/>
  <c r="BL68" i="4"/>
  <c r="BK68" i="4"/>
  <c r="BL164" i="4"/>
  <c r="BK164" i="4"/>
  <c r="BA185" i="2"/>
  <c r="BA400" i="2"/>
  <c r="BA555" i="2"/>
  <c r="BA471" i="2"/>
  <c r="BA324" i="2"/>
  <c r="BA375" i="2"/>
  <c r="BA282" i="2"/>
  <c r="BA271" i="2"/>
  <c r="BA413" i="2"/>
  <c r="BA356" i="2"/>
  <c r="BA114" i="2"/>
  <c r="BA88" i="2"/>
  <c r="BA90" i="2"/>
  <c r="BA47" i="2"/>
  <c r="BA475" i="2"/>
  <c r="BA432" i="2"/>
  <c r="BA137" i="2"/>
  <c r="BA253" i="2"/>
  <c r="BA395" i="2"/>
  <c r="BA323" i="2"/>
  <c r="BA355" i="2"/>
  <c r="BA149" i="2"/>
  <c r="BL174" i="2"/>
  <c r="BL142" i="2"/>
  <c r="BL61" i="2"/>
  <c r="BL516" i="2"/>
  <c r="BL478" i="2"/>
  <c r="BL453" i="2"/>
  <c r="BL438" i="2"/>
  <c r="BL404" i="2"/>
  <c r="BL386" i="2"/>
  <c r="AL92" i="14"/>
  <c r="AL88" i="14"/>
  <c r="AL49" i="14"/>
  <c r="AL43" i="14"/>
  <c r="AL94" i="14"/>
  <c r="AX47" i="14"/>
  <c r="AW47" i="14"/>
  <c r="AV47" i="14"/>
  <c r="AX42" i="14"/>
  <c r="AW42" i="14"/>
  <c r="AV42" i="14"/>
  <c r="AZ45" i="8"/>
  <c r="AN73" i="8"/>
  <c r="AN89" i="8"/>
  <c r="AY45" i="8"/>
  <c r="AX45" i="8"/>
  <c r="BM167" i="1"/>
  <c r="BL167" i="1"/>
  <c r="BM88" i="1"/>
  <c r="BL88" i="1"/>
  <c r="BL151" i="1"/>
  <c r="BL126" i="1"/>
  <c r="BL81" i="1"/>
  <c r="BM622" i="1"/>
  <c r="BL622" i="1"/>
  <c r="BM597" i="1"/>
  <c r="BL597" i="1"/>
  <c r="BK597" i="1"/>
  <c r="BM530" i="1"/>
  <c r="BL530" i="1"/>
  <c r="BK530" i="1"/>
  <c r="BL510" i="1"/>
  <c r="BK510" i="1"/>
  <c r="BL470" i="1"/>
  <c r="BK470" i="1"/>
  <c r="BL450" i="1"/>
  <c r="BK450" i="1"/>
  <c r="BM50" i="1"/>
  <c r="BL50" i="1"/>
  <c r="BK50" i="1"/>
  <c r="BM378" i="1"/>
  <c r="BL378" i="1"/>
  <c r="BK378" i="1"/>
  <c r="BM299" i="1"/>
  <c r="BL299" i="1"/>
  <c r="BK299" i="1"/>
  <c r="BI208" i="12" l="1"/>
  <c r="BI416" i="12"/>
  <c r="BI147" i="12"/>
  <c r="AT73" i="8"/>
  <c r="AS73" i="8"/>
  <c r="AU73" i="8"/>
  <c r="AQ73" i="8"/>
  <c r="AR73" i="8"/>
  <c r="AP73" i="8"/>
  <c r="AO73" i="8"/>
  <c r="AT89" i="8"/>
  <c r="AS89" i="8"/>
  <c r="AU89" i="8"/>
  <c r="AQ89" i="8"/>
  <c r="AP89" i="8"/>
  <c r="AO89" i="8"/>
  <c r="AV89" i="8" s="1"/>
  <c r="AR89" i="8"/>
  <c r="BG201" i="1"/>
  <c r="BH201" i="1"/>
  <c r="BF201" i="1"/>
  <c r="BE201" i="1"/>
  <c r="BD201" i="1"/>
  <c r="BC201" i="1"/>
  <c r="BB201" i="1"/>
  <c r="BI201" i="1" s="1"/>
  <c r="BH424" i="1"/>
  <c r="BG424" i="1"/>
  <c r="BF424" i="1"/>
  <c r="BE424" i="1"/>
  <c r="BD424" i="1"/>
  <c r="BC424" i="1"/>
  <c r="BB424" i="1"/>
  <c r="BH447" i="1"/>
  <c r="BG447" i="1"/>
  <c r="BF447" i="1"/>
  <c r="BD447" i="1"/>
  <c r="BE447" i="1"/>
  <c r="BC447" i="1"/>
  <c r="BB447" i="1"/>
  <c r="BH14" i="1"/>
  <c r="BG14" i="1"/>
  <c r="BF14" i="1"/>
  <c r="BE14" i="1"/>
  <c r="BD14" i="1"/>
  <c r="BC14" i="1"/>
  <c r="BB14" i="1"/>
  <c r="BH503" i="1"/>
  <c r="BG503" i="1"/>
  <c r="BF503" i="1"/>
  <c r="BD503" i="1"/>
  <c r="BE503" i="1"/>
  <c r="BC503" i="1"/>
  <c r="BB503" i="1"/>
  <c r="BH595" i="1"/>
  <c r="BG595" i="1"/>
  <c r="BF595" i="1"/>
  <c r="BE595" i="1"/>
  <c r="BD595" i="1"/>
  <c r="BC595" i="1"/>
  <c r="BB595" i="1"/>
  <c r="BH94" i="1"/>
  <c r="BG94" i="1"/>
  <c r="BF94" i="1"/>
  <c r="BD94" i="1"/>
  <c r="BE94" i="1"/>
  <c r="BC94" i="1"/>
  <c r="BB94" i="1"/>
  <c r="BH96" i="1"/>
  <c r="BF96" i="1"/>
  <c r="BG96" i="1"/>
  <c r="BE96" i="1"/>
  <c r="BD96" i="1"/>
  <c r="BC96" i="1"/>
  <c r="BB96" i="1"/>
  <c r="BH470" i="1"/>
  <c r="BG470" i="1"/>
  <c r="BF470" i="1"/>
  <c r="BE470" i="1"/>
  <c r="BD470" i="1"/>
  <c r="BC470" i="1"/>
  <c r="BB470" i="1"/>
  <c r="BH390" i="1"/>
  <c r="BG390" i="1"/>
  <c r="BF390" i="1"/>
  <c r="BE390" i="1"/>
  <c r="BD390" i="1"/>
  <c r="BC390" i="1"/>
  <c r="BB390" i="1"/>
  <c r="BH73" i="1"/>
  <c r="BG73" i="1"/>
  <c r="BF73" i="1"/>
  <c r="BE73" i="1"/>
  <c r="BD73" i="1"/>
  <c r="BC73" i="1"/>
  <c r="BB73" i="1"/>
  <c r="BH566" i="1"/>
  <c r="BG566" i="1"/>
  <c r="BF566" i="1"/>
  <c r="BE566" i="1"/>
  <c r="BC566" i="1"/>
  <c r="BD566" i="1"/>
  <c r="BB566" i="1"/>
  <c r="BH380" i="1"/>
  <c r="BG380" i="1"/>
  <c r="BF380" i="1"/>
  <c r="BE380" i="1"/>
  <c r="BD380" i="1"/>
  <c r="BC380" i="1"/>
  <c r="BB380" i="1"/>
  <c r="BG541" i="1"/>
  <c r="BH541" i="1"/>
  <c r="BF541" i="1"/>
  <c r="BD541" i="1"/>
  <c r="BC541" i="1"/>
  <c r="BE541" i="1"/>
  <c r="BB541" i="1"/>
  <c r="BH621" i="1"/>
  <c r="BG621" i="1"/>
  <c r="BF621" i="1"/>
  <c r="BE621" i="1"/>
  <c r="BD621" i="1"/>
  <c r="BC621" i="1"/>
  <c r="BB621" i="1"/>
  <c r="AR49" i="14"/>
  <c r="AS49" i="14"/>
  <c r="AM49" i="14"/>
  <c r="AQ49" i="14"/>
  <c r="AP49" i="14"/>
  <c r="AN49" i="14"/>
  <c r="AO49" i="14"/>
  <c r="AS88" i="14"/>
  <c r="AQ88" i="14"/>
  <c r="AR88" i="14"/>
  <c r="AN88" i="14"/>
  <c r="AO88" i="14"/>
  <c r="AM88" i="14"/>
  <c r="AP88" i="14"/>
  <c r="AS94" i="14"/>
  <c r="AR94" i="14"/>
  <c r="AO94" i="14"/>
  <c r="AQ94" i="14"/>
  <c r="AM94" i="14"/>
  <c r="AN94" i="14"/>
  <c r="AP94" i="14"/>
  <c r="AR92" i="14"/>
  <c r="AQ92" i="14"/>
  <c r="AP92" i="14"/>
  <c r="AN92" i="14"/>
  <c r="AM92" i="14"/>
  <c r="AS92" i="14"/>
  <c r="AO92" i="14"/>
  <c r="AR43" i="14"/>
  <c r="AS43" i="14"/>
  <c r="AO43" i="14"/>
  <c r="AQ43" i="14"/>
  <c r="AM43" i="14"/>
  <c r="AP43" i="14"/>
  <c r="AN43" i="14"/>
  <c r="BI28" i="12"/>
  <c r="BI387" i="12"/>
  <c r="BI486" i="12"/>
  <c r="BI243" i="12"/>
  <c r="BI262" i="12"/>
  <c r="BI458" i="12"/>
  <c r="BI227" i="12"/>
  <c r="BI185" i="12"/>
  <c r="BI117" i="12"/>
  <c r="BI391" i="12"/>
  <c r="BI337" i="12"/>
  <c r="BI378" i="12"/>
  <c r="BI466" i="12"/>
  <c r="BI363" i="12"/>
  <c r="BI433" i="12"/>
  <c r="BH171" i="5"/>
  <c r="BG171" i="5"/>
  <c r="BF171" i="5"/>
  <c r="BC171" i="5"/>
  <c r="BB171" i="5"/>
  <c r="BE171" i="5"/>
  <c r="BD171" i="5"/>
  <c r="BH72" i="5"/>
  <c r="BG72" i="5"/>
  <c r="BE72" i="5"/>
  <c r="BC72" i="5"/>
  <c r="BB72" i="5"/>
  <c r="BD72" i="5"/>
  <c r="BF72" i="5"/>
  <c r="BH100" i="5"/>
  <c r="BF100" i="5"/>
  <c r="BE100" i="5"/>
  <c r="BD100" i="5"/>
  <c r="BG100" i="5"/>
  <c r="BC100" i="5"/>
  <c r="BB100" i="5"/>
  <c r="BH177" i="5"/>
  <c r="BG177" i="5"/>
  <c r="BF177" i="5"/>
  <c r="BE177" i="5"/>
  <c r="BC177" i="5"/>
  <c r="BB177" i="5"/>
  <c r="BD177" i="5"/>
  <c r="BH169" i="5"/>
  <c r="BG169" i="5"/>
  <c r="BF169" i="5"/>
  <c r="BB169" i="5"/>
  <c r="BD169" i="5"/>
  <c r="BC169" i="5"/>
  <c r="BE169" i="5"/>
  <c r="BH165" i="5"/>
  <c r="BF165" i="5"/>
  <c r="BG165" i="5"/>
  <c r="BE165" i="5"/>
  <c r="BD165" i="5"/>
  <c r="BC165" i="5"/>
  <c r="BB165" i="5"/>
  <c r="BH27" i="5"/>
  <c r="BG27" i="5"/>
  <c r="BF27" i="5"/>
  <c r="BC27" i="5"/>
  <c r="BB27" i="5"/>
  <c r="BD27" i="5"/>
  <c r="BE27" i="5"/>
  <c r="BH261" i="5"/>
  <c r="BG261" i="5"/>
  <c r="BF261" i="5"/>
  <c r="BE261" i="5"/>
  <c r="BD261" i="5"/>
  <c r="BC261" i="5"/>
  <c r="BB261" i="5"/>
  <c r="BH267" i="5"/>
  <c r="BG267" i="5"/>
  <c r="BC267" i="5"/>
  <c r="BB267" i="5"/>
  <c r="BD267" i="5"/>
  <c r="BF267" i="5"/>
  <c r="BE267" i="5"/>
  <c r="BH76" i="5"/>
  <c r="BG76" i="5"/>
  <c r="BF76" i="5"/>
  <c r="BE76" i="5"/>
  <c r="BD76" i="5"/>
  <c r="BC76" i="5"/>
  <c r="BB76" i="5"/>
  <c r="BG273" i="4"/>
  <c r="BH273" i="4"/>
  <c r="BF273" i="4"/>
  <c r="BE273" i="4"/>
  <c r="BB273" i="4"/>
  <c r="BC273" i="4"/>
  <c r="BD273" i="4"/>
  <c r="BH60" i="4"/>
  <c r="BG60" i="4"/>
  <c r="BF60" i="4"/>
  <c r="BE60" i="4"/>
  <c r="BD60" i="4"/>
  <c r="BC60" i="4"/>
  <c r="BB60" i="4"/>
  <c r="BH65" i="4"/>
  <c r="BG65" i="4"/>
  <c r="BF65" i="4"/>
  <c r="BE65" i="4"/>
  <c r="BB65" i="4"/>
  <c r="BC65" i="4"/>
  <c r="BD65" i="4"/>
  <c r="BH356" i="4"/>
  <c r="BG356" i="4"/>
  <c r="BF356" i="4"/>
  <c r="BE356" i="4"/>
  <c r="BD356" i="4"/>
  <c r="BC356" i="4"/>
  <c r="BB356" i="4"/>
  <c r="BG225" i="4"/>
  <c r="BH225" i="4"/>
  <c r="BF225" i="4"/>
  <c r="BD225" i="4"/>
  <c r="BE225" i="4"/>
  <c r="BC225" i="4"/>
  <c r="BB225" i="4"/>
  <c r="BH169" i="4"/>
  <c r="BF169" i="4"/>
  <c r="BG169" i="4"/>
  <c r="BD169" i="4"/>
  <c r="BE169" i="4"/>
  <c r="BC169" i="4"/>
  <c r="BB169" i="4"/>
  <c r="BH170" i="4"/>
  <c r="BG170" i="4"/>
  <c r="BE170" i="4"/>
  <c r="BF170" i="4"/>
  <c r="BC170" i="4"/>
  <c r="BB170" i="4"/>
  <c r="BD170" i="4"/>
  <c r="BH341" i="4"/>
  <c r="BF341" i="4"/>
  <c r="BG341" i="4"/>
  <c r="BE341" i="4"/>
  <c r="BD341" i="4"/>
  <c r="BB341" i="4"/>
  <c r="BC341" i="4"/>
  <c r="BG365" i="4"/>
  <c r="BH365" i="4"/>
  <c r="BE365" i="4"/>
  <c r="BF365" i="4"/>
  <c r="BD365" i="4"/>
  <c r="BC365" i="4"/>
  <c r="BB365" i="4"/>
  <c r="BH481" i="4"/>
  <c r="BG481" i="4"/>
  <c r="BF481" i="4"/>
  <c r="BE481" i="4"/>
  <c r="BD481" i="4"/>
  <c r="BB481" i="4"/>
  <c r="BC481" i="4"/>
  <c r="BH476" i="4"/>
  <c r="BG476" i="4"/>
  <c r="BF476" i="4"/>
  <c r="BE476" i="4"/>
  <c r="BD476" i="4"/>
  <c r="BC476" i="4"/>
  <c r="BB476" i="4"/>
  <c r="BG362" i="4"/>
  <c r="BH362" i="4"/>
  <c r="BF362" i="4"/>
  <c r="BD362" i="4"/>
  <c r="BE362" i="4"/>
  <c r="BC362" i="4"/>
  <c r="BB362" i="4"/>
  <c r="BH443" i="4"/>
  <c r="BG443" i="4"/>
  <c r="BF443" i="4"/>
  <c r="BE443" i="4"/>
  <c r="BD443" i="4"/>
  <c r="BC443" i="4"/>
  <c r="BB443" i="4"/>
  <c r="BG203" i="4"/>
  <c r="BH203" i="4"/>
  <c r="BF203" i="4"/>
  <c r="BE203" i="4"/>
  <c r="BC203" i="4"/>
  <c r="BD203" i="4"/>
  <c r="BB203" i="4"/>
  <c r="BH145" i="4"/>
  <c r="BG145" i="4"/>
  <c r="BF145" i="4"/>
  <c r="BE145" i="4"/>
  <c r="BD145" i="4"/>
  <c r="BC145" i="4"/>
  <c r="BB145" i="4"/>
  <c r="BH445" i="4"/>
  <c r="BF445" i="4"/>
  <c r="BG445" i="4"/>
  <c r="BD445" i="4"/>
  <c r="BE445" i="4"/>
  <c r="BC445" i="4"/>
  <c r="BB445" i="4"/>
  <c r="BH259" i="4"/>
  <c r="BG259" i="4"/>
  <c r="BF259" i="4"/>
  <c r="BE259" i="4"/>
  <c r="BD259" i="4"/>
  <c r="BC259" i="4"/>
  <c r="BB259" i="4"/>
  <c r="BH389" i="4"/>
  <c r="BF389" i="4"/>
  <c r="BG389" i="4"/>
  <c r="BD389" i="4"/>
  <c r="BE389" i="4"/>
  <c r="BC389" i="4"/>
  <c r="BB389" i="4"/>
  <c r="BH133" i="4"/>
  <c r="BF133" i="4"/>
  <c r="BG133" i="4"/>
  <c r="BD133" i="4"/>
  <c r="BE133" i="4"/>
  <c r="BC133" i="4"/>
  <c r="BB133" i="4"/>
  <c r="BH142" i="4"/>
  <c r="BG142" i="4"/>
  <c r="BF142" i="4"/>
  <c r="BE142" i="4"/>
  <c r="BC142" i="4"/>
  <c r="BB142" i="4"/>
  <c r="BD142" i="4"/>
  <c r="BH257" i="4"/>
  <c r="BE257" i="4"/>
  <c r="BG257" i="4"/>
  <c r="BF257" i="4"/>
  <c r="BD257" i="4"/>
  <c r="BB257" i="4"/>
  <c r="BC257" i="4"/>
  <c r="BH188" i="4"/>
  <c r="BG188" i="4"/>
  <c r="BE188" i="4"/>
  <c r="BF188" i="4"/>
  <c r="BD188" i="4"/>
  <c r="BB188" i="4"/>
  <c r="BC188" i="4"/>
  <c r="BH290" i="4"/>
  <c r="BE290" i="4"/>
  <c r="BG290" i="4"/>
  <c r="BF290" i="4"/>
  <c r="BB290" i="4"/>
  <c r="BD290" i="4"/>
  <c r="BC290" i="4"/>
  <c r="BH253" i="4"/>
  <c r="BE253" i="4"/>
  <c r="BF253" i="4"/>
  <c r="BG253" i="4"/>
  <c r="BB253" i="4"/>
  <c r="BD253" i="4"/>
  <c r="BC253" i="4"/>
  <c r="BH395" i="2"/>
  <c r="BG395" i="2"/>
  <c r="BF395" i="2"/>
  <c r="BE395" i="2"/>
  <c r="BD395" i="2"/>
  <c r="BC395" i="2"/>
  <c r="BB395" i="2"/>
  <c r="BH475" i="2"/>
  <c r="BG475" i="2"/>
  <c r="BF475" i="2"/>
  <c r="BE475" i="2"/>
  <c r="BD475" i="2"/>
  <c r="BC475" i="2"/>
  <c r="BB475" i="2"/>
  <c r="BH114" i="2"/>
  <c r="BG114" i="2"/>
  <c r="BF114" i="2"/>
  <c r="BE114" i="2"/>
  <c r="BD114" i="2"/>
  <c r="BC114" i="2"/>
  <c r="BB114" i="2"/>
  <c r="BH271" i="2"/>
  <c r="BG271" i="2"/>
  <c r="BF271" i="2"/>
  <c r="BD271" i="2"/>
  <c r="BE271" i="2"/>
  <c r="BC271" i="2"/>
  <c r="BB271" i="2"/>
  <c r="BH471" i="2"/>
  <c r="BG471" i="2"/>
  <c r="BF471" i="2"/>
  <c r="BE471" i="2"/>
  <c r="BC471" i="2"/>
  <c r="BD471" i="2"/>
  <c r="BB471" i="2"/>
  <c r="BH149" i="2"/>
  <c r="BG149" i="2"/>
  <c r="BF149" i="2"/>
  <c r="BD149" i="2"/>
  <c r="BE149" i="2"/>
  <c r="BC149" i="2"/>
  <c r="BB149" i="2"/>
  <c r="BH253" i="2"/>
  <c r="BG253" i="2"/>
  <c r="BF253" i="2"/>
  <c r="BE253" i="2"/>
  <c r="BD253" i="2"/>
  <c r="BC253" i="2"/>
  <c r="BB253" i="2"/>
  <c r="BG47" i="2"/>
  <c r="BH47" i="2"/>
  <c r="BF47" i="2"/>
  <c r="BE47" i="2"/>
  <c r="BC47" i="2"/>
  <c r="BD47" i="2"/>
  <c r="BB47" i="2"/>
  <c r="BH356" i="2"/>
  <c r="BG356" i="2"/>
  <c r="BF356" i="2"/>
  <c r="BE356" i="2"/>
  <c r="BC356" i="2"/>
  <c r="BD356" i="2"/>
  <c r="BB356" i="2"/>
  <c r="BH282" i="2"/>
  <c r="BG282" i="2"/>
  <c r="BF282" i="2"/>
  <c r="BE282" i="2"/>
  <c r="BD282" i="2"/>
  <c r="BC282" i="2"/>
  <c r="BB282" i="2"/>
  <c r="BH555" i="2"/>
  <c r="BG555" i="2"/>
  <c r="BE555" i="2"/>
  <c r="BF555" i="2"/>
  <c r="BD555" i="2"/>
  <c r="BC555" i="2"/>
  <c r="BB555" i="2"/>
  <c r="BH355" i="2"/>
  <c r="BG355" i="2"/>
  <c r="BF355" i="2"/>
  <c r="BE355" i="2"/>
  <c r="BD355" i="2"/>
  <c r="BC355" i="2"/>
  <c r="BB355" i="2"/>
  <c r="BH137" i="2"/>
  <c r="BG137" i="2"/>
  <c r="BF137" i="2"/>
  <c r="BD137" i="2"/>
  <c r="BE137" i="2"/>
  <c r="BC137" i="2"/>
  <c r="BB137" i="2"/>
  <c r="BH90" i="2"/>
  <c r="BG90" i="2"/>
  <c r="BF90" i="2"/>
  <c r="BE90" i="2"/>
  <c r="BD90" i="2"/>
  <c r="BC90" i="2"/>
  <c r="BB90" i="2"/>
  <c r="BH413" i="2"/>
  <c r="BG413" i="2"/>
  <c r="BF413" i="2"/>
  <c r="BE413" i="2"/>
  <c r="BD413" i="2"/>
  <c r="BC413" i="2"/>
  <c r="BB413" i="2"/>
  <c r="BH375" i="2"/>
  <c r="BG375" i="2"/>
  <c r="BF375" i="2"/>
  <c r="BE375" i="2"/>
  <c r="BD375" i="2"/>
  <c r="BC375" i="2"/>
  <c r="BB375" i="2"/>
  <c r="BH400" i="2"/>
  <c r="BF400" i="2"/>
  <c r="BG400" i="2"/>
  <c r="BE400" i="2"/>
  <c r="BD400" i="2"/>
  <c r="BC400" i="2"/>
  <c r="BB400" i="2"/>
  <c r="BH323" i="2"/>
  <c r="BG323" i="2"/>
  <c r="BF323" i="2"/>
  <c r="BD323" i="2"/>
  <c r="BE323" i="2"/>
  <c r="BC323" i="2"/>
  <c r="BB323" i="2"/>
  <c r="BH432" i="2"/>
  <c r="BF432" i="2"/>
  <c r="BG432" i="2"/>
  <c r="BE432" i="2"/>
  <c r="BC432" i="2"/>
  <c r="BD432" i="2"/>
  <c r="BB432" i="2"/>
  <c r="BH88" i="2"/>
  <c r="BG88" i="2"/>
  <c r="BF88" i="2"/>
  <c r="BE88" i="2"/>
  <c r="BD88" i="2"/>
  <c r="BC88" i="2"/>
  <c r="BB88" i="2"/>
  <c r="BH324" i="2"/>
  <c r="BG324" i="2"/>
  <c r="BF324" i="2"/>
  <c r="BE324" i="2"/>
  <c r="BD324" i="2"/>
  <c r="BC324" i="2"/>
  <c r="BB324" i="2"/>
  <c r="BH185" i="2"/>
  <c r="BG185" i="2"/>
  <c r="BF185" i="2"/>
  <c r="BE185" i="2"/>
  <c r="BC185" i="2"/>
  <c r="BD185" i="2"/>
  <c r="BB185" i="2"/>
  <c r="AV17" i="9"/>
  <c r="AV16" i="9"/>
  <c r="AV18" i="9"/>
  <c r="AV20" i="9"/>
  <c r="AJ19" i="9"/>
  <c r="AJ17" i="9"/>
  <c r="AJ18" i="9"/>
  <c r="AJ20" i="9"/>
  <c r="AU20" i="9"/>
  <c r="AT20" i="9"/>
  <c r="AU18" i="9"/>
  <c r="AT18" i="9"/>
  <c r="AU16" i="9"/>
  <c r="AT16" i="9"/>
  <c r="AE6" i="15"/>
  <c r="AD6" i="15"/>
  <c r="AC6" i="15"/>
  <c r="AU17" i="9"/>
  <c r="AT17" i="9"/>
  <c r="AU63" i="11"/>
  <c r="AX63" i="11" s="1"/>
  <c r="AU98" i="11"/>
  <c r="AX98" i="11" s="1"/>
  <c r="AU99" i="11"/>
  <c r="AX99" i="11" s="1"/>
  <c r="AU31" i="11"/>
  <c r="AX31" i="11" s="1"/>
  <c r="AU67" i="11"/>
  <c r="AX67" i="11" s="1"/>
  <c r="AU89" i="11"/>
  <c r="AX89" i="11" s="1"/>
  <c r="AU69" i="11"/>
  <c r="AX69" i="11" s="1"/>
  <c r="AU95" i="11"/>
  <c r="AX95" i="11" s="1"/>
  <c r="AU73" i="11"/>
  <c r="AX73" i="11" s="1"/>
  <c r="AU28" i="11"/>
  <c r="AX28" i="11" s="1"/>
  <c r="AU85" i="11"/>
  <c r="AX85" i="11" s="1"/>
  <c r="AU39" i="11"/>
  <c r="AX39" i="11" s="1"/>
  <c r="AU90" i="11"/>
  <c r="AX90" i="11" s="1"/>
  <c r="AU42" i="11"/>
  <c r="AX42" i="11" s="1"/>
  <c r="AU65" i="11"/>
  <c r="AX65" i="11" s="1"/>
  <c r="AU82" i="11"/>
  <c r="AX82" i="11" s="1"/>
  <c r="AU87" i="11"/>
  <c r="AX87" i="11" s="1"/>
  <c r="AU49" i="11"/>
  <c r="AX49" i="11" s="1"/>
  <c r="AU94" i="11"/>
  <c r="AX94" i="11" s="1"/>
  <c r="AU36" i="11"/>
  <c r="AX36" i="11" s="1"/>
  <c r="AU34" i="11"/>
  <c r="AX34" i="11" s="1"/>
  <c r="AU41" i="11"/>
  <c r="AX41" i="11" s="1"/>
  <c r="BG17" i="11"/>
  <c r="BF17" i="11"/>
  <c r="BE17" i="11"/>
  <c r="BG41" i="11"/>
  <c r="BF41" i="11"/>
  <c r="BE41" i="11"/>
  <c r="BG49" i="11"/>
  <c r="BF49" i="11"/>
  <c r="BE49" i="11"/>
  <c r="BG34" i="11"/>
  <c r="BF34" i="11"/>
  <c r="BE34" i="11"/>
  <c r="BG29" i="11"/>
  <c r="BF29" i="11"/>
  <c r="BE29" i="11"/>
  <c r="BG87" i="11"/>
  <c r="BF87" i="11"/>
  <c r="BE87" i="11"/>
  <c r="BG82" i="11"/>
  <c r="BF82" i="11"/>
  <c r="BE82" i="11"/>
  <c r="BG75" i="11"/>
  <c r="BF75" i="11"/>
  <c r="BE75" i="11"/>
  <c r="BG74" i="11"/>
  <c r="BF74" i="11"/>
  <c r="BE74" i="11"/>
  <c r="BG65" i="11"/>
  <c r="BF65" i="11"/>
  <c r="BE65" i="11"/>
  <c r="BG60" i="11"/>
  <c r="BF60" i="11"/>
  <c r="BE60" i="11"/>
  <c r="BG37" i="11"/>
  <c r="BF37" i="11"/>
  <c r="BE37" i="11"/>
  <c r="BG50" i="11"/>
  <c r="BF50" i="11"/>
  <c r="BE50" i="11"/>
  <c r="BG44" i="11"/>
  <c r="BF44" i="11"/>
  <c r="BG36" i="11"/>
  <c r="BF36" i="11"/>
  <c r="BE44" i="11"/>
  <c r="BE36" i="11"/>
  <c r="BG72" i="11"/>
  <c r="BF72" i="11"/>
  <c r="BE72" i="11"/>
  <c r="BG64" i="11"/>
  <c r="BF64" i="11"/>
  <c r="BE64" i="11"/>
  <c r="BG21" i="11"/>
  <c r="BF21" i="11"/>
  <c r="BE21" i="11"/>
  <c r="BG42" i="11"/>
  <c r="BF42" i="11"/>
  <c r="BE42" i="11"/>
  <c r="BG92" i="11"/>
  <c r="BF92" i="11"/>
  <c r="BE92" i="11"/>
  <c r="BK54" i="10"/>
  <c r="BJ54" i="10"/>
  <c r="BI54" i="10"/>
  <c r="BJ104" i="10"/>
  <c r="BI104" i="10"/>
  <c r="BK254" i="10"/>
  <c r="BJ254" i="10"/>
  <c r="BI254" i="10"/>
  <c r="BK244" i="10"/>
  <c r="BJ244" i="10"/>
  <c r="BI244" i="10"/>
  <c r="BK236" i="10"/>
  <c r="BJ236" i="10"/>
  <c r="BI236" i="10"/>
  <c r="BK216" i="10"/>
  <c r="BJ216" i="10"/>
  <c r="BI216" i="10"/>
  <c r="BK207" i="10"/>
  <c r="BJ207" i="10"/>
  <c r="BI207" i="10"/>
  <c r="BK190" i="10"/>
  <c r="BJ190" i="10"/>
  <c r="BI190" i="10"/>
  <c r="BK176" i="10"/>
  <c r="BJ176" i="10"/>
  <c r="BI176" i="10"/>
  <c r="BK168" i="10"/>
  <c r="BJ168" i="10"/>
  <c r="BI168" i="10"/>
  <c r="BK159" i="10"/>
  <c r="BJ159" i="10"/>
  <c r="BI159" i="10"/>
  <c r="BK127" i="10"/>
  <c r="BJ127" i="10"/>
  <c r="BI127" i="10"/>
  <c r="BJ96" i="10"/>
  <c r="BI96" i="10"/>
  <c r="BK146" i="10"/>
  <c r="BJ146" i="10"/>
  <c r="BI146" i="10"/>
  <c r="BK64" i="10"/>
  <c r="BJ64" i="10"/>
  <c r="BI64" i="10"/>
  <c r="BJ298" i="10"/>
  <c r="BI298" i="10"/>
  <c r="BK294" i="10"/>
  <c r="BJ294" i="10"/>
  <c r="BI294" i="10"/>
  <c r="BK280" i="10"/>
  <c r="BJ280" i="10"/>
  <c r="BI280" i="10"/>
  <c r="BK68" i="10"/>
  <c r="BJ68" i="10"/>
  <c r="BI68" i="10"/>
  <c r="BK264" i="10"/>
  <c r="BJ264" i="10"/>
  <c r="BI264" i="10"/>
  <c r="BK253" i="10"/>
  <c r="BJ253" i="10"/>
  <c r="BI253" i="10"/>
  <c r="BK246" i="10"/>
  <c r="BJ246" i="10"/>
  <c r="BI246" i="10"/>
  <c r="BJ229" i="10"/>
  <c r="BI229" i="10"/>
  <c r="BK225" i="10"/>
  <c r="BJ225" i="10"/>
  <c r="BI225" i="10"/>
  <c r="BK206" i="10"/>
  <c r="BJ206" i="10"/>
  <c r="BI206" i="10"/>
  <c r="BK196" i="10"/>
  <c r="BJ196" i="10"/>
  <c r="BI196" i="10"/>
  <c r="BJ186" i="10"/>
  <c r="BI186" i="10"/>
  <c r="BK30" i="10"/>
  <c r="BJ30" i="10"/>
  <c r="BI30" i="10"/>
  <c r="BK155" i="10"/>
  <c r="BJ155" i="10"/>
  <c r="BI155" i="10"/>
  <c r="BK147" i="10"/>
  <c r="BJ147" i="10"/>
  <c r="BI147" i="10"/>
  <c r="BK120" i="10"/>
  <c r="BJ120" i="10"/>
  <c r="BI120" i="10"/>
  <c r="BK26" i="10"/>
  <c r="BJ26" i="10"/>
  <c r="BI26" i="10"/>
  <c r="BK75" i="10"/>
  <c r="BJ75" i="10"/>
  <c r="BI75" i="10"/>
  <c r="BK45" i="10"/>
  <c r="BJ45" i="10"/>
  <c r="BI45" i="10"/>
  <c r="BK300" i="10"/>
  <c r="BJ300" i="10"/>
  <c r="BI300" i="10"/>
  <c r="BK296" i="10"/>
  <c r="BJ296" i="10"/>
  <c r="BI296" i="10"/>
  <c r="BK285" i="10"/>
  <c r="BJ285" i="10"/>
  <c r="BI285" i="10"/>
  <c r="BK276" i="10"/>
  <c r="BJ276" i="10"/>
  <c r="BI276" i="10"/>
  <c r="BK268" i="10"/>
  <c r="BJ268" i="10"/>
  <c r="BI268" i="10"/>
  <c r="BJ258" i="10"/>
  <c r="BI258" i="10"/>
  <c r="BK248" i="10"/>
  <c r="BJ248" i="10"/>
  <c r="BI248" i="10"/>
  <c r="BK242" i="10"/>
  <c r="BJ242" i="10"/>
  <c r="BI242" i="10"/>
  <c r="BK232" i="10"/>
  <c r="BJ232" i="10"/>
  <c r="BI232" i="10"/>
  <c r="BK201" i="10"/>
  <c r="BJ201" i="10"/>
  <c r="BI201" i="10"/>
  <c r="BK192" i="10"/>
  <c r="BJ192" i="10"/>
  <c r="BI192" i="10"/>
  <c r="BM271" i="13"/>
  <c r="BM283" i="13"/>
  <c r="BM301" i="13"/>
  <c r="BM318" i="13"/>
  <c r="BM339" i="13"/>
  <c r="BM357" i="13"/>
  <c r="BM360" i="13"/>
  <c r="BM33" i="13"/>
  <c r="BM105" i="13"/>
  <c r="BM153" i="13"/>
  <c r="BM79" i="13"/>
  <c r="BM46" i="13"/>
  <c r="BM177" i="13"/>
  <c r="BM48" i="13"/>
  <c r="BM81" i="13"/>
  <c r="BM94" i="13"/>
  <c r="BM134" i="13"/>
  <c r="BM196" i="13"/>
  <c r="BM98" i="13"/>
  <c r="BM108" i="13"/>
  <c r="BM154" i="13"/>
  <c r="BA204" i="13"/>
  <c r="BA290" i="13"/>
  <c r="BA245" i="13"/>
  <c r="BA197" i="13"/>
  <c r="BA316" i="13"/>
  <c r="BA275" i="13"/>
  <c r="BA301" i="13"/>
  <c r="BA134" i="13"/>
  <c r="BA312" i="13"/>
  <c r="BA36" i="13"/>
  <c r="BA185" i="13"/>
  <c r="BA101" i="13"/>
  <c r="BA293" i="13"/>
  <c r="BA284" i="13"/>
  <c r="BA247" i="13"/>
  <c r="BA33" i="13"/>
  <c r="BA98" i="13"/>
  <c r="BA165" i="13"/>
  <c r="BA137" i="13"/>
  <c r="BA314" i="13"/>
  <c r="BA143" i="13"/>
  <c r="BA263" i="13"/>
  <c r="BA151" i="13"/>
  <c r="BA95" i="13"/>
  <c r="BA373" i="13"/>
  <c r="BA120" i="13"/>
  <c r="BA43" i="13"/>
  <c r="BA14" i="13"/>
  <c r="BA321" i="13"/>
  <c r="BA49" i="13"/>
  <c r="BA320" i="13"/>
  <c r="BA295" i="13"/>
  <c r="BA372" i="13"/>
  <c r="BA72" i="13"/>
  <c r="BA339" i="13"/>
  <c r="BA94" i="13"/>
  <c r="BA178" i="13"/>
  <c r="BA108" i="13"/>
  <c r="BA336" i="13"/>
  <c r="BA169" i="13"/>
  <c r="BA255" i="13"/>
  <c r="BA133" i="13"/>
  <c r="BA313" i="13"/>
  <c r="BA189" i="13"/>
  <c r="BA349" i="13"/>
  <c r="BA66" i="13"/>
  <c r="BA288" i="13"/>
  <c r="BA45" i="13"/>
  <c r="BA128" i="13"/>
  <c r="BA81" i="13"/>
  <c r="BA63" i="13"/>
  <c r="BA59" i="13"/>
  <c r="BL154" i="13"/>
  <c r="BK154" i="13"/>
  <c r="BL132" i="13"/>
  <c r="BK132" i="13"/>
  <c r="BL108" i="13"/>
  <c r="BK108" i="13"/>
  <c r="BL98" i="13"/>
  <c r="BK98" i="13"/>
  <c r="BL61" i="13"/>
  <c r="BK61" i="13"/>
  <c r="BL214" i="13"/>
  <c r="BK214" i="13"/>
  <c r="BL199" i="13"/>
  <c r="BK199" i="13"/>
  <c r="BL156" i="13"/>
  <c r="BK156" i="13"/>
  <c r="BL121" i="13"/>
  <c r="BK121" i="13"/>
  <c r="BL62" i="13"/>
  <c r="BK62" i="13"/>
  <c r="BL308" i="13"/>
  <c r="BK308" i="13"/>
  <c r="BL285" i="13"/>
  <c r="BK285" i="13"/>
  <c r="BL261" i="13"/>
  <c r="BK261" i="13"/>
  <c r="BL253" i="13"/>
  <c r="BK253" i="13"/>
  <c r="BL242" i="13"/>
  <c r="BK242" i="13"/>
  <c r="BL218" i="13"/>
  <c r="BK218" i="13"/>
  <c r="BL196" i="13"/>
  <c r="BK196" i="13"/>
  <c r="BL178" i="13"/>
  <c r="BK178" i="13"/>
  <c r="BL161" i="13"/>
  <c r="BK161" i="13"/>
  <c r="BL107" i="13"/>
  <c r="BK107" i="13"/>
  <c r="BL76" i="13"/>
  <c r="BK76" i="13"/>
  <c r="BL150" i="13"/>
  <c r="BK150" i="13"/>
  <c r="BL134" i="13"/>
  <c r="BK134" i="13"/>
  <c r="BL103" i="13"/>
  <c r="BK103" i="13"/>
  <c r="BL94" i="13"/>
  <c r="BK94" i="13"/>
  <c r="BL81" i="13"/>
  <c r="BK81" i="13"/>
  <c r="BL67" i="13"/>
  <c r="BK67" i="13"/>
  <c r="BL48" i="13"/>
  <c r="BK48" i="13"/>
  <c r="BL177" i="13"/>
  <c r="BK177" i="13"/>
  <c r="BL163" i="13"/>
  <c r="BK163" i="13"/>
  <c r="BL122" i="13"/>
  <c r="BK122" i="13"/>
  <c r="BL46" i="13"/>
  <c r="BK46" i="13"/>
  <c r="BL79" i="13"/>
  <c r="BK79" i="13"/>
  <c r="BL153" i="13"/>
  <c r="BK153" i="13"/>
  <c r="BL142" i="13"/>
  <c r="BK142" i="13"/>
  <c r="BL105" i="13"/>
  <c r="BK105" i="13"/>
  <c r="BL33" i="13"/>
  <c r="BK33" i="13"/>
  <c r="BL360" i="13"/>
  <c r="BK360" i="13"/>
  <c r="BL357" i="13"/>
  <c r="BK357" i="13"/>
  <c r="BL339" i="13"/>
  <c r="BK339" i="13"/>
  <c r="BL330" i="13"/>
  <c r="BK330" i="13"/>
  <c r="BL318" i="13"/>
  <c r="BK318" i="13"/>
  <c r="BL301" i="13"/>
  <c r="BK301" i="13"/>
  <c r="BM104" i="12"/>
  <c r="BM155" i="12"/>
  <c r="BM346" i="12"/>
  <c r="BM91" i="12"/>
  <c r="BM148" i="12"/>
  <c r="BM180" i="12"/>
  <c r="BM26" i="12"/>
  <c r="BM281" i="12"/>
  <c r="BM317" i="12"/>
  <c r="BM338" i="12"/>
  <c r="BM195" i="12"/>
  <c r="BM222" i="12"/>
  <c r="BM243" i="12"/>
  <c r="BM264" i="12"/>
  <c r="BM85" i="12"/>
  <c r="BM169" i="12"/>
  <c r="BM134" i="12"/>
  <c r="BM179" i="12"/>
  <c r="BM231" i="12"/>
  <c r="BM267" i="12"/>
  <c r="BM321" i="12"/>
  <c r="BM334" i="12"/>
  <c r="BM366" i="12"/>
  <c r="BM388" i="12"/>
  <c r="BM397" i="12"/>
  <c r="BM416" i="12"/>
  <c r="BM442" i="12"/>
  <c r="BM166" i="12"/>
  <c r="BM40" i="12"/>
  <c r="BM250" i="12"/>
  <c r="BM294" i="12"/>
  <c r="BM329" i="12"/>
  <c r="BA354" i="12"/>
  <c r="BA376" i="12"/>
  <c r="BA483" i="12"/>
  <c r="BA173" i="12"/>
  <c r="BA321" i="12"/>
  <c r="BA317" i="12"/>
  <c r="BA236" i="12"/>
  <c r="BA31" i="12"/>
  <c r="BA422" i="12"/>
  <c r="BA229" i="12"/>
  <c r="BA149" i="12"/>
  <c r="BA491" i="12"/>
  <c r="BA234" i="12"/>
  <c r="BA121" i="12"/>
  <c r="BA423" i="12"/>
  <c r="BA370" i="12"/>
  <c r="BA16" i="12"/>
  <c r="BA257" i="12"/>
  <c r="BA169" i="12"/>
  <c r="BA442" i="12"/>
  <c r="BA310" i="12"/>
  <c r="BA107" i="12"/>
  <c r="BA156" i="12"/>
  <c r="BA54" i="12"/>
  <c r="BA380" i="12"/>
  <c r="BA319" i="12"/>
  <c r="BA202" i="12"/>
  <c r="BA123" i="12"/>
  <c r="BA294" i="12"/>
  <c r="BA249" i="12"/>
  <c r="BA131" i="12"/>
  <c r="BA251" i="12"/>
  <c r="BA472" i="12"/>
  <c r="BA80" i="12"/>
  <c r="BA272" i="12"/>
  <c r="BA128" i="12"/>
  <c r="BA403" i="12"/>
  <c r="BA305" i="12"/>
  <c r="BA331" i="12"/>
  <c r="BA334" i="12"/>
  <c r="BA104" i="12"/>
  <c r="BA170" i="12"/>
  <c r="BA384" i="12"/>
  <c r="BL149" i="12"/>
  <c r="BK149" i="12"/>
  <c r="BL97" i="12"/>
  <c r="BK97" i="12"/>
  <c r="BL347" i="12"/>
  <c r="BK347" i="12"/>
  <c r="BL310" i="12"/>
  <c r="BK310" i="12"/>
  <c r="BL295" i="12"/>
  <c r="BK295" i="12"/>
  <c r="BL259" i="12"/>
  <c r="BK259" i="12"/>
  <c r="BL247" i="12"/>
  <c r="BK247" i="12"/>
  <c r="BL216" i="12"/>
  <c r="BK216" i="12"/>
  <c r="BL198" i="12"/>
  <c r="BK198" i="12"/>
  <c r="BL155" i="12"/>
  <c r="BK155" i="12"/>
  <c r="BL135" i="12"/>
  <c r="BK135" i="12"/>
  <c r="BL104" i="12"/>
  <c r="BK104" i="12"/>
  <c r="BL164" i="12"/>
  <c r="BK164" i="12"/>
  <c r="BL42" i="12"/>
  <c r="BK42" i="12"/>
  <c r="BL85" i="12"/>
  <c r="BK85" i="12"/>
  <c r="BL264" i="12"/>
  <c r="BK264" i="12"/>
  <c r="BL243" i="12"/>
  <c r="BK243" i="12"/>
  <c r="BL222" i="12"/>
  <c r="BK222" i="12"/>
  <c r="BL195" i="12"/>
  <c r="BK195" i="12"/>
  <c r="BL338" i="12"/>
  <c r="BK338" i="12"/>
  <c r="BL317" i="12"/>
  <c r="BK317" i="12"/>
  <c r="BL281" i="12"/>
  <c r="BK281" i="12"/>
  <c r="BL260" i="12"/>
  <c r="BK260" i="12"/>
  <c r="BL26" i="12"/>
  <c r="BK26" i="12"/>
  <c r="BL180" i="12"/>
  <c r="BK180" i="12"/>
  <c r="BL148" i="12"/>
  <c r="BK148" i="12"/>
  <c r="BL91" i="12"/>
  <c r="BK91" i="12"/>
  <c r="BL368" i="12"/>
  <c r="BK368" i="12"/>
  <c r="BL346" i="12"/>
  <c r="BK346" i="12"/>
  <c r="BL329" i="12"/>
  <c r="BK329" i="12"/>
  <c r="BL294" i="12"/>
  <c r="BK294" i="12"/>
  <c r="BL250" i="12"/>
  <c r="BK250" i="12"/>
  <c r="BL40" i="12"/>
  <c r="BK40" i="12"/>
  <c r="BL166" i="12"/>
  <c r="BK166" i="12"/>
  <c r="BL103" i="12"/>
  <c r="BK103" i="12"/>
  <c r="BL442" i="12"/>
  <c r="BK442" i="12"/>
  <c r="BL416" i="12"/>
  <c r="BK416" i="12"/>
  <c r="BL397" i="12"/>
  <c r="BK397" i="12"/>
  <c r="BL388" i="12"/>
  <c r="BK388" i="12"/>
  <c r="BL366" i="12"/>
  <c r="BK366" i="12"/>
  <c r="BL334" i="12"/>
  <c r="BK334" i="12"/>
  <c r="BL321" i="12"/>
  <c r="BK321" i="12"/>
  <c r="BL296" i="12"/>
  <c r="BK296" i="12"/>
  <c r="BL267" i="12"/>
  <c r="BK267" i="12"/>
  <c r="BL231" i="12"/>
  <c r="BK231" i="12"/>
  <c r="BL179" i="12"/>
  <c r="BK179" i="12"/>
  <c r="BL158" i="12"/>
  <c r="BK158" i="12"/>
  <c r="BL134" i="12"/>
  <c r="BK134" i="12"/>
  <c r="BL93" i="12"/>
  <c r="BK93" i="12"/>
  <c r="AG6" i="7"/>
  <c r="AM6" i="7" s="1"/>
  <c r="AU8" i="6"/>
  <c r="AU58" i="6"/>
  <c r="AU29" i="6"/>
  <c r="AU57" i="6"/>
  <c r="AU19" i="6"/>
  <c r="AU7" i="6"/>
  <c r="BG49" i="6"/>
  <c r="BF49" i="6"/>
  <c r="BE49" i="6"/>
  <c r="BG43" i="6"/>
  <c r="BF43" i="6"/>
  <c r="BE43" i="6"/>
  <c r="BG13" i="6"/>
  <c r="BF13" i="6"/>
  <c r="BE13" i="6"/>
  <c r="BG72" i="6"/>
  <c r="BF72" i="6"/>
  <c r="BE72" i="6"/>
  <c r="BG69" i="6"/>
  <c r="BF69" i="6"/>
  <c r="BE69" i="6"/>
  <c r="BG65" i="6"/>
  <c r="BF65" i="6"/>
  <c r="BE65" i="6"/>
  <c r="BM120" i="5"/>
  <c r="BM54" i="5"/>
  <c r="BM121" i="5"/>
  <c r="BM138" i="5"/>
  <c r="BM158" i="5"/>
  <c r="BM232" i="5"/>
  <c r="BM236" i="5"/>
  <c r="BM257" i="5"/>
  <c r="BM84" i="5"/>
  <c r="BM90" i="5"/>
  <c r="BM125" i="5"/>
  <c r="BM38" i="5"/>
  <c r="BM168" i="5"/>
  <c r="BM184" i="5"/>
  <c r="BM204" i="5"/>
  <c r="BM210" i="5"/>
  <c r="BM218" i="5"/>
  <c r="BM105" i="5"/>
  <c r="BM62" i="5"/>
  <c r="BM55" i="5"/>
  <c r="BM32" i="5"/>
  <c r="BM111" i="5"/>
  <c r="BM136" i="5"/>
  <c r="BM163" i="5"/>
  <c r="BM65" i="5"/>
  <c r="BM74" i="5"/>
  <c r="BM93" i="5"/>
  <c r="BM126" i="5"/>
  <c r="BM60" i="5"/>
  <c r="BM86" i="5"/>
  <c r="BM104" i="5"/>
  <c r="BM116" i="5"/>
  <c r="BM154" i="5"/>
  <c r="BM189" i="5"/>
  <c r="BM73" i="5"/>
  <c r="BA129" i="5"/>
  <c r="BA155" i="5"/>
  <c r="BA147" i="5"/>
  <c r="BA94" i="5"/>
  <c r="BA264" i="5"/>
  <c r="BA116" i="5"/>
  <c r="BA67" i="5"/>
  <c r="BA96" i="5"/>
  <c r="BA254" i="5"/>
  <c r="BA145" i="5"/>
  <c r="BA120" i="5"/>
  <c r="BA50" i="5"/>
  <c r="BA249" i="5"/>
  <c r="BA21" i="5"/>
  <c r="BA55" i="5"/>
  <c r="BA234" i="5"/>
  <c r="BA263" i="5"/>
  <c r="BA241" i="5"/>
  <c r="BA265" i="5"/>
  <c r="BA24" i="5"/>
  <c r="BA54" i="5"/>
  <c r="BA75" i="5"/>
  <c r="BA87" i="5"/>
  <c r="BA85" i="5"/>
  <c r="BA102" i="5"/>
  <c r="BA47" i="5"/>
  <c r="BA28" i="5"/>
  <c r="BA139" i="5"/>
  <c r="BA262" i="5"/>
  <c r="BA57" i="5"/>
  <c r="BA89" i="5"/>
  <c r="BA259" i="5"/>
  <c r="BA29" i="5"/>
  <c r="BA163" i="5"/>
  <c r="BA81" i="5"/>
  <c r="BA16" i="5"/>
  <c r="BA17" i="5"/>
  <c r="BA180" i="5"/>
  <c r="BA38" i="5"/>
  <c r="BA268" i="5"/>
  <c r="BA114" i="5"/>
  <c r="BA213" i="5"/>
  <c r="BL162" i="5"/>
  <c r="BK162" i="5"/>
  <c r="BL158" i="5"/>
  <c r="BK158" i="5"/>
  <c r="BL138" i="5"/>
  <c r="BK138" i="5"/>
  <c r="BL121" i="5"/>
  <c r="BK121" i="5"/>
  <c r="BL89" i="5"/>
  <c r="BK89" i="5"/>
  <c r="BL87" i="5"/>
  <c r="BK87" i="5"/>
  <c r="BL54" i="5"/>
  <c r="BK54" i="5"/>
  <c r="BL120" i="5"/>
  <c r="BK120" i="5"/>
  <c r="BL31" i="5"/>
  <c r="BK31" i="5"/>
  <c r="BL73" i="5"/>
  <c r="BK73" i="5"/>
  <c r="BL189" i="5"/>
  <c r="BK189" i="5"/>
  <c r="BL154" i="5"/>
  <c r="BK154" i="5"/>
  <c r="BL116" i="5"/>
  <c r="BK116" i="5"/>
  <c r="AU67" i="6"/>
  <c r="AU46" i="6"/>
  <c r="AU60" i="6"/>
  <c r="BG59" i="6"/>
  <c r="BF59" i="6"/>
  <c r="BE59" i="6"/>
  <c r="BG18" i="6"/>
  <c r="BF18" i="6"/>
  <c r="BE18" i="6"/>
  <c r="BG55" i="6"/>
  <c r="BF55" i="6"/>
  <c r="BE55" i="6"/>
  <c r="BL104" i="5"/>
  <c r="BK104" i="5"/>
  <c r="BL86" i="5"/>
  <c r="BK86" i="5"/>
  <c r="BL60" i="5"/>
  <c r="BK60" i="5"/>
  <c r="BL126" i="5"/>
  <c r="BK126" i="5"/>
  <c r="BL93" i="5"/>
  <c r="BK93" i="5"/>
  <c r="BL74" i="5"/>
  <c r="BK74" i="5"/>
  <c r="BL65" i="5"/>
  <c r="BK65" i="5"/>
  <c r="BL179" i="5"/>
  <c r="BK179" i="5"/>
  <c r="BL163" i="5"/>
  <c r="BK163" i="5"/>
  <c r="BL147" i="5"/>
  <c r="BK147" i="5"/>
  <c r="BL136" i="5"/>
  <c r="BK136" i="5"/>
  <c r="BL111" i="5"/>
  <c r="BK111" i="5"/>
  <c r="BL32" i="5"/>
  <c r="BK32" i="5"/>
  <c r="BL55" i="5"/>
  <c r="BK55" i="5"/>
  <c r="BL62" i="5"/>
  <c r="BK62" i="5"/>
  <c r="BL105" i="5"/>
  <c r="BK105" i="5"/>
  <c r="BL218" i="5"/>
  <c r="BK218" i="5"/>
  <c r="BL210" i="5"/>
  <c r="BK210" i="5"/>
  <c r="BL204" i="5"/>
  <c r="BK204" i="5"/>
  <c r="BL194" i="5"/>
  <c r="BK194" i="5"/>
  <c r="BL184" i="5"/>
  <c r="BK184" i="5"/>
  <c r="BL168" i="5"/>
  <c r="BK168" i="5"/>
  <c r="BL38" i="5"/>
  <c r="BK38" i="5"/>
  <c r="BL125" i="5"/>
  <c r="BK125" i="5"/>
  <c r="BL90" i="5"/>
  <c r="BK90" i="5"/>
  <c r="BL84" i="5"/>
  <c r="BK84" i="5"/>
  <c r="BL257" i="5"/>
  <c r="BK257" i="5"/>
  <c r="BL251" i="5"/>
  <c r="BK251" i="5"/>
  <c r="BL236" i="5"/>
  <c r="BK236" i="5"/>
  <c r="BL232" i="5"/>
  <c r="BK232" i="5"/>
  <c r="AR7" i="7"/>
  <c r="AQ7" i="7"/>
  <c r="AP7" i="7"/>
  <c r="AU70" i="6"/>
  <c r="AU51" i="6"/>
  <c r="BG52" i="6"/>
  <c r="BF52" i="6"/>
  <c r="BE52" i="6"/>
  <c r="BG41" i="6"/>
  <c r="BF41" i="6"/>
  <c r="BE41" i="6"/>
  <c r="BG24" i="6"/>
  <c r="BF24" i="6"/>
  <c r="BE24" i="6"/>
  <c r="BA446" i="4"/>
  <c r="BA151" i="4"/>
  <c r="BA442" i="4"/>
  <c r="BA252" i="4"/>
  <c r="BA226" i="4"/>
  <c r="BA279" i="4"/>
  <c r="BA280" i="4"/>
  <c r="BA448" i="4"/>
  <c r="BA277" i="4"/>
  <c r="BA489" i="4"/>
  <c r="BA212" i="4"/>
  <c r="BA470" i="4"/>
  <c r="BA222" i="4"/>
  <c r="BA317" i="4"/>
  <c r="BA321" i="4"/>
  <c r="BA375" i="4"/>
  <c r="BA359" i="4"/>
  <c r="BA266" i="4"/>
  <c r="BA194" i="4"/>
  <c r="BA98" i="4"/>
  <c r="BA444" i="4"/>
  <c r="BA343" i="4"/>
  <c r="BA204" i="4"/>
  <c r="BA424" i="4"/>
  <c r="BA360" i="4"/>
  <c r="BA190" i="4"/>
  <c r="BA393" i="4"/>
  <c r="BA137" i="4"/>
  <c r="BA114" i="4"/>
  <c r="BA404" i="4"/>
  <c r="BA331" i="4"/>
  <c r="BA473" i="4"/>
  <c r="BA306" i="4"/>
  <c r="BA478" i="4"/>
  <c r="BA494" i="4"/>
  <c r="BA177" i="4"/>
  <c r="BA148" i="4"/>
  <c r="BA205" i="4"/>
  <c r="BA271" i="4"/>
  <c r="BA39" i="4"/>
  <c r="BL147" i="4"/>
  <c r="BK147" i="4"/>
  <c r="BL120" i="4"/>
  <c r="BK120" i="4"/>
  <c r="BL85" i="4"/>
  <c r="BK85" i="4"/>
  <c r="BL393" i="4"/>
  <c r="BK393" i="4"/>
  <c r="BL375" i="4"/>
  <c r="BK375" i="4"/>
  <c r="BL361" i="4"/>
  <c r="BK361" i="4"/>
  <c r="BL319" i="4"/>
  <c r="BK319" i="4"/>
  <c r="BL307" i="4"/>
  <c r="BK307" i="4"/>
  <c r="BL267" i="4"/>
  <c r="BK267" i="4"/>
  <c r="BL234" i="4"/>
  <c r="BK234" i="4"/>
  <c r="BL201" i="4"/>
  <c r="BK201" i="4"/>
  <c r="BL135" i="4"/>
  <c r="BK135" i="4"/>
  <c r="BL100" i="4"/>
  <c r="BK100" i="4"/>
  <c r="BL263" i="4"/>
  <c r="BK263" i="4"/>
  <c r="BL229" i="4"/>
  <c r="BK229" i="4"/>
  <c r="BL203" i="4"/>
  <c r="BK203" i="4"/>
  <c r="BL167" i="4"/>
  <c r="BK167" i="4"/>
  <c r="BL149" i="4"/>
  <c r="BK149" i="4"/>
  <c r="BL113" i="4"/>
  <c r="BK113" i="4"/>
  <c r="BL51" i="4"/>
  <c r="BK51" i="4"/>
  <c r="BL311" i="4"/>
  <c r="BK311" i="4"/>
  <c r="BL306" i="4"/>
  <c r="BK306" i="4"/>
  <c r="BL281" i="4"/>
  <c r="BK281" i="4"/>
  <c r="BL226" i="4"/>
  <c r="BK226" i="4"/>
  <c r="BL190" i="4"/>
  <c r="BK190" i="4"/>
  <c r="BL171" i="4"/>
  <c r="BK171" i="4"/>
  <c r="BL334" i="4"/>
  <c r="BK334" i="4"/>
  <c r="BL305" i="4"/>
  <c r="BK305" i="4"/>
  <c r="BL182" i="4"/>
  <c r="BK182" i="4"/>
  <c r="BL20" i="4"/>
  <c r="BK20" i="4"/>
  <c r="BL61" i="4"/>
  <c r="BK61" i="4"/>
  <c r="BL130" i="4"/>
  <c r="BK130" i="4"/>
  <c r="BL59" i="4"/>
  <c r="BK59" i="4"/>
  <c r="BL49" i="4"/>
  <c r="BK49" i="4"/>
  <c r="BL64" i="4"/>
  <c r="BK64" i="4"/>
  <c r="BL36" i="4"/>
  <c r="BK36" i="4"/>
  <c r="BL48" i="4"/>
  <c r="BK48" i="4"/>
  <c r="BL39" i="4"/>
  <c r="BK39" i="4"/>
  <c r="BL8" i="4"/>
  <c r="BK8" i="4"/>
  <c r="BL373" i="4"/>
  <c r="BK373" i="4"/>
  <c r="BL360" i="4"/>
  <c r="BK360" i="4"/>
  <c r="BL351" i="4"/>
  <c r="BK351" i="4"/>
  <c r="BL321" i="4"/>
  <c r="BK321" i="4"/>
  <c r="BL297" i="4"/>
  <c r="BK297" i="4"/>
  <c r="BL283" i="4"/>
  <c r="BK283" i="4"/>
  <c r="BL257" i="4"/>
  <c r="BK257" i="4"/>
  <c r="BL210" i="4"/>
  <c r="BK210" i="4"/>
  <c r="BA10" i="2"/>
  <c r="BA44" i="2"/>
  <c r="BA338" i="2"/>
  <c r="BA304" i="2"/>
  <c r="BA340" i="2"/>
  <c r="BA537" i="2"/>
  <c r="BA410" i="2"/>
  <c r="BA210" i="2"/>
  <c r="BA429" i="2"/>
  <c r="BA295" i="2"/>
  <c r="BA69" i="2"/>
  <c r="BA75" i="2"/>
  <c r="BA245" i="2"/>
  <c r="BA305" i="2"/>
  <c r="BA350" i="2"/>
  <c r="BA159" i="2"/>
  <c r="BA502" i="2"/>
  <c r="BA224" i="2"/>
  <c r="BA29" i="2"/>
  <c r="BA252" i="2"/>
  <c r="BA189" i="2"/>
  <c r="BA320" i="2"/>
  <c r="BA443" i="2"/>
  <c r="BA129" i="2"/>
  <c r="BA563" i="2"/>
  <c r="BA358" i="2"/>
  <c r="BA480" i="2"/>
  <c r="BA369" i="2"/>
  <c r="BA526" i="2"/>
  <c r="BA481" i="2"/>
  <c r="BA163" i="2"/>
  <c r="BA193" i="2"/>
  <c r="BA544" i="2"/>
  <c r="BA270" i="2"/>
  <c r="BA427" i="2"/>
  <c r="BA466" i="2"/>
  <c r="BA554" i="2"/>
  <c r="BA335" i="2"/>
  <c r="BA248" i="2"/>
  <c r="BA333" i="2"/>
  <c r="BA517" i="2"/>
  <c r="BA368" i="2"/>
  <c r="BA498" i="2"/>
  <c r="BA344" i="2"/>
  <c r="BA363" i="2"/>
  <c r="BA440" i="2"/>
  <c r="BA315" i="2"/>
  <c r="BL315" i="2"/>
  <c r="BL278" i="2"/>
  <c r="BL35" i="2"/>
  <c r="BL193" i="2"/>
  <c r="BL156" i="2"/>
  <c r="BL131" i="2"/>
  <c r="BL122" i="2"/>
  <c r="BL112" i="2"/>
  <c r="BL69" i="2"/>
  <c r="BL378" i="2"/>
  <c r="BL366" i="2"/>
  <c r="BL354" i="2"/>
  <c r="BL307" i="2"/>
  <c r="BL215" i="2"/>
  <c r="BL267" i="2"/>
  <c r="AV73" i="8" l="1"/>
  <c r="BI96" i="1"/>
  <c r="BI566" i="1"/>
  <c r="BI470" i="1"/>
  <c r="BI503" i="1"/>
  <c r="BI424" i="1"/>
  <c r="BI621" i="1"/>
  <c r="BI380" i="1"/>
  <c r="BI390" i="1"/>
  <c r="BI595" i="1"/>
  <c r="BI447" i="1"/>
  <c r="BI541" i="1"/>
  <c r="BI73" i="1"/>
  <c r="BI94" i="1"/>
  <c r="BI14" i="1"/>
  <c r="BI253" i="4"/>
  <c r="BI257" i="4"/>
  <c r="BI389" i="4"/>
  <c r="AT43" i="14"/>
  <c r="AT88" i="14"/>
  <c r="AN17" i="9"/>
  <c r="AQ17" i="9"/>
  <c r="AM17" i="9"/>
  <c r="AP17" i="9"/>
  <c r="AL17" i="9"/>
  <c r="AK17" i="9"/>
  <c r="AO17" i="9"/>
  <c r="AQ19" i="9"/>
  <c r="AM19" i="9"/>
  <c r="AP19" i="9"/>
  <c r="AL19" i="9"/>
  <c r="AK19" i="9"/>
  <c r="AO19" i="9"/>
  <c r="AN19" i="9"/>
  <c r="AQ20" i="9"/>
  <c r="AM20" i="9"/>
  <c r="AP20" i="9"/>
  <c r="AL20" i="9"/>
  <c r="AK20" i="9"/>
  <c r="AO20" i="9"/>
  <c r="AN20" i="9"/>
  <c r="AP18" i="9"/>
  <c r="AL18" i="9"/>
  <c r="AK18" i="9"/>
  <c r="AO18" i="9"/>
  <c r="AN18" i="9"/>
  <c r="AQ18" i="9"/>
  <c r="AM18" i="9"/>
  <c r="BH81" i="13"/>
  <c r="BG81" i="13"/>
  <c r="BE81" i="13"/>
  <c r="BF81" i="13"/>
  <c r="BD81" i="13"/>
  <c r="BB81" i="13"/>
  <c r="BC81" i="13"/>
  <c r="BH288" i="13"/>
  <c r="BG288" i="13"/>
  <c r="BF288" i="13"/>
  <c r="BE288" i="13"/>
  <c r="BD288" i="13"/>
  <c r="BC288" i="13"/>
  <c r="BB288" i="13"/>
  <c r="BH313" i="13"/>
  <c r="BG313" i="13"/>
  <c r="BE313" i="13"/>
  <c r="BF313" i="13"/>
  <c r="BC313" i="13"/>
  <c r="BB313" i="13"/>
  <c r="BD313" i="13"/>
  <c r="BH336" i="13"/>
  <c r="BG336" i="13"/>
  <c r="BF336" i="13"/>
  <c r="BD336" i="13"/>
  <c r="BE336" i="13"/>
  <c r="BB336" i="13"/>
  <c r="BC336" i="13"/>
  <c r="BH94" i="13"/>
  <c r="BG94" i="13"/>
  <c r="BF94" i="13"/>
  <c r="BE94" i="13"/>
  <c r="BC94" i="13"/>
  <c r="BD94" i="13"/>
  <c r="BB94" i="13"/>
  <c r="BH295" i="13"/>
  <c r="BG295" i="13"/>
  <c r="BF295" i="13"/>
  <c r="BE295" i="13"/>
  <c r="BD295" i="13"/>
  <c r="BB295" i="13"/>
  <c r="BC295" i="13"/>
  <c r="BG14" i="13"/>
  <c r="BH14" i="13"/>
  <c r="BF14" i="13"/>
  <c r="BE14" i="13"/>
  <c r="BD14" i="13"/>
  <c r="BC14" i="13"/>
  <c r="BB14" i="13"/>
  <c r="BH95" i="13"/>
  <c r="BG95" i="13"/>
  <c r="BF95" i="13"/>
  <c r="BE95" i="13"/>
  <c r="BD95" i="13"/>
  <c r="BC95" i="13"/>
  <c r="BB95" i="13"/>
  <c r="BH314" i="13"/>
  <c r="BG314" i="13"/>
  <c r="BF314" i="13"/>
  <c r="BE314" i="13"/>
  <c r="BD314" i="13"/>
  <c r="BB314" i="13"/>
  <c r="BC314" i="13"/>
  <c r="BH33" i="13"/>
  <c r="BG33" i="13"/>
  <c r="BE33" i="13"/>
  <c r="BF33" i="13"/>
  <c r="BD33" i="13"/>
  <c r="BC33" i="13"/>
  <c r="BB33" i="13"/>
  <c r="BH293" i="13"/>
  <c r="BG293" i="13"/>
  <c r="BF293" i="13"/>
  <c r="BE293" i="13"/>
  <c r="BD293" i="13"/>
  <c r="BC293" i="13"/>
  <c r="BB293" i="13"/>
  <c r="BH312" i="13"/>
  <c r="BG312" i="13"/>
  <c r="BF312" i="13"/>
  <c r="BE312" i="13"/>
  <c r="BD312" i="13"/>
  <c r="BC312" i="13"/>
  <c r="BB312" i="13"/>
  <c r="BH316" i="13"/>
  <c r="BG316" i="13"/>
  <c r="BF316" i="13"/>
  <c r="BE316" i="13"/>
  <c r="BD316" i="13"/>
  <c r="BC316" i="13"/>
  <c r="BB316" i="13"/>
  <c r="BH204" i="13"/>
  <c r="BF204" i="13"/>
  <c r="BG204" i="13"/>
  <c r="BE204" i="13"/>
  <c r="BD204" i="13"/>
  <c r="BB204" i="13"/>
  <c r="BC204" i="13"/>
  <c r="BH63" i="13"/>
  <c r="BG63" i="13"/>
  <c r="BF63" i="13"/>
  <c r="BE63" i="13"/>
  <c r="BD63" i="13"/>
  <c r="BC63" i="13"/>
  <c r="BB63" i="13"/>
  <c r="BH189" i="13"/>
  <c r="BG189" i="13"/>
  <c r="BF189" i="13"/>
  <c r="BD189" i="13"/>
  <c r="BE189" i="13"/>
  <c r="BC189" i="13"/>
  <c r="BB189" i="13"/>
  <c r="BH178" i="13"/>
  <c r="BG178" i="13"/>
  <c r="BE178" i="13"/>
  <c r="BF178" i="13"/>
  <c r="BD178" i="13"/>
  <c r="BC178" i="13"/>
  <c r="BB178" i="13"/>
  <c r="BH321" i="13"/>
  <c r="BG321" i="13"/>
  <c r="BF321" i="13"/>
  <c r="BE321" i="13"/>
  <c r="BD321" i="13"/>
  <c r="BC321" i="13"/>
  <c r="BB321" i="13"/>
  <c r="BH143" i="13"/>
  <c r="BF143" i="13"/>
  <c r="BG143" i="13"/>
  <c r="BE143" i="13"/>
  <c r="BD143" i="13"/>
  <c r="BB143" i="13"/>
  <c r="BC143" i="13"/>
  <c r="BH36" i="13"/>
  <c r="BG36" i="13"/>
  <c r="BF36" i="13"/>
  <c r="BE36" i="13"/>
  <c r="BC36" i="13"/>
  <c r="BD36" i="13"/>
  <c r="BB36" i="13"/>
  <c r="BH275" i="13"/>
  <c r="BG275" i="13"/>
  <c r="BF275" i="13"/>
  <c r="BE275" i="13"/>
  <c r="BC275" i="13"/>
  <c r="BD275" i="13"/>
  <c r="BB275" i="13"/>
  <c r="BH128" i="13"/>
  <c r="BG128" i="13"/>
  <c r="BF128" i="13"/>
  <c r="BE128" i="13"/>
  <c r="BC128" i="13"/>
  <c r="BD128" i="13"/>
  <c r="BB128" i="13"/>
  <c r="BH66" i="13"/>
  <c r="BG66" i="13"/>
  <c r="BF66" i="13"/>
  <c r="BE66" i="13"/>
  <c r="BD66" i="13"/>
  <c r="BB66" i="13"/>
  <c r="BC66" i="13"/>
  <c r="BH133" i="13"/>
  <c r="BG133" i="13"/>
  <c r="BF133" i="13"/>
  <c r="BE133" i="13"/>
  <c r="BC133" i="13"/>
  <c r="BD133" i="13"/>
  <c r="BB133" i="13"/>
  <c r="BH339" i="13"/>
  <c r="BG339" i="13"/>
  <c r="BE339" i="13"/>
  <c r="BF339" i="13"/>
  <c r="BD339" i="13"/>
  <c r="BC339" i="13"/>
  <c r="BB339" i="13"/>
  <c r="BG320" i="13"/>
  <c r="BH320" i="13"/>
  <c r="BF320" i="13"/>
  <c r="BE320" i="13"/>
  <c r="BD320" i="13"/>
  <c r="BC320" i="13"/>
  <c r="BB320" i="13"/>
  <c r="BH43" i="13"/>
  <c r="BG43" i="13"/>
  <c r="BF43" i="13"/>
  <c r="BE43" i="13"/>
  <c r="BD43" i="13"/>
  <c r="BB43" i="13"/>
  <c r="BC43" i="13"/>
  <c r="BG151" i="13"/>
  <c r="BH151" i="13"/>
  <c r="BF151" i="13"/>
  <c r="BE151" i="13"/>
  <c r="BD151" i="13"/>
  <c r="BC151" i="13"/>
  <c r="BB151" i="13"/>
  <c r="BG137" i="13"/>
  <c r="BH137" i="13"/>
  <c r="BF137" i="13"/>
  <c r="BE137" i="13"/>
  <c r="BD137" i="13"/>
  <c r="BC137" i="13"/>
  <c r="BB137" i="13"/>
  <c r="BH247" i="13"/>
  <c r="BG247" i="13"/>
  <c r="BE247" i="13"/>
  <c r="BF247" i="13"/>
  <c r="BD247" i="13"/>
  <c r="BB247" i="13"/>
  <c r="BC247" i="13"/>
  <c r="BG101" i="13"/>
  <c r="BH101" i="13"/>
  <c r="BF101" i="13"/>
  <c r="BE101" i="13"/>
  <c r="BC101" i="13"/>
  <c r="BD101" i="13"/>
  <c r="BB101" i="13"/>
  <c r="BH134" i="13"/>
  <c r="BG134" i="13"/>
  <c r="BF134" i="13"/>
  <c r="BE134" i="13"/>
  <c r="BD134" i="13"/>
  <c r="BC134" i="13"/>
  <c r="BB134" i="13"/>
  <c r="BH197" i="13"/>
  <c r="BG197" i="13"/>
  <c r="BF197" i="13"/>
  <c r="BE197" i="13"/>
  <c r="BD197" i="13"/>
  <c r="BB197" i="13"/>
  <c r="BC197" i="13"/>
  <c r="BH169" i="13"/>
  <c r="BG169" i="13"/>
  <c r="BF169" i="13"/>
  <c r="BE169" i="13"/>
  <c r="BD169" i="13"/>
  <c r="BC169" i="13"/>
  <c r="BB169" i="13"/>
  <c r="BH372" i="13"/>
  <c r="BG372" i="13"/>
  <c r="BE372" i="13"/>
  <c r="BF372" i="13"/>
  <c r="BB372" i="13"/>
  <c r="BD372" i="13"/>
  <c r="BC372" i="13"/>
  <c r="BH373" i="13"/>
  <c r="BG373" i="13"/>
  <c r="BF373" i="13"/>
  <c r="BE373" i="13"/>
  <c r="BC373" i="13"/>
  <c r="BD373" i="13"/>
  <c r="BB373" i="13"/>
  <c r="BH98" i="13"/>
  <c r="BG98" i="13"/>
  <c r="BE98" i="13"/>
  <c r="BF98" i="13"/>
  <c r="BD98" i="13"/>
  <c r="BB98" i="13"/>
  <c r="BC98" i="13"/>
  <c r="BH290" i="13"/>
  <c r="BG290" i="13"/>
  <c r="BF290" i="13"/>
  <c r="BE290" i="13"/>
  <c r="BD290" i="13"/>
  <c r="BB290" i="13"/>
  <c r="BC290" i="13"/>
  <c r="BH59" i="13"/>
  <c r="BG59" i="13"/>
  <c r="BF59" i="13"/>
  <c r="BD59" i="13"/>
  <c r="BE59" i="13"/>
  <c r="BC59" i="13"/>
  <c r="BB59" i="13"/>
  <c r="BG45" i="13"/>
  <c r="BH45" i="13"/>
  <c r="BF45" i="13"/>
  <c r="BE45" i="13"/>
  <c r="BD45" i="13"/>
  <c r="BC45" i="13"/>
  <c r="BB45" i="13"/>
  <c r="BH349" i="13"/>
  <c r="BG349" i="13"/>
  <c r="BF349" i="13"/>
  <c r="BE349" i="13"/>
  <c r="BD349" i="13"/>
  <c r="BC349" i="13"/>
  <c r="BB349" i="13"/>
  <c r="BH255" i="13"/>
  <c r="BG255" i="13"/>
  <c r="BF255" i="13"/>
  <c r="BE255" i="13"/>
  <c r="BC255" i="13"/>
  <c r="BD255" i="13"/>
  <c r="BB255" i="13"/>
  <c r="BH108" i="13"/>
  <c r="BG108" i="13"/>
  <c r="BF108" i="13"/>
  <c r="BE108" i="13"/>
  <c r="BD108" i="13"/>
  <c r="BC108" i="13"/>
  <c r="BB108" i="13"/>
  <c r="BH72" i="13"/>
  <c r="BG72" i="13"/>
  <c r="BF72" i="13"/>
  <c r="BE72" i="13"/>
  <c r="BD72" i="13"/>
  <c r="BC72" i="13"/>
  <c r="BB72" i="13"/>
  <c r="BG49" i="13"/>
  <c r="BH49" i="13"/>
  <c r="BF49" i="13"/>
  <c r="BE49" i="13"/>
  <c r="BD49" i="13"/>
  <c r="BC49" i="13"/>
  <c r="BB49" i="13"/>
  <c r="BH120" i="13"/>
  <c r="BG120" i="13"/>
  <c r="BE120" i="13"/>
  <c r="BF120" i="13"/>
  <c r="BD120" i="13"/>
  <c r="BB120" i="13"/>
  <c r="BC120" i="13"/>
  <c r="BH263" i="13"/>
  <c r="BG263" i="13"/>
  <c r="BF263" i="13"/>
  <c r="BE263" i="13"/>
  <c r="BC263" i="13"/>
  <c r="BD263" i="13"/>
  <c r="BB263" i="13"/>
  <c r="BH165" i="13"/>
  <c r="BG165" i="13"/>
  <c r="BF165" i="13"/>
  <c r="BE165" i="13"/>
  <c r="BD165" i="13"/>
  <c r="BB165" i="13"/>
  <c r="BC165" i="13"/>
  <c r="BH284" i="13"/>
  <c r="BG284" i="13"/>
  <c r="BE284" i="13"/>
  <c r="BF284" i="13"/>
  <c r="BD284" i="13"/>
  <c r="BC284" i="13"/>
  <c r="BB284" i="13"/>
  <c r="BH185" i="13"/>
  <c r="BG185" i="13"/>
  <c r="BF185" i="13"/>
  <c r="BE185" i="13"/>
  <c r="BD185" i="13"/>
  <c r="BB185" i="13"/>
  <c r="BC185" i="13"/>
  <c r="BH301" i="13"/>
  <c r="BG301" i="13"/>
  <c r="BE301" i="13"/>
  <c r="BF301" i="13"/>
  <c r="BD301" i="13"/>
  <c r="BC301" i="13"/>
  <c r="BB301" i="13"/>
  <c r="BH245" i="13"/>
  <c r="BG245" i="13"/>
  <c r="BF245" i="13"/>
  <c r="BE245" i="13"/>
  <c r="BC245" i="13"/>
  <c r="BB245" i="13"/>
  <c r="BD245" i="13"/>
  <c r="BI203" i="4"/>
  <c r="BI169" i="4"/>
  <c r="AT94" i="14"/>
  <c r="AT49" i="14"/>
  <c r="AT92" i="14"/>
  <c r="BA94" i="11"/>
  <c r="AZ94" i="11"/>
  <c r="AY94" i="11"/>
  <c r="BB94" i="11"/>
  <c r="AW94" i="11"/>
  <c r="AV94" i="11"/>
  <c r="BB82" i="11"/>
  <c r="AY82" i="11"/>
  <c r="BA82" i="11"/>
  <c r="AV82" i="11"/>
  <c r="AZ82" i="11"/>
  <c r="AW82" i="11"/>
  <c r="BB90" i="11"/>
  <c r="AY90" i="11"/>
  <c r="AV90" i="11"/>
  <c r="AZ90" i="11"/>
  <c r="AW90" i="11"/>
  <c r="BA90" i="11"/>
  <c r="BA73" i="11"/>
  <c r="AZ73" i="11"/>
  <c r="BB73" i="11"/>
  <c r="AY73" i="11"/>
  <c r="AW73" i="11"/>
  <c r="AV73" i="11"/>
  <c r="BB67" i="11"/>
  <c r="AY67" i="11"/>
  <c r="AZ67" i="11"/>
  <c r="AW67" i="11"/>
  <c r="AV67" i="11"/>
  <c r="BA67" i="11"/>
  <c r="BB63" i="11"/>
  <c r="AW63" i="11"/>
  <c r="BA63" i="11"/>
  <c r="AY63" i="11"/>
  <c r="AV63" i="11"/>
  <c r="AZ63" i="11"/>
  <c r="BA41" i="11"/>
  <c r="BB41" i="11"/>
  <c r="AZ41" i="11"/>
  <c r="AY41" i="11"/>
  <c r="AW41" i="11"/>
  <c r="AV41" i="11"/>
  <c r="BA65" i="11"/>
  <c r="AZ65" i="11"/>
  <c r="AY65" i="11"/>
  <c r="AW65" i="11"/>
  <c r="BB65" i="11"/>
  <c r="AV65" i="11"/>
  <c r="BB39" i="11"/>
  <c r="AW39" i="11"/>
  <c r="AY39" i="11"/>
  <c r="BA39" i="11"/>
  <c r="AV39" i="11"/>
  <c r="AZ39" i="11"/>
  <c r="BB95" i="11"/>
  <c r="AW95" i="11"/>
  <c r="AZ95" i="11"/>
  <c r="AY95" i="11"/>
  <c r="BA95" i="11"/>
  <c r="AV95" i="11"/>
  <c r="AY31" i="11"/>
  <c r="BB31" i="11"/>
  <c r="AZ31" i="11"/>
  <c r="BA31" i="11"/>
  <c r="AV31" i="11"/>
  <c r="AW31" i="11"/>
  <c r="BB34" i="11"/>
  <c r="AZ34" i="11"/>
  <c r="AY34" i="11"/>
  <c r="BA34" i="11"/>
  <c r="AW34" i="11"/>
  <c r="AV34" i="11"/>
  <c r="AY49" i="11"/>
  <c r="BA49" i="11"/>
  <c r="AZ49" i="11"/>
  <c r="AW49" i="11"/>
  <c r="AV49" i="11"/>
  <c r="BB49" i="11"/>
  <c r="BA85" i="11"/>
  <c r="BB85" i="11"/>
  <c r="AZ85" i="11"/>
  <c r="AY85" i="11"/>
  <c r="AV85" i="11"/>
  <c r="AW85" i="11"/>
  <c r="BA69" i="11"/>
  <c r="BB69" i="11"/>
  <c r="AZ69" i="11"/>
  <c r="AY69" i="11"/>
  <c r="AW69" i="11"/>
  <c r="AV69" i="11"/>
  <c r="BA99" i="11"/>
  <c r="AZ99" i="11"/>
  <c r="BB99" i="11"/>
  <c r="AY99" i="11"/>
  <c r="AV99" i="11"/>
  <c r="AW99" i="11"/>
  <c r="BB36" i="11"/>
  <c r="AW36" i="11"/>
  <c r="BA36" i="11"/>
  <c r="AZ36" i="11"/>
  <c r="AY36" i="11"/>
  <c r="AV36" i="11"/>
  <c r="BA87" i="11"/>
  <c r="AZ87" i="11"/>
  <c r="BB87" i="11"/>
  <c r="AY87" i="11"/>
  <c r="AV87" i="11"/>
  <c r="AW87" i="11"/>
  <c r="BB42" i="11"/>
  <c r="BA42" i="11"/>
  <c r="AW42" i="11"/>
  <c r="AZ42" i="11"/>
  <c r="AY42" i="11"/>
  <c r="AV42" i="11"/>
  <c r="AY28" i="11"/>
  <c r="BB28" i="11"/>
  <c r="BA28" i="11"/>
  <c r="AW28" i="11"/>
  <c r="AV28" i="11"/>
  <c r="AZ28" i="11"/>
  <c r="BB89" i="11"/>
  <c r="AW89" i="11"/>
  <c r="BA89" i="11"/>
  <c r="AZ89" i="11"/>
  <c r="AV89" i="11"/>
  <c r="AY89" i="11"/>
  <c r="BB98" i="11"/>
  <c r="AY98" i="11"/>
  <c r="AV98" i="11"/>
  <c r="BA98" i="11"/>
  <c r="AW98" i="11"/>
  <c r="AZ98" i="11"/>
  <c r="BD199" i="10"/>
  <c r="BE199" i="10"/>
  <c r="BB199" i="10"/>
  <c r="BF199" i="10"/>
  <c r="BA199" i="10"/>
  <c r="BC199" i="10"/>
  <c r="AZ199" i="10"/>
  <c r="BF66" i="10"/>
  <c r="BC66" i="10"/>
  <c r="BE66" i="10"/>
  <c r="BB66" i="10"/>
  <c r="BD66" i="10"/>
  <c r="BA66" i="10"/>
  <c r="AZ66" i="10"/>
  <c r="BE192" i="10"/>
  <c r="BF192" i="10"/>
  <c r="BD192" i="10"/>
  <c r="BA192" i="10"/>
  <c r="BB192" i="10"/>
  <c r="BC192" i="10"/>
  <c r="AZ192" i="10"/>
  <c r="BF121" i="10"/>
  <c r="BE121" i="10"/>
  <c r="BD121" i="10"/>
  <c r="BB121" i="10"/>
  <c r="BC121" i="10"/>
  <c r="BA121" i="10"/>
  <c r="AZ121" i="10"/>
  <c r="BE120" i="10"/>
  <c r="BF120" i="10"/>
  <c r="BC120" i="10"/>
  <c r="BD120" i="10"/>
  <c r="BB120" i="10"/>
  <c r="AZ120" i="10"/>
  <c r="BA120" i="10"/>
  <c r="BF253" i="10"/>
  <c r="BE253" i="10"/>
  <c r="BB253" i="10"/>
  <c r="BC253" i="10"/>
  <c r="BA253" i="10"/>
  <c r="BD253" i="10"/>
  <c r="AZ253" i="10"/>
  <c r="BE230" i="10"/>
  <c r="BF230" i="10"/>
  <c r="BC230" i="10"/>
  <c r="BD230" i="10"/>
  <c r="BB230" i="10"/>
  <c r="BA230" i="10"/>
  <c r="AZ230" i="10"/>
  <c r="BD167" i="10"/>
  <c r="BE167" i="10"/>
  <c r="BF167" i="10"/>
  <c r="BC167" i="10"/>
  <c r="BB167" i="10"/>
  <c r="BA167" i="10"/>
  <c r="AZ167" i="10"/>
  <c r="BF129" i="10"/>
  <c r="BE129" i="10"/>
  <c r="BD129" i="10"/>
  <c r="BB129" i="10"/>
  <c r="BA129" i="10"/>
  <c r="BC129" i="10"/>
  <c r="AZ129" i="10"/>
  <c r="BF146" i="10"/>
  <c r="BE146" i="10"/>
  <c r="BB146" i="10"/>
  <c r="BD146" i="10"/>
  <c r="BC146" i="10"/>
  <c r="BA146" i="10"/>
  <c r="AZ146" i="10"/>
  <c r="BF287" i="10"/>
  <c r="BE287" i="10"/>
  <c r="BD287" i="10"/>
  <c r="BB287" i="10"/>
  <c r="BA287" i="10"/>
  <c r="BC287" i="10"/>
  <c r="AZ287" i="10"/>
  <c r="BE227" i="10"/>
  <c r="BF227" i="10"/>
  <c r="BD227" i="10"/>
  <c r="BB227" i="10"/>
  <c r="BC227" i="10"/>
  <c r="BA227" i="10"/>
  <c r="AZ227" i="10"/>
  <c r="BE250" i="10"/>
  <c r="BF250" i="10"/>
  <c r="BD250" i="10"/>
  <c r="BB250" i="10"/>
  <c r="BC250" i="10"/>
  <c r="BA250" i="10"/>
  <c r="AZ250" i="10"/>
  <c r="BF150" i="10"/>
  <c r="BE150" i="10"/>
  <c r="BD150" i="10"/>
  <c r="BC150" i="10"/>
  <c r="BB150" i="10"/>
  <c r="BA150" i="10"/>
  <c r="AZ150" i="10"/>
  <c r="BE207" i="10"/>
  <c r="BC207" i="10"/>
  <c r="BF207" i="10"/>
  <c r="BD207" i="10"/>
  <c r="BB207" i="10"/>
  <c r="AZ207" i="10"/>
  <c r="BA207" i="10"/>
  <c r="BE34" i="10"/>
  <c r="BF34" i="10"/>
  <c r="BC34" i="10"/>
  <c r="BB34" i="10"/>
  <c r="BA34" i="10"/>
  <c r="BD34" i="10"/>
  <c r="AZ34" i="10"/>
  <c r="BF244" i="10"/>
  <c r="BE244" i="10"/>
  <c r="BD244" i="10"/>
  <c r="BC244" i="10"/>
  <c r="BB244" i="10"/>
  <c r="BA244" i="10"/>
  <c r="AZ244" i="10"/>
  <c r="BE111" i="10"/>
  <c r="BC111" i="10"/>
  <c r="BF111" i="10"/>
  <c r="BD111" i="10"/>
  <c r="BB111" i="10"/>
  <c r="AZ111" i="10"/>
  <c r="BA111" i="10"/>
  <c r="BE217" i="10"/>
  <c r="BF217" i="10"/>
  <c r="BC217" i="10"/>
  <c r="BD217" i="10"/>
  <c r="BB217" i="10"/>
  <c r="BA217" i="10"/>
  <c r="AZ217" i="10"/>
  <c r="BF153" i="10"/>
  <c r="BE153" i="10"/>
  <c r="BD153" i="10"/>
  <c r="BB153" i="10"/>
  <c r="BA153" i="10"/>
  <c r="BC153" i="10"/>
  <c r="AZ153" i="10"/>
  <c r="BF27" i="10"/>
  <c r="BD27" i="10"/>
  <c r="BE27" i="10"/>
  <c r="BC27" i="10"/>
  <c r="BA27" i="10"/>
  <c r="BB27" i="10"/>
  <c r="AZ27" i="10"/>
  <c r="BF94" i="10"/>
  <c r="BB94" i="10"/>
  <c r="BE94" i="10"/>
  <c r="BC94" i="10"/>
  <c r="BD94" i="10"/>
  <c r="BA94" i="10"/>
  <c r="AZ94" i="10"/>
  <c r="BF147" i="10"/>
  <c r="BE147" i="10"/>
  <c r="BD147" i="10"/>
  <c r="BC147" i="10"/>
  <c r="BA147" i="10"/>
  <c r="BB147" i="10"/>
  <c r="AZ147" i="10"/>
  <c r="BF73" i="10"/>
  <c r="BE73" i="10"/>
  <c r="BD73" i="10"/>
  <c r="BB73" i="10"/>
  <c r="BA73" i="10"/>
  <c r="BC73" i="10"/>
  <c r="AZ73" i="10"/>
  <c r="BE247" i="10"/>
  <c r="BF247" i="10"/>
  <c r="BD247" i="10"/>
  <c r="BB247" i="10"/>
  <c r="BA247" i="10"/>
  <c r="BC247" i="10"/>
  <c r="AZ247" i="10"/>
  <c r="BF246" i="10"/>
  <c r="BD246" i="10"/>
  <c r="BC246" i="10"/>
  <c r="BB246" i="10"/>
  <c r="BA246" i="10"/>
  <c r="BE246" i="10"/>
  <c r="AZ246" i="10"/>
  <c r="BF278" i="10"/>
  <c r="BE278" i="10"/>
  <c r="BD278" i="10"/>
  <c r="BB278" i="10"/>
  <c r="BA278" i="10"/>
  <c r="BC278" i="10"/>
  <c r="AZ278" i="10"/>
  <c r="BF26" i="10"/>
  <c r="BE26" i="10"/>
  <c r="BD26" i="10"/>
  <c r="BB26" i="10"/>
  <c r="BA26" i="10"/>
  <c r="BC26" i="10"/>
  <c r="AZ26" i="10"/>
  <c r="BE95" i="10"/>
  <c r="BD95" i="10"/>
  <c r="BF95" i="10"/>
  <c r="BA95" i="10"/>
  <c r="BC95" i="10"/>
  <c r="BB95" i="10"/>
  <c r="AZ95" i="10"/>
  <c r="BF176" i="10"/>
  <c r="BE176" i="10"/>
  <c r="BB176" i="10"/>
  <c r="BA176" i="10"/>
  <c r="BC176" i="10"/>
  <c r="BD176" i="10"/>
  <c r="AZ176" i="10"/>
  <c r="BF265" i="10"/>
  <c r="BE265" i="10"/>
  <c r="BC265" i="10"/>
  <c r="BA265" i="10"/>
  <c r="BD265" i="10"/>
  <c r="BB265" i="10"/>
  <c r="AZ265" i="10"/>
  <c r="BF261" i="10"/>
  <c r="BD261" i="10"/>
  <c r="BE261" i="10"/>
  <c r="BC261" i="10"/>
  <c r="BB261" i="10"/>
  <c r="AZ261" i="10"/>
  <c r="BA261" i="10"/>
  <c r="BF256" i="10"/>
  <c r="BE256" i="10"/>
  <c r="BD256" i="10"/>
  <c r="BB256" i="10"/>
  <c r="BA256" i="10"/>
  <c r="BC256" i="10"/>
  <c r="AZ256" i="10"/>
  <c r="BE237" i="10"/>
  <c r="BF237" i="10"/>
  <c r="BD237" i="10"/>
  <c r="BC237" i="10"/>
  <c r="BB237" i="10"/>
  <c r="BA237" i="10"/>
  <c r="AZ237" i="10"/>
  <c r="BE254" i="10"/>
  <c r="BF254" i="10"/>
  <c r="BC254" i="10"/>
  <c r="BB254" i="10"/>
  <c r="BD254" i="10"/>
  <c r="AZ254" i="10"/>
  <c r="BA254" i="10"/>
  <c r="BE232" i="10"/>
  <c r="BF232" i="10"/>
  <c r="BC232" i="10"/>
  <c r="BD232" i="10"/>
  <c r="BB232" i="10"/>
  <c r="BA232" i="10"/>
  <c r="AZ232" i="10"/>
  <c r="BF112" i="10"/>
  <c r="BE112" i="10"/>
  <c r="BA112" i="10"/>
  <c r="BC112" i="10"/>
  <c r="BD112" i="10"/>
  <c r="BB112" i="10"/>
  <c r="AZ112" i="10"/>
  <c r="BD257" i="10"/>
  <c r="BF257" i="10"/>
  <c r="BE257" i="10"/>
  <c r="BC257" i="10"/>
  <c r="BB257" i="10"/>
  <c r="BA257" i="10"/>
  <c r="AZ257" i="10"/>
  <c r="BF251" i="10"/>
  <c r="BE251" i="10"/>
  <c r="BD251" i="10"/>
  <c r="BB251" i="10"/>
  <c r="BA251" i="10"/>
  <c r="BC251" i="10"/>
  <c r="AZ251" i="10"/>
  <c r="BF52" i="10"/>
  <c r="BE52" i="10"/>
  <c r="BC52" i="10"/>
  <c r="BB52" i="10"/>
  <c r="BD52" i="10"/>
  <c r="BA52" i="10"/>
  <c r="AZ52" i="10"/>
  <c r="BF64" i="10"/>
  <c r="BE64" i="10"/>
  <c r="BC64" i="10"/>
  <c r="BA64" i="10"/>
  <c r="BB64" i="10"/>
  <c r="BD64" i="10"/>
  <c r="AZ64" i="10"/>
  <c r="BF185" i="10"/>
  <c r="BE185" i="10"/>
  <c r="BD185" i="10"/>
  <c r="BB185" i="10"/>
  <c r="BA185" i="10"/>
  <c r="AZ185" i="10"/>
  <c r="BC185" i="10"/>
  <c r="BF137" i="10"/>
  <c r="BE137" i="10"/>
  <c r="BB137" i="10"/>
  <c r="BD137" i="10"/>
  <c r="BC137" i="10"/>
  <c r="BA137" i="10"/>
  <c r="AZ137" i="10"/>
  <c r="BE144" i="10"/>
  <c r="BF144" i="10"/>
  <c r="BD144" i="10"/>
  <c r="BB144" i="10"/>
  <c r="BA144" i="10"/>
  <c r="AZ144" i="10"/>
  <c r="BC144" i="10"/>
  <c r="BE109" i="10"/>
  <c r="BF109" i="10"/>
  <c r="BC109" i="10"/>
  <c r="BD109" i="10"/>
  <c r="BB109" i="10"/>
  <c r="AZ109" i="10"/>
  <c r="BA109" i="10"/>
  <c r="BF168" i="10"/>
  <c r="BE168" i="10"/>
  <c r="BD168" i="10"/>
  <c r="BC168" i="10"/>
  <c r="BB168" i="10"/>
  <c r="BA168" i="10"/>
  <c r="AZ168" i="10"/>
  <c r="BF113" i="10"/>
  <c r="BD113" i="10"/>
  <c r="BC113" i="10"/>
  <c r="BE113" i="10"/>
  <c r="BB113" i="10"/>
  <c r="BA113" i="10"/>
  <c r="AZ113" i="10"/>
  <c r="BF198" i="10"/>
  <c r="BE198" i="10"/>
  <c r="BD198" i="10"/>
  <c r="BC198" i="10"/>
  <c r="BB198" i="10"/>
  <c r="BA198" i="10"/>
  <c r="AZ198" i="10"/>
  <c r="BH170" i="12"/>
  <c r="BG170" i="12"/>
  <c r="BF170" i="12"/>
  <c r="BD170" i="12"/>
  <c r="BE170" i="12"/>
  <c r="BC170" i="12"/>
  <c r="BB170" i="12"/>
  <c r="BH305" i="12"/>
  <c r="BG305" i="12"/>
  <c r="BF305" i="12"/>
  <c r="BE305" i="12"/>
  <c r="BC305" i="12"/>
  <c r="BD305" i="12"/>
  <c r="BB305" i="12"/>
  <c r="BH272" i="12"/>
  <c r="BG272" i="12"/>
  <c r="BF272" i="12"/>
  <c r="BE272" i="12"/>
  <c r="BD272" i="12"/>
  <c r="BC272" i="12"/>
  <c r="BB272" i="12"/>
  <c r="BH380" i="12"/>
  <c r="BG380" i="12"/>
  <c r="BF380" i="12"/>
  <c r="BE380" i="12"/>
  <c r="BD380" i="12"/>
  <c r="BC380" i="12"/>
  <c r="BB380" i="12"/>
  <c r="BH107" i="12"/>
  <c r="BG107" i="12"/>
  <c r="BF107" i="12"/>
  <c r="BE107" i="12"/>
  <c r="BD107" i="12"/>
  <c r="BC107" i="12"/>
  <c r="BB107" i="12"/>
  <c r="BH370" i="12"/>
  <c r="BG370" i="12"/>
  <c r="BF370" i="12"/>
  <c r="BE370" i="12"/>
  <c r="BD370" i="12"/>
  <c r="BC370" i="12"/>
  <c r="BB370" i="12"/>
  <c r="BH491" i="12"/>
  <c r="BG491" i="12"/>
  <c r="BF491" i="12"/>
  <c r="BE491" i="12"/>
  <c r="BD491" i="12"/>
  <c r="BB491" i="12"/>
  <c r="BC491" i="12"/>
  <c r="BG31" i="12"/>
  <c r="BH31" i="12"/>
  <c r="BF31" i="12"/>
  <c r="BD31" i="12"/>
  <c r="BE31" i="12"/>
  <c r="BC31" i="12"/>
  <c r="BB31" i="12"/>
  <c r="BG173" i="12"/>
  <c r="BH173" i="12"/>
  <c r="BF173" i="12"/>
  <c r="BE173" i="12"/>
  <c r="BD173" i="12"/>
  <c r="BB173" i="12"/>
  <c r="BC173" i="12"/>
  <c r="BH104" i="12"/>
  <c r="BG104" i="12"/>
  <c r="BF104" i="12"/>
  <c r="BE104" i="12"/>
  <c r="BD104" i="12"/>
  <c r="BC104" i="12"/>
  <c r="BB104" i="12"/>
  <c r="BG80" i="12"/>
  <c r="BH80" i="12"/>
  <c r="BF80" i="12"/>
  <c r="BD80" i="12"/>
  <c r="BE80" i="12"/>
  <c r="BC80" i="12"/>
  <c r="BB80" i="12"/>
  <c r="BH131" i="12"/>
  <c r="BG131" i="12"/>
  <c r="BF131" i="12"/>
  <c r="BE131" i="12"/>
  <c r="BD131" i="12"/>
  <c r="BC131" i="12"/>
  <c r="BB131" i="12"/>
  <c r="BH123" i="12"/>
  <c r="BG123" i="12"/>
  <c r="BF123" i="12"/>
  <c r="BD123" i="12"/>
  <c r="BE123" i="12"/>
  <c r="BC123" i="12"/>
  <c r="BB123" i="12"/>
  <c r="BG54" i="12"/>
  <c r="BH54" i="12"/>
  <c r="BF54" i="12"/>
  <c r="BE54" i="12"/>
  <c r="BD54" i="12"/>
  <c r="BB54" i="12"/>
  <c r="BC54" i="12"/>
  <c r="BH310" i="12"/>
  <c r="BG310" i="12"/>
  <c r="BF310" i="12"/>
  <c r="BE310" i="12"/>
  <c r="BD310" i="12"/>
  <c r="BC310" i="12"/>
  <c r="BB310" i="12"/>
  <c r="BH423" i="12"/>
  <c r="BG423" i="12"/>
  <c r="BF423" i="12"/>
  <c r="BD423" i="12"/>
  <c r="BE423" i="12"/>
  <c r="BC423" i="12"/>
  <c r="BB423" i="12"/>
  <c r="BH149" i="12"/>
  <c r="BG149" i="12"/>
  <c r="BF149" i="12"/>
  <c r="BD149" i="12"/>
  <c r="BE149" i="12"/>
  <c r="BB149" i="12"/>
  <c r="BC149" i="12"/>
  <c r="BG236" i="12"/>
  <c r="BH236" i="12"/>
  <c r="BF236" i="12"/>
  <c r="BE236" i="12"/>
  <c r="BC236" i="12"/>
  <c r="BD236" i="12"/>
  <c r="BB236" i="12"/>
  <c r="BH483" i="12"/>
  <c r="BG483" i="12"/>
  <c r="BF483" i="12"/>
  <c r="BE483" i="12"/>
  <c r="BC483" i="12"/>
  <c r="BB483" i="12"/>
  <c r="BD483" i="12"/>
  <c r="BH334" i="12"/>
  <c r="BG334" i="12"/>
  <c r="BF334" i="12"/>
  <c r="BD334" i="12"/>
  <c r="BE334" i="12"/>
  <c r="BC334" i="12"/>
  <c r="BB334" i="12"/>
  <c r="BG403" i="12"/>
  <c r="BH403" i="12"/>
  <c r="BF403" i="12"/>
  <c r="BE403" i="12"/>
  <c r="BB403" i="12"/>
  <c r="BC403" i="12"/>
  <c r="BD403" i="12"/>
  <c r="BH472" i="12"/>
  <c r="BG472" i="12"/>
  <c r="BF472" i="12"/>
  <c r="BE472" i="12"/>
  <c r="BD472" i="12"/>
  <c r="BB472" i="12"/>
  <c r="BC472" i="12"/>
  <c r="BH249" i="12"/>
  <c r="BG249" i="12"/>
  <c r="BF249" i="12"/>
  <c r="BD249" i="12"/>
  <c r="BE249" i="12"/>
  <c r="BB249" i="12"/>
  <c r="BC249" i="12"/>
  <c r="BH202" i="12"/>
  <c r="BG202" i="12"/>
  <c r="BF202" i="12"/>
  <c r="BE202" i="12"/>
  <c r="BD202" i="12"/>
  <c r="BC202" i="12"/>
  <c r="BB202" i="12"/>
  <c r="BH442" i="12"/>
  <c r="BG442" i="12"/>
  <c r="BF442" i="12"/>
  <c r="BE442" i="12"/>
  <c r="BD442" i="12"/>
  <c r="BC442" i="12"/>
  <c r="BB442" i="12"/>
  <c r="BH257" i="12"/>
  <c r="BG257" i="12"/>
  <c r="BF257" i="12"/>
  <c r="BD257" i="12"/>
  <c r="BE257" i="12"/>
  <c r="BC257" i="12"/>
  <c r="BB257" i="12"/>
  <c r="BH121" i="12"/>
  <c r="BG121" i="12"/>
  <c r="BF121" i="12"/>
  <c r="BE121" i="12"/>
  <c r="BC121" i="12"/>
  <c r="BD121" i="12"/>
  <c r="BB121" i="12"/>
  <c r="BH229" i="12"/>
  <c r="BG229" i="12"/>
  <c r="BF229" i="12"/>
  <c r="BD229" i="12"/>
  <c r="BE229" i="12"/>
  <c r="BC229" i="12"/>
  <c r="BB229" i="12"/>
  <c r="BH317" i="12"/>
  <c r="BG317" i="12"/>
  <c r="BF317" i="12"/>
  <c r="BD317" i="12"/>
  <c r="BE317" i="12"/>
  <c r="BC317" i="12"/>
  <c r="BB317" i="12"/>
  <c r="BG376" i="12"/>
  <c r="BH376" i="12"/>
  <c r="BF376" i="12"/>
  <c r="BE376" i="12"/>
  <c r="BB376" i="12"/>
  <c r="BC376" i="12"/>
  <c r="BD376" i="12"/>
  <c r="BH384" i="12"/>
  <c r="BG384" i="12"/>
  <c r="BF384" i="12"/>
  <c r="BE384" i="12"/>
  <c r="BD384" i="12"/>
  <c r="BC384" i="12"/>
  <c r="BB384" i="12"/>
  <c r="BH331" i="12"/>
  <c r="BG331" i="12"/>
  <c r="BF331" i="12"/>
  <c r="BD331" i="12"/>
  <c r="BE331" i="12"/>
  <c r="BC331" i="12"/>
  <c r="BB331" i="12"/>
  <c r="BH128" i="12"/>
  <c r="BG128" i="12"/>
  <c r="BF128" i="12"/>
  <c r="BE128" i="12"/>
  <c r="BD128" i="12"/>
  <c r="BC128" i="12"/>
  <c r="BB128" i="12"/>
  <c r="BH251" i="12"/>
  <c r="BG251" i="12"/>
  <c r="BF251" i="12"/>
  <c r="BD251" i="12"/>
  <c r="BE251" i="12"/>
  <c r="BB251" i="12"/>
  <c r="BC251" i="12"/>
  <c r="BH294" i="12"/>
  <c r="BG294" i="12"/>
  <c r="BF294" i="12"/>
  <c r="BE294" i="12"/>
  <c r="BD294" i="12"/>
  <c r="BC294" i="12"/>
  <c r="BB294" i="12"/>
  <c r="BH319" i="12"/>
  <c r="BG319" i="12"/>
  <c r="BF319" i="12"/>
  <c r="BE319" i="12"/>
  <c r="BD319" i="12"/>
  <c r="BB319" i="12"/>
  <c r="BC319" i="12"/>
  <c r="BH156" i="12"/>
  <c r="BG156" i="12"/>
  <c r="BF156" i="12"/>
  <c r="BE156" i="12"/>
  <c r="BD156" i="12"/>
  <c r="BC156" i="12"/>
  <c r="BB156" i="12"/>
  <c r="BH169" i="12"/>
  <c r="BG169" i="12"/>
  <c r="BF169" i="12"/>
  <c r="BE169" i="12"/>
  <c r="BD169" i="12"/>
  <c r="BC169" i="12"/>
  <c r="BB169" i="12"/>
  <c r="BG16" i="12"/>
  <c r="BH16" i="12"/>
  <c r="BF16" i="12"/>
  <c r="BE16" i="12"/>
  <c r="BD16" i="12"/>
  <c r="BB16" i="12"/>
  <c r="BC16" i="12"/>
  <c r="BH234" i="12"/>
  <c r="BG234" i="12"/>
  <c r="BF234" i="12"/>
  <c r="BE234" i="12"/>
  <c r="BD234" i="12"/>
  <c r="BC234" i="12"/>
  <c r="BB234" i="12"/>
  <c r="BG422" i="12"/>
  <c r="BH422" i="12"/>
  <c r="BF422" i="12"/>
  <c r="BD422" i="12"/>
  <c r="BE422" i="12"/>
  <c r="BC422" i="12"/>
  <c r="BB422" i="12"/>
  <c r="BG321" i="12"/>
  <c r="BH321" i="12"/>
  <c r="BF321" i="12"/>
  <c r="BE321" i="12"/>
  <c r="BD321" i="12"/>
  <c r="BC321" i="12"/>
  <c r="BB321" i="12"/>
  <c r="BH354" i="12"/>
  <c r="BG354" i="12"/>
  <c r="BF354" i="12"/>
  <c r="BE354" i="12"/>
  <c r="BD354" i="12"/>
  <c r="BB354" i="12"/>
  <c r="BC354" i="12"/>
  <c r="AL6" i="7"/>
  <c r="AK6" i="7"/>
  <c r="AJ6" i="7"/>
  <c r="AI6" i="7"/>
  <c r="AH6" i="7"/>
  <c r="AY51" i="6"/>
  <c r="BB51" i="6"/>
  <c r="BA51" i="6"/>
  <c r="AV51" i="6"/>
  <c r="AZ51" i="6"/>
  <c r="AX51" i="6"/>
  <c r="AW51" i="6"/>
  <c r="AZ29" i="6"/>
  <c r="BA29" i="6"/>
  <c r="BB29" i="6"/>
  <c r="AW29" i="6"/>
  <c r="AY29" i="6"/>
  <c r="AX29" i="6"/>
  <c r="AV29" i="6"/>
  <c r="BB70" i="6"/>
  <c r="AX70" i="6"/>
  <c r="AZ70" i="6"/>
  <c r="BA70" i="6"/>
  <c r="AY70" i="6"/>
  <c r="AV70" i="6"/>
  <c r="AW70" i="6"/>
  <c r="BB60" i="6"/>
  <c r="BA60" i="6"/>
  <c r="AZ60" i="6"/>
  <c r="AX60" i="6"/>
  <c r="AY60" i="6"/>
  <c r="AW60" i="6"/>
  <c r="AV60" i="6"/>
  <c r="AY7" i="6"/>
  <c r="BA7" i="6"/>
  <c r="BB7" i="6"/>
  <c r="AZ7" i="6"/>
  <c r="AV7" i="6"/>
  <c r="AW7" i="6"/>
  <c r="AX7" i="6"/>
  <c r="BB58" i="6"/>
  <c r="AX58" i="6"/>
  <c r="BA58" i="6"/>
  <c r="AZ58" i="6"/>
  <c r="AW58" i="6"/>
  <c r="AY58" i="6"/>
  <c r="AV58" i="6"/>
  <c r="BB46" i="6"/>
  <c r="BA46" i="6"/>
  <c r="AZ46" i="6"/>
  <c r="AX46" i="6"/>
  <c r="AW46" i="6"/>
  <c r="AY46" i="6"/>
  <c r="AV46" i="6"/>
  <c r="BB19" i="6"/>
  <c r="AZ19" i="6"/>
  <c r="BA19" i="6"/>
  <c r="AY19" i="6"/>
  <c r="AX19" i="6"/>
  <c r="AV19" i="6"/>
  <c r="AW19" i="6"/>
  <c r="BB8" i="6"/>
  <c r="AX8" i="6"/>
  <c r="BA8" i="6"/>
  <c r="AZ8" i="6"/>
  <c r="AY8" i="6"/>
  <c r="AW8" i="6"/>
  <c r="AV8" i="6"/>
  <c r="BA67" i="6"/>
  <c r="BB67" i="6"/>
  <c r="AY67" i="6"/>
  <c r="AV67" i="6"/>
  <c r="AZ67" i="6"/>
  <c r="AX67" i="6"/>
  <c r="AW67" i="6"/>
  <c r="BA57" i="6"/>
  <c r="AZ57" i="6"/>
  <c r="BB57" i="6"/>
  <c r="AX57" i="6"/>
  <c r="AY57" i="6"/>
  <c r="AV57" i="6"/>
  <c r="AW57" i="6"/>
  <c r="BI165" i="5"/>
  <c r="BI100" i="5"/>
  <c r="BI171" i="5"/>
  <c r="BH213" i="5"/>
  <c r="BG213" i="5"/>
  <c r="BF213" i="5"/>
  <c r="BE213" i="5"/>
  <c r="BD213" i="5"/>
  <c r="BC213" i="5"/>
  <c r="BB213" i="5"/>
  <c r="BH180" i="5"/>
  <c r="BG180" i="5"/>
  <c r="BF180" i="5"/>
  <c r="BB180" i="5"/>
  <c r="BC180" i="5"/>
  <c r="BE180" i="5"/>
  <c r="BD180" i="5"/>
  <c r="BH163" i="5"/>
  <c r="BG163" i="5"/>
  <c r="BC163" i="5"/>
  <c r="BB163" i="5"/>
  <c r="BD163" i="5"/>
  <c r="BF163" i="5"/>
  <c r="BE163" i="5"/>
  <c r="BH57" i="5"/>
  <c r="BG57" i="5"/>
  <c r="BE57" i="5"/>
  <c r="BF57" i="5"/>
  <c r="BC57" i="5"/>
  <c r="BB57" i="5"/>
  <c r="BD57" i="5"/>
  <c r="BH47" i="5"/>
  <c r="BG47" i="5"/>
  <c r="BF47" i="5"/>
  <c r="BE47" i="5"/>
  <c r="BD47" i="5"/>
  <c r="BC47" i="5"/>
  <c r="BB47" i="5"/>
  <c r="BH24" i="5"/>
  <c r="BF24" i="5"/>
  <c r="BG24" i="5"/>
  <c r="BE24" i="5"/>
  <c r="BC24" i="5"/>
  <c r="BD24" i="5"/>
  <c r="BB24" i="5"/>
  <c r="BH234" i="5"/>
  <c r="BG234" i="5"/>
  <c r="BF234" i="5"/>
  <c r="BE234" i="5"/>
  <c r="BD234" i="5"/>
  <c r="BC234" i="5"/>
  <c r="BB234" i="5"/>
  <c r="BE254" i="5"/>
  <c r="BH254" i="5"/>
  <c r="BF254" i="5"/>
  <c r="BD254" i="5"/>
  <c r="BG254" i="5"/>
  <c r="BC254" i="5"/>
  <c r="BB254" i="5"/>
  <c r="BH94" i="5"/>
  <c r="BG94" i="5"/>
  <c r="BF94" i="5"/>
  <c r="BE94" i="5"/>
  <c r="BD94" i="5"/>
  <c r="BC94" i="5"/>
  <c r="BB94" i="5"/>
  <c r="BI76" i="5"/>
  <c r="BI72" i="5"/>
  <c r="BH114" i="5"/>
  <c r="BF114" i="5"/>
  <c r="BE114" i="5"/>
  <c r="BG114" i="5"/>
  <c r="BD114" i="5"/>
  <c r="BC114" i="5"/>
  <c r="BB114" i="5"/>
  <c r="BH17" i="5"/>
  <c r="BG17" i="5"/>
  <c r="BE17" i="5"/>
  <c r="BD17" i="5"/>
  <c r="BC17" i="5"/>
  <c r="BF17" i="5"/>
  <c r="BB17" i="5"/>
  <c r="BH29" i="5"/>
  <c r="BF29" i="5"/>
  <c r="BE29" i="5"/>
  <c r="BG29" i="5"/>
  <c r="BD29" i="5"/>
  <c r="BC29" i="5"/>
  <c r="BB29" i="5"/>
  <c r="BH262" i="5"/>
  <c r="BG262" i="5"/>
  <c r="BC262" i="5"/>
  <c r="BB262" i="5"/>
  <c r="BD262" i="5"/>
  <c r="BF262" i="5"/>
  <c r="BE262" i="5"/>
  <c r="BH87" i="5"/>
  <c r="BG87" i="5"/>
  <c r="BF87" i="5"/>
  <c r="BC87" i="5"/>
  <c r="BB87" i="5"/>
  <c r="BE87" i="5"/>
  <c r="BD87" i="5"/>
  <c r="BH265" i="5"/>
  <c r="BG265" i="5"/>
  <c r="BC265" i="5"/>
  <c r="BB265" i="5"/>
  <c r="BD265" i="5"/>
  <c r="BE265" i="5"/>
  <c r="BF265" i="5"/>
  <c r="BH55" i="5"/>
  <c r="BG55" i="5"/>
  <c r="BF55" i="5"/>
  <c r="BE55" i="5"/>
  <c r="BD55" i="5"/>
  <c r="BC55" i="5"/>
  <c r="BB55" i="5"/>
  <c r="BG50" i="5"/>
  <c r="BH50" i="5"/>
  <c r="BC50" i="5"/>
  <c r="BB50" i="5"/>
  <c r="BD50" i="5"/>
  <c r="BF50" i="5"/>
  <c r="BE50" i="5"/>
  <c r="BH67" i="5"/>
  <c r="BG67" i="5"/>
  <c r="BF67" i="5"/>
  <c r="BE67" i="5"/>
  <c r="BD67" i="5"/>
  <c r="BC67" i="5"/>
  <c r="BB67" i="5"/>
  <c r="BH147" i="5"/>
  <c r="BG147" i="5"/>
  <c r="BF147" i="5"/>
  <c r="BD147" i="5"/>
  <c r="BE147" i="5"/>
  <c r="BC147" i="5"/>
  <c r="BB147" i="5"/>
  <c r="BI261" i="5"/>
  <c r="BI169" i="5"/>
  <c r="BI177" i="5"/>
  <c r="BH268" i="5"/>
  <c r="BG268" i="5"/>
  <c r="BF268" i="5"/>
  <c r="BE268" i="5"/>
  <c r="BC268" i="5"/>
  <c r="BB268" i="5"/>
  <c r="BD268" i="5"/>
  <c r="BG16" i="5"/>
  <c r="BF16" i="5"/>
  <c r="BH16" i="5"/>
  <c r="BE16" i="5"/>
  <c r="BD16" i="5"/>
  <c r="BC16" i="5"/>
  <c r="BB16" i="5"/>
  <c r="BH259" i="5"/>
  <c r="BG259" i="5"/>
  <c r="BF259" i="5"/>
  <c r="BE259" i="5"/>
  <c r="BD259" i="5"/>
  <c r="BC259" i="5"/>
  <c r="BB259" i="5"/>
  <c r="BH139" i="5"/>
  <c r="BG139" i="5"/>
  <c r="BF139" i="5"/>
  <c r="BE139" i="5"/>
  <c r="BD139" i="5"/>
  <c r="BC139" i="5"/>
  <c r="BB139" i="5"/>
  <c r="BH102" i="5"/>
  <c r="BG102" i="5"/>
  <c r="BF102" i="5"/>
  <c r="BE102" i="5"/>
  <c r="BB102" i="5"/>
  <c r="BC102" i="5"/>
  <c r="BD102" i="5"/>
  <c r="BH75" i="5"/>
  <c r="BF75" i="5"/>
  <c r="BD75" i="5"/>
  <c r="BE75" i="5"/>
  <c r="BG75" i="5"/>
  <c r="BC75" i="5"/>
  <c r="BB75" i="5"/>
  <c r="BH241" i="5"/>
  <c r="BG241" i="5"/>
  <c r="BF241" i="5"/>
  <c r="BE241" i="5"/>
  <c r="BD241" i="5"/>
  <c r="BC241" i="5"/>
  <c r="BB241" i="5"/>
  <c r="BH21" i="5"/>
  <c r="BG21" i="5"/>
  <c r="BD21" i="5"/>
  <c r="BC21" i="5"/>
  <c r="BF21" i="5"/>
  <c r="BE21" i="5"/>
  <c r="BB21" i="5"/>
  <c r="BH120" i="5"/>
  <c r="BG120" i="5"/>
  <c r="BF120" i="5"/>
  <c r="BD120" i="5"/>
  <c r="BB120" i="5"/>
  <c r="BC120" i="5"/>
  <c r="BE120" i="5"/>
  <c r="BH96" i="5"/>
  <c r="BG96" i="5"/>
  <c r="BF96" i="5"/>
  <c r="BE96" i="5"/>
  <c r="BC96" i="5"/>
  <c r="BB96" i="5"/>
  <c r="BD96" i="5"/>
  <c r="BH116" i="5"/>
  <c r="BG116" i="5"/>
  <c r="BF116" i="5"/>
  <c r="BE116" i="5"/>
  <c r="BD116" i="5"/>
  <c r="BC116" i="5"/>
  <c r="BB116" i="5"/>
  <c r="BH155" i="5"/>
  <c r="BG155" i="5"/>
  <c r="BF155" i="5"/>
  <c r="BE155" i="5"/>
  <c r="BD155" i="5"/>
  <c r="BC155" i="5"/>
  <c r="BB155" i="5"/>
  <c r="BI267" i="5"/>
  <c r="BI27" i="5"/>
  <c r="BH38" i="5"/>
  <c r="BG38" i="5"/>
  <c r="BF38" i="5"/>
  <c r="BC38" i="5"/>
  <c r="BB38" i="5"/>
  <c r="BD38" i="5"/>
  <c r="BE38" i="5"/>
  <c r="BG81" i="5"/>
  <c r="BF81" i="5"/>
  <c r="BE81" i="5"/>
  <c r="BD81" i="5"/>
  <c r="BH81" i="5"/>
  <c r="BC81" i="5"/>
  <c r="BB81" i="5"/>
  <c r="BH89" i="5"/>
  <c r="BG89" i="5"/>
  <c r="BF89" i="5"/>
  <c r="BE89" i="5"/>
  <c r="BD89" i="5"/>
  <c r="BC89" i="5"/>
  <c r="BB89" i="5"/>
  <c r="BH28" i="5"/>
  <c r="BG28" i="5"/>
  <c r="BF28" i="5"/>
  <c r="BC28" i="5"/>
  <c r="BE28" i="5"/>
  <c r="BD28" i="5"/>
  <c r="BB28" i="5"/>
  <c r="BG85" i="5"/>
  <c r="BF85" i="5"/>
  <c r="BE85" i="5"/>
  <c r="BD85" i="5"/>
  <c r="BH85" i="5"/>
  <c r="BC85" i="5"/>
  <c r="BB85" i="5"/>
  <c r="BH54" i="5"/>
  <c r="BG54" i="5"/>
  <c r="BE54" i="5"/>
  <c r="BC54" i="5"/>
  <c r="BB54" i="5"/>
  <c r="BD54" i="5"/>
  <c r="BF54" i="5"/>
  <c r="BH263" i="5"/>
  <c r="BG263" i="5"/>
  <c r="BF263" i="5"/>
  <c r="BE263" i="5"/>
  <c r="BD263" i="5"/>
  <c r="BB263" i="5"/>
  <c r="BC263" i="5"/>
  <c r="BH249" i="5"/>
  <c r="BG249" i="5"/>
  <c r="BF249" i="5"/>
  <c r="BE249" i="5"/>
  <c r="BC249" i="5"/>
  <c r="BB249" i="5"/>
  <c r="BD249" i="5"/>
  <c r="BG145" i="5"/>
  <c r="BF145" i="5"/>
  <c r="BE145" i="5"/>
  <c r="BH145" i="5"/>
  <c r="BB145" i="5"/>
  <c r="BC145" i="5"/>
  <c r="BD145" i="5"/>
  <c r="BH264" i="5"/>
  <c r="BE264" i="5"/>
  <c r="BD264" i="5"/>
  <c r="BG264" i="5"/>
  <c r="BF264" i="5"/>
  <c r="BC264" i="5"/>
  <c r="BB264" i="5"/>
  <c r="BH129" i="5"/>
  <c r="BG129" i="5"/>
  <c r="BF129" i="5"/>
  <c r="BE129" i="5"/>
  <c r="BD129" i="5"/>
  <c r="BC129" i="5"/>
  <c r="BB129" i="5"/>
  <c r="BG271" i="4"/>
  <c r="BH271" i="4"/>
  <c r="BF271" i="4"/>
  <c r="BE271" i="4"/>
  <c r="BB271" i="4"/>
  <c r="BC271" i="4"/>
  <c r="BD271" i="4"/>
  <c r="BH177" i="4"/>
  <c r="BG177" i="4"/>
  <c r="BF177" i="4"/>
  <c r="BE177" i="4"/>
  <c r="BD177" i="4"/>
  <c r="BC177" i="4"/>
  <c r="BB177" i="4"/>
  <c r="BH306" i="4"/>
  <c r="BG306" i="4"/>
  <c r="BE306" i="4"/>
  <c r="BF306" i="4"/>
  <c r="BB306" i="4"/>
  <c r="BD306" i="4"/>
  <c r="BC306" i="4"/>
  <c r="BH114" i="4"/>
  <c r="BF114" i="4"/>
  <c r="BE114" i="4"/>
  <c r="BG114" i="4"/>
  <c r="BD114" i="4"/>
  <c r="BB114" i="4"/>
  <c r="BC114" i="4"/>
  <c r="BH360" i="4"/>
  <c r="BF360" i="4"/>
  <c r="BG360" i="4"/>
  <c r="BD360" i="4"/>
  <c r="BE360" i="4"/>
  <c r="BC360" i="4"/>
  <c r="BB360" i="4"/>
  <c r="BH444" i="4"/>
  <c r="BG444" i="4"/>
  <c r="BF444" i="4"/>
  <c r="BE444" i="4"/>
  <c r="BC444" i="4"/>
  <c r="BB444" i="4"/>
  <c r="BD444" i="4"/>
  <c r="BH317" i="4"/>
  <c r="BG317" i="4"/>
  <c r="BF317" i="4"/>
  <c r="BD317" i="4"/>
  <c r="BE317" i="4"/>
  <c r="BC317" i="4"/>
  <c r="BB317" i="4"/>
  <c r="BH489" i="4"/>
  <c r="BE489" i="4"/>
  <c r="BG489" i="4"/>
  <c r="BF489" i="4"/>
  <c r="BD489" i="4"/>
  <c r="BB489" i="4"/>
  <c r="BC489" i="4"/>
  <c r="BH442" i="4"/>
  <c r="BF442" i="4"/>
  <c r="BG442" i="4"/>
  <c r="BE442" i="4"/>
  <c r="BD442" i="4"/>
  <c r="BC442" i="4"/>
  <c r="BB442" i="4"/>
  <c r="BI290" i="4"/>
  <c r="BI142" i="4"/>
  <c r="BI259" i="4"/>
  <c r="BI443" i="4"/>
  <c r="BI365" i="4"/>
  <c r="BI341" i="4"/>
  <c r="BI225" i="4"/>
  <c r="BI65" i="4"/>
  <c r="BH205" i="4"/>
  <c r="BE205" i="4"/>
  <c r="BF205" i="4"/>
  <c r="BG205" i="4"/>
  <c r="BB205" i="4"/>
  <c r="BC205" i="4"/>
  <c r="BD205" i="4"/>
  <c r="BH494" i="4"/>
  <c r="BG494" i="4"/>
  <c r="BE494" i="4"/>
  <c r="BF494" i="4"/>
  <c r="BB494" i="4"/>
  <c r="BC494" i="4"/>
  <c r="BD494" i="4"/>
  <c r="BG473" i="4"/>
  <c r="BH473" i="4"/>
  <c r="BE473" i="4"/>
  <c r="BF473" i="4"/>
  <c r="BD473" i="4"/>
  <c r="BC473" i="4"/>
  <c r="BB473" i="4"/>
  <c r="BH137" i="4"/>
  <c r="BG137" i="4"/>
  <c r="BF137" i="4"/>
  <c r="BE137" i="4"/>
  <c r="BB137" i="4"/>
  <c r="BD137" i="4"/>
  <c r="BC137" i="4"/>
  <c r="BH424" i="4"/>
  <c r="BG424" i="4"/>
  <c r="BF424" i="4"/>
  <c r="BE424" i="4"/>
  <c r="BB424" i="4"/>
  <c r="BC424" i="4"/>
  <c r="BD424" i="4"/>
  <c r="BH98" i="4"/>
  <c r="BE98" i="4"/>
  <c r="BG98" i="4"/>
  <c r="BF98" i="4"/>
  <c r="BB98" i="4"/>
  <c r="BD98" i="4"/>
  <c r="BC98" i="4"/>
  <c r="BG359" i="4"/>
  <c r="BH359" i="4"/>
  <c r="BF359" i="4"/>
  <c r="BE359" i="4"/>
  <c r="BB359" i="4"/>
  <c r="BD359" i="4"/>
  <c r="BC359" i="4"/>
  <c r="BH222" i="4"/>
  <c r="BG222" i="4"/>
  <c r="BF222" i="4"/>
  <c r="BE222" i="4"/>
  <c r="BD222" i="4"/>
  <c r="BC222" i="4"/>
  <c r="BB222" i="4"/>
  <c r="BH277" i="4"/>
  <c r="BG277" i="4"/>
  <c r="BF277" i="4"/>
  <c r="BE277" i="4"/>
  <c r="BD277" i="4"/>
  <c r="BC277" i="4"/>
  <c r="BB277" i="4"/>
  <c r="BG279" i="4"/>
  <c r="BH279" i="4"/>
  <c r="BF279" i="4"/>
  <c r="BE279" i="4"/>
  <c r="BC279" i="4"/>
  <c r="BB279" i="4"/>
  <c r="BD279" i="4"/>
  <c r="BG151" i="4"/>
  <c r="BH151" i="4"/>
  <c r="BF151" i="4"/>
  <c r="BD151" i="4"/>
  <c r="BE151" i="4"/>
  <c r="BC151" i="4"/>
  <c r="BB151" i="4"/>
  <c r="BH478" i="4"/>
  <c r="BF478" i="4"/>
  <c r="BG478" i="4"/>
  <c r="BE478" i="4"/>
  <c r="BD478" i="4"/>
  <c r="BC478" i="4"/>
  <c r="BB478" i="4"/>
  <c r="BH331" i="4"/>
  <c r="BE331" i="4"/>
  <c r="BG331" i="4"/>
  <c r="BF331" i="4"/>
  <c r="BB331" i="4"/>
  <c r="BD331" i="4"/>
  <c r="BC331" i="4"/>
  <c r="BH393" i="4"/>
  <c r="BG393" i="4"/>
  <c r="BE393" i="4"/>
  <c r="BF393" i="4"/>
  <c r="BD393" i="4"/>
  <c r="BC393" i="4"/>
  <c r="BB393" i="4"/>
  <c r="BH204" i="4"/>
  <c r="BG204" i="4"/>
  <c r="BF204" i="4"/>
  <c r="BE204" i="4"/>
  <c r="BC204" i="4"/>
  <c r="BD204" i="4"/>
  <c r="BB204" i="4"/>
  <c r="BH194" i="4"/>
  <c r="BG194" i="4"/>
  <c r="BE194" i="4"/>
  <c r="BF194" i="4"/>
  <c r="BB194" i="4"/>
  <c r="BD194" i="4"/>
  <c r="BC194" i="4"/>
  <c r="BG375" i="4"/>
  <c r="BH375" i="4"/>
  <c r="BF375" i="4"/>
  <c r="BD375" i="4"/>
  <c r="BE375" i="4"/>
  <c r="BC375" i="4"/>
  <c r="BB375" i="4"/>
  <c r="BG470" i="4"/>
  <c r="BH470" i="4"/>
  <c r="BF470" i="4"/>
  <c r="BE470" i="4"/>
  <c r="BB470" i="4"/>
  <c r="BC470" i="4"/>
  <c r="BD470" i="4"/>
  <c r="BH448" i="4"/>
  <c r="BG448" i="4"/>
  <c r="BF448" i="4"/>
  <c r="BE448" i="4"/>
  <c r="BD448" i="4"/>
  <c r="BC448" i="4"/>
  <c r="BB448" i="4"/>
  <c r="BH226" i="4"/>
  <c r="BG226" i="4"/>
  <c r="BF226" i="4"/>
  <c r="BE226" i="4"/>
  <c r="BD226" i="4"/>
  <c r="BC226" i="4"/>
  <c r="BB226" i="4"/>
  <c r="BH446" i="4"/>
  <c r="BG446" i="4"/>
  <c r="BF446" i="4"/>
  <c r="BC446" i="4"/>
  <c r="BE446" i="4"/>
  <c r="BB446" i="4"/>
  <c r="BD446" i="4"/>
  <c r="BI188" i="4"/>
  <c r="BI133" i="4"/>
  <c r="BI145" i="4"/>
  <c r="BI476" i="4"/>
  <c r="BI481" i="4"/>
  <c r="BI60" i="4"/>
  <c r="BH39" i="4"/>
  <c r="BE39" i="4"/>
  <c r="BG39" i="4"/>
  <c r="BF39" i="4"/>
  <c r="BB39" i="4"/>
  <c r="BC39" i="4"/>
  <c r="BD39" i="4"/>
  <c r="BH148" i="4"/>
  <c r="BG148" i="4"/>
  <c r="BF148" i="4"/>
  <c r="BE148" i="4"/>
  <c r="BD148" i="4"/>
  <c r="BB148" i="4"/>
  <c r="BC148" i="4"/>
  <c r="BH404" i="4"/>
  <c r="BG404" i="4"/>
  <c r="BF404" i="4"/>
  <c r="BE404" i="4"/>
  <c r="BD404" i="4"/>
  <c r="BC404" i="4"/>
  <c r="BB404" i="4"/>
  <c r="BH190" i="4"/>
  <c r="BF190" i="4"/>
  <c r="BG190" i="4"/>
  <c r="BD190" i="4"/>
  <c r="BE190" i="4"/>
  <c r="BC190" i="4"/>
  <c r="BB190" i="4"/>
  <c r="BH343" i="4"/>
  <c r="BG343" i="4"/>
  <c r="BE343" i="4"/>
  <c r="BF343" i="4"/>
  <c r="BB343" i="4"/>
  <c r="BC343" i="4"/>
  <c r="BD343" i="4"/>
  <c r="BH266" i="4"/>
  <c r="BG266" i="4"/>
  <c r="BE266" i="4"/>
  <c r="BF266" i="4"/>
  <c r="BC266" i="4"/>
  <c r="BD266" i="4"/>
  <c r="BB266" i="4"/>
  <c r="BG321" i="4"/>
  <c r="BH321" i="4"/>
  <c r="BF321" i="4"/>
  <c r="BE321" i="4"/>
  <c r="BD321" i="4"/>
  <c r="BC321" i="4"/>
  <c r="BB321" i="4"/>
  <c r="BG212" i="4"/>
  <c r="BH212" i="4"/>
  <c r="BF212" i="4"/>
  <c r="BE212" i="4"/>
  <c r="BD212" i="4"/>
  <c r="BC212" i="4"/>
  <c r="BB212" i="4"/>
  <c r="BH280" i="4"/>
  <c r="BG280" i="4"/>
  <c r="BE280" i="4"/>
  <c r="BF280" i="4"/>
  <c r="BD280" i="4"/>
  <c r="BB280" i="4"/>
  <c r="BC280" i="4"/>
  <c r="BH252" i="4"/>
  <c r="BF252" i="4"/>
  <c r="BG252" i="4"/>
  <c r="BE252" i="4"/>
  <c r="BD252" i="4"/>
  <c r="BC252" i="4"/>
  <c r="BB252" i="4"/>
  <c r="BI445" i="4"/>
  <c r="BI362" i="4"/>
  <c r="BI170" i="4"/>
  <c r="BI356" i="4"/>
  <c r="BI273" i="4"/>
  <c r="BH440" i="2"/>
  <c r="BG440" i="2"/>
  <c r="BF440" i="2"/>
  <c r="BE440" i="2"/>
  <c r="BD440" i="2"/>
  <c r="BC440" i="2"/>
  <c r="BB440" i="2"/>
  <c r="BH368" i="2"/>
  <c r="BG368" i="2"/>
  <c r="BF368" i="2"/>
  <c r="BE368" i="2"/>
  <c r="BD368" i="2"/>
  <c r="BC368" i="2"/>
  <c r="BB368" i="2"/>
  <c r="BH248" i="2"/>
  <c r="BG248" i="2"/>
  <c r="BF248" i="2"/>
  <c r="BE248" i="2"/>
  <c r="BD248" i="2"/>
  <c r="BC248" i="2"/>
  <c r="BB248" i="2"/>
  <c r="BH427" i="2"/>
  <c r="BG427" i="2"/>
  <c r="BE427" i="2"/>
  <c r="BF427" i="2"/>
  <c r="BD427" i="2"/>
  <c r="BC427" i="2"/>
  <c r="BB427" i="2"/>
  <c r="BH526" i="2"/>
  <c r="BG526" i="2"/>
  <c r="BF526" i="2"/>
  <c r="BE526" i="2"/>
  <c r="BD526" i="2"/>
  <c r="BC526" i="2"/>
  <c r="BB526" i="2"/>
  <c r="BH563" i="2"/>
  <c r="BG563" i="2"/>
  <c r="BF563" i="2"/>
  <c r="BE563" i="2"/>
  <c r="BD563" i="2"/>
  <c r="BC563" i="2"/>
  <c r="BB563" i="2"/>
  <c r="BH189" i="2"/>
  <c r="BG189" i="2"/>
  <c r="BF189" i="2"/>
  <c r="BE189" i="2"/>
  <c r="BD189" i="2"/>
  <c r="BC189" i="2"/>
  <c r="BB189" i="2"/>
  <c r="BH305" i="2"/>
  <c r="BG305" i="2"/>
  <c r="BF305" i="2"/>
  <c r="BD305" i="2"/>
  <c r="BE305" i="2"/>
  <c r="BC305" i="2"/>
  <c r="BB305" i="2"/>
  <c r="BH295" i="2"/>
  <c r="BG295" i="2"/>
  <c r="BF295" i="2"/>
  <c r="BD295" i="2"/>
  <c r="BE295" i="2"/>
  <c r="BC295" i="2"/>
  <c r="BB295" i="2"/>
  <c r="BH537" i="2"/>
  <c r="BG537" i="2"/>
  <c r="BF537" i="2"/>
  <c r="BE537" i="2"/>
  <c r="BD537" i="2"/>
  <c r="BC537" i="2"/>
  <c r="BB537" i="2"/>
  <c r="BH44" i="2"/>
  <c r="BG44" i="2"/>
  <c r="BF44" i="2"/>
  <c r="BE44" i="2"/>
  <c r="BD44" i="2"/>
  <c r="BC44" i="2"/>
  <c r="BB44" i="2"/>
  <c r="BH363" i="2"/>
  <c r="BG363" i="2"/>
  <c r="BF363" i="2"/>
  <c r="BE363" i="2"/>
  <c r="BD363" i="2"/>
  <c r="BC363" i="2"/>
  <c r="BB363" i="2"/>
  <c r="BH517" i="2"/>
  <c r="BG517" i="2"/>
  <c r="BF517" i="2"/>
  <c r="BE517" i="2"/>
  <c r="BD517" i="2"/>
  <c r="BC517" i="2"/>
  <c r="BB517" i="2"/>
  <c r="BH335" i="2"/>
  <c r="BG335" i="2"/>
  <c r="BF335" i="2"/>
  <c r="BD335" i="2"/>
  <c r="BE335" i="2"/>
  <c r="BC335" i="2"/>
  <c r="BB335" i="2"/>
  <c r="BH270" i="2"/>
  <c r="BF270" i="2"/>
  <c r="BG270" i="2"/>
  <c r="BE270" i="2"/>
  <c r="BC270" i="2"/>
  <c r="BD270" i="2"/>
  <c r="BB270" i="2"/>
  <c r="BH193" i="2"/>
  <c r="BG193" i="2"/>
  <c r="BF193" i="2"/>
  <c r="BE193" i="2"/>
  <c r="BD193" i="2"/>
  <c r="BC193" i="2"/>
  <c r="BB193" i="2"/>
  <c r="BH369" i="2"/>
  <c r="BG369" i="2"/>
  <c r="BF369" i="2"/>
  <c r="BE369" i="2"/>
  <c r="BD369" i="2"/>
  <c r="BC369" i="2"/>
  <c r="BB369" i="2"/>
  <c r="BH129" i="2"/>
  <c r="BG129" i="2"/>
  <c r="BF129" i="2"/>
  <c r="BD129" i="2"/>
  <c r="BE129" i="2"/>
  <c r="BC129" i="2"/>
  <c r="BB129" i="2"/>
  <c r="BH252" i="2"/>
  <c r="BG252" i="2"/>
  <c r="BF252" i="2"/>
  <c r="BE252" i="2"/>
  <c r="BD252" i="2"/>
  <c r="BC252" i="2"/>
  <c r="BB252" i="2"/>
  <c r="BH502" i="2"/>
  <c r="BG502" i="2"/>
  <c r="BF502" i="2"/>
  <c r="BD502" i="2"/>
  <c r="BE502" i="2"/>
  <c r="BC502" i="2"/>
  <c r="BB502" i="2"/>
  <c r="BH245" i="2"/>
  <c r="BG245" i="2"/>
  <c r="BF245" i="2"/>
  <c r="BE245" i="2"/>
  <c r="BD245" i="2"/>
  <c r="BC245" i="2"/>
  <c r="BB245" i="2"/>
  <c r="BH429" i="2"/>
  <c r="BG429" i="2"/>
  <c r="BF429" i="2"/>
  <c r="BE429" i="2"/>
  <c r="BD429" i="2"/>
  <c r="BC429" i="2"/>
  <c r="BB429" i="2"/>
  <c r="BH340" i="2"/>
  <c r="BG340" i="2"/>
  <c r="BF340" i="2"/>
  <c r="BE340" i="2"/>
  <c r="BD340" i="2"/>
  <c r="BC340" i="2"/>
  <c r="BB340" i="2"/>
  <c r="BI88" i="2"/>
  <c r="BI47" i="2"/>
  <c r="BH344" i="2"/>
  <c r="BG344" i="2"/>
  <c r="BF344" i="2"/>
  <c r="BD344" i="2"/>
  <c r="BE344" i="2"/>
  <c r="BC344" i="2"/>
  <c r="BB344" i="2"/>
  <c r="BH554" i="2"/>
  <c r="BG554" i="2"/>
  <c r="BF554" i="2"/>
  <c r="BE554" i="2"/>
  <c r="BD554" i="2"/>
  <c r="BC554" i="2"/>
  <c r="BB554" i="2"/>
  <c r="BH163" i="2"/>
  <c r="BG163" i="2"/>
  <c r="BF163" i="2"/>
  <c r="BD163" i="2"/>
  <c r="BE163" i="2"/>
  <c r="BC163" i="2"/>
  <c r="BB163" i="2"/>
  <c r="BH480" i="2"/>
  <c r="BG480" i="2"/>
  <c r="BF480" i="2"/>
  <c r="BE480" i="2"/>
  <c r="BD480" i="2"/>
  <c r="BC480" i="2"/>
  <c r="BB480" i="2"/>
  <c r="BH443" i="2"/>
  <c r="BG443" i="2"/>
  <c r="BF443" i="2"/>
  <c r="BE443" i="2"/>
  <c r="BD443" i="2"/>
  <c r="BC443" i="2"/>
  <c r="BB443" i="2"/>
  <c r="BH29" i="2"/>
  <c r="BG29" i="2"/>
  <c r="BF29" i="2"/>
  <c r="BE29" i="2"/>
  <c r="BD29" i="2"/>
  <c r="BC29" i="2"/>
  <c r="BB29" i="2"/>
  <c r="BH159" i="2"/>
  <c r="BG159" i="2"/>
  <c r="BF159" i="2"/>
  <c r="BE159" i="2"/>
  <c r="BD159" i="2"/>
  <c r="BC159" i="2"/>
  <c r="BB159" i="2"/>
  <c r="BH75" i="2"/>
  <c r="BG75" i="2"/>
  <c r="BF75" i="2"/>
  <c r="BE75" i="2"/>
  <c r="BD75" i="2"/>
  <c r="BC75" i="2"/>
  <c r="BB75" i="2"/>
  <c r="BH210" i="2"/>
  <c r="BG210" i="2"/>
  <c r="BF210" i="2"/>
  <c r="BD210" i="2"/>
  <c r="BE210" i="2"/>
  <c r="BC210" i="2"/>
  <c r="BB210" i="2"/>
  <c r="BH304" i="2"/>
  <c r="BG304" i="2"/>
  <c r="BF304" i="2"/>
  <c r="BE304" i="2"/>
  <c r="BD304" i="2"/>
  <c r="BC304" i="2"/>
  <c r="BB304" i="2"/>
  <c r="BH10" i="2"/>
  <c r="BG10" i="2"/>
  <c r="BF10" i="2"/>
  <c r="BE10" i="2"/>
  <c r="BD10" i="2"/>
  <c r="BC10" i="2"/>
  <c r="BB10" i="2"/>
  <c r="BH315" i="2"/>
  <c r="BG315" i="2"/>
  <c r="BF315" i="2"/>
  <c r="BD315" i="2"/>
  <c r="BE315" i="2"/>
  <c r="BC315" i="2"/>
  <c r="BB315" i="2"/>
  <c r="BH498" i="2"/>
  <c r="BG498" i="2"/>
  <c r="BF498" i="2"/>
  <c r="BE498" i="2"/>
  <c r="BD498" i="2"/>
  <c r="BC498" i="2"/>
  <c r="BB498" i="2"/>
  <c r="BH333" i="2"/>
  <c r="BF333" i="2"/>
  <c r="BG333" i="2"/>
  <c r="BE333" i="2"/>
  <c r="BD333" i="2"/>
  <c r="BC333" i="2"/>
  <c r="BB333" i="2"/>
  <c r="BH466" i="2"/>
  <c r="BG466" i="2"/>
  <c r="BF466" i="2"/>
  <c r="BE466" i="2"/>
  <c r="BD466" i="2"/>
  <c r="BC466" i="2"/>
  <c r="BB466" i="2"/>
  <c r="BH544" i="2"/>
  <c r="BG544" i="2"/>
  <c r="BF544" i="2"/>
  <c r="BE544" i="2"/>
  <c r="BC544" i="2"/>
  <c r="BD544" i="2"/>
  <c r="BB544" i="2"/>
  <c r="BH481" i="2"/>
  <c r="BG481" i="2"/>
  <c r="BF481" i="2"/>
  <c r="BD481" i="2"/>
  <c r="BE481" i="2"/>
  <c r="BC481" i="2"/>
  <c r="BB481" i="2"/>
  <c r="BH358" i="2"/>
  <c r="BG358" i="2"/>
  <c r="BF358" i="2"/>
  <c r="BE358" i="2"/>
  <c r="BD358" i="2"/>
  <c r="BC358" i="2"/>
  <c r="BB358" i="2"/>
  <c r="BH320" i="2"/>
  <c r="BG320" i="2"/>
  <c r="BF320" i="2"/>
  <c r="BE320" i="2"/>
  <c r="BD320" i="2"/>
  <c r="BC320" i="2"/>
  <c r="BB320" i="2"/>
  <c r="BH224" i="2"/>
  <c r="BF224" i="2"/>
  <c r="BG224" i="2"/>
  <c r="BE224" i="2"/>
  <c r="BD224" i="2"/>
  <c r="BC224" i="2"/>
  <c r="BB224" i="2"/>
  <c r="BH350" i="2"/>
  <c r="BG350" i="2"/>
  <c r="BF350" i="2"/>
  <c r="BE350" i="2"/>
  <c r="BD350" i="2"/>
  <c r="BC350" i="2"/>
  <c r="BB350" i="2"/>
  <c r="BH69" i="2"/>
  <c r="BG69" i="2"/>
  <c r="BF69" i="2"/>
  <c r="BE69" i="2"/>
  <c r="BD69" i="2"/>
  <c r="BC69" i="2"/>
  <c r="BB69" i="2"/>
  <c r="BH410" i="2"/>
  <c r="BG410" i="2"/>
  <c r="BF410" i="2"/>
  <c r="BE410" i="2"/>
  <c r="BD410" i="2"/>
  <c r="BC410" i="2"/>
  <c r="BB410" i="2"/>
  <c r="BH338" i="2"/>
  <c r="BF338" i="2"/>
  <c r="BG338" i="2"/>
  <c r="BE338" i="2"/>
  <c r="BC338" i="2"/>
  <c r="BD338" i="2"/>
  <c r="BB338" i="2"/>
  <c r="BI90" i="2"/>
  <c r="BL190" i="2"/>
  <c r="BL164" i="2"/>
  <c r="BL149" i="2"/>
  <c r="BL77" i="2"/>
  <c r="BL303" i="2"/>
  <c r="BL273" i="2"/>
  <c r="BL188" i="2"/>
  <c r="BL220" i="2"/>
  <c r="BL163" i="2"/>
  <c r="BL89" i="2"/>
  <c r="BL446" i="2"/>
  <c r="BL407" i="2"/>
  <c r="BL380" i="2"/>
  <c r="BL361" i="2"/>
  <c r="BL352" i="2"/>
  <c r="BL318" i="2"/>
  <c r="BL295" i="2"/>
  <c r="BL248" i="2"/>
  <c r="BL226" i="2"/>
  <c r="BL171" i="2"/>
  <c r="BL440" i="2"/>
  <c r="BL48" i="2"/>
  <c r="BL129" i="2"/>
  <c r="BL502" i="2"/>
  <c r="BL187" i="2"/>
  <c r="BL430" i="2"/>
  <c r="BL128" i="2"/>
  <c r="BL355" i="2"/>
  <c r="BL64" i="2"/>
  <c r="BL49" i="2"/>
  <c r="BL43" i="2"/>
  <c r="BL26" i="2"/>
  <c r="BL459" i="2"/>
  <c r="BL424" i="2"/>
  <c r="BL401" i="2"/>
  <c r="BL550" i="1"/>
  <c r="BL110" i="1"/>
  <c r="BL129" i="1"/>
  <c r="BL160" i="1"/>
  <c r="BL193" i="1"/>
  <c r="BL228" i="1"/>
  <c r="BL291" i="1"/>
  <c r="BL293" i="1"/>
  <c r="BL333" i="1"/>
  <c r="BL373" i="1"/>
  <c r="BL385" i="1"/>
  <c r="BL451" i="1"/>
  <c r="BL480" i="1"/>
  <c r="BL155" i="1"/>
  <c r="BL183" i="1"/>
  <c r="BL265" i="1"/>
  <c r="BK550" i="1"/>
  <c r="BK110" i="1"/>
  <c r="BK129" i="1"/>
  <c r="BK160" i="1"/>
  <c r="BK193" i="1"/>
  <c r="BK228" i="1"/>
  <c r="BK291" i="1"/>
  <c r="BK293" i="1"/>
  <c r="BK333" i="1"/>
  <c r="BK373" i="1"/>
  <c r="BK385" i="1"/>
  <c r="BK451" i="1"/>
  <c r="BK480" i="1"/>
  <c r="BK155" i="1"/>
  <c r="BK183" i="1"/>
  <c r="BK265" i="1"/>
  <c r="BC57" i="6" l="1"/>
  <c r="BI67" i="5"/>
  <c r="BI252" i="4"/>
  <c r="BI280" i="4"/>
  <c r="BI148" i="4"/>
  <c r="BI39" i="4"/>
  <c r="BI446" i="4"/>
  <c r="BI194" i="4"/>
  <c r="BI393" i="4"/>
  <c r="BI222" i="4"/>
  <c r="BI98" i="4"/>
  <c r="BI494" i="4"/>
  <c r="BI360" i="4"/>
  <c r="BI114" i="4"/>
  <c r="BI75" i="2"/>
  <c r="AR20" i="9"/>
  <c r="BI380" i="12"/>
  <c r="BI305" i="12"/>
  <c r="BI422" i="12"/>
  <c r="BI156" i="12"/>
  <c r="BI294" i="12"/>
  <c r="BI251" i="12"/>
  <c r="BI384" i="12"/>
  <c r="BI202" i="12"/>
  <c r="BI334" i="12"/>
  <c r="BI483" i="12"/>
  <c r="BI423" i="12"/>
  <c r="BI121" i="12"/>
  <c r="BI249" i="12"/>
  <c r="BI245" i="13"/>
  <c r="BI284" i="13"/>
  <c r="BI165" i="13"/>
  <c r="BI49" i="13"/>
  <c r="BI349" i="13"/>
  <c r="BI372" i="13"/>
  <c r="BI197" i="13"/>
  <c r="BI320" i="13"/>
  <c r="BI143" i="13"/>
  <c r="BI189" i="13"/>
  <c r="BI312" i="13"/>
  <c r="BI95" i="13"/>
  <c r="BI313" i="13"/>
  <c r="AR18" i="9"/>
  <c r="AR19" i="9"/>
  <c r="AR17" i="9"/>
  <c r="BG113" i="10"/>
  <c r="BG52" i="10"/>
  <c r="BG257" i="10"/>
  <c r="BG176" i="10"/>
  <c r="BG246" i="10"/>
  <c r="BG94" i="10"/>
  <c r="BG150" i="10"/>
  <c r="BG287" i="10"/>
  <c r="BG230" i="10"/>
  <c r="BG192" i="10"/>
  <c r="BI255" i="13"/>
  <c r="BI98" i="13"/>
  <c r="BI169" i="13"/>
  <c r="BI101" i="13"/>
  <c r="BI247" i="13"/>
  <c r="BI133" i="13"/>
  <c r="BI66" i="13"/>
  <c r="BI36" i="13"/>
  <c r="BI178" i="13"/>
  <c r="BI316" i="13"/>
  <c r="BI94" i="13"/>
  <c r="BI336" i="13"/>
  <c r="BI301" i="13"/>
  <c r="BI185" i="13"/>
  <c r="BI263" i="13"/>
  <c r="BI120" i="13"/>
  <c r="BI108" i="13"/>
  <c r="BI59" i="13"/>
  <c r="BI290" i="13"/>
  <c r="BI134" i="13"/>
  <c r="BI151" i="13"/>
  <c r="BI43" i="13"/>
  <c r="BI275" i="13"/>
  <c r="BI321" i="13"/>
  <c r="BI33" i="13"/>
  <c r="BI314" i="13"/>
  <c r="BI288" i="13"/>
  <c r="BI81" i="13"/>
  <c r="BI72" i="13"/>
  <c r="BI45" i="13"/>
  <c r="BI373" i="13"/>
  <c r="BI137" i="13"/>
  <c r="BI339" i="13"/>
  <c r="BI128" i="13"/>
  <c r="BI63" i="13"/>
  <c r="BI204" i="13"/>
  <c r="BI293" i="13"/>
  <c r="BI14" i="13"/>
  <c r="BI295" i="13"/>
  <c r="BI123" i="12"/>
  <c r="BI104" i="12"/>
  <c r="BI173" i="12"/>
  <c r="BI370" i="12"/>
  <c r="BI170" i="12"/>
  <c r="BI234" i="12"/>
  <c r="BI331" i="12"/>
  <c r="BI229" i="12"/>
  <c r="BI319" i="12"/>
  <c r="BI128" i="12"/>
  <c r="BI317" i="12"/>
  <c r="BI442" i="12"/>
  <c r="BI236" i="12"/>
  <c r="AN6" i="7"/>
  <c r="BI29" i="5"/>
  <c r="BI306" i="4"/>
  <c r="BH157" i="1"/>
  <c r="BG157" i="1"/>
  <c r="BF157" i="1"/>
  <c r="BE157" i="1"/>
  <c r="BD157" i="1"/>
  <c r="BC157" i="1"/>
  <c r="BB157" i="1"/>
  <c r="BI157" i="1" s="1"/>
  <c r="BH633" i="1"/>
  <c r="BG633" i="1"/>
  <c r="BF633" i="1"/>
  <c r="BE633" i="1"/>
  <c r="BD633" i="1"/>
  <c r="BC633" i="1"/>
  <c r="BB633" i="1"/>
  <c r="BG481" i="1"/>
  <c r="BH481" i="1"/>
  <c r="BD481" i="1"/>
  <c r="BE481" i="1"/>
  <c r="BF481" i="1"/>
  <c r="BC481" i="1"/>
  <c r="BB481" i="1"/>
  <c r="BH506" i="1"/>
  <c r="BG506" i="1"/>
  <c r="BF506" i="1"/>
  <c r="BE506" i="1"/>
  <c r="BD506" i="1"/>
  <c r="BC506" i="1"/>
  <c r="BB506" i="1"/>
  <c r="BH39" i="1"/>
  <c r="BG39" i="1"/>
  <c r="BF39" i="1"/>
  <c r="BE39" i="1"/>
  <c r="BD39" i="1"/>
  <c r="BC39" i="1"/>
  <c r="BB39" i="1"/>
  <c r="BI39" i="1" s="1"/>
  <c r="BH64" i="1"/>
  <c r="BG64" i="1"/>
  <c r="BF64" i="1"/>
  <c r="BE64" i="1"/>
  <c r="BD64" i="1"/>
  <c r="BC64" i="1"/>
  <c r="BB64" i="1"/>
  <c r="BH114" i="1"/>
  <c r="BG114" i="1"/>
  <c r="BE114" i="1"/>
  <c r="BF114" i="1"/>
  <c r="BD114" i="1"/>
  <c r="BC114" i="1"/>
  <c r="BB114" i="1"/>
  <c r="BH67" i="1"/>
  <c r="BG67" i="1"/>
  <c r="BF67" i="1"/>
  <c r="BD67" i="1"/>
  <c r="BE67" i="1"/>
  <c r="BC67" i="1"/>
  <c r="BB67" i="1"/>
  <c r="BH604" i="1"/>
  <c r="BG604" i="1"/>
  <c r="BF604" i="1"/>
  <c r="BE604" i="1"/>
  <c r="BD604" i="1"/>
  <c r="BC604" i="1"/>
  <c r="BB604" i="1"/>
  <c r="BI604" i="1" s="1"/>
  <c r="BH562" i="1"/>
  <c r="BG562" i="1"/>
  <c r="BF562" i="1"/>
  <c r="BE562" i="1"/>
  <c r="BC562" i="1"/>
  <c r="BD562" i="1"/>
  <c r="BB562" i="1"/>
  <c r="BH449" i="1"/>
  <c r="BG449" i="1"/>
  <c r="BF449" i="1"/>
  <c r="BE449" i="1"/>
  <c r="BD449" i="1"/>
  <c r="BC449" i="1"/>
  <c r="BB449" i="1"/>
  <c r="BH108" i="1"/>
  <c r="BG108" i="1"/>
  <c r="BF108" i="1"/>
  <c r="BE108" i="1"/>
  <c r="BC108" i="1"/>
  <c r="BD108" i="1"/>
  <c r="BB108" i="1"/>
  <c r="BG581" i="1"/>
  <c r="BH581" i="1"/>
  <c r="BF581" i="1"/>
  <c r="BE581" i="1"/>
  <c r="BD581" i="1"/>
  <c r="BC581" i="1"/>
  <c r="BB581" i="1"/>
  <c r="BI581" i="1" s="1"/>
  <c r="BG163" i="1"/>
  <c r="BF163" i="1"/>
  <c r="BH163" i="1"/>
  <c r="BD163" i="1"/>
  <c r="BE163" i="1"/>
  <c r="BC163" i="1"/>
  <c r="BB163" i="1"/>
  <c r="BH272" i="1"/>
  <c r="BG272" i="1"/>
  <c r="BF272" i="1"/>
  <c r="BE272" i="1"/>
  <c r="BD272" i="1"/>
  <c r="BC272" i="1"/>
  <c r="BB272" i="1"/>
  <c r="BH341" i="1"/>
  <c r="BG341" i="1"/>
  <c r="BF341" i="1"/>
  <c r="BE341" i="1"/>
  <c r="BD341" i="1"/>
  <c r="BC341" i="1"/>
  <c r="BB341" i="1"/>
  <c r="BH564" i="1"/>
  <c r="BF564" i="1"/>
  <c r="BG564" i="1"/>
  <c r="BE564" i="1"/>
  <c r="BD564" i="1"/>
  <c r="BC564" i="1"/>
  <c r="BB564" i="1"/>
  <c r="BI564" i="1" s="1"/>
  <c r="BH489" i="1"/>
  <c r="BG489" i="1"/>
  <c r="BF489" i="1"/>
  <c r="BE489" i="1"/>
  <c r="BD489" i="1"/>
  <c r="BC489" i="1"/>
  <c r="BB489" i="1"/>
  <c r="BH423" i="1"/>
  <c r="BF423" i="1"/>
  <c r="BG423" i="1"/>
  <c r="BE423" i="1"/>
  <c r="BC423" i="1"/>
  <c r="BD423" i="1"/>
  <c r="BB423" i="1"/>
  <c r="BH618" i="1"/>
  <c r="BG618" i="1"/>
  <c r="BF618" i="1"/>
  <c r="BE618" i="1"/>
  <c r="BD618" i="1"/>
  <c r="BC618" i="1"/>
  <c r="BB618" i="1"/>
  <c r="BH597" i="1"/>
  <c r="BG597" i="1"/>
  <c r="BF597" i="1"/>
  <c r="BE597" i="1"/>
  <c r="BD597" i="1"/>
  <c r="BC597" i="1"/>
  <c r="BB597" i="1"/>
  <c r="BI597" i="1" s="1"/>
  <c r="BH287" i="1"/>
  <c r="BG287" i="1"/>
  <c r="BF287" i="1"/>
  <c r="BE287" i="1"/>
  <c r="BD287" i="1"/>
  <c r="BC287" i="1"/>
  <c r="BB287" i="1"/>
  <c r="BG91" i="1"/>
  <c r="BH91" i="1"/>
  <c r="BF91" i="1"/>
  <c r="BE91" i="1"/>
  <c r="BD91" i="1"/>
  <c r="BC91" i="1"/>
  <c r="BB91" i="1"/>
  <c r="BG377" i="1"/>
  <c r="BH377" i="1"/>
  <c r="BF377" i="1"/>
  <c r="BE377" i="1"/>
  <c r="BD377" i="1"/>
  <c r="BC377" i="1"/>
  <c r="BB377" i="1"/>
  <c r="BH612" i="1"/>
  <c r="BG612" i="1"/>
  <c r="BF612" i="1"/>
  <c r="BE612" i="1"/>
  <c r="BD612" i="1"/>
  <c r="BC612" i="1"/>
  <c r="BB612" i="1"/>
  <c r="BI612" i="1" s="1"/>
  <c r="BH426" i="1"/>
  <c r="BG426" i="1"/>
  <c r="BF426" i="1"/>
  <c r="BD426" i="1"/>
  <c r="BE426" i="1"/>
  <c r="BC426" i="1"/>
  <c r="BB426" i="1"/>
  <c r="BH81" i="1"/>
  <c r="BG81" i="1"/>
  <c r="BF81" i="1"/>
  <c r="BD81" i="1"/>
  <c r="BE81" i="1"/>
  <c r="BC81" i="1"/>
  <c r="BB81" i="1"/>
  <c r="BH125" i="1"/>
  <c r="BG125" i="1"/>
  <c r="BF125" i="1"/>
  <c r="BE125" i="1"/>
  <c r="BD125" i="1"/>
  <c r="BC125" i="1"/>
  <c r="BB125" i="1"/>
  <c r="BH92" i="1"/>
  <c r="BG92" i="1"/>
  <c r="BF92" i="1"/>
  <c r="BE92" i="1"/>
  <c r="BD92" i="1"/>
  <c r="BC92" i="1"/>
  <c r="BB92" i="1"/>
  <c r="BH158" i="1"/>
  <c r="BG158" i="1"/>
  <c r="BF158" i="1"/>
  <c r="BE158" i="1"/>
  <c r="BD158" i="1"/>
  <c r="BC158" i="1"/>
  <c r="BB158" i="1"/>
  <c r="BH455" i="1"/>
  <c r="BG455" i="1"/>
  <c r="BF455" i="1"/>
  <c r="BE455" i="1"/>
  <c r="BC455" i="1"/>
  <c r="BD455" i="1"/>
  <c r="BB455" i="1"/>
  <c r="BH194" i="1"/>
  <c r="BG194" i="1"/>
  <c r="BF194" i="1"/>
  <c r="BE194" i="1"/>
  <c r="BD194" i="1"/>
  <c r="BC194" i="1"/>
  <c r="BB194" i="1"/>
  <c r="BH155" i="1"/>
  <c r="BG155" i="1"/>
  <c r="BF155" i="1"/>
  <c r="BE155" i="1"/>
  <c r="BD155" i="1"/>
  <c r="BC155" i="1"/>
  <c r="BB155" i="1"/>
  <c r="BH327" i="1"/>
  <c r="BG327" i="1"/>
  <c r="BF327" i="1"/>
  <c r="BE327" i="1"/>
  <c r="BD327" i="1"/>
  <c r="BC327" i="1"/>
  <c r="BB327" i="1"/>
  <c r="BH537" i="1"/>
  <c r="BG537" i="1"/>
  <c r="BF537" i="1"/>
  <c r="BE537" i="1"/>
  <c r="BD537" i="1"/>
  <c r="BC537" i="1"/>
  <c r="BB537" i="1"/>
  <c r="BH420" i="1"/>
  <c r="BG420" i="1"/>
  <c r="BF420" i="1"/>
  <c r="BD420" i="1"/>
  <c r="BE420" i="1"/>
  <c r="BC420" i="1"/>
  <c r="BB420" i="1"/>
  <c r="BG191" i="1"/>
  <c r="BH191" i="1"/>
  <c r="BF191" i="1"/>
  <c r="BE191" i="1"/>
  <c r="BD191" i="1"/>
  <c r="BC191" i="1"/>
  <c r="BB191" i="1"/>
  <c r="BH11" i="1"/>
  <c r="BG11" i="1"/>
  <c r="BF11" i="1"/>
  <c r="BE11" i="1"/>
  <c r="BC11" i="1"/>
  <c r="BD11" i="1"/>
  <c r="BB11" i="1"/>
  <c r="BH546" i="1"/>
  <c r="BG546" i="1"/>
  <c r="BF546" i="1"/>
  <c r="BE546" i="1"/>
  <c r="BD546" i="1"/>
  <c r="BC546" i="1"/>
  <c r="BB546" i="1"/>
  <c r="BH360" i="1"/>
  <c r="BG360" i="1"/>
  <c r="BF360" i="1"/>
  <c r="BE360" i="1"/>
  <c r="BD360" i="1"/>
  <c r="BC360" i="1"/>
  <c r="BB360" i="1"/>
  <c r="BH570" i="1"/>
  <c r="BG570" i="1"/>
  <c r="BF570" i="1"/>
  <c r="BD570" i="1"/>
  <c r="BE570" i="1"/>
  <c r="BC570" i="1"/>
  <c r="BB570" i="1"/>
  <c r="BH499" i="1"/>
  <c r="BG499" i="1"/>
  <c r="BF499" i="1"/>
  <c r="BE499" i="1"/>
  <c r="BD499" i="1"/>
  <c r="BC499" i="1"/>
  <c r="BB499" i="1"/>
  <c r="BC67" i="11"/>
  <c r="BC87" i="11"/>
  <c r="BC85" i="11"/>
  <c r="BC98" i="11"/>
  <c r="BC89" i="11"/>
  <c r="BC36" i="11"/>
  <c r="BC39" i="11"/>
  <c r="BC41" i="11"/>
  <c r="BC73" i="11"/>
  <c r="BC42" i="11"/>
  <c r="BC69" i="11"/>
  <c r="BC34" i="11"/>
  <c r="BC31" i="11"/>
  <c r="BC65" i="11"/>
  <c r="BC82" i="11"/>
  <c r="BC94" i="11"/>
  <c r="BC28" i="11"/>
  <c r="BC99" i="11"/>
  <c r="BC49" i="11"/>
  <c r="BC95" i="11"/>
  <c r="BC63" i="11"/>
  <c r="BC90" i="11"/>
  <c r="BG237" i="10"/>
  <c r="BG198" i="10"/>
  <c r="BG144" i="10"/>
  <c r="BG64" i="10"/>
  <c r="BG251" i="10"/>
  <c r="BG265" i="10"/>
  <c r="BG278" i="10"/>
  <c r="BG147" i="10"/>
  <c r="BG217" i="10"/>
  <c r="BG111" i="10"/>
  <c r="BG227" i="10"/>
  <c r="BG167" i="10"/>
  <c r="BG121" i="10"/>
  <c r="BG168" i="10"/>
  <c r="BG109" i="10"/>
  <c r="BG232" i="10"/>
  <c r="BG254" i="10"/>
  <c r="BG26" i="10"/>
  <c r="BG73" i="10"/>
  <c r="BG153" i="10"/>
  <c r="BG34" i="10"/>
  <c r="BG207" i="10"/>
  <c r="BG250" i="10"/>
  <c r="BG129" i="10"/>
  <c r="BG199" i="10"/>
  <c r="BG137" i="10"/>
  <c r="BG185" i="10"/>
  <c r="BG112" i="10"/>
  <c r="BG256" i="10"/>
  <c r="BG261" i="10"/>
  <c r="BG95" i="10"/>
  <c r="BG247" i="10"/>
  <c r="BG27" i="10"/>
  <c r="BG244" i="10"/>
  <c r="BG146" i="10"/>
  <c r="BG253" i="10"/>
  <c r="BG120" i="10"/>
  <c r="BG66" i="10"/>
  <c r="BI321" i="12"/>
  <c r="BI169" i="12"/>
  <c r="BI257" i="12"/>
  <c r="BI472" i="12"/>
  <c r="BI403" i="12"/>
  <c r="BI131" i="12"/>
  <c r="BI354" i="12"/>
  <c r="BI16" i="12"/>
  <c r="BI376" i="12"/>
  <c r="BI149" i="12"/>
  <c r="BI310" i="12"/>
  <c r="BI54" i="12"/>
  <c r="BI80" i="12"/>
  <c r="BI31" i="12"/>
  <c r="BI491" i="12"/>
  <c r="BI107" i="12"/>
  <c r="BI272" i="12"/>
  <c r="BC46" i="6"/>
  <c r="BC60" i="6"/>
  <c r="BC70" i="6"/>
  <c r="BC51" i="6"/>
  <c r="BC67" i="6"/>
  <c r="BC8" i="6"/>
  <c r="BC19" i="6"/>
  <c r="BC58" i="6"/>
  <c r="BC29" i="6"/>
  <c r="BC7" i="6"/>
  <c r="BI81" i="5"/>
  <c r="BI116" i="5"/>
  <c r="BI96" i="5"/>
  <c r="BI120" i="5"/>
  <c r="BI241" i="5"/>
  <c r="BI102" i="5"/>
  <c r="BI259" i="5"/>
  <c r="BI147" i="5"/>
  <c r="BI55" i="5"/>
  <c r="BI254" i="5"/>
  <c r="BI163" i="5"/>
  <c r="BI129" i="5"/>
  <c r="BI263" i="5"/>
  <c r="BI54" i="5"/>
  <c r="BI28" i="5"/>
  <c r="BI265" i="5"/>
  <c r="BI17" i="5"/>
  <c r="BI94" i="5"/>
  <c r="BI234" i="5"/>
  <c r="BI249" i="5"/>
  <c r="BI85" i="5"/>
  <c r="BI75" i="5"/>
  <c r="BI16" i="5"/>
  <c r="BI268" i="5"/>
  <c r="BI262" i="5"/>
  <c r="BI47" i="5"/>
  <c r="BI57" i="5"/>
  <c r="BI180" i="5"/>
  <c r="BI213" i="5"/>
  <c r="BI50" i="5"/>
  <c r="BI87" i="5"/>
  <c r="BI264" i="5"/>
  <c r="BI145" i="5"/>
  <c r="BI89" i="5"/>
  <c r="BI38" i="5"/>
  <c r="BI155" i="5"/>
  <c r="BI21" i="5"/>
  <c r="BI139" i="5"/>
  <c r="BI114" i="5"/>
  <c r="BI24" i="5"/>
  <c r="BI375" i="4"/>
  <c r="BI151" i="4"/>
  <c r="BI279" i="4"/>
  <c r="BI424" i="4"/>
  <c r="BI473" i="4"/>
  <c r="BI205" i="4"/>
  <c r="BI317" i="4"/>
  <c r="BI266" i="4"/>
  <c r="BI321" i="4"/>
  <c r="BI343" i="4"/>
  <c r="BI404" i="4"/>
  <c r="BI448" i="4"/>
  <c r="BI204" i="4"/>
  <c r="BI331" i="4"/>
  <c r="BI277" i="4"/>
  <c r="BI359" i="4"/>
  <c r="BI489" i="4"/>
  <c r="BI177" i="4"/>
  <c r="BI212" i="4"/>
  <c r="BI190" i="4"/>
  <c r="BI226" i="4"/>
  <c r="BI470" i="4"/>
  <c r="BI478" i="4"/>
  <c r="BI137" i="4"/>
  <c r="BI442" i="4"/>
  <c r="BI444" i="4"/>
  <c r="BI271" i="4"/>
  <c r="BI69" i="2"/>
  <c r="BI29" i="2"/>
  <c r="BI10" i="2"/>
  <c r="BI44" i="2"/>
  <c r="BM228" i="1"/>
  <c r="BM193" i="1"/>
  <c r="BL493" i="1"/>
  <c r="BK493" i="1"/>
  <c r="BL481" i="1"/>
  <c r="BK481" i="1"/>
  <c r="BM429" i="1"/>
  <c r="BL429" i="1"/>
  <c r="BK429" i="1"/>
  <c r="BL397" i="1"/>
  <c r="BK397" i="1"/>
  <c r="BL359" i="1"/>
  <c r="BK359" i="1"/>
  <c r="BL324" i="1"/>
  <c r="BK324" i="1"/>
  <c r="BM283" i="1"/>
  <c r="BL283" i="1"/>
  <c r="BK283" i="1"/>
  <c r="BL249" i="1"/>
  <c r="BK249" i="1"/>
  <c r="BL176" i="1"/>
  <c r="BK176" i="1"/>
  <c r="BM163" i="1"/>
  <c r="BL163" i="1"/>
  <c r="BK163" i="1"/>
  <c r="BL360" i="1"/>
  <c r="BK360" i="1"/>
  <c r="BM347" i="1"/>
  <c r="BL347" i="1"/>
  <c r="BK347" i="1"/>
  <c r="BL302" i="1"/>
  <c r="BK302" i="1"/>
  <c r="BM263" i="1"/>
  <c r="BL263" i="1"/>
  <c r="BK263" i="1"/>
  <c r="BL146" i="1"/>
  <c r="BK146" i="1"/>
  <c r="BL223" i="1"/>
  <c r="BK223" i="1"/>
  <c r="BL181" i="1"/>
  <c r="BK181" i="1"/>
  <c r="BM118" i="1"/>
  <c r="BL118" i="1"/>
  <c r="BK118" i="1"/>
  <c r="BL609" i="1"/>
  <c r="BK609" i="1"/>
  <c r="BL538" i="1"/>
  <c r="BK538" i="1"/>
  <c r="BL483" i="1"/>
  <c r="BK483" i="1"/>
  <c r="BL267" i="1"/>
  <c r="BK267" i="1"/>
  <c r="BL350" i="1"/>
  <c r="BK350" i="1"/>
  <c r="BM341" i="1"/>
  <c r="BL341" i="1"/>
  <c r="BK341" i="1"/>
  <c r="BM586" i="1"/>
  <c r="BL586" i="1"/>
  <c r="BK586" i="1"/>
  <c r="BL558" i="1"/>
  <c r="BK558" i="1"/>
  <c r="BL539" i="1"/>
  <c r="BK539" i="1"/>
  <c r="AN51" i="8"/>
  <c r="AN60" i="8"/>
  <c r="BI155" i="1" l="1"/>
  <c r="BI92" i="1"/>
  <c r="BI546" i="1"/>
  <c r="BI420" i="1"/>
  <c r="BI360" i="1"/>
  <c r="BI191" i="1"/>
  <c r="BI327" i="1"/>
  <c r="BI158" i="1"/>
  <c r="BI426" i="1"/>
  <c r="BI287" i="1"/>
  <c r="BI489" i="1"/>
  <c r="BI163" i="1"/>
  <c r="BI562" i="1"/>
  <c r="BI64" i="1"/>
  <c r="BI633" i="1"/>
  <c r="BI570" i="1"/>
  <c r="BI455" i="1"/>
  <c r="BI81" i="1"/>
  <c r="BI91" i="1"/>
  <c r="BI423" i="1"/>
  <c r="BI272" i="1"/>
  <c r="BI449" i="1"/>
  <c r="BI114" i="1"/>
  <c r="BI481" i="1"/>
  <c r="BI499" i="1"/>
  <c r="BI11" i="1"/>
  <c r="BI537" i="1"/>
  <c r="BI194" i="1"/>
  <c r="BI125" i="1"/>
  <c r="BI377" i="1"/>
  <c r="BI618" i="1"/>
  <c r="BI341" i="1"/>
  <c r="BI108" i="1"/>
  <c r="BI67" i="1"/>
  <c r="BI506" i="1"/>
  <c r="AT51" i="8"/>
  <c r="AS51" i="8"/>
  <c r="AU51" i="8"/>
  <c r="AO51" i="8"/>
  <c r="AP51" i="8"/>
  <c r="AR51" i="8"/>
  <c r="AQ51" i="8"/>
  <c r="AT60" i="8"/>
  <c r="AS60" i="8"/>
  <c r="AR60" i="8"/>
  <c r="AQ60" i="8"/>
  <c r="AP60" i="8"/>
  <c r="AU60" i="8"/>
  <c r="AO60" i="8"/>
  <c r="BL494" i="1"/>
  <c r="BK494" i="1"/>
  <c r="BL262" i="1"/>
  <c r="BK262" i="1"/>
  <c r="BL410" i="1"/>
  <c r="BK410" i="1"/>
  <c r="BM419" i="1"/>
  <c r="BL419" i="1"/>
  <c r="BK419" i="1"/>
  <c r="BL391" i="1"/>
  <c r="BK391" i="1"/>
  <c r="BL201" i="1"/>
  <c r="BK201" i="1"/>
  <c r="BL72" i="1"/>
  <c r="BK72" i="1"/>
  <c r="BL136" i="1"/>
  <c r="BK136" i="1"/>
  <c r="BM67" i="1"/>
  <c r="BL67" i="1"/>
  <c r="BK67" i="1"/>
  <c r="BL52" i="1"/>
  <c r="BK52" i="1"/>
  <c r="BL592" i="1"/>
  <c r="BK592" i="1"/>
  <c r="BM578" i="1"/>
  <c r="BL578" i="1"/>
  <c r="BK578" i="1"/>
  <c r="BL495" i="1"/>
  <c r="BK495" i="1"/>
  <c r="BL479" i="1"/>
  <c r="BK479" i="1"/>
  <c r="BL409" i="1"/>
  <c r="BK409" i="1"/>
  <c r="AV51" i="8" l="1"/>
  <c r="AV60" i="8"/>
  <c r="BH243" i="1"/>
  <c r="BG243" i="1"/>
  <c r="BF243" i="1"/>
  <c r="BE243" i="1"/>
  <c r="BD243" i="1"/>
  <c r="BC243" i="1"/>
  <c r="BB243" i="1"/>
  <c r="BH227" i="1"/>
  <c r="BG227" i="1"/>
  <c r="BF227" i="1"/>
  <c r="BE227" i="1"/>
  <c r="BD227" i="1"/>
  <c r="BC227" i="1"/>
  <c r="BB227" i="1"/>
  <c r="BH121" i="1"/>
  <c r="BG121" i="1"/>
  <c r="BF121" i="1"/>
  <c r="BE121" i="1"/>
  <c r="BD121" i="1"/>
  <c r="BC121" i="1"/>
  <c r="BB121" i="1"/>
  <c r="BG203" i="1"/>
  <c r="BH203" i="1"/>
  <c r="BF203" i="1"/>
  <c r="BD203" i="1"/>
  <c r="BC203" i="1"/>
  <c r="BE203" i="1"/>
  <c r="BB203" i="1"/>
  <c r="BH179" i="1"/>
  <c r="BG179" i="1"/>
  <c r="BF179" i="1"/>
  <c r="BE179" i="1"/>
  <c r="BD179" i="1"/>
  <c r="BC179" i="1"/>
  <c r="BB179" i="1"/>
  <c r="BH523" i="1"/>
  <c r="BG523" i="1"/>
  <c r="BF523" i="1"/>
  <c r="BE523" i="1"/>
  <c r="BD523" i="1"/>
  <c r="BC523" i="1"/>
  <c r="BB523" i="1"/>
  <c r="BH478" i="1"/>
  <c r="BG478" i="1"/>
  <c r="BF478" i="1"/>
  <c r="BE478" i="1"/>
  <c r="BD478" i="1"/>
  <c r="BC478" i="1"/>
  <c r="BB478" i="1"/>
  <c r="BH440" i="1"/>
  <c r="BG440" i="1"/>
  <c r="BF440" i="1"/>
  <c r="BE440" i="1"/>
  <c r="BD440" i="1"/>
  <c r="BC440" i="1"/>
  <c r="BB440" i="1"/>
  <c r="BH275" i="1"/>
  <c r="BG275" i="1"/>
  <c r="BF275" i="1"/>
  <c r="BE275" i="1"/>
  <c r="BD275" i="1"/>
  <c r="BC275" i="1"/>
  <c r="BB275" i="1"/>
  <c r="BH347" i="1"/>
  <c r="BG347" i="1"/>
  <c r="BF347" i="1"/>
  <c r="BE347" i="1"/>
  <c r="BD347" i="1"/>
  <c r="BC347" i="1"/>
  <c r="BB347" i="1"/>
  <c r="BH613" i="1"/>
  <c r="BG613" i="1"/>
  <c r="BF613" i="1"/>
  <c r="BE613" i="1"/>
  <c r="BD613" i="1"/>
  <c r="BC613" i="1"/>
  <c r="BB613" i="1"/>
  <c r="BH504" i="1"/>
  <c r="BG504" i="1"/>
  <c r="BF504" i="1"/>
  <c r="BE504" i="1"/>
  <c r="BD504" i="1"/>
  <c r="BC504" i="1"/>
  <c r="BB504" i="1"/>
  <c r="BH549" i="1"/>
  <c r="BG549" i="1"/>
  <c r="BF549" i="1"/>
  <c r="BE549" i="1"/>
  <c r="BD549" i="1"/>
  <c r="BC549" i="1"/>
  <c r="BB549" i="1"/>
  <c r="BG21" i="6"/>
  <c r="BG34" i="6"/>
  <c r="BG19" i="6"/>
  <c r="BG7" i="6"/>
  <c r="BG22" i="6"/>
  <c r="BG35" i="6"/>
  <c r="AU9" i="6"/>
  <c r="AU45" i="6"/>
  <c r="AU38" i="6"/>
  <c r="AU54" i="6"/>
  <c r="AU21" i="6"/>
  <c r="AU22" i="6"/>
  <c r="AU55" i="6"/>
  <c r="AU18" i="6"/>
  <c r="BF35" i="6"/>
  <c r="BE35" i="6"/>
  <c r="BF22" i="6"/>
  <c r="BE22" i="6"/>
  <c r="BF7" i="6"/>
  <c r="BE7" i="6"/>
  <c r="BF19" i="6"/>
  <c r="BE19" i="6"/>
  <c r="BF34" i="6"/>
  <c r="BE34" i="6"/>
  <c r="BF21" i="6"/>
  <c r="BE21" i="6"/>
  <c r="BG64" i="6"/>
  <c r="BF64" i="6"/>
  <c r="BE64" i="6"/>
  <c r="BG60" i="6"/>
  <c r="BF60" i="6"/>
  <c r="BE60" i="6"/>
  <c r="BM208" i="5"/>
  <c r="BM75" i="5"/>
  <c r="BM108" i="5"/>
  <c r="BM117" i="5"/>
  <c r="BM141" i="5"/>
  <c r="BM149" i="5"/>
  <c r="BM173" i="5"/>
  <c r="BM190" i="5"/>
  <c r="BM202" i="5"/>
  <c r="BM214" i="5"/>
  <c r="BA195" i="5"/>
  <c r="BA161" i="5"/>
  <c r="BA127" i="5"/>
  <c r="BA189" i="5"/>
  <c r="BA229" i="5"/>
  <c r="BA173" i="5"/>
  <c r="BA250" i="5"/>
  <c r="BA61" i="5"/>
  <c r="BA80" i="5"/>
  <c r="BA66" i="5"/>
  <c r="BA204" i="5"/>
  <c r="BA37" i="5"/>
  <c r="BA144" i="5"/>
  <c r="BL217" i="5"/>
  <c r="BK217" i="5"/>
  <c r="BL214" i="5"/>
  <c r="BK214" i="5"/>
  <c r="BL202" i="5"/>
  <c r="BK202" i="5"/>
  <c r="BL190" i="5"/>
  <c r="BK190" i="5"/>
  <c r="BL180" i="5"/>
  <c r="BK180" i="5"/>
  <c r="BL173" i="5"/>
  <c r="BK173" i="5"/>
  <c r="BL149" i="5"/>
  <c r="BK149" i="5"/>
  <c r="BL141" i="5"/>
  <c r="BK141" i="5"/>
  <c r="BL117" i="5"/>
  <c r="BK117" i="5"/>
  <c r="BL108" i="5"/>
  <c r="BK108" i="5"/>
  <c r="BL75" i="5"/>
  <c r="BK75" i="5"/>
  <c r="BL53" i="5"/>
  <c r="BK53" i="5"/>
  <c r="BM139" i="4"/>
  <c r="BM163" i="4"/>
  <c r="BM214" i="4"/>
  <c r="BM271" i="4"/>
  <c r="BM317" i="4"/>
  <c r="BM350" i="4"/>
  <c r="BM96" i="4"/>
  <c r="BM155" i="4"/>
  <c r="BM180" i="4"/>
  <c r="BM189" i="4"/>
  <c r="BM228" i="4"/>
  <c r="BA309" i="4"/>
  <c r="BA336" i="4"/>
  <c r="BA27" i="4"/>
  <c r="BA163" i="4"/>
  <c r="BA291" i="4"/>
  <c r="BA56" i="4"/>
  <c r="BA272" i="4"/>
  <c r="BA258" i="4"/>
  <c r="BA47" i="4"/>
  <c r="BA450" i="4"/>
  <c r="BA181" i="4"/>
  <c r="BA493" i="4"/>
  <c r="BA61" i="4"/>
  <c r="BA453" i="4"/>
  <c r="BA431" i="4"/>
  <c r="BL186" i="4"/>
  <c r="BK186" i="4"/>
  <c r="BL247" i="4"/>
  <c r="BK247" i="4"/>
  <c r="BL228" i="4"/>
  <c r="BK228" i="4"/>
  <c r="BL189" i="4"/>
  <c r="BK189" i="4"/>
  <c r="BL180" i="4"/>
  <c r="BK180" i="4"/>
  <c r="BL155" i="4"/>
  <c r="BK155" i="4"/>
  <c r="BL96" i="4"/>
  <c r="BK96" i="4"/>
  <c r="BL350" i="4"/>
  <c r="BK350" i="4"/>
  <c r="BL317" i="4"/>
  <c r="BK317" i="4"/>
  <c r="BL289" i="4"/>
  <c r="BK289" i="4"/>
  <c r="BL271" i="4"/>
  <c r="BK271" i="4"/>
  <c r="BL260" i="4"/>
  <c r="BK260" i="4"/>
  <c r="BL214" i="4"/>
  <c r="BK214" i="4"/>
  <c r="BL193" i="4"/>
  <c r="BK193" i="4"/>
  <c r="BL163" i="4"/>
  <c r="BK163" i="4"/>
  <c r="BL139" i="4"/>
  <c r="BK139" i="4"/>
  <c r="BA405" i="2"/>
  <c r="BA392" i="2"/>
  <c r="BA130" i="2"/>
  <c r="BA404" i="2"/>
  <c r="BA66" i="2"/>
  <c r="BA234" i="2"/>
  <c r="BA208" i="2"/>
  <c r="BA302" i="2"/>
  <c r="BA265" i="2"/>
  <c r="BA437" i="2"/>
  <c r="BA506" i="2"/>
  <c r="BA317" i="2"/>
  <c r="BA152" i="2"/>
  <c r="BA273" i="2"/>
  <c r="BA394" i="2"/>
  <c r="BL398" i="2"/>
  <c r="BL360" i="2"/>
  <c r="BL331" i="2"/>
  <c r="BL317" i="2"/>
  <c r="BL249" i="2"/>
  <c r="BL45" i="2"/>
  <c r="BL27" i="2"/>
  <c r="BL152" i="2"/>
  <c r="BL108" i="2"/>
  <c r="BL236" i="2"/>
  <c r="BL213" i="2"/>
  <c r="BL168" i="2"/>
  <c r="BL144" i="2"/>
  <c r="BL105" i="2"/>
  <c r="BL74" i="2"/>
  <c r="BL514" i="2"/>
  <c r="BL481" i="2"/>
  <c r="BM274" i="1"/>
  <c r="BM296" i="1"/>
  <c r="BM92" i="1"/>
  <c r="BM135" i="1"/>
  <c r="BM226" i="1"/>
  <c r="BM321" i="1"/>
  <c r="BM374" i="1"/>
  <c r="BM381" i="1"/>
  <c r="BL381" i="1"/>
  <c r="BK381" i="1"/>
  <c r="BL374" i="1"/>
  <c r="BK374" i="1"/>
  <c r="BL321" i="1"/>
  <c r="BK321" i="1"/>
  <c r="BL243" i="1"/>
  <c r="BK243" i="1"/>
  <c r="BL226" i="1"/>
  <c r="BK226" i="1"/>
  <c r="BL184" i="1"/>
  <c r="BK184" i="1"/>
  <c r="BL162" i="1"/>
  <c r="BK162" i="1"/>
  <c r="BL135" i="1"/>
  <c r="BK135" i="1"/>
  <c r="BL108" i="1"/>
  <c r="BK108" i="1"/>
  <c r="BL92" i="1"/>
  <c r="BK92" i="1"/>
  <c r="BL296" i="1"/>
  <c r="BK296" i="1"/>
  <c r="BL274" i="1"/>
  <c r="BK274" i="1"/>
  <c r="BL247" i="1"/>
  <c r="BK247" i="1"/>
  <c r="BL75" i="1"/>
  <c r="BK75" i="1"/>
  <c r="BI613" i="1" l="1"/>
  <c r="BI478" i="1"/>
  <c r="BI121" i="1"/>
  <c r="BI504" i="1"/>
  <c r="BI440" i="1"/>
  <c r="BI203" i="1"/>
  <c r="BI243" i="1"/>
  <c r="BI549" i="1"/>
  <c r="BI275" i="1"/>
  <c r="BI179" i="1"/>
  <c r="BI227" i="1"/>
  <c r="BI347" i="1"/>
  <c r="BI523" i="1"/>
  <c r="BH507" i="1"/>
  <c r="BG507" i="1"/>
  <c r="BF507" i="1"/>
  <c r="BE507" i="1"/>
  <c r="BD507" i="1"/>
  <c r="BC507" i="1"/>
  <c r="BB507" i="1"/>
  <c r="BH309" i="1"/>
  <c r="BG309" i="1"/>
  <c r="BF309" i="1"/>
  <c r="BE309" i="1"/>
  <c r="BD309" i="1"/>
  <c r="BC309" i="1"/>
  <c r="BB309" i="1"/>
  <c r="BH428" i="1"/>
  <c r="BG428" i="1"/>
  <c r="BF428" i="1"/>
  <c r="BD428" i="1"/>
  <c r="BC428" i="1"/>
  <c r="BE428" i="1"/>
  <c r="BB428" i="1"/>
  <c r="BH615" i="1"/>
  <c r="BG615" i="1"/>
  <c r="BF615" i="1"/>
  <c r="BE615" i="1"/>
  <c r="BD615" i="1"/>
  <c r="BC615" i="1"/>
  <c r="BB615" i="1"/>
  <c r="BG162" i="1"/>
  <c r="BH162" i="1"/>
  <c r="BF162" i="1"/>
  <c r="BE162" i="1"/>
  <c r="BD162" i="1"/>
  <c r="BC162" i="1"/>
  <c r="BB162" i="1"/>
  <c r="BH516" i="1"/>
  <c r="BG516" i="1"/>
  <c r="BF516" i="1"/>
  <c r="BE516" i="1"/>
  <c r="BD516" i="1"/>
  <c r="BC516" i="1"/>
  <c r="BB516" i="1"/>
  <c r="BH436" i="1"/>
  <c r="BG436" i="1"/>
  <c r="BF436" i="1"/>
  <c r="BD436" i="1"/>
  <c r="BE436" i="1"/>
  <c r="BC436" i="1"/>
  <c r="BB436" i="1"/>
  <c r="BH176" i="1"/>
  <c r="BG176" i="1"/>
  <c r="BF176" i="1"/>
  <c r="BE176" i="1"/>
  <c r="BD176" i="1"/>
  <c r="BC176" i="1"/>
  <c r="BB176" i="1"/>
  <c r="BH532" i="1"/>
  <c r="BF532" i="1"/>
  <c r="BG532" i="1"/>
  <c r="BE532" i="1"/>
  <c r="BD532" i="1"/>
  <c r="BC532" i="1"/>
  <c r="BB532" i="1"/>
  <c r="BH596" i="1"/>
  <c r="BG596" i="1"/>
  <c r="BF596" i="1"/>
  <c r="BE596" i="1"/>
  <c r="BD596" i="1"/>
  <c r="BC596" i="1"/>
  <c r="BB596" i="1"/>
  <c r="BH84" i="1"/>
  <c r="BG84" i="1"/>
  <c r="BF84" i="1"/>
  <c r="BE84" i="1"/>
  <c r="BD84" i="1"/>
  <c r="BC84" i="1"/>
  <c r="BB84" i="1"/>
  <c r="BG587" i="1"/>
  <c r="BH587" i="1"/>
  <c r="BF587" i="1"/>
  <c r="BE587" i="1"/>
  <c r="BD587" i="1"/>
  <c r="BC587" i="1"/>
  <c r="BB587" i="1"/>
  <c r="BA55" i="6"/>
  <c r="AZ55" i="6"/>
  <c r="AX55" i="6"/>
  <c r="BB55" i="6"/>
  <c r="AY55" i="6"/>
  <c r="AW55" i="6"/>
  <c r="AV55" i="6"/>
  <c r="BB38" i="6"/>
  <c r="AX38" i="6"/>
  <c r="BA38" i="6"/>
  <c r="AY38" i="6"/>
  <c r="AV38" i="6"/>
  <c r="AW38" i="6"/>
  <c r="AZ38" i="6"/>
  <c r="AZ22" i="6"/>
  <c r="BA22" i="6"/>
  <c r="AW22" i="6"/>
  <c r="BB22" i="6"/>
  <c r="AY22" i="6"/>
  <c r="AV22" i="6"/>
  <c r="AX22" i="6"/>
  <c r="AZ45" i="6"/>
  <c r="BB45" i="6"/>
  <c r="AY45" i="6"/>
  <c r="AW45" i="6"/>
  <c r="BA45" i="6"/>
  <c r="AX45" i="6"/>
  <c r="AV45" i="6"/>
  <c r="AZ21" i="6"/>
  <c r="BB21" i="6"/>
  <c r="BA21" i="6"/>
  <c r="AW21" i="6"/>
  <c r="AY21" i="6"/>
  <c r="AX21" i="6"/>
  <c r="AV21" i="6"/>
  <c r="AZ9" i="6"/>
  <c r="BA9" i="6"/>
  <c r="AX9" i="6"/>
  <c r="AW9" i="6"/>
  <c r="BB9" i="6"/>
  <c r="AV9" i="6"/>
  <c r="AY9" i="6"/>
  <c r="BB18" i="6"/>
  <c r="BA18" i="6"/>
  <c r="AZ18" i="6"/>
  <c r="AX18" i="6"/>
  <c r="AY18" i="6"/>
  <c r="AW18" i="6"/>
  <c r="AV18" i="6"/>
  <c r="AZ54" i="6"/>
  <c r="BB54" i="6"/>
  <c r="AY54" i="6"/>
  <c r="AW54" i="6"/>
  <c r="BA54" i="6"/>
  <c r="AV54" i="6"/>
  <c r="AX54" i="6"/>
  <c r="BH144" i="5"/>
  <c r="BG144" i="5"/>
  <c r="BF144" i="5"/>
  <c r="BE144" i="5"/>
  <c r="BB144" i="5"/>
  <c r="BD144" i="5"/>
  <c r="BC144" i="5"/>
  <c r="BG80" i="5"/>
  <c r="BF80" i="5"/>
  <c r="BE80" i="5"/>
  <c r="BD80" i="5"/>
  <c r="BC80" i="5"/>
  <c r="BH80" i="5"/>
  <c r="BB80" i="5"/>
  <c r="BH229" i="5"/>
  <c r="BG229" i="5"/>
  <c r="BE229" i="5"/>
  <c r="BF229" i="5"/>
  <c r="BC229" i="5"/>
  <c r="BB229" i="5"/>
  <c r="BD229" i="5"/>
  <c r="BH195" i="5"/>
  <c r="BG195" i="5"/>
  <c r="BF195" i="5"/>
  <c r="BE195" i="5"/>
  <c r="BD195" i="5"/>
  <c r="BC195" i="5"/>
  <c r="BB195" i="5"/>
  <c r="BH37" i="5"/>
  <c r="BG37" i="5"/>
  <c r="BF37" i="5"/>
  <c r="BE37" i="5"/>
  <c r="BC37" i="5"/>
  <c r="BD37" i="5"/>
  <c r="BB37" i="5"/>
  <c r="BH61" i="5"/>
  <c r="BG61" i="5"/>
  <c r="BF61" i="5"/>
  <c r="BB61" i="5"/>
  <c r="BD61" i="5"/>
  <c r="BC61" i="5"/>
  <c r="BE61" i="5"/>
  <c r="BH189" i="5"/>
  <c r="BG189" i="5"/>
  <c r="BF189" i="5"/>
  <c r="BC189" i="5"/>
  <c r="BB189" i="5"/>
  <c r="BE189" i="5"/>
  <c r="BD189" i="5"/>
  <c r="BH204" i="5"/>
  <c r="BG204" i="5"/>
  <c r="BF204" i="5"/>
  <c r="BB204" i="5"/>
  <c r="BE204" i="5"/>
  <c r="BD204" i="5"/>
  <c r="BC204" i="5"/>
  <c r="BH250" i="5"/>
  <c r="BG250" i="5"/>
  <c r="BE250" i="5"/>
  <c r="BF250" i="5"/>
  <c r="BD250" i="5"/>
  <c r="BB250" i="5"/>
  <c r="BC250" i="5"/>
  <c r="BH127" i="5"/>
  <c r="BG127" i="5"/>
  <c r="BF127" i="5"/>
  <c r="BC127" i="5"/>
  <c r="BB127" i="5"/>
  <c r="BD127" i="5"/>
  <c r="BE127" i="5"/>
  <c r="BH66" i="5"/>
  <c r="BG66" i="5"/>
  <c r="BF66" i="5"/>
  <c r="BE66" i="5"/>
  <c r="BD66" i="5"/>
  <c r="BC66" i="5"/>
  <c r="BB66" i="5"/>
  <c r="BH173" i="5"/>
  <c r="BG173" i="5"/>
  <c r="BC173" i="5"/>
  <c r="BB173" i="5"/>
  <c r="BE173" i="5"/>
  <c r="BD173" i="5"/>
  <c r="BF173" i="5"/>
  <c r="BH161" i="5"/>
  <c r="BG161" i="5"/>
  <c r="BF161" i="5"/>
  <c r="BE161" i="5"/>
  <c r="BD161" i="5"/>
  <c r="BC161" i="5"/>
  <c r="BB161" i="5"/>
  <c r="BH453" i="4"/>
  <c r="BF453" i="4"/>
  <c r="BG453" i="4"/>
  <c r="BE453" i="4"/>
  <c r="BD453" i="4"/>
  <c r="BC453" i="4"/>
  <c r="BB453" i="4"/>
  <c r="BH181" i="4"/>
  <c r="BG181" i="4"/>
  <c r="BF181" i="4"/>
  <c r="BE181" i="4"/>
  <c r="BD181" i="4"/>
  <c r="BC181" i="4"/>
  <c r="BB181" i="4"/>
  <c r="BH272" i="4"/>
  <c r="BG272" i="4"/>
  <c r="BE272" i="4"/>
  <c r="BF272" i="4"/>
  <c r="BB272" i="4"/>
  <c r="BD272" i="4"/>
  <c r="BC272" i="4"/>
  <c r="BH27" i="4"/>
  <c r="BG27" i="4"/>
  <c r="BF27" i="4"/>
  <c r="BE27" i="4"/>
  <c r="BC27" i="4"/>
  <c r="BB27" i="4"/>
  <c r="BD27" i="4"/>
  <c r="BG61" i="4"/>
  <c r="BH61" i="4"/>
  <c r="BE61" i="4"/>
  <c r="BF61" i="4"/>
  <c r="BD61" i="4"/>
  <c r="BC61" i="4"/>
  <c r="BB61" i="4"/>
  <c r="BH56" i="4"/>
  <c r="BG56" i="4"/>
  <c r="BE56" i="4"/>
  <c r="BF56" i="4"/>
  <c r="BC56" i="4"/>
  <c r="BD56" i="4"/>
  <c r="BB56" i="4"/>
  <c r="BH336" i="4"/>
  <c r="BF336" i="4"/>
  <c r="BG336" i="4"/>
  <c r="BE336" i="4"/>
  <c r="BB336" i="4"/>
  <c r="BC336" i="4"/>
  <c r="BD336" i="4"/>
  <c r="BH450" i="4"/>
  <c r="BG450" i="4"/>
  <c r="BF450" i="4"/>
  <c r="BE450" i="4"/>
  <c r="BD450" i="4"/>
  <c r="BC450" i="4"/>
  <c r="BB450" i="4"/>
  <c r="BH47" i="4"/>
  <c r="BG47" i="4"/>
  <c r="BF47" i="4"/>
  <c r="BE47" i="4"/>
  <c r="BD47" i="4"/>
  <c r="BC47" i="4"/>
  <c r="BB47" i="4"/>
  <c r="BH291" i="4"/>
  <c r="BF291" i="4"/>
  <c r="BE291" i="4"/>
  <c r="BG291" i="4"/>
  <c r="BD291" i="4"/>
  <c r="BC291" i="4"/>
  <c r="BB291" i="4"/>
  <c r="BH309" i="4"/>
  <c r="BG309" i="4"/>
  <c r="BE309" i="4"/>
  <c r="BF309" i="4"/>
  <c r="BD309" i="4"/>
  <c r="BB309" i="4"/>
  <c r="BC309" i="4"/>
  <c r="BG431" i="4"/>
  <c r="BH431" i="4"/>
  <c r="BF431" i="4"/>
  <c r="BE431" i="4"/>
  <c r="BD431" i="4"/>
  <c r="BC431" i="4"/>
  <c r="BB431" i="4"/>
  <c r="BH493" i="4"/>
  <c r="BG493" i="4"/>
  <c r="BE493" i="4"/>
  <c r="BF493" i="4"/>
  <c r="BD493" i="4"/>
  <c r="BB493" i="4"/>
  <c r="BC493" i="4"/>
  <c r="BH258" i="4"/>
  <c r="BG258" i="4"/>
  <c r="BF258" i="4"/>
  <c r="BE258" i="4"/>
  <c r="BD258" i="4"/>
  <c r="BB258" i="4"/>
  <c r="BC258" i="4"/>
  <c r="BG163" i="4"/>
  <c r="BH163" i="4"/>
  <c r="BF163" i="4"/>
  <c r="BE163" i="4"/>
  <c r="BD163" i="4"/>
  <c r="BC163" i="4"/>
  <c r="BB163" i="4"/>
  <c r="BH273" i="2"/>
  <c r="BG273" i="2"/>
  <c r="BF273" i="2"/>
  <c r="BE273" i="2"/>
  <c r="BD273" i="2"/>
  <c r="BC273" i="2"/>
  <c r="BB273" i="2"/>
  <c r="BH506" i="2"/>
  <c r="BG506" i="2"/>
  <c r="BF506" i="2"/>
  <c r="BE506" i="2"/>
  <c r="BC506" i="2"/>
  <c r="BD506" i="2"/>
  <c r="BB506" i="2"/>
  <c r="BH208" i="2"/>
  <c r="BG208" i="2"/>
  <c r="BF208" i="2"/>
  <c r="BE208" i="2"/>
  <c r="BD208" i="2"/>
  <c r="BC208" i="2"/>
  <c r="BB208" i="2"/>
  <c r="BH130" i="2"/>
  <c r="BG130" i="2"/>
  <c r="BF130" i="2"/>
  <c r="BE130" i="2"/>
  <c r="BD130" i="2"/>
  <c r="BC130" i="2"/>
  <c r="BB130" i="2"/>
  <c r="BH152" i="2"/>
  <c r="BG152" i="2"/>
  <c r="BF152" i="2"/>
  <c r="BD152" i="2"/>
  <c r="BE152" i="2"/>
  <c r="BC152" i="2"/>
  <c r="BB152" i="2"/>
  <c r="BH437" i="2"/>
  <c r="BG437" i="2"/>
  <c r="BF437" i="2"/>
  <c r="BE437" i="2"/>
  <c r="BD437" i="2"/>
  <c r="BC437" i="2"/>
  <c r="BB437" i="2"/>
  <c r="BH234" i="2"/>
  <c r="BG234" i="2"/>
  <c r="BF234" i="2"/>
  <c r="BE234" i="2"/>
  <c r="BD234" i="2"/>
  <c r="BC234" i="2"/>
  <c r="BB234" i="2"/>
  <c r="BH392" i="2"/>
  <c r="BG392" i="2"/>
  <c r="BF392" i="2"/>
  <c r="BE392" i="2"/>
  <c r="BD392" i="2"/>
  <c r="BC392" i="2"/>
  <c r="BB392" i="2"/>
  <c r="BH317" i="2"/>
  <c r="BG317" i="2"/>
  <c r="BF317" i="2"/>
  <c r="BD317" i="2"/>
  <c r="BE317" i="2"/>
  <c r="BC317" i="2"/>
  <c r="BB317" i="2"/>
  <c r="BH265" i="2"/>
  <c r="BG265" i="2"/>
  <c r="BF265" i="2"/>
  <c r="BE265" i="2"/>
  <c r="BD265" i="2"/>
  <c r="BC265" i="2"/>
  <c r="BB265" i="2"/>
  <c r="BH66" i="2"/>
  <c r="BG66" i="2"/>
  <c r="BF66" i="2"/>
  <c r="BE66" i="2"/>
  <c r="BC66" i="2"/>
  <c r="BD66" i="2"/>
  <c r="BB66" i="2"/>
  <c r="BH405" i="2"/>
  <c r="BG405" i="2"/>
  <c r="BF405" i="2"/>
  <c r="BE405" i="2"/>
  <c r="BD405" i="2"/>
  <c r="BC405" i="2"/>
  <c r="BB405" i="2"/>
  <c r="BH394" i="2"/>
  <c r="BG394" i="2"/>
  <c r="BF394" i="2"/>
  <c r="BE394" i="2"/>
  <c r="BD394" i="2"/>
  <c r="BC394" i="2"/>
  <c r="BB394" i="2"/>
  <c r="BH302" i="2"/>
  <c r="BG302" i="2"/>
  <c r="BF302" i="2"/>
  <c r="BE302" i="2"/>
  <c r="BD302" i="2"/>
  <c r="BC302" i="2"/>
  <c r="BB302" i="2"/>
  <c r="BH404" i="2"/>
  <c r="BG404" i="2"/>
  <c r="BF404" i="2"/>
  <c r="BD404" i="2"/>
  <c r="BE404" i="2"/>
  <c r="BC404" i="2"/>
  <c r="BB404" i="2"/>
  <c r="AZ88" i="8"/>
  <c r="AZ91" i="8"/>
  <c r="AZ92" i="8"/>
  <c r="AZ94" i="8"/>
  <c r="AZ95" i="8"/>
  <c r="AZ96" i="8"/>
  <c r="AZ97" i="8"/>
  <c r="AZ36" i="8"/>
  <c r="AZ54" i="8"/>
  <c r="AZ70" i="8"/>
  <c r="AZ74" i="8"/>
  <c r="AZ44" i="8"/>
  <c r="AZ53" i="8"/>
  <c r="AZ32" i="8"/>
  <c r="AZ26" i="8"/>
  <c r="AZ35" i="8"/>
  <c r="AN19" i="8"/>
  <c r="AN90" i="8"/>
  <c r="AN34" i="8"/>
  <c r="AN69" i="8"/>
  <c r="AN55" i="8"/>
  <c r="AN61" i="8"/>
  <c r="AN92" i="8"/>
  <c r="AN95" i="8"/>
  <c r="AN70" i="8"/>
  <c r="AN74" i="8"/>
  <c r="AN53" i="8"/>
  <c r="AN26" i="8"/>
  <c r="AN45" i="8"/>
  <c r="AY35" i="8"/>
  <c r="AX35" i="8"/>
  <c r="AY26" i="8"/>
  <c r="AX26" i="8"/>
  <c r="AY32" i="8"/>
  <c r="AX32" i="8"/>
  <c r="AY53" i="8"/>
  <c r="AX53" i="8"/>
  <c r="AY44" i="8"/>
  <c r="AX44" i="8"/>
  <c r="AY74" i="8"/>
  <c r="AX74" i="8"/>
  <c r="AY70" i="8"/>
  <c r="AX70" i="8"/>
  <c r="AY54" i="8"/>
  <c r="AX54" i="8"/>
  <c r="AY36" i="8"/>
  <c r="AX36" i="8"/>
  <c r="AY97" i="8"/>
  <c r="AX97" i="8"/>
  <c r="AY96" i="8"/>
  <c r="AX96" i="8"/>
  <c r="AY95" i="8"/>
  <c r="AX95" i="8"/>
  <c r="AY94" i="8"/>
  <c r="AX94" i="8"/>
  <c r="AY92" i="8"/>
  <c r="AX92" i="8"/>
  <c r="AY91" i="8"/>
  <c r="AX91" i="8"/>
  <c r="AL102" i="14"/>
  <c r="AL31" i="14"/>
  <c r="AL73" i="14"/>
  <c r="AL100" i="14"/>
  <c r="AL19" i="14"/>
  <c r="AX11" i="14"/>
  <c r="AW11" i="14"/>
  <c r="AV11" i="14"/>
  <c r="AX48" i="14"/>
  <c r="AW48" i="14"/>
  <c r="AV48" i="14"/>
  <c r="AX18" i="14"/>
  <c r="AW18" i="14"/>
  <c r="AV18" i="14"/>
  <c r="BG67" i="11"/>
  <c r="BG81" i="11"/>
  <c r="BG53" i="11"/>
  <c r="BG71" i="11"/>
  <c r="BG77" i="11"/>
  <c r="BG54" i="11"/>
  <c r="BG38" i="11"/>
  <c r="BG40" i="11"/>
  <c r="BG47" i="11"/>
  <c r="BG46" i="11"/>
  <c r="BG39" i="11"/>
  <c r="BG59" i="11"/>
  <c r="BG70" i="11"/>
  <c r="BG76" i="11"/>
  <c r="BG80" i="11"/>
  <c r="BG88" i="11"/>
  <c r="BG90" i="11"/>
  <c r="AU78" i="11"/>
  <c r="AX78" i="11" s="1"/>
  <c r="AU13" i="11"/>
  <c r="AU91" i="11"/>
  <c r="AX91" i="11" s="1"/>
  <c r="AU32" i="11"/>
  <c r="AX32" i="11" s="1"/>
  <c r="AU77" i="11"/>
  <c r="AX77" i="11" s="1"/>
  <c r="AU72" i="11"/>
  <c r="AX72" i="11" s="1"/>
  <c r="AU74" i="11"/>
  <c r="AX74" i="11" s="1"/>
  <c r="AU75" i="11"/>
  <c r="AX75" i="11" s="1"/>
  <c r="AU29" i="11"/>
  <c r="AX29" i="11" s="1"/>
  <c r="AU17" i="11"/>
  <c r="AX17" i="11" s="1"/>
  <c r="AU35" i="11"/>
  <c r="AX35" i="11" s="1"/>
  <c r="AU54" i="11"/>
  <c r="AX54" i="11" s="1"/>
  <c r="AU59" i="11"/>
  <c r="AX59" i="11" s="1"/>
  <c r="AU50" i="11"/>
  <c r="AX50" i="11" s="1"/>
  <c r="AU60" i="11"/>
  <c r="AX60" i="11" s="1"/>
  <c r="AU102" i="11"/>
  <c r="AX102" i="11" s="1"/>
  <c r="BF90" i="11"/>
  <c r="BE90" i="11"/>
  <c r="BF88" i="11"/>
  <c r="BE88" i="11"/>
  <c r="BF80" i="11"/>
  <c r="BE80" i="11"/>
  <c r="BF76" i="11"/>
  <c r="BE76" i="11"/>
  <c r="BF70" i="11"/>
  <c r="BE70" i="11"/>
  <c r="BF59" i="11"/>
  <c r="BE59" i="11"/>
  <c r="BF39" i="11"/>
  <c r="BE39" i="11"/>
  <c r="BF46" i="11"/>
  <c r="BE46" i="11"/>
  <c r="BF47" i="11"/>
  <c r="BE47" i="11"/>
  <c r="BF40" i="11"/>
  <c r="BE40" i="11"/>
  <c r="BF38" i="11"/>
  <c r="BE38" i="11"/>
  <c r="BE54" i="11"/>
  <c r="BF54" i="11"/>
  <c r="BF77" i="11"/>
  <c r="BE77" i="11"/>
  <c r="BF71" i="11"/>
  <c r="BE71" i="11"/>
  <c r="BF53" i="11"/>
  <c r="BE53" i="11"/>
  <c r="BF81" i="11"/>
  <c r="BE81" i="11"/>
  <c r="BK172" i="10"/>
  <c r="BJ172" i="10"/>
  <c r="BI172" i="10"/>
  <c r="BK20" i="10"/>
  <c r="BJ20" i="10"/>
  <c r="BI20" i="10"/>
  <c r="BK118" i="10"/>
  <c r="BJ118" i="10"/>
  <c r="BI118" i="10"/>
  <c r="BK111" i="10"/>
  <c r="BJ111" i="10"/>
  <c r="BI111" i="10"/>
  <c r="BK90" i="10"/>
  <c r="BJ90" i="10"/>
  <c r="BI90" i="10"/>
  <c r="BK49" i="10"/>
  <c r="BJ49" i="10"/>
  <c r="BI49" i="10"/>
  <c r="BK226" i="10"/>
  <c r="BJ226" i="10"/>
  <c r="BI226" i="10"/>
  <c r="BK217" i="10"/>
  <c r="BJ217" i="10"/>
  <c r="BI217" i="10"/>
  <c r="BJ203" i="10"/>
  <c r="BI203" i="10"/>
  <c r="BJ194" i="10"/>
  <c r="BI194" i="10"/>
  <c r="BK187" i="10"/>
  <c r="BJ187" i="10"/>
  <c r="BI187" i="10"/>
  <c r="BK34" i="10"/>
  <c r="BJ34" i="10"/>
  <c r="BI34" i="10"/>
  <c r="BK156" i="10"/>
  <c r="BJ156" i="10"/>
  <c r="BI156" i="10"/>
  <c r="BK133" i="10"/>
  <c r="BJ133" i="10"/>
  <c r="BI133" i="10"/>
  <c r="BK115" i="10"/>
  <c r="BJ115" i="10"/>
  <c r="BI115" i="10"/>
  <c r="BK109" i="10"/>
  <c r="BJ109" i="10"/>
  <c r="BI109" i="10"/>
  <c r="BK13" i="10"/>
  <c r="BJ13" i="10"/>
  <c r="BI13" i="10"/>
  <c r="BJ46" i="10"/>
  <c r="BI46" i="10"/>
  <c r="BM72" i="13"/>
  <c r="BM83" i="13"/>
  <c r="BM120" i="13"/>
  <c r="BM128" i="13"/>
  <c r="BM89" i="13"/>
  <c r="BM141" i="13"/>
  <c r="BM231" i="13"/>
  <c r="BM247" i="13"/>
  <c r="BA230" i="13"/>
  <c r="BA211" i="13"/>
  <c r="BA146" i="13"/>
  <c r="BA306" i="13"/>
  <c r="BA302" i="13"/>
  <c r="BA322" i="13"/>
  <c r="BA156" i="13"/>
  <c r="BA64" i="13"/>
  <c r="BA117" i="13"/>
  <c r="BA135" i="13"/>
  <c r="BA34" i="13"/>
  <c r="BA357" i="13"/>
  <c r="BA253" i="13"/>
  <c r="BL283" i="13"/>
  <c r="BK283" i="13"/>
  <c r="BL271" i="13"/>
  <c r="BK271" i="13"/>
  <c r="BL247" i="13"/>
  <c r="BK247" i="13"/>
  <c r="BL231" i="13"/>
  <c r="BK231" i="13"/>
  <c r="BL170" i="13"/>
  <c r="BK170" i="13"/>
  <c r="BL141" i="13"/>
  <c r="BK141" i="13"/>
  <c r="BL118" i="13"/>
  <c r="BK118" i="13"/>
  <c r="BL89" i="13"/>
  <c r="BK89" i="13"/>
  <c r="BL159" i="13"/>
  <c r="BK159" i="13"/>
  <c r="BL128" i="13"/>
  <c r="BK128" i="13"/>
  <c r="BL120" i="13"/>
  <c r="BK120" i="13"/>
  <c r="BL83" i="13"/>
  <c r="BK83" i="13"/>
  <c r="BM316" i="12"/>
  <c r="BM355" i="12"/>
  <c r="BM377" i="12"/>
  <c r="BM466" i="12"/>
  <c r="BM482" i="12"/>
  <c r="BM108" i="12"/>
  <c r="BM141" i="12"/>
  <c r="BA497" i="12"/>
  <c r="BA74" i="12"/>
  <c r="BA436" i="12"/>
  <c r="BA264" i="12"/>
  <c r="BA291" i="12"/>
  <c r="BA359" i="12"/>
  <c r="BA464" i="12"/>
  <c r="BA242" i="12"/>
  <c r="BA475" i="12"/>
  <c r="BA220" i="12"/>
  <c r="BA316" i="12"/>
  <c r="BA231" i="12"/>
  <c r="BA91" i="12"/>
  <c r="BA228" i="12"/>
  <c r="BL71" i="12"/>
  <c r="BK71" i="12"/>
  <c r="BL169" i="12"/>
  <c r="BK169" i="12"/>
  <c r="BL141" i="12"/>
  <c r="BK141" i="12"/>
  <c r="BL108" i="12"/>
  <c r="BK108" i="12"/>
  <c r="BL75" i="12"/>
  <c r="BK75" i="12"/>
  <c r="BL186" i="12"/>
  <c r="BK186" i="12"/>
  <c r="BL89" i="12"/>
  <c r="BK89" i="12"/>
  <c r="BL482" i="12"/>
  <c r="BK482" i="12"/>
  <c r="BL466" i="12"/>
  <c r="BK466" i="12"/>
  <c r="BL460" i="12"/>
  <c r="BK460" i="12"/>
  <c r="BL443" i="12"/>
  <c r="BK443" i="12"/>
  <c r="BL377" i="12"/>
  <c r="BK377" i="12"/>
  <c r="BL355" i="12"/>
  <c r="BK355" i="12"/>
  <c r="AN35" i="16"/>
  <c r="AN12" i="16"/>
  <c r="AN20" i="16"/>
  <c r="AZ54" i="16"/>
  <c r="AY54" i="16"/>
  <c r="AX54" i="16"/>
  <c r="AZ53" i="16"/>
  <c r="AY53" i="16"/>
  <c r="AX53" i="16"/>
  <c r="BI596" i="1" l="1"/>
  <c r="BI516" i="1"/>
  <c r="BI309" i="1"/>
  <c r="BI84" i="1"/>
  <c r="BI436" i="1"/>
  <c r="BI428" i="1"/>
  <c r="BI587" i="1"/>
  <c r="BI176" i="1"/>
  <c r="BI615" i="1"/>
  <c r="BI532" i="1"/>
  <c r="BI162" i="1"/>
  <c r="BI507" i="1"/>
  <c r="BI163" i="4"/>
  <c r="BI258" i="4"/>
  <c r="BI336" i="4"/>
  <c r="BI61" i="4"/>
  <c r="BI27" i="4"/>
  <c r="BI272" i="4"/>
  <c r="BI453" i="4"/>
  <c r="AS12" i="16"/>
  <c r="AT12" i="16"/>
  <c r="AR12" i="16"/>
  <c r="AU12" i="16"/>
  <c r="AO12" i="16"/>
  <c r="AQ12" i="16"/>
  <c r="AP12" i="16"/>
  <c r="AT20" i="16"/>
  <c r="AU20" i="16"/>
  <c r="AQ20" i="16"/>
  <c r="AO20" i="16"/>
  <c r="AR20" i="16"/>
  <c r="AP20" i="16"/>
  <c r="AS20" i="16"/>
  <c r="AS35" i="16"/>
  <c r="AT35" i="16"/>
  <c r="AP35" i="16"/>
  <c r="AR35" i="16"/>
  <c r="AU35" i="16"/>
  <c r="AO35" i="16"/>
  <c r="AQ35" i="16"/>
  <c r="BH253" i="13"/>
  <c r="BG253" i="13"/>
  <c r="BE253" i="13"/>
  <c r="BF253" i="13"/>
  <c r="BD253" i="13"/>
  <c r="BB253" i="13"/>
  <c r="BC253" i="13"/>
  <c r="BH357" i="13"/>
  <c r="BG357" i="13"/>
  <c r="BE357" i="13"/>
  <c r="BF357" i="13"/>
  <c r="BB357" i="13"/>
  <c r="BD357" i="13"/>
  <c r="BC357" i="13"/>
  <c r="BG322" i="13"/>
  <c r="BH322" i="13"/>
  <c r="BF322" i="13"/>
  <c r="BE322" i="13"/>
  <c r="BD322" i="13"/>
  <c r="BC322" i="13"/>
  <c r="BB322" i="13"/>
  <c r="BH64" i="13"/>
  <c r="BG64" i="13"/>
  <c r="BF64" i="13"/>
  <c r="BD64" i="13"/>
  <c r="BE64" i="13"/>
  <c r="BC64" i="13"/>
  <c r="BB64" i="13"/>
  <c r="BH302" i="13"/>
  <c r="BG302" i="13"/>
  <c r="BE302" i="13"/>
  <c r="BF302" i="13"/>
  <c r="BD302" i="13"/>
  <c r="BB302" i="13"/>
  <c r="BC302" i="13"/>
  <c r="BH135" i="13"/>
  <c r="BF135" i="13"/>
  <c r="BG135" i="13"/>
  <c r="BE135" i="13"/>
  <c r="BD135" i="13"/>
  <c r="BB135" i="13"/>
  <c r="BC135" i="13"/>
  <c r="BH146" i="13"/>
  <c r="BG146" i="13"/>
  <c r="BF146" i="13"/>
  <c r="BE146" i="13"/>
  <c r="BD146" i="13"/>
  <c r="BC146" i="13"/>
  <c r="BB146" i="13"/>
  <c r="BH117" i="13"/>
  <c r="BF117" i="13"/>
  <c r="BG117" i="13"/>
  <c r="BE117" i="13"/>
  <c r="BD117" i="13"/>
  <c r="BB117" i="13"/>
  <c r="BC117" i="13"/>
  <c r="BG211" i="13"/>
  <c r="BH211" i="13"/>
  <c r="BF211" i="13"/>
  <c r="BE211" i="13"/>
  <c r="BD211" i="13"/>
  <c r="BC211" i="13"/>
  <c r="BB211" i="13"/>
  <c r="BH34" i="13"/>
  <c r="BG34" i="13"/>
  <c r="BF34" i="13"/>
  <c r="BE34" i="13"/>
  <c r="BC34" i="13"/>
  <c r="BD34" i="13"/>
  <c r="BB34" i="13"/>
  <c r="BH156" i="13"/>
  <c r="BG156" i="13"/>
  <c r="BF156" i="13"/>
  <c r="BE156" i="13"/>
  <c r="BD156" i="13"/>
  <c r="BC156" i="13"/>
  <c r="BB156" i="13"/>
  <c r="BG306" i="13"/>
  <c r="BH306" i="13"/>
  <c r="BF306" i="13"/>
  <c r="BE306" i="13"/>
  <c r="BD306" i="13"/>
  <c r="BC306" i="13"/>
  <c r="BB306" i="13"/>
  <c r="BH230" i="13"/>
  <c r="BG230" i="13"/>
  <c r="BF230" i="13"/>
  <c r="BD230" i="13"/>
  <c r="BE230" i="13"/>
  <c r="BC230" i="13"/>
  <c r="BB230" i="13"/>
  <c r="AU92" i="8"/>
  <c r="AT92" i="8"/>
  <c r="AQ92" i="8"/>
  <c r="AP92" i="8"/>
  <c r="AO92" i="8"/>
  <c r="AR92" i="8"/>
  <c r="AS92" i="8"/>
  <c r="AU34" i="8"/>
  <c r="AT34" i="8"/>
  <c r="AS34" i="8"/>
  <c r="AP34" i="8"/>
  <c r="AQ34" i="8"/>
  <c r="AO34" i="8"/>
  <c r="AR34" i="8"/>
  <c r="AU74" i="8"/>
  <c r="AT74" i="8"/>
  <c r="AQ74" i="8"/>
  <c r="AS74" i="8"/>
  <c r="AO74" i="8"/>
  <c r="AP74" i="8"/>
  <c r="AR74" i="8"/>
  <c r="AT61" i="8"/>
  <c r="AS61" i="8"/>
  <c r="AR61" i="8"/>
  <c r="AQ61" i="8"/>
  <c r="AP61" i="8"/>
  <c r="AU61" i="8"/>
  <c r="AO61" i="8"/>
  <c r="AU90" i="8"/>
  <c r="AT90" i="8"/>
  <c r="AS90" i="8"/>
  <c r="AP90" i="8"/>
  <c r="AR90" i="8"/>
  <c r="AQ90" i="8"/>
  <c r="AO90" i="8"/>
  <c r="AU45" i="8"/>
  <c r="AT45" i="8"/>
  <c r="AS45" i="8"/>
  <c r="AP45" i="8"/>
  <c r="AQ45" i="8"/>
  <c r="AR45" i="8"/>
  <c r="AO45" i="8"/>
  <c r="AV45" i="8" s="1"/>
  <c r="AT26" i="8"/>
  <c r="AS26" i="8"/>
  <c r="AU26" i="8"/>
  <c r="AO26" i="8"/>
  <c r="AV26" i="8" s="1"/>
  <c r="AP26" i="8"/>
  <c r="AR26" i="8"/>
  <c r="AQ26" i="8"/>
  <c r="AU70" i="8"/>
  <c r="AT70" i="8"/>
  <c r="AS70" i="8"/>
  <c r="AP70" i="8"/>
  <c r="AR70" i="8"/>
  <c r="AQ70" i="8"/>
  <c r="AO70" i="8"/>
  <c r="AU55" i="8"/>
  <c r="AT55" i="8"/>
  <c r="AS55" i="8"/>
  <c r="AP55" i="8"/>
  <c r="AR55" i="8"/>
  <c r="AQ55" i="8"/>
  <c r="AO55" i="8"/>
  <c r="AS19" i="8"/>
  <c r="AU19" i="8"/>
  <c r="AR19" i="8"/>
  <c r="AO19" i="8"/>
  <c r="AP19" i="8"/>
  <c r="AQ19" i="8"/>
  <c r="AT19" i="8"/>
  <c r="AU53" i="8"/>
  <c r="AT53" i="8"/>
  <c r="AS53" i="8"/>
  <c r="AQ53" i="8"/>
  <c r="AO53" i="8"/>
  <c r="AP53" i="8"/>
  <c r="AR53" i="8"/>
  <c r="AT95" i="8"/>
  <c r="AS95" i="8"/>
  <c r="AU95" i="8"/>
  <c r="AR95" i="8"/>
  <c r="AQ95" i="8"/>
  <c r="AO95" i="8"/>
  <c r="AP95" i="8"/>
  <c r="AS69" i="8"/>
  <c r="AU69" i="8"/>
  <c r="AR69" i="8"/>
  <c r="AO69" i="8"/>
  <c r="AT69" i="8"/>
  <c r="AQ69" i="8"/>
  <c r="AP69" i="8"/>
  <c r="BC45" i="6"/>
  <c r="BC22" i="6"/>
  <c r="BC38" i="6"/>
  <c r="AR102" i="14"/>
  <c r="AS102" i="14"/>
  <c r="AM102" i="14"/>
  <c r="AQ102" i="14"/>
  <c r="AO102" i="14"/>
  <c r="AP102" i="14"/>
  <c r="AN102" i="14"/>
  <c r="AS31" i="14"/>
  <c r="AR31" i="14"/>
  <c r="AO31" i="14"/>
  <c r="AQ31" i="14"/>
  <c r="AP31" i="14"/>
  <c r="AM31" i="14"/>
  <c r="AN31" i="14"/>
  <c r="AR19" i="14"/>
  <c r="AS19" i="14"/>
  <c r="AP19" i="14"/>
  <c r="AQ19" i="14"/>
  <c r="AN19" i="14"/>
  <c r="AM19" i="14"/>
  <c r="AO19" i="14"/>
  <c r="AS100" i="14"/>
  <c r="AQ100" i="14"/>
  <c r="AN100" i="14"/>
  <c r="AR100" i="14"/>
  <c r="AM100" i="14"/>
  <c r="AO100" i="14"/>
  <c r="AP100" i="14"/>
  <c r="AR73" i="14"/>
  <c r="AS73" i="14"/>
  <c r="AQ73" i="14"/>
  <c r="AP73" i="14"/>
  <c r="AO73" i="14"/>
  <c r="AM73" i="14"/>
  <c r="AN73" i="14"/>
  <c r="BA60" i="11"/>
  <c r="AY60" i="11"/>
  <c r="BB60" i="11"/>
  <c r="AZ60" i="11"/>
  <c r="AV60" i="11"/>
  <c r="AW60" i="11"/>
  <c r="BA35" i="11"/>
  <c r="AZ35" i="11"/>
  <c r="BB35" i="11"/>
  <c r="AW35" i="11"/>
  <c r="AY35" i="11"/>
  <c r="AV35" i="11"/>
  <c r="AY75" i="11"/>
  <c r="BB75" i="11"/>
  <c r="BA75" i="11"/>
  <c r="AW75" i="11"/>
  <c r="AZ75" i="11"/>
  <c r="AV75" i="11"/>
  <c r="BA32" i="11"/>
  <c r="AZ32" i="11"/>
  <c r="BB32" i="11"/>
  <c r="AW32" i="11"/>
  <c r="AV32" i="11"/>
  <c r="AY32" i="11"/>
  <c r="AY50" i="11"/>
  <c r="AZ50" i="11"/>
  <c r="BB50" i="11"/>
  <c r="BA50" i="11"/>
  <c r="AV50" i="11"/>
  <c r="AW50" i="11"/>
  <c r="BB74" i="11"/>
  <c r="AW74" i="11"/>
  <c r="BA74" i="11"/>
  <c r="AZ74" i="11"/>
  <c r="AY74" i="11"/>
  <c r="AV74" i="11"/>
  <c r="BB91" i="11"/>
  <c r="BA91" i="11"/>
  <c r="AZ91" i="11"/>
  <c r="AY91" i="11"/>
  <c r="AW91" i="11"/>
  <c r="AV91" i="11"/>
  <c r="BB59" i="11"/>
  <c r="BA59" i="11"/>
  <c r="AY59" i="11"/>
  <c r="AW59" i="11"/>
  <c r="AV59" i="11"/>
  <c r="AZ59" i="11"/>
  <c r="BB17" i="11"/>
  <c r="AW17" i="11"/>
  <c r="AY17" i="11"/>
  <c r="AZ17" i="11"/>
  <c r="AV17" i="11"/>
  <c r="BA17" i="11"/>
  <c r="BA72" i="11"/>
  <c r="BB72" i="11"/>
  <c r="AZ72" i="11"/>
  <c r="AY72" i="11"/>
  <c r="AV72" i="11"/>
  <c r="AW72" i="11"/>
  <c r="BA102" i="11"/>
  <c r="AZ102" i="11"/>
  <c r="BB102" i="11"/>
  <c r="AY102" i="11"/>
  <c r="AV102" i="11"/>
  <c r="AW102" i="11"/>
  <c r="BA54" i="11"/>
  <c r="BB54" i="11"/>
  <c r="AZ54" i="11"/>
  <c r="AY54" i="11"/>
  <c r="AV54" i="11"/>
  <c r="AW54" i="11"/>
  <c r="BB29" i="11"/>
  <c r="BA29" i="11"/>
  <c r="AW29" i="11"/>
  <c r="AZ29" i="11"/>
  <c r="AY29" i="11"/>
  <c r="AV29" i="11"/>
  <c r="AY77" i="11"/>
  <c r="BB77" i="11"/>
  <c r="BA77" i="11"/>
  <c r="AW77" i="11"/>
  <c r="AV77" i="11"/>
  <c r="AZ77" i="11"/>
  <c r="AZ78" i="11"/>
  <c r="AY78" i="11"/>
  <c r="BB78" i="11"/>
  <c r="AV78" i="11"/>
  <c r="BA78" i="11"/>
  <c r="AW78" i="11"/>
  <c r="BF280" i="10"/>
  <c r="BE280" i="10"/>
  <c r="BD280" i="10"/>
  <c r="BB280" i="10"/>
  <c r="BA280" i="10"/>
  <c r="BC280" i="10"/>
  <c r="AZ280" i="10"/>
  <c r="BF125" i="10"/>
  <c r="BE125" i="10"/>
  <c r="BD125" i="10"/>
  <c r="BA125" i="10"/>
  <c r="BB125" i="10"/>
  <c r="BC125" i="10"/>
  <c r="AZ125" i="10"/>
  <c r="BF248" i="10"/>
  <c r="BE248" i="10"/>
  <c r="BB248" i="10"/>
  <c r="BD248" i="10"/>
  <c r="BC248" i="10"/>
  <c r="AZ248" i="10"/>
  <c r="BA248" i="10"/>
  <c r="BF204" i="10"/>
  <c r="BE204" i="10"/>
  <c r="BD204" i="10"/>
  <c r="BC204" i="10"/>
  <c r="BB204" i="10"/>
  <c r="BA204" i="10"/>
  <c r="AZ204" i="10"/>
  <c r="BF172" i="10"/>
  <c r="BE172" i="10"/>
  <c r="BD172" i="10"/>
  <c r="BB172" i="10"/>
  <c r="BA172" i="10"/>
  <c r="BC172" i="10"/>
  <c r="AZ172" i="10"/>
  <c r="BF133" i="10"/>
  <c r="BD133" i="10"/>
  <c r="BE133" i="10"/>
  <c r="BB133" i="10"/>
  <c r="BC133" i="10"/>
  <c r="AZ133" i="10"/>
  <c r="BA133" i="10"/>
  <c r="BD290" i="10"/>
  <c r="BF290" i="10"/>
  <c r="BE290" i="10"/>
  <c r="BC290" i="10"/>
  <c r="BB290" i="10"/>
  <c r="BA290" i="10"/>
  <c r="AZ290" i="10"/>
  <c r="BF152" i="10"/>
  <c r="BE152" i="10"/>
  <c r="BB152" i="10"/>
  <c r="AZ152" i="10"/>
  <c r="BA152" i="10"/>
  <c r="BD152" i="10"/>
  <c r="BC152" i="10"/>
  <c r="BF225" i="10"/>
  <c r="BD225" i="10"/>
  <c r="BE225" i="10"/>
  <c r="BC225" i="10"/>
  <c r="BB225" i="10"/>
  <c r="BA225" i="10"/>
  <c r="AZ225" i="10"/>
  <c r="BD241" i="10"/>
  <c r="BF241" i="10"/>
  <c r="BB241" i="10"/>
  <c r="BE241" i="10"/>
  <c r="BC241" i="10"/>
  <c r="AZ241" i="10"/>
  <c r="BA241" i="10"/>
  <c r="BF151" i="10"/>
  <c r="BE151" i="10"/>
  <c r="BD151" i="10"/>
  <c r="BC151" i="10"/>
  <c r="BB151" i="10"/>
  <c r="BA151" i="10"/>
  <c r="AZ151" i="10"/>
  <c r="BF216" i="10"/>
  <c r="BD216" i="10"/>
  <c r="BC216" i="10"/>
  <c r="BB216" i="10"/>
  <c r="BA216" i="10"/>
  <c r="BE216" i="10"/>
  <c r="AZ216" i="10"/>
  <c r="BD132" i="10"/>
  <c r="BF132" i="10"/>
  <c r="BE132" i="10"/>
  <c r="BC132" i="10"/>
  <c r="BB132" i="10"/>
  <c r="BA132" i="10"/>
  <c r="AZ132" i="10"/>
  <c r="BF30" i="10"/>
  <c r="BE30" i="10"/>
  <c r="BD30" i="10"/>
  <c r="BC30" i="10"/>
  <c r="BB30" i="10"/>
  <c r="BA30" i="10"/>
  <c r="AZ30" i="10"/>
  <c r="BF29" i="10"/>
  <c r="BE29" i="10"/>
  <c r="BC29" i="10"/>
  <c r="BB29" i="10"/>
  <c r="BD29" i="10"/>
  <c r="BA29" i="10"/>
  <c r="AZ29" i="10"/>
  <c r="BF86" i="10"/>
  <c r="BE86" i="10"/>
  <c r="BD86" i="10"/>
  <c r="BA86" i="10"/>
  <c r="BB86" i="10"/>
  <c r="BC86" i="10"/>
  <c r="AZ86" i="10"/>
  <c r="BH228" i="12"/>
  <c r="BG228" i="12"/>
  <c r="BF228" i="12"/>
  <c r="BE228" i="12"/>
  <c r="BD228" i="12"/>
  <c r="BC228" i="12"/>
  <c r="BB228" i="12"/>
  <c r="BG220" i="12"/>
  <c r="BH220" i="12"/>
  <c r="BF220" i="12"/>
  <c r="BE220" i="12"/>
  <c r="BD220" i="12"/>
  <c r="BB220" i="12"/>
  <c r="BC220" i="12"/>
  <c r="BH359" i="12"/>
  <c r="BG359" i="12"/>
  <c r="BF359" i="12"/>
  <c r="BE359" i="12"/>
  <c r="BD359" i="12"/>
  <c r="BB359" i="12"/>
  <c r="BC359" i="12"/>
  <c r="BH436" i="12"/>
  <c r="BG436" i="12"/>
  <c r="BF436" i="12"/>
  <c r="BE436" i="12"/>
  <c r="BD436" i="12"/>
  <c r="BC436" i="12"/>
  <c r="BB436" i="12"/>
  <c r="BH91" i="12"/>
  <c r="BG91" i="12"/>
  <c r="BF91" i="12"/>
  <c r="BE91" i="12"/>
  <c r="BC91" i="12"/>
  <c r="BD91" i="12"/>
  <c r="BB91" i="12"/>
  <c r="BG475" i="12"/>
  <c r="BH475" i="12"/>
  <c r="BF475" i="12"/>
  <c r="BE475" i="12"/>
  <c r="BB475" i="12"/>
  <c r="BC475" i="12"/>
  <c r="BD475" i="12"/>
  <c r="BG74" i="12"/>
  <c r="BH74" i="12"/>
  <c r="BF74" i="12"/>
  <c r="BE74" i="12"/>
  <c r="BC74" i="12"/>
  <c r="BD74" i="12"/>
  <c r="BB74" i="12"/>
  <c r="BH231" i="12"/>
  <c r="BG231" i="12"/>
  <c r="BF231" i="12"/>
  <c r="BD231" i="12"/>
  <c r="BE231" i="12"/>
  <c r="BC231" i="12"/>
  <c r="BB231" i="12"/>
  <c r="BH242" i="12"/>
  <c r="BG242" i="12"/>
  <c r="BF242" i="12"/>
  <c r="BD242" i="12"/>
  <c r="BE242" i="12"/>
  <c r="BC242" i="12"/>
  <c r="BB242" i="12"/>
  <c r="BH291" i="12"/>
  <c r="BG291" i="12"/>
  <c r="BF291" i="12"/>
  <c r="BD291" i="12"/>
  <c r="BE291" i="12"/>
  <c r="BB291" i="12"/>
  <c r="BC291" i="12"/>
  <c r="BH497" i="12"/>
  <c r="BG497" i="12"/>
  <c r="BF497" i="12"/>
  <c r="BD497" i="12"/>
  <c r="BE497" i="12"/>
  <c r="BC497" i="12"/>
  <c r="BB497" i="12"/>
  <c r="BG316" i="12"/>
  <c r="BH316" i="12"/>
  <c r="BF316" i="12"/>
  <c r="BE316" i="12"/>
  <c r="BB316" i="12"/>
  <c r="BC316" i="12"/>
  <c r="BD316" i="12"/>
  <c r="BH464" i="12"/>
  <c r="BG464" i="12"/>
  <c r="BF464" i="12"/>
  <c r="BD464" i="12"/>
  <c r="BE464" i="12"/>
  <c r="BC464" i="12"/>
  <c r="BB464" i="12"/>
  <c r="BH264" i="12"/>
  <c r="BG264" i="12"/>
  <c r="BF264" i="12"/>
  <c r="BE264" i="12"/>
  <c r="BD264" i="12"/>
  <c r="BC264" i="12"/>
  <c r="BB264" i="12"/>
  <c r="BC54" i="6"/>
  <c r="BC21" i="6"/>
  <c r="BC55" i="6"/>
  <c r="BC18" i="6"/>
  <c r="BC9" i="6"/>
  <c r="BI173" i="5"/>
  <c r="BI66" i="5"/>
  <c r="BI204" i="5"/>
  <c r="BI144" i="5"/>
  <c r="BI127" i="5"/>
  <c r="BI195" i="5"/>
  <c r="BI229" i="5"/>
  <c r="BI161" i="5"/>
  <c r="BI189" i="5"/>
  <c r="BI61" i="5"/>
  <c r="BI37" i="5"/>
  <c r="BI250" i="5"/>
  <c r="BI80" i="5"/>
  <c r="BI493" i="4"/>
  <c r="BI291" i="4"/>
  <c r="BI450" i="4"/>
  <c r="BI431" i="4"/>
  <c r="BI309" i="4"/>
  <c r="BI56" i="4"/>
  <c r="BI181" i="4"/>
  <c r="BI47" i="4"/>
  <c r="BI66" i="2"/>
  <c r="BM269" i="5"/>
  <c r="BM274" i="5"/>
  <c r="BM52" i="5"/>
  <c r="BM95" i="5"/>
  <c r="BM112" i="5"/>
  <c r="BM142" i="5"/>
  <c r="BM146" i="5"/>
  <c r="BM169" i="5"/>
  <c r="BM36" i="5"/>
  <c r="BM203" i="5"/>
  <c r="BA95" i="5"/>
  <c r="BA272" i="5"/>
  <c r="BA193" i="5"/>
  <c r="BA243" i="5"/>
  <c r="BA245" i="5"/>
  <c r="BA9" i="5"/>
  <c r="BA32" i="5"/>
  <c r="BA14" i="5"/>
  <c r="BA150" i="5"/>
  <c r="BA209" i="5"/>
  <c r="BA191" i="5"/>
  <c r="BA230" i="5"/>
  <c r="BA176" i="5"/>
  <c r="BL208" i="5"/>
  <c r="BK208" i="5"/>
  <c r="BL203" i="5"/>
  <c r="BK203" i="5"/>
  <c r="BL36" i="5"/>
  <c r="BK36" i="5"/>
  <c r="BL169" i="5"/>
  <c r="BK169" i="5"/>
  <c r="BL146" i="5"/>
  <c r="BK146" i="5"/>
  <c r="BL142" i="5"/>
  <c r="BK142" i="5"/>
  <c r="BL112" i="5"/>
  <c r="BK112" i="5"/>
  <c r="BL95" i="5"/>
  <c r="BK95" i="5"/>
  <c r="BL72" i="5"/>
  <c r="BK72" i="5"/>
  <c r="BL52" i="5"/>
  <c r="BK52" i="5"/>
  <c r="BL68" i="5"/>
  <c r="BK68" i="5"/>
  <c r="BL49" i="5"/>
  <c r="BK49" i="5"/>
  <c r="BL274" i="5"/>
  <c r="BK274" i="5"/>
  <c r="AU17" i="6"/>
  <c r="BG57" i="6"/>
  <c r="BF57" i="6"/>
  <c r="BE57" i="6"/>
  <c r="BG54" i="6"/>
  <c r="BF54" i="6"/>
  <c r="BE54" i="6"/>
  <c r="BM274" i="4"/>
  <c r="BM301" i="4"/>
  <c r="BM58" i="4"/>
  <c r="BM341" i="4"/>
  <c r="BM380" i="4"/>
  <c r="BM407" i="4"/>
  <c r="BM423" i="4"/>
  <c r="BM440" i="4"/>
  <c r="BM447" i="4"/>
  <c r="BM473" i="4"/>
  <c r="BM490" i="4"/>
  <c r="BM117" i="4"/>
  <c r="BA152" i="4"/>
  <c r="BA347" i="4"/>
  <c r="BA371" i="4"/>
  <c r="BA174" i="4"/>
  <c r="BA332" i="4"/>
  <c r="BA381" i="4"/>
  <c r="BA206" i="4"/>
  <c r="BA84" i="4"/>
  <c r="BA407" i="4"/>
  <c r="BA228" i="4"/>
  <c r="BA8" i="4"/>
  <c r="BA305" i="4"/>
  <c r="BL117" i="4"/>
  <c r="BK117" i="4"/>
  <c r="BL35" i="4"/>
  <c r="BK35" i="4"/>
  <c r="BL490" i="4"/>
  <c r="BK490" i="4"/>
  <c r="BL473" i="4"/>
  <c r="BK473" i="4"/>
  <c r="BL465" i="4"/>
  <c r="BK465" i="4"/>
  <c r="BL447" i="4"/>
  <c r="BK447" i="4"/>
  <c r="BL440" i="4"/>
  <c r="BK440" i="4"/>
  <c r="BL423" i="4"/>
  <c r="BK423" i="4"/>
  <c r="BL407" i="4"/>
  <c r="BK407" i="4"/>
  <c r="BL380" i="4"/>
  <c r="BK380" i="4"/>
  <c r="BL352" i="4"/>
  <c r="BK352" i="4"/>
  <c r="BL341" i="4"/>
  <c r="BK341" i="4"/>
  <c r="BL58" i="4"/>
  <c r="BK58" i="4"/>
  <c r="BL301" i="4"/>
  <c r="BK301" i="4"/>
  <c r="BL274" i="4"/>
  <c r="BK274" i="4"/>
  <c r="BL244" i="4"/>
  <c r="BK244" i="4"/>
  <c r="BA285" i="2"/>
  <c r="BA371" i="2"/>
  <c r="BA71" i="2"/>
  <c r="BA99" i="2"/>
  <c r="BA484" i="2"/>
  <c r="BA536" i="2"/>
  <c r="BA287" i="2"/>
  <c r="BA249" i="2"/>
  <c r="BA48" i="2"/>
  <c r="BA361" i="2"/>
  <c r="BA112" i="2"/>
  <c r="BA61" i="2"/>
  <c r="BL452" i="2"/>
  <c r="BL429" i="2"/>
  <c r="BL408" i="2"/>
  <c r="BL381" i="2"/>
  <c r="BL341" i="2"/>
  <c r="BL322" i="2"/>
  <c r="BL272" i="2"/>
  <c r="BL263" i="2"/>
  <c r="BL244" i="2"/>
  <c r="BL146" i="2"/>
  <c r="BL159" i="2"/>
  <c r="BL145" i="2"/>
  <c r="BG62" i="11"/>
  <c r="BG32" i="11"/>
  <c r="BG57" i="11"/>
  <c r="AU86" i="11"/>
  <c r="AX86" i="11" s="1"/>
  <c r="AU100" i="11"/>
  <c r="AX100" i="11" s="1"/>
  <c r="AU45" i="11"/>
  <c r="AX45" i="11" s="1"/>
  <c r="AU53" i="11"/>
  <c r="AX53" i="11" s="1"/>
  <c r="BF67" i="11"/>
  <c r="BE67" i="11"/>
  <c r="BF57" i="11"/>
  <c r="BE57" i="11"/>
  <c r="BF32" i="11"/>
  <c r="BE32" i="11"/>
  <c r="BF62" i="11"/>
  <c r="BE62" i="11"/>
  <c r="BK261" i="10"/>
  <c r="BK267" i="10"/>
  <c r="BK287" i="10"/>
  <c r="BK80" i="10"/>
  <c r="BK97" i="10"/>
  <c r="BJ71" i="10"/>
  <c r="BI71" i="10"/>
  <c r="BJ97" i="10"/>
  <c r="BI97" i="10"/>
  <c r="BJ80" i="10"/>
  <c r="BI80" i="10"/>
  <c r="BJ287" i="10"/>
  <c r="BI287" i="10"/>
  <c r="BI273" i="10"/>
  <c r="BJ273" i="10"/>
  <c r="BJ267" i="10"/>
  <c r="BI267" i="10"/>
  <c r="BJ261" i="10"/>
  <c r="BI261" i="10"/>
  <c r="BK241" i="10"/>
  <c r="BJ241" i="10"/>
  <c r="BI241" i="10"/>
  <c r="BK234" i="10"/>
  <c r="BJ234" i="10"/>
  <c r="BI234" i="10"/>
  <c r="BK177" i="10"/>
  <c r="BJ177" i="10"/>
  <c r="BI177" i="10"/>
  <c r="BK214" i="10"/>
  <c r="BJ214" i="10"/>
  <c r="BI214" i="10"/>
  <c r="BK197" i="10"/>
  <c r="BJ197" i="10"/>
  <c r="BI197" i="10"/>
  <c r="AV34" i="8" l="1"/>
  <c r="AV92" i="8"/>
  <c r="AV69" i="8"/>
  <c r="AV70" i="8"/>
  <c r="AV61" i="8"/>
  <c r="AV95" i="8"/>
  <c r="AV53" i="8"/>
  <c r="AV19" i="8"/>
  <c r="AV55" i="8"/>
  <c r="AV90" i="8"/>
  <c r="AV74" i="8"/>
  <c r="BI228" i="12"/>
  <c r="BI211" i="13"/>
  <c r="BI117" i="13"/>
  <c r="BI302" i="13"/>
  <c r="BI322" i="13"/>
  <c r="AV12" i="16"/>
  <c r="AT102" i="14"/>
  <c r="AV20" i="16"/>
  <c r="AV35" i="16"/>
  <c r="BG86" i="10"/>
  <c r="BG216" i="10"/>
  <c r="BG172" i="10"/>
  <c r="BG125" i="10"/>
  <c r="BI34" i="13"/>
  <c r="BI357" i="13"/>
  <c r="BI230" i="13"/>
  <c r="BI156" i="13"/>
  <c r="BI146" i="13"/>
  <c r="BI135" i="13"/>
  <c r="BI64" i="13"/>
  <c r="BI253" i="13"/>
  <c r="BI306" i="13"/>
  <c r="BI231" i="12"/>
  <c r="BI91" i="12"/>
  <c r="BI497" i="12"/>
  <c r="BI291" i="12"/>
  <c r="BI74" i="12"/>
  <c r="BI475" i="12"/>
  <c r="BC102" i="11"/>
  <c r="BC59" i="11"/>
  <c r="BC50" i="11"/>
  <c r="BC35" i="11"/>
  <c r="AT19" i="14"/>
  <c r="AT73" i="14"/>
  <c r="AT100" i="14"/>
  <c r="AT31" i="14"/>
  <c r="BB86" i="11"/>
  <c r="AW86" i="11"/>
  <c r="AY86" i="11"/>
  <c r="AZ86" i="11"/>
  <c r="AV86" i="11"/>
  <c r="BA86" i="11"/>
  <c r="BC54" i="11"/>
  <c r="BC91" i="11"/>
  <c r="BA45" i="11"/>
  <c r="AZ45" i="11"/>
  <c r="BB45" i="11"/>
  <c r="AY45" i="11"/>
  <c r="AW45" i="11"/>
  <c r="AV45" i="11"/>
  <c r="BB53" i="11"/>
  <c r="BA53" i="11"/>
  <c r="AW53" i="11"/>
  <c r="AY53" i="11"/>
  <c r="AZ53" i="11"/>
  <c r="AV53" i="11"/>
  <c r="BC77" i="11"/>
  <c r="BC72" i="11"/>
  <c r="BC32" i="11"/>
  <c r="BA100" i="11"/>
  <c r="AZ100" i="11"/>
  <c r="BB100" i="11"/>
  <c r="AV100" i="11"/>
  <c r="AW100" i="11"/>
  <c r="AY100" i="11"/>
  <c r="BC78" i="11"/>
  <c r="BC29" i="11"/>
  <c r="BC17" i="11"/>
  <c r="BC74" i="11"/>
  <c r="BC75" i="11"/>
  <c r="BC60" i="11"/>
  <c r="BF236" i="10"/>
  <c r="BD236" i="10"/>
  <c r="BC236" i="10"/>
  <c r="BB236" i="10"/>
  <c r="BE236" i="10"/>
  <c r="BA236" i="10"/>
  <c r="AZ236" i="10"/>
  <c r="BF201" i="10"/>
  <c r="BB201" i="10"/>
  <c r="BD201" i="10"/>
  <c r="BE201" i="10"/>
  <c r="BC201" i="10"/>
  <c r="BA201" i="10"/>
  <c r="AZ201" i="10"/>
  <c r="BF107" i="10"/>
  <c r="BD107" i="10"/>
  <c r="BC107" i="10"/>
  <c r="BB107" i="10"/>
  <c r="BE107" i="10"/>
  <c r="BA107" i="10"/>
  <c r="AZ107" i="10"/>
  <c r="BG30" i="10"/>
  <c r="BG204" i="10"/>
  <c r="BG248" i="10"/>
  <c r="BF181" i="10"/>
  <c r="BD181" i="10"/>
  <c r="BC181" i="10"/>
  <c r="BA181" i="10"/>
  <c r="BB181" i="10"/>
  <c r="BE181" i="10"/>
  <c r="AZ181" i="10"/>
  <c r="BF127" i="10"/>
  <c r="BE127" i="10"/>
  <c r="BB127" i="10"/>
  <c r="BD127" i="10"/>
  <c r="BC127" i="10"/>
  <c r="AZ127" i="10"/>
  <c r="BA127" i="10"/>
  <c r="BF71" i="10"/>
  <c r="BD71" i="10"/>
  <c r="BE71" i="10"/>
  <c r="BC71" i="10"/>
  <c r="BB71" i="10"/>
  <c r="BA71" i="10"/>
  <c r="AZ71" i="10"/>
  <c r="BE212" i="10"/>
  <c r="BF212" i="10"/>
  <c r="BC212" i="10"/>
  <c r="BB212" i="10"/>
  <c r="BD212" i="10"/>
  <c r="BA212" i="10"/>
  <c r="AZ212" i="10"/>
  <c r="BG29" i="10"/>
  <c r="BG151" i="10"/>
  <c r="BG241" i="10"/>
  <c r="BG152" i="10"/>
  <c r="BG290" i="10"/>
  <c r="BG133" i="10"/>
  <c r="BG280" i="10"/>
  <c r="BE206" i="10"/>
  <c r="BF206" i="10"/>
  <c r="BB206" i="10"/>
  <c r="BD206" i="10"/>
  <c r="BC206" i="10"/>
  <c r="BA206" i="10"/>
  <c r="AZ206" i="10"/>
  <c r="BF208" i="10"/>
  <c r="BD208" i="10"/>
  <c r="BE208" i="10"/>
  <c r="BC208" i="10"/>
  <c r="BB208" i="10"/>
  <c r="BA208" i="10"/>
  <c r="AZ208" i="10"/>
  <c r="BF54" i="10"/>
  <c r="BD54" i="10"/>
  <c r="BE54" i="10"/>
  <c r="BC54" i="10"/>
  <c r="BB54" i="10"/>
  <c r="BA54" i="10"/>
  <c r="AZ54" i="10"/>
  <c r="BF45" i="10"/>
  <c r="BE45" i="10"/>
  <c r="BB45" i="10"/>
  <c r="BA45" i="10"/>
  <c r="BC45" i="10"/>
  <c r="BD45" i="10"/>
  <c r="AZ45" i="10"/>
  <c r="BE44" i="10"/>
  <c r="BF44" i="10"/>
  <c r="BD44" i="10"/>
  <c r="BC44" i="10"/>
  <c r="BB44" i="10"/>
  <c r="AZ44" i="10"/>
  <c r="BA44" i="10"/>
  <c r="BG132" i="10"/>
  <c r="BG225" i="10"/>
  <c r="BI436" i="12"/>
  <c r="BI359" i="12"/>
  <c r="BI464" i="12"/>
  <c r="BI242" i="12"/>
  <c r="BI264" i="12"/>
  <c r="BI316" i="12"/>
  <c r="BI220" i="12"/>
  <c r="BB17" i="6"/>
  <c r="AX17" i="6"/>
  <c r="BA17" i="6"/>
  <c r="AZ17" i="6"/>
  <c r="AW17" i="6"/>
  <c r="AY17" i="6"/>
  <c r="AV17" i="6"/>
  <c r="BH191" i="5"/>
  <c r="BG191" i="5"/>
  <c r="BF191" i="5"/>
  <c r="BE191" i="5"/>
  <c r="BD191" i="5"/>
  <c r="BC191" i="5"/>
  <c r="BB191" i="5"/>
  <c r="BH32" i="5"/>
  <c r="BG32" i="5"/>
  <c r="BF32" i="5"/>
  <c r="BC32" i="5"/>
  <c r="BB32" i="5"/>
  <c r="BE32" i="5"/>
  <c r="BD32" i="5"/>
  <c r="BH193" i="5"/>
  <c r="BG193" i="5"/>
  <c r="BF193" i="5"/>
  <c r="BE193" i="5"/>
  <c r="BD193" i="5"/>
  <c r="BC193" i="5"/>
  <c r="BB193" i="5"/>
  <c r="BH209" i="5"/>
  <c r="BF209" i="5"/>
  <c r="BE209" i="5"/>
  <c r="BD209" i="5"/>
  <c r="BC209" i="5"/>
  <c r="BB209" i="5"/>
  <c r="BG209" i="5"/>
  <c r="BH9" i="5"/>
  <c r="BG9" i="5"/>
  <c r="BF9" i="5"/>
  <c r="BE9" i="5"/>
  <c r="BD9" i="5"/>
  <c r="BC9" i="5"/>
  <c r="BB9" i="5"/>
  <c r="BG272" i="5"/>
  <c r="BF272" i="5"/>
  <c r="BE272" i="5"/>
  <c r="BD272" i="5"/>
  <c r="BC272" i="5"/>
  <c r="BH272" i="5"/>
  <c r="BB272" i="5"/>
  <c r="BH176" i="5"/>
  <c r="BG176" i="5"/>
  <c r="BF176" i="5"/>
  <c r="BE176" i="5"/>
  <c r="BD176" i="5"/>
  <c r="BC176" i="5"/>
  <c r="BB176" i="5"/>
  <c r="BG150" i="5"/>
  <c r="BH150" i="5"/>
  <c r="BF150" i="5"/>
  <c r="BE150" i="5"/>
  <c r="BD150" i="5"/>
  <c r="BB150" i="5"/>
  <c r="BC150" i="5"/>
  <c r="BG245" i="5"/>
  <c r="BH245" i="5"/>
  <c r="BF245" i="5"/>
  <c r="BE245" i="5"/>
  <c r="BB245" i="5"/>
  <c r="BC245" i="5"/>
  <c r="BD245" i="5"/>
  <c r="BH95" i="5"/>
  <c r="BG95" i="5"/>
  <c r="BF95" i="5"/>
  <c r="BC95" i="5"/>
  <c r="BB95" i="5"/>
  <c r="BE95" i="5"/>
  <c r="BD95" i="5"/>
  <c r="BH230" i="5"/>
  <c r="BG230" i="5"/>
  <c r="BF230" i="5"/>
  <c r="BE230" i="5"/>
  <c r="BC230" i="5"/>
  <c r="BB230" i="5"/>
  <c r="BD230" i="5"/>
  <c r="BH14" i="5"/>
  <c r="BG14" i="5"/>
  <c r="BF14" i="5"/>
  <c r="BE14" i="5"/>
  <c r="BB14" i="5"/>
  <c r="BD14" i="5"/>
  <c r="BC14" i="5"/>
  <c r="BH243" i="5"/>
  <c r="BG243" i="5"/>
  <c r="BF243" i="5"/>
  <c r="BD243" i="5"/>
  <c r="BE243" i="5"/>
  <c r="BB243" i="5"/>
  <c r="BC243" i="5"/>
  <c r="BG228" i="4"/>
  <c r="BH228" i="4"/>
  <c r="BF228" i="4"/>
  <c r="BE228" i="4"/>
  <c r="BD228" i="4"/>
  <c r="BC228" i="4"/>
  <c r="BB228" i="4"/>
  <c r="BH206" i="4"/>
  <c r="BE206" i="4"/>
  <c r="BG206" i="4"/>
  <c r="BF206" i="4"/>
  <c r="BD206" i="4"/>
  <c r="BB206" i="4"/>
  <c r="BC206" i="4"/>
  <c r="BH371" i="4"/>
  <c r="BG371" i="4"/>
  <c r="BF371" i="4"/>
  <c r="BE371" i="4"/>
  <c r="BD371" i="4"/>
  <c r="BC371" i="4"/>
  <c r="BB371" i="4"/>
  <c r="BH407" i="4"/>
  <c r="BF407" i="4"/>
  <c r="BG407" i="4"/>
  <c r="BD407" i="4"/>
  <c r="BE407" i="4"/>
  <c r="BC407" i="4"/>
  <c r="BB407" i="4"/>
  <c r="BH381" i="4"/>
  <c r="BE381" i="4"/>
  <c r="BG381" i="4"/>
  <c r="BF381" i="4"/>
  <c r="BD381" i="4"/>
  <c r="BB381" i="4"/>
  <c r="BC381" i="4"/>
  <c r="BH347" i="4"/>
  <c r="BG347" i="4"/>
  <c r="BE347" i="4"/>
  <c r="BF347" i="4"/>
  <c r="BB347" i="4"/>
  <c r="BD347" i="4"/>
  <c r="BC347" i="4"/>
  <c r="BH305" i="4"/>
  <c r="BF305" i="4"/>
  <c r="BG305" i="4"/>
  <c r="BE305" i="4"/>
  <c r="BC305" i="4"/>
  <c r="BB305" i="4"/>
  <c r="BD305" i="4"/>
  <c r="BH332" i="4"/>
  <c r="BG332" i="4"/>
  <c r="BF332" i="4"/>
  <c r="BD332" i="4"/>
  <c r="BE332" i="4"/>
  <c r="BC332" i="4"/>
  <c r="BB332" i="4"/>
  <c r="BH152" i="4"/>
  <c r="BG152" i="4"/>
  <c r="BF152" i="4"/>
  <c r="BD152" i="4"/>
  <c r="BE152" i="4"/>
  <c r="BC152" i="4"/>
  <c r="BB152" i="4"/>
  <c r="BG8" i="4"/>
  <c r="BH8" i="4"/>
  <c r="BF8" i="4"/>
  <c r="BE8" i="4"/>
  <c r="BB8" i="4"/>
  <c r="BD8" i="4"/>
  <c r="BC8" i="4"/>
  <c r="BG84" i="4"/>
  <c r="BH84" i="4"/>
  <c r="BF84" i="4"/>
  <c r="BE84" i="4"/>
  <c r="BD84" i="4"/>
  <c r="BC84" i="4"/>
  <c r="BB84" i="4"/>
  <c r="BH174" i="4"/>
  <c r="BG174" i="4"/>
  <c r="BE174" i="4"/>
  <c r="BF174" i="4"/>
  <c r="BD174" i="4"/>
  <c r="BC174" i="4"/>
  <c r="BB174" i="4"/>
  <c r="BH361" i="2"/>
  <c r="BG361" i="2"/>
  <c r="BF361" i="2"/>
  <c r="BE361" i="2"/>
  <c r="BD361" i="2"/>
  <c r="BC361" i="2"/>
  <c r="BB361" i="2"/>
  <c r="BH536" i="2"/>
  <c r="BG536" i="2"/>
  <c r="BF536" i="2"/>
  <c r="BE536" i="2"/>
  <c r="BD536" i="2"/>
  <c r="BC536" i="2"/>
  <c r="BB536" i="2"/>
  <c r="BH371" i="2"/>
  <c r="BF371" i="2"/>
  <c r="BG371" i="2"/>
  <c r="BE371" i="2"/>
  <c r="BD371" i="2"/>
  <c r="BC371" i="2"/>
  <c r="BB371" i="2"/>
  <c r="BH48" i="2"/>
  <c r="BG48" i="2"/>
  <c r="BF48" i="2"/>
  <c r="BE48" i="2"/>
  <c r="BD48" i="2"/>
  <c r="BC48" i="2"/>
  <c r="BB48" i="2"/>
  <c r="BH484" i="2"/>
  <c r="BG484" i="2"/>
  <c r="BE484" i="2"/>
  <c r="BF484" i="2"/>
  <c r="BD484" i="2"/>
  <c r="BC484" i="2"/>
  <c r="BB484" i="2"/>
  <c r="BH61" i="2"/>
  <c r="BG61" i="2"/>
  <c r="BF61" i="2"/>
  <c r="BE61" i="2"/>
  <c r="BD61" i="2"/>
  <c r="BC61" i="2"/>
  <c r="BB61" i="2"/>
  <c r="BH249" i="2"/>
  <c r="BG249" i="2"/>
  <c r="BF249" i="2"/>
  <c r="BD249" i="2"/>
  <c r="BE249" i="2"/>
  <c r="BC249" i="2"/>
  <c r="BB249" i="2"/>
  <c r="BH99" i="2"/>
  <c r="BG99" i="2"/>
  <c r="BF99" i="2"/>
  <c r="BE99" i="2"/>
  <c r="BD99" i="2"/>
  <c r="BC99" i="2"/>
  <c r="BB99" i="2"/>
  <c r="BH285" i="2"/>
  <c r="BG285" i="2"/>
  <c r="BF285" i="2"/>
  <c r="BE285" i="2"/>
  <c r="BD285" i="2"/>
  <c r="BC285" i="2"/>
  <c r="BB285" i="2"/>
  <c r="BH112" i="2"/>
  <c r="BG112" i="2"/>
  <c r="BF112" i="2"/>
  <c r="BD112" i="2"/>
  <c r="BE112" i="2"/>
  <c r="BC112" i="2"/>
  <c r="BB112" i="2"/>
  <c r="BH287" i="2"/>
  <c r="BG287" i="2"/>
  <c r="BF287" i="2"/>
  <c r="BE287" i="2"/>
  <c r="BD287" i="2"/>
  <c r="BC287" i="2"/>
  <c r="BB287" i="2"/>
  <c r="BH71" i="2"/>
  <c r="BF71" i="2"/>
  <c r="BG71" i="2"/>
  <c r="BE71" i="2"/>
  <c r="BC71" i="2"/>
  <c r="BD71" i="2"/>
  <c r="BB71" i="2"/>
  <c r="BM217" i="13"/>
  <c r="BM45" i="13"/>
  <c r="BM259" i="13"/>
  <c r="BM275" i="13"/>
  <c r="BM302" i="13"/>
  <c r="BM313" i="13"/>
  <c r="BM333" i="13"/>
  <c r="BM345" i="13"/>
  <c r="BM359" i="13"/>
  <c r="BM373" i="13"/>
  <c r="BM58" i="13"/>
  <c r="BM87" i="13"/>
  <c r="BA139" i="13"/>
  <c r="BA282" i="13"/>
  <c r="BA327" i="13"/>
  <c r="BA54" i="13"/>
  <c r="BA52" i="13"/>
  <c r="BA347" i="13"/>
  <c r="BA361" i="13"/>
  <c r="BA348" i="13"/>
  <c r="BA106" i="13"/>
  <c r="BA68" i="13"/>
  <c r="BA271" i="13"/>
  <c r="BA153" i="13"/>
  <c r="BA62" i="13"/>
  <c r="BL72" i="13"/>
  <c r="BK72" i="13"/>
  <c r="BL126" i="13"/>
  <c r="BK126" i="13"/>
  <c r="BL87" i="13"/>
  <c r="BK87" i="13"/>
  <c r="BL58" i="13"/>
  <c r="BK58" i="13"/>
  <c r="BL373" i="13"/>
  <c r="BK373" i="13"/>
  <c r="BL359" i="13"/>
  <c r="BK359" i="13"/>
  <c r="BL350" i="13"/>
  <c r="BK350" i="13"/>
  <c r="BL345" i="13"/>
  <c r="BK345" i="13"/>
  <c r="BL333" i="13"/>
  <c r="BK333" i="13"/>
  <c r="BL313" i="13"/>
  <c r="BK313" i="13"/>
  <c r="BL302" i="13"/>
  <c r="BK302" i="13"/>
  <c r="BL292" i="13"/>
  <c r="BK292" i="13"/>
  <c r="BL275" i="13"/>
  <c r="BK275" i="13"/>
  <c r="BL264" i="13"/>
  <c r="BK264" i="13"/>
  <c r="BL259" i="13"/>
  <c r="BK259" i="13"/>
  <c r="BM422" i="12"/>
  <c r="BM457" i="12"/>
  <c r="BM477" i="12"/>
  <c r="BM504" i="12"/>
  <c r="BM68" i="12"/>
  <c r="BM117" i="12"/>
  <c r="BM215" i="12"/>
  <c r="BM229" i="12"/>
  <c r="BM263" i="12"/>
  <c r="BM292" i="12"/>
  <c r="BA188" i="12"/>
  <c r="BA84" i="12"/>
  <c r="BA371" i="12"/>
  <c r="BA469" i="12"/>
  <c r="BA50" i="12"/>
  <c r="BA145" i="12"/>
  <c r="BA119" i="12"/>
  <c r="BA76" i="12"/>
  <c r="BA327" i="12"/>
  <c r="BA453" i="12"/>
  <c r="BA460" i="12"/>
  <c r="BA329" i="12"/>
  <c r="BA216" i="12"/>
  <c r="BL331" i="12"/>
  <c r="BK331" i="12"/>
  <c r="BL316" i="12"/>
  <c r="BK316" i="12"/>
  <c r="BL292" i="12"/>
  <c r="BK292" i="12"/>
  <c r="BL263" i="12"/>
  <c r="BK263" i="12"/>
  <c r="BL229" i="12"/>
  <c r="BK229" i="12"/>
  <c r="BL215" i="12"/>
  <c r="BK215" i="12"/>
  <c r="BL178" i="12"/>
  <c r="BK178" i="12"/>
  <c r="BL161" i="12"/>
  <c r="BK161" i="12"/>
  <c r="BL117" i="12"/>
  <c r="BK117" i="12"/>
  <c r="BL68" i="12"/>
  <c r="BK68" i="12"/>
  <c r="BL504" i="12"/>
  <c r="BK504" i="12"/>
  <c r="BL493" i="12"/>
  <c r="BK493" i="12"/>
  <c r="BL477" i="12"/>
  <c r="BK477" i="12"/>
  <c r="BL457" i="12"/>
  <c r="BK457" i="12"/>
  <c r="AL59" i="14"/>
  <c r="AL86" i="14"/>
  <c r="AL75" i="14"/>
  <c r="AL70" i="14"/>
  <c r="AL101" i="14"/>
  <c r="AL77" i="14"/>
  <c r="AL85" i="14"/>
  <c r="AL7" i="14"/>
  <c r="AL50" i="14"/>
  <c r="AL42" i="14"/>
  <c r="AL47" i="14"/>
  <c r="AX64" i="14"/>
  <c r="AW64" i="14"/>
  <c r="AV64" i="14"/>
  <c r="AX50" i="14"/>
  <c r="AW50" i="14"/>
  <c r="AV50" i="14"/>
  <c r="AX7" i="14"/>
  <c r="AW7" i="14"/>
  <c r="AV7" i="14"/>
  <c r="AX67" i="14"/>
  <c r="AW67" i="14"/>
  <c r="AV67" i="14"/>
  <c r="AX34" i="14"/>
  <c r="AW34" i="14"/>
  <c r="AV34" i="14"/>
  <c r="AX98" i="14"/>
  <c r="AW98" i="14"/>
  <c r="AV98" i="14"/>
  <c r="AX97" i="14"/>
  <c r="AW97" i="14"/>
  <c r="AV97" i="14"/>
  <c r="AX93" i="14"/>
  <c r="AW93" i="14"/>
  <c r="AV93" i="14"/>
  <c r="AX89" i="14"/>
  <c r="AW89" i="14"/>
  <c r="AV89" i="14"/>
  <c r="AX85" i="14"/>
  <c r="AW85" i="14"/>
  <c r="AV85" i="14"/>
  <c r="AX83" i="14"/>
  <c r="AW83" i="14"/>
  <c r="AV83" i="14"/>
  <c r="AX77" i="14"/>
  <c r="AW77" i="14"/>
  <c r="AV77" i="14"/>
  <c r="AX63" i="14"/>
  <c r="AW63" i="14"/>
  <c r="AV63" i="14"/>
  <c r="AZ25" i="8"/>
  <c r="AZ55" i="8"/>
  <c r="AZ80" i="8"/>
  <c r="AZ85" i="8"/>
  <c r="AZ86" i="8"/>
  <c r="AZ31" i="8"/>
  <c r="AZ39" i="8"/>
  <c r="AZ61" i="8"/>
  <c r="AZ65" i="8"/>
  <c r="AZ78" i="8"/>
  <c r="AZ82" i="8"/>
  <c r="AY25" i="8"/>
  <c r="AY55" i="8"/>
  <c r="AY80" i="8"/>
  <c r="AY85" i="8"/>
  <c r="AY86" i="8"/>
  <c r="AY31" i="8"/>
  <c r="AY39" i="8"/>
  <c r="AY49" i="8"/>
  <c r="AY61" i="8"/>
  <c r="AY65" i="8"/>
  <c r="AY78" i="8"/>
  <c r="AY82" i="8"/>
  <c r="AY88" i="8"/>
  <c r="AX25" i="8"/>
  <c r="AX55" i="8"/>
  <c r="AX80" i="8"/>
  <c r="AX85" i="8"/>
  <c r="AX86" i="8"/>
  <c r="AX31" i="8"/>
  <c r="AX39" i="8"/>
  <c r="AX49" i="8"/>
  <c r="AX61" i="8"/>
  <c r="AX65" i="8"/>
  <c r="AX78" i="8"/>
  <c r="AX82" i="8"/>
  <c r="AX88" i="8"/>
  <c r="AN8" i="8"/>
  <c r="AN52" i="8"/>
  <c r="AN25" i="8"/>
  <c r="AN82" i="8"/>
  <c r="AN91" i="8"/>
  <c r="AN96" i="8"/>
  <c r="AN36" i="8"/>
  <c r="AN44" i="8"/>
  <c r="AN32" i="8"/>
  <c r="AN35" i="8"/>
  <c r="AL15" i="3"/>
  <c r="AL58" i="3"/>
  <c r="AL46" i="3"/>
  <c r="AL55" i="3"/>
  <c r="AL64" i="3"/>
  <c r="AL72" i="3"/>
  <c r="AL25" i="3"/>
  <c r="AL28" i="3"/>
  <c r="AL38" i="3"/>
  <c r="AL43" i="3"/>
  <c r="AL44" i="3"/>
  <c r="AL12" i="3"/>
  <c r="AL41" i="3"/>
  <c r="AL32" i="3"/>
  <c r="AX32" i="3"/>
  <c r="AW32" i="3"/>
  <c r="AV32" i="3"/>
  <c r="AX41" i="3"/>
  <c r="AW41" i="3"/>
  <c r="AV41" i="3"/>
  <c r="AX12" i="3"/>
  <c r="AW12" i="3"/>
  <c r="AV12" i="3"/>
  <c r="AX44" i="3"/>
  <c r="AW44" i="3"/>
  <c r="AV44" i="3"/>
  <c r="AX43" i="3"/>
  <c r="AW43" i="3"/>
  <c r="AV43" i="3"/>
  <c r="AX38" i="3"/>
  <c r="AW38" i="3"/>
  <c r="AV38" i="3"/>
  <c r="AX28" i="3"/>
  <c r="AW28" i="3"/>
  <c r="AV28" i="3"/>
  <c r="AX25" i="3"/>
  <c r="AW25" i="3"/>
  <c r="AV25" i="3"/>
  <c r="AX72" i="3"/>
  <c r="AW72" i="3"/>
  <c r="AV72" i="3"/>
  <c r="AX70" i="3"/>
  <c r="AW70" i="3"/>
  <c r="AV70" i="3"/>
  <c r="BG71" i="10" l="1"/>
  <c r="BG127" i="10"/>
  <c r="BG201" i="10"/>
  <c r="BH62" i="13"/>
  <c r="BG62" i="13"/>
  <c r="BE62" i="13"/>
  <c r="BF62" i="13"/>
  <c r="BD62" i="13"/>
  <c r="BC62" i="13"/>
  <c r="BB62" i="13"/>
  <c r="BG68" i="13"/>
  <c r="BH68" i="13"/>
  <c r="BF68" i="13"/>
  <c r="BE68" i="13"/>
  <c r="BD68" i="13"/>
  <c r="BC68" i="13"/>
  <c r="BB68" i="13"/>
  <c r="BH361" i="13"/>
  <c r="BG361" i="13"/>
  <c r="BF361" i="13"/>
  <c r="BE361" i="13"/>
  <c r="BC361" i="13"/>
  <c r="BD361" i="13"/>
  <c r="BB361" i="13"/>
  <c r="BH327" i="13"/>
  <c r="BF327" i="13"/>
  <c r="BG327" i="13"/>
  <c r="BE327" i="13"/>
  <c r="BD327" i="13"/>
  <c r="BB327" i="13"/>
  <c r="BC327" i="13"/>
  <c r="BH271" i="13"/>
  <c r="BG271" i="13"/>
  <c r="BF271" i="13"/>
  <c r="BE271" i="13"/>
  <c r="BC271" i="13"/>
  <c r="BD271" i="13"/>
  <c r="BB271" i="13"/>
  <c r="BH52" i="13"/>
  <c r="BG52" i="13"/>
  <c r="BF52" i="13"/>
  <c r="BE52" i="13"/>
  <c r="BD52" i="13"/>
  <c r="BC52" i="13"/>
  <c r="BB52" i="13"/>
  <c r="BH139" i="13"/>
  <c r="BG139" i="13"/>
  <c r="BF139" i="13"/>
  <c r="BE139" i="13"/>
  <c r="BD139" i="13"/>
  <c r="BC139" i="13"/>
  <c r="BB139" i="13"/>
  <c r="BH348" i="13"/>
  <c r="BG348" i="13"/>
  <c r="BF348" i="13"/>
  <c r="BE348" i="13"/>
  <c r="BD348" i="13"/>
  <c r="BB348" i="13"/>
  <c r="BC348" i="13"/>
  <c r="BH54" i="13"/>
  <c r="BF54" i="13"/>
  <c r="BG54" i="13"/>
  <c r="BE54" i="13"/>
  <c r="BD54" i="13"/>
  <c r="BB54" i="13"/>
  <c r="BC54" i="13"/>
  <c r="BH153" i="13"/>
  <c r="BG153" i="13"/>
  <c r="BF153" i="13"/>
  <c r="BE153" i="13"/>
  <c r="BD153" i="13"/>
  <c r="BC153" i="13"/>
  <c r="BB153" i="13"/>
  <c r="BH106" i="13"/>
  <c r="BG106" i="13"/>
  <c r="BF106" i="13"/>
  <c r="BE106" i="13"/>
  <c r="BD106" i="13"/>
  <c r="BC106" i="13"/>
  <c r="BB106" i="13"/>
  <c r="BH347" i="13"/>
  <c r="BG347" i="13"/>
  <c r="BF347" i="13"/>
  <c r="BE347" i="13"/>
  <c r="BD347" i="13"/>
  <c r="BB347" i="13"/>
  <c r="BC347" i="13"/>
  <c r="BH282" i="13"/>
  <c r="BG282" i="13"/>
  <c r="BF282" i="13"/>
  <c r="BE282" i="13"/>
  <c r="BD282" i="13"/>
  <c r="BB282" i="13"/>
  <c r="BC282" i="13"/>
  <c r="AU91" i="8"/>
  <c r="AT91" i="8"/>
  <c r="AS91" i="8"/>
  <c r="AP91" i="8"/>
  <c r="AR91" i="8"/>
  <c r="AQ91" i="8"/>
  <c r="AO91" i="8"/>
  <c r="AU8" i="8"/>
  <c r="AT8" i="8"/>
  <c r="AS8" i="8"/>
  <c r="AP8" i="8"/>
  <c r="AR8" i="8"/>
  <c r="AQ8" i="8"/>
  <c r="AO8" i="8"/>
  <c r="AV8" i="8" s="1"/>
  <c r="AS44" i="8"/>
  <c r="AU44" i="8"/>
  <c r="AT44" i="8"/>
  <c r="AR44" i="8"/>
  <c r="AQ44" i="8"/>
  <c r="AO44" i="8"/>
  <c r="AP44" i="8"/>
  <c r="AS82" i="8"/>
  <c r="AU82" i="8"/>
  <c r="AR82" i="8"/>
  <c r="AT82" i="8"/>
  <c r="AP82" i="8"/>
  <c r="AO82" i="8"/>
  <c r="AQ82" i="8"/>
  <c r="AU35" i="8"/>
  <c r="AT35" i="8"/>
  <c r="AS35" i="8"/>
  <c r="AP35" i="8"/>
  <c r="AR35" i="8"/>
  <c r="AQ35" i="8"/>
  <c r="AO35" i="8"/>
  <c r="AS36" i="8"/>
  <c r="AU36" i="8"/>
  <c r="AR36" i="8"/>
  <c r="AQ36" i="8"/>
  <c r="AP36" i="8"/>
  <c r="AO36" i="8"/>
  <c r="AT36" i="8"/>
  <c r="AT25" i="8"/>
  <c r="AS25" i="8"/>
  <c r="AU25" i="8"/>
  <c r="AP25" i="8"/>
  <c r="AR25" i="8"/>
  <c r="AO25" i="8"/>
  <c r="AQ25" i="8"/>
  <c r="AS32" i="8"/>
  <c r="AU32" i="8"/>
  <c r="AR32" i="8"/>
  <c r="AO32" i="8"/>
  <c r="AT32" i="8"/>
  <c r="AQ32" i="8"/>
  <c r="AP32" i="8"/>
  <c r="AU96" i="8"/>
  <c r="AT96" i="8"/>
  <c r="AS96" i="8"/>
  <c r="AP96" i="8"/>
  <c r="AQ96" i="8"/>
  <c r="AR96" i="8"/>
  <c r="AO96" i="8"/>
  <c r="AS52" i="8"/>
  <c r="AU52" i="8"/>
  <c r="AT52" i="8"/>
  <c r="AR52" i="8"/>
  <c r="AO52" i="8"/>
  <c r="AQ52" i="8"/>
  <c r="AP52" i="8"/>
  <c r="BC17" i="6"/>
  <c r="BI228" i="4"/>
  <c r="BI71" i="2"/>
  <c r="AS77" i="14"/>
  <c r="AO77" i="14"/>
  <c r="AQ77" i="14"/>
  <c r="AR77" i="14"/>
  <c r="AP77" i="14"/>
  <c r="AN77" i="14"/>
  <c r="AM77" i="14"/>
  <c r="AS50" i="14"/>
  <c r="AQ50" i="14"/>
  <c r="AR50" i="14"/>
  <c r="AO50" i="14"/>
  <c r="AN50" i="14"/>
  <c r="AM50" i="14"/>
  <c r="AP50" i="14"/>
  <c r="AR101" i="14"/>
  <c r="AP101" i="14"/>
  <c r="AQ101" i="14"/>
  <c r="AS101" i="14"/>
  <c r="AN101" i="14"/>
  <c r="AO101" i="14"/>
  <c r="AM101" i="14"/>
  <c r="AP86" i="14"/>
  <c r="AS86" i="14"/>
  <c r="AO86" i="14"/>
  <c r="AQ86" i="14"/>
  <c r="AN86" i="14"/>
  <c r="AR86" i="14"/>
  <c r="AM86" i="14"/>
  <c r="AS47" i="14"/>
  <c r="AR47" i="14"/>
  <c r="AM47" i="14"/>
  <c r="AQ47" i="14"/>
  <c r="AN47" i="14"/>
  <c r="AP47" i="14"/>
  <c r="AO47" i="14"/>
  <c r="AS7" i="14"/>
  <c r="AQ7" i="14"/>
  <c r="AN7" i="14"/>
  <c r="AR7" i="14"/>
  <c r="AO7" i="14"/>
  <c r="AP7" i="14"/>
  <c r="AM7" i="14"/>
  <c r="AR70" i="14"/>
  <c r="AP70" i="14"/>
  <c r="AQ70" i="14"/>
  <c r="AS70" i="14"/>
  <c r="AO70" i="14"/>
  <c r="AN70" i="14"/>
  <c r="AM70" i="14"/>
  <c r="AS59" i="14"/>
  <c r="AP59" i="14"/>
  <c r="AR59" i="14"/>
  <c r="AQ59" i="14"/>
  <c r="AM59" i="14"/>
  <c r="AO59" i="14"/>
  <c r="AN59" i="14"/>
  <c r="AS42" i="14"/>
  <c r="AQ42" i="14"/>
  <c r="AN42" i="14"/>
  <c r="AR42" i="14"/>
  <c r="AP42" i="14"/>
  <c r="AO42" i="14"/>
  <c r="AM42" i="14"/>
  <c r="AS85" i="14"/>
  <c r="AR85" i="14"/>
  <c r="AQ85" i="14"/>
  <c r="AM85" i="14"/>
  <c r="AN85" i="14"/>
  <c r="AO85" i="14"/>
  <c r="AP85" i="14"/>
  <c r="AR75" i="14"/>
  <c r="AQ75" i="14"/>
  <c r="AP75" i="14"/>
  <c r="AS75" i="14"/>
  <c r="AO75" i="14"/>
  <c r="AN75" i="14"/>
  <c r="AM75" i="14"/>
  <c r="AS44" i="3"/>
  <c r="AQ44" i="3"/>
  <c r="AP44" i="3"/>
  <c r="AM44" i="3"/>
  <c r="AN44" i="3"/>
  <c r="AR44" i="3"/>
  <c r="AO44" i="3"/>
  <c r="AS25" i="3"/>
  <c r="AR25" i="3"/>
  <c r="AP25" i="3"/>
  <c r="AO25" i="3"/>
  <c r="AQ25" i="3"/>
  <c r="AM25" i="3"/>
  <c r="AN25" i="3"/>
  <c r="AR15" i="3"/>
  <c r="AS15" i="3"/>
  <c r="AP15" i="3"/>
  <c r="AO15" i="3"/>
  <c r="AQ15" i="3"/>
  <c r="AM15" i="3"/>
  <c r="AN15" i="3"/>
  <c r="AR32" i="3"/>
  <c r="AQ32" i="3"/>
  <c r="AO32" i="3"/>
  <c r="AN32" i="3"/>
  <c r="AS32" i="3"/>
  <c r="AP32" i="3"/>
  <c r="AM32" i="3"/>
  <c r="AR43" i="3"/>
  <c r="AS43" i="3"/>
  <c r="AO43" i="3"/>
  <c r="AP43" i="3"/>
  <c r="AM43" i="3"/>
  <c r="AN43" i="3"/>
  <c r="AQ43" i="3"/>
  <c r="AR72" i="3"/>
  <c r="AQ72" i="3"/>
  <c r="AO72" i="3"/>
  <c r="AM72" i="3"/>
  <c r="AS72" i="3"/>
  <c r="AP72" i="3"/>
  <c r="AN72" i="3"/>
  <c r="AR55" i="3"/>
  <c r="AS55" i="3"/>
  <c r="AO55" i="3"/>
  <c r="AQ55" i="3"/>
  <c r="AP55" i="3"/>
  <c r="AM55" i="3"/>
  <c r="AN55" i="3"/>
  <c r="AQ41" i="3"/>
  <c r="AP41" i="3"/>
  <c r="AS41" i="3"/>
  <c r="AN41" i="3"/>
  <c r="AR41" i="3"/>
  <c r="AO41" i="3"/>
  <c r="AM41" i="3"/>
  <c r="AQ38" i="3"/>
  <c r="AP38" i="3"/>
  <c r="AR38" i="3"/>
  <c r="AN38" i="3"/>
  <c r="AO38" i="3"/>
  <c r="AS38" i="3"/>
  <c r="AM38" i="3"/>
  <c r="AR46" i="3"/>
  <c r="AS46" i="3"/>
  <c r="AQ46" i="3"/>
  <c r="AO46" i="3"/>
  <c r="AM46" i="3"/>
  <c r="AP46" i="3"/>
  <c r="AN46" i="3"/>
  <c r="AR12" i="3"/>
  <c r="AM12" i="3"/>
  <c r="AS12" i="3"/>
  <c r="AO12" i="3"/>
  <c r="AP12" i="3"/>
  <c r="AQ12" i="3"/>
  <c r="AN12" i="3"/>
  <c r="AQ28" i="3"/>
  <c r="AS28" i="3"/>
  <c r="AM28" i="3"/>
  <c r="AN28" i="3"/>
  <c r="AO28" i="3"/>
  <c r="AR28" i="3"/>
  <c r="AP28" i="3"/>
  <c r="AR58" i="3"/>
  <c r="AS58" i="3"/>
  <c r="AQ58" i="3"/>
  <c r="AO58" i="3"/>
  <c r="AP58" i="3"/>
  <c r="AM58" i="3"/>
  <c r="AN58" i="3"/>
  <c r="AS64" i="3"/>
  <c r="AO64" i="3"/>
  <c r="AQ64" i="3"/>
  <c r="AM64" i="3"/>
  <c r="AN64" i="3"/>
  <c r="AR64" i="3"/>
  <c r="AP64" i="3"/>
  <c r="BC53" i="11"/>
  <c r="BC100" i="11"/>
  <c r="BC45" i="11"/>
  <c r="BC86" i="11"/>
  <c r="BG206" i="10"/>
  <c r="BG181" i="10"/>
  <c r="BG44" i="10"/>
  <c r="BG208" i="10"/>
  <c r="BG236" i="10"/>
  <c r="BG54" i="10"/>
  <c r="BG45" i="10"/>
  <c r="BG212" i="10"/>
  <c r="BG107" i="10"/>
  <c r="BH119" i="12"/>
  <c r="BG119" i="12"/>
  <c r="BF119" i="12"/>
  <c r="BE119" i="12"/>
  <c r="BB119" i="12"/>
  <c r="BC119" i="12"/>
  <c r="BD119" i="12"/>
  <c r="BH371" i="12"/>
  <c r="BG371" i="12"/>
  <c r="BF371" i="12"/>
  <c r="BE371" i="12"/>
  <c r="BD371" i="12"/>
  <c r="BB371" i="12"/>
  <c r="BC371" i="12"/>
  <c r="BH216" i="12"/>
  <c r="BG216" i="12"/>
  <c r="BF216" i="12"/>
  <c r="BE216" i="12"/>
  <c r="BD216" i="12"/>
  <c r="BC216" i="12"/>
  <c r="BB216" i="12"/>
  <c r="BH453" i="12"/>
  <c r="BG453" i="12"/>
  <c r="BF453" i="12"/>
  <c r="BE453" i="12"/>
  <c r="BD453" i="12"/>
  <c r="BC453" i="12"/>
  <c r="BB453" i="12"/>
  <c r="BH145" i="12"/>
  <c r="BG145" i="12"/>
  <c r="BF145" i="12"/>
  <c r="BE145" i="12"/>
  <c r="BD145" i="12"/>
  <c r="BC145" i="12"/>
  <c r="BB145" i="12"/>
  <c r="BH84" i="12"/>
  <c r="BG84" i="12"/>
  <c r="BF84" i="12"/>
  <c r="BE84" i="12"/>
  <c r="BD84" i="12"/>
  <c r="BC84" i="12"/>
  <c r="BB84" i="12"/>
  <c r="BH329" i="12"/>
  <c r="BG329" i="12"/>
  <c r="BF329" i="12"/>
  <c r="BE329" i="12"/>
  <c r="BD329" i="12"/>
  <c r="BC329" i="12"/>
  <c r="BB329" i="12"/>
  <c r="BH327" i="12"/>
  <c r="BG327" i="12"/>
  <c r="BF327" i="12"/>
  <c r="BE327" i="12"/>
  <c r="BD327" i="12"/>
  <c r="BB327" i="12"/>
  <c r="BC327" i="12"/>
  <c r="BG50" i="12"/>
  <c r="BH50" i="12"/>
  <c r="BF50" i="12"/>
  <c r="BD50" i="12"/>
  <c r="BE50" i="12"/>
  <c r="BC50" i="12"/>
  <c r="BB50" i="12"/>
  <c r="BG188" i="12"/>
  <c r="BH188" i="12"/>
  <c r="BF188" i="12"/>
  <c r="BE188" i="12"/>
  <c r="BD188" i="12"/>
  <c r="BC188" i="12"/>
  <c r="BB188" i="12"/>
  <c r="BG460" i="12"/>
  <c r="BH460" i="12"/>
  <c r="BF460" i="12"/>
  <c r="BE460" i="12"/>
  <c r="BC460" i="12"/>
  <c r="BD460" i="12"/>
  <c r="BB460" i="12"/>
  <c r="BH76" i="12"/>
  <c r="BG76" i="12"/>
  <c r="BF76" i="12"/>
  <c r="BE76" i="12"/>
  <c r="BC76" i="12"/>
  <c r="BD76" i="12"/>
  <c r="BB76" i="12"/>
  <c r="BH469" i="12"/>
  <c r="BG469" i="12"/>
  <c r="BF469" i="12"/>
  <c r="BC469" i="12"/>
  <c r="BD469" i="12"/>
  <c r="BE469" i="12"/>
  <c r="BB469" i="12"/>
  <c r="BI230" i="5"/>
  <c r="BI95" i="5"/>
  <c r="BI193" i="5"/>
  <c r="BI245" i="5"/>
  <c r="BI176" i="5"/>
  <c r="BI32" i="5"/>
  <c r="BI191" i="5"/>
  <c r="BI150" i="5"/>
  <c r="BI9" i="5"/>
  <c r="BI209" i="5"/>
  <c r="BI243" i="5"/>
  <c r="BI14" i="5"/>
  <c r="BI272" i="5"/>
  <c r="BI152" i="4"/>
  <c r="BI381" i="4"/>
  <c r="BI84" i="4"/>
  <c r="BI305" i="4"/>
  <c r="BI347" i="4"/>
  <c r="BI407" i="4"/>
  <c r="BI174" i="4"/>
  <c r="BI8" i="4"/>
  <c r="BI332" i="4"/>
  <c r="BI371" i="4"/>
  <c r="BI206" i="4"/>
  <c r="BI48" i="2"/>
  <c r="BI61" i="2"/>
  <c r="AX68" i="3"/>
  <c r="AW68" i="3"/>
  <c r="AV68" i="3"/>
  <c r="AX67" i="3"/>
  <c r="AW67" i="3"/>
  <c r="AV67" i="3"/>
  <c r="AX64" i="3"/>
  <c r="AW64" i="3"/>
  <c r="AV64" i="3"/>
  <c r="AN32" i="16"/>
  <c r="AN28" i="16"/>
  <c r="AN36" i="16"/>
  <c r="AZ52" i="16"/>
  <c r="AY52" i="16"/>
  <c r="AX52" i="16"/>
  <c r="AZ51" i="16"/>
  <c r="AY51" i="16"/>
  <c r="AX51" i="16"/>
  <c r="AZ50" i="16"/>
  <c r="AY50" i="16"/>
  <c r="AX50" i="16"/>
  <c r="AZ49" i="16"/>
  <c r="AY49" i="16"/>
  <c r="AX49" i="16"/>
  <c r="AZ48" i="16"/>
  <c r="AY48" i="16"/>
  <c r="AX48" i="16"/>
  <c r="AZ47" i="16"/>
  <c r="AY47" i="16"/>
  <c r="AX47" i="16"/>
  <c r="AZ46" i="16"/>
  <c r="AY46" i="16"/>
  <c r="AX46" i="16"/>
  <c r="AZ34" i="16"/>
  <c r="AY34" i="16"/>
  <c r="AX34" i="16"/>
  <c r="AY22" i="16"/>
  <c r="AX22" i="16"/>
  <c r="BG104" i="11"/>
  <c r="BG85" i="11"/>
  <c r="BG26" i="11"/>
  <c r="BG105" i="11"/>
  <c r="BG31" i="11"/>
  <c r="BG45" i="11"/>
  <c r="BG55" i="11"/>
  <c r="AU43" i="11"/>
  <c r="AX43" i="11" s="1"/>
  <c r="AU84" i="11"/>
  <c r="AU57" i="11"/>
  <c r="AX57" i="11" s="1"/>
  <c r="AU47" i="11"/>
  <c r="AX47" i="11" s="1"/>
  <c r="AU70" i="11"/>
  <c r="AX70" i="11" s="1"/>
  <c r="AU64" i="11"/>
  <c r="AX64" i="11" s="1"/>
  <c r="BF58" i="11"/>
  <c r="BE58" i="11"/>
  <c r="BF55" i="11"/>
  <c r="BE55" i="11"/>
  <c r="BF45" i="11"/>
  <c r="BE45" i="11"/>
  <c r="BF31" i="11"/>
  <c r="BE31" i="11"/>
  <c r="BF105" i="11"/>
  <c r="BE105" i="11"/>
  <c r="BF26" i="11"/>
  <c r="BE26" i="11"/>
  <c r="BK51" i="10"/>
  <c r="BK141" i="10"/>
  <c r="BK112" i="10"/>
  <c r="BK199" i="10"/>
  <c r="BK210" i="10"/>
  <c r="BK243" i="10"/>
  <c r="BK251" i="10"/>
  <c r="BK44" i="10"/>
  <c r="BK73" i="10"/>
  <c r="BK25" i="10"/>
  <c r="BK137" i="10"/>
  <c r="BK154" i="10"/>
  <c r="BK181" i="10"/>
  <c r="BJ181" i="10"/>
  <c r="BI181" i="10"/>
  <c r="BJ154" i="10"/>
  <c r="BI154" i="10"/>
  <c r="BJ137" i="10"/>
  <c r="BI137" i="10"/>
  <c r="BJ25" i="10"/>
  <c r="BI25" i="10"/>
  <c r="BJ73" i="10"/>
  <c r="BI73" i="10"/>
  <c r="BJ44" i="10"/>
  <c r="BI44" i="10"/>
  <c r="BJ251" i="10"/>
  <c r="BI251" i="10"/>
  <c r="BM238" i="13"/>
  <c r="BM262" i="13"/>
  <c r="BM277" i="13"/>
  <c r="BM295" i="13"/>
  <c r="BM305" i="13"/>
  <c r="BM329" i="13"/>
  <c r="BM354" i="13"/>
  <c r="BM366" i="13"/>
  <c r="BM371" i="13"/>
  <c r="BM91" i="13"/>
  <c r="BM171" i="13"/>
  <c r="BM223" i="13"/>
  <c r="BM251" i="13"/>
  <c r="BM284" i="13"/>
  <c r="BM291" i="13"/>
  <c r="BM306" i="13"/>
  <c r="BM316" i="13"/>
  <c r="BM324" i="13"/>
  <c r="BM355" i="13"/>
  <c r="BM370" i="13"/>
  <c r="BM372" i="13"/>
  <c r="BM68" i="13"/>
  <c r="BM95" i="13"/>
  <c r="BM129" i="13"/>
  <c r="BM41" i="13"/>
  <c r="BM190" i="13"/>
  <c r="BA363" i="13"/>
  <c r="BA304" i="13"/>
  <c r="BA38" i="13"/>
  <c r="BA315" i="13"/>
  <c r="BA82" i="13"/>
  <c r="BA200" i="13"/>
  <c r="BA232" i="13"/>
  <c r="BA85" i="13"/>
  <c r="BA329" i="13"/>
  <c r="BA91" i="13"/>
  <c r="BA324" i="13"/>
  <c r="BA259" i="13"/>
  <c r="BA242" i="13"/>
  <c r="BA149" i="13"/>
  <c r="BL45" i="13"/>
  <c r="BK45" i="13"/>
  <c r="BL217" i="13"/>
  <c r="BK217" i="13"/>
  <c r="BL190" i="13"/>
  <c r="BK190" i="13"/>
  <c r="BL47" i="13"/>
  <c r="BK47" i="13"/>
  <c r="BL41" i="13"/>
  <c r="BK41" i="13"/>
  <c r="BL129" i="13"/>
  <c r="BK129" i="13"/>
  <c r="BL95" i="13"/>
  <c r="BK95" i="13"/>
  <c r="BL68" i="13"/>
  <c r="BK68" i="13"/>
  <c r="BL372" i="13"/>
  <c r="BK372" i="13"/>
  <c r="BL370" i="13"/>
  <c r="BK370" i="13"/>
  <c r="BL355" i="13"/>
  <c r="BK355" i="13"/>
  <c r="BL341" i="13"/>
  <c r="BK341" i="13"/>
  <c r="BL324" i="13"/>
  <c r="BK324" i="13"/>
  <c r="BL316" i="13"/>
  <c r="BK316" i="13"/>
  <c r="BL306" i="13"/>
  <c r="BK306" i="13"/>
  <c r="BL291" i="13"/>
  <c r="BK291" i="13"/>
  <c r="BM31" i="12"/>
  <c r="BM87" i="12"/>
  <c r="BM210" i="12"/>
  <c r="BM257" i="12"/>
  <c r="BM344" i="12"/>
  <c r="BM386" i="12"/>
  <c r="BM412" i="12"/>
  <c r="BM418" i="12"/>
  <c r="BM436" i="12"/>
  <c r="BM453" i="12"/>
  <c r="BM486" i="12"/>
  <c r="BM507" i="12"/>
  <c r="BM130" i="12"/>
  <c r="BM220" i="12"/>
  <c r="BM255" i="12"/>
  <c r="BM275" i="12"/>
  <c r="BM309" i="12"/>
  <c r="BM345" i="12"/>
  <c r="BM373" i="12"/>
  <c r="BM88" i="12"/>
  <c r="BA492" i="12"/>
  <c r="BA51" i="12"/>
  <c r="BA445" i="12"/>
  <c r="BA203" i="12"/>
  <c r="BA64" i="12"/>
  <c r="BA274" i="12"/>
  <c r="BA150" i="12"/>
  <c r="BA474" i="12"/>
  <c r="BA477" i="12"/>
  <c r="BA397" i="12"/>
  <c r="BA166" i="12"/>
  <c r="BA347" i="12"/>
  <c r="BL422" i="12"/>
  <c r="BK422" i="12"/>
  <c r="BL88" i="12"/>
  <c r="BK88" i="12"/>
  <c r="BL373" i="12"/>
  <c r="BK373" i="12"/>
  <c r="BL345" i="12"/>
  <c r="BK345" i="12"/>
  <c r="BL309" i="12"/>
  <c r="BK309" i="12"/>
  <c r="BL305" i="12"/>
  <c r="BK305" i="12"/>
  <c r="BL275" i="12"/>
  <c r="BK275" i="12"/>
  <c r="BL255" i="12"/>
  <c r="BK255" i="12"/>
  <c r="BL220" i="12"/>
  <c r="BK220" i="12"/>
  <c r="AL19" i="3"/>
  <c r="AX63" i="3"/>
  <c r="AW63" i="3"/>
  <c r="AV63" i="3"/>
  <c r="AN17" i="16"/>
  <c r="AN9" i="16"/>
  <c r="AZ14" i="16"/>
  <c r="AY14" i="16"/>
  <c r="AX14" i="16"/>
  <c r="AZ27" i="16"/>
  <c r="AY27" i="16"/>
  <c r="AX27" i="16"/>
  <c r="BG10" i="6"/>
  <c r="BG6" i="6"/>
  <c r="BG42" i="6"/>
  <c r="BG23" i="6"/>
  <c r="BG11" i="6"/>
  <c r="BG28" i="6"/>
  <c r="BG15" i="6"/>
  <c r="BG16" i="6"/>
  <c r="BG17" i="6"/>
  <c r="BG56" i="6"/>
  <c r="BG63" i="6"/>
  <c r="BG20" i="6"/>
  <c r="BG9" i="6"/>
  <c r="BG8" i="6"/>
  <c r="BG45" i="6"/>
  <c r="BG50" i="6"/>
  <c r="BG58" i="6"/>
  <c r="BG66" i="6"/>
  <c r="BG67" i="6"/>
  <c r="BG70" i="6"/>
  <c r="BG74" i="6"/>
  <c r="BG31" i="6"/>
  <c r="BG38" i="6"/>
  <c r="BG53" i="6"/>
  <c r="BG29" i="6"/>
  <c r="BG36" i="6"/>
  <c r="BG46" i="6"/>
  <c r="BG51" i="6"/>
  <c r="AU36" i="6"/>
  <c r="AU66" i="6"/>
  <c r="BF51" i="6"/>
  <c r="BE51" i="6"/>
  <c r="BF46" i="6"/>
  <c r="BE46" i="6"/>
  <c r="BM6" i="5"/>
  <c r="BM19" i="5"/>
  <c r="BM42" i="5"/>
  <c r="BM80" i="5"/>
  <c r="BM107" i="5"/>
  <c r="BM10" i="5"/>
  <c r="BM8" i="5"/>
  <c r="BM153" i="5"/>
  <c r="BM172" i="5"/>
  <c r="BM174" i="5"/>
  <c r="BM13" i="5"/>
  <c r="BM44" i="5"/>
  <c r="BM71" i="5"/>
  <c r="BM106" i="5"/>
  <c r="BM33" i="5"/>
  <c r="BM7" i="5"/>
  <c r="BM25" i="5"/>
  <c r="BM94" i="5"/>
  <c r="BM113" i="5"/>
  <c r="BM23" i="5"/>
  <c r="BM140" i="5"/>
  <c r="BM161" i="5"/>
  <c r="BM175" i="5"/>
  <c r="BM15" i="5"/>
  <c r="BM11" i="5"/>
  <c r="BM134" i="5"/>
  <c r="BM101" i="5"/>
  <c r="BM122" i="5"/>
  <c r="BM143" i="5"/>
  <c r="BM167" i="5"/>
  <c r="BM16" i="5"/>
  <c r="BM192" i="5"/>
  <c r="BM14" i="5"/>
  <c r="BM9" i="5"/>
  <c r="BM109" i="5"/>
  <c r="BM231" i="5"/>
  <c r="BM245" i="5"/>
  <c r="BM253" i="5"/>
  <c r="BM259" i="5"/>
  <c r="BM260" i="5"/>
  <c r="BM130" i="5"/>
  <c r="BM272" i="5"/>
  <c r="BM41" i="5"/>
  <c r="BM129" i="5"/>
  <c r="BM119" i="5"/>
  <c r="BM133" i="5"/>
  <c r="BM165" i="5"/>
  <c r="BM201" i="5"/>
  <c r="BM145" i="5"/>
  <c r="BM156" i="5"/>
  <c r="BM182" i="5"/>
  <c r="BM195" i="5"/>
  <c r="BM199" i="5"/>
  <c r="BM209" i="5"/>
  <c r="BM228" i="5"/>
  <c r="BM238" i="5"/>
  <c r="BM250" i="5"/>
  <c r="BM264" i="5"/>
  <c r="BM96" i="5"/>
  <c r="BM268" i="5"/>
  <c r="BM99" i="5"/>
  <c r="BM127" i="5"/>
  <c r="BM239" i="5"/>
  <c r="BM247" i="5"/>
  <c r="BM77" i="5"/>
  <c r="BM115" i="5"/>
  <c r="BM159" i="5"/>
  <c r="BM160" i="5"/>
  <c r="BM185" i="5"/>
  <c r="BM196" i="5"/>
  <c r="BM211" i="5"/>
  <c r="BM224" i="5"/>
  <c r="BM244" i="5"/>
  <c r="BM265" i="5"/>
  <c r="BM57" i="5"/>
  <c r="BM273" i="5"/>
  <c r="BM24" i="5"/>
  <c r="BM88" i="5"/>
  <c r="BM118" i="5"/>
  <c r="BM135" i="5"/>
  <c r="BM178" i="5"/>
  <c r="BM198" i="5"/>
  <c r="BM200" i="5"/>
  <c r="BM212" i="5"/>
  <c r="BM22" i="5"/>
  <c r="BM237" i="5"/>
  <c r="BM246" i="5"/>
  <c r="BM249" i="5"/>
  <c r="BM85" i="5"/>
  <c r="BM28" i="5"/>
  <c r="BM144" i="5"/>
  <c r="BM40" i="5"/>
  <c r="BM183" i="5"/>
  <c r="BM187" i="5"/>
  <c r="BM66" i="5"/>
  <c r="BM225" i="5"/>
  <c r="BM235" i="5"/>
  <c r="BM241" i="5"/>
  <c r="BM47" i="5"/>
  <c r="BM262" i="5"/>
  <c r="BM266" i="5"/>
  <c r="BM48" i="5"/>
  <c r="BM191" i="5"/>
  <c r="BM205" i="5"/>
  <c r="BM150" i="5"/>
  <c r="BM197" i="5"/>
  <c r="BM76" i="5"/>
  <c r="BM100" i="5"/>
  <c r="BM110" i="5"/>
  <c r="BM137" i="5"/>
  <c r="BM176" i="5"/>
  <c r="BM82" i="5"/>
  <c r="BM50" i="5"/>
  <c r="BM102" i="5"/>
  <c r="BM17" i="5"/>
  <c r="BM114" i="5"/>
  <c r="BM37" i="5"/>
  <c r="BM39" i="5"/>
  <c r="BM26" i="5"/>
  <c r="BM216" i="5"/>
  <c r="BM221" i="5"/>
  <c r="BM230" i="5"/>
  <c r="BM252" i="5"/>
  <c r="BM267" i="5"/>
  <c r="BM27" i="5"/>
  <c r="BM124" i="5"/>
  <c r="BM45" i="5"/>
  <c r="BM206" i="5"/>
  <c r="BM215" i="5"/>
  <c r="BM222" i="5"/>
  <c r="BM229" i="5"/>
  <c r="BM240" i="5"/>
  <c r="BM67" i="5"/>
  <c r="BM254" i="5"/>
  <c r="BM171" i="5"/>
  <c r="BM271" i="5"/>
  <c r="BM63" i="5"/>
  <c r="BM152" i="5"/>
  <c r="BM177" i="5"/>
  <c r="BM193" i="5"/>
  <c r="BM223" i="5"/>
  <c r="BM233" i="5"/>
  <c r="BM234" i="5"/>
  <c r="BM243" i="5"/>
  <c r="BM248" i="5"/>
  <c r="BM256" i="5"/>
  <c r="BM261" i="5"/>
  <c r="BA223" i="5"/>
  <c r="BA133" i="5"/>
  <c r="BA221" i="5"/>
  <c r="BA205" i="5"/>
  <c r="BA86" i="5"/>
  <c r="BA152" i="5"/>
  <c r="BA196" i="5"/>
  <c r="BL269" i="5"/>
  <c r="BK269" i="5"/>
  <c r="BL261" i="5"/>
  <c r="BK261" i="5"/>
  <c r="BL256" i="5"/>
  <c r="BK256" i="5"/>
  <c r="BL248" i="5"/>
  <c r="BK248" i="5"/>
  <c r="BL243" i="5"/>
  <c r="BK243" i="5"/>
  <c r="BL234" i="5"/>
  <c r="BK234" i="5"/>
  <c r="BL233" i="5"/>
  <c r="BK233" i="5"/>
  <c r="BL223" i="5"/>
  <c r="BK223" i="5"/>
  <c r="BL46" i="5"/>
  <c r="BK46" i="5"/>
  <c r="AV32" i="8" l="1"/>
  <c r="AV36" i="8"/>
  <c r="AV52" i="8"/>
  <c r="AV25" i="8"/>
  <c r="AV44" i="8"/>
  <c r="AV96" i="8"/>
  <c r="AV35" i="8"/>
  <c r="AV82" i="8"/>
  <c r="AV91" i="8"/>
  <c r="AT86" i="14"/>
  <c r="BI460" i="12"/>
  <c r="BI329" i="12"/>
  <c r="BI371" i="12"/>
  <c r="BI119" i="12"/>
  <c r="BI347" i="13"/>
  <c r="BI348" i="13"/>
  <c r="BI139" i="13"/>
  <c r="AT75" i="14"/>
  <c r="AT46" i="3"/>
  <c r="AT38" i="3"/>
  <c r="AT32" i="16"/>
  <c r="AP32" i="16"/>
  <c r="AU32" i="16"/>
  <c r="AQ32" i="16"/>
  <c r="AS32" i="16"/>
  <c r="AO32" i="16"/>
  <c r="AR32" i="16"/>
  <c r="AU9" i="16"/>
  <c r="AQ9" i="16"/>
  <c r="AR9" i="16"/>
  <c r="AT9" i="16"/>
  <c r="AS9" i="16"/>
  <c r="AO9" i="16"/>
  <c r="AP9" i="16"/>
  <c r="AR17" i="16"/>
  <c r="AS17" i="16"/>
  <c r="AU17" i="16"/>
  <c r="AP17" i="16"/>
  <c r="AO17" i="16"/>
  <c r="AT17" i="16"/>
  <c r="AQ17" i="16"/>
  <c r="AR36" i="16"/>
  <c r="AS36" i="16"/>
  <c r="AQ36" i="16"/>
  <c r="AT36" i="16"/>
  <c r="AU36" i="16"/>
  <c r="AO36" i="16"/>
  <c r="AP36" i="16"/>
  <c r="AS28" i="16"/>
  <c r="AT28" i="16"/>
  <c r="AQ28" i="16"/>
  <c r="AO28" i="16"/>
  <c r="AR28" i="16"/>
  <c r="AU28" i="16"/>
  <c r="AP28" i="16"/>
  <c r="BH242" i="13"/>
  <c r="BG242" i="13"/>
  <c r="BF242" i="13"/>
  <c r="BE242" i="13"/>
  <c r="BD242" i="13"/>
  <c r="BB242" i="13"/>
  <c r="BC242" i="13"/>
  <c r="BH85" i="13"/>
  <c r="BG85" i="13"/>
  <c r="BF85" i="13"/>
  <c r="BE85" i="13"/>
  <c r="BD85" i="13"/>
  <c r="BC85" i="13"/>
  <c r="BB85" i="13"/>
  <c r="BH324" i="13"/>
  <c r="BG324" i="13"/>
  <c r="BE324" i="13"/>
  <c r="BF324" i="13"/>
  <c r="BD324" i="13"/>
  <c r="BC324" i="13"/>
  <c r="BB324" i="13"/>
  <c r="BH232" i="13"/>
  <c r="BF232" i="13"/>
  <c r="BG232" i="13"/>
  <c r="BE232" i="13"/>
  <c r="BD232" i="13"/>
  <c r="BB232" i="13"/>
  <c r="BC232" i="13"/>
  <c r="BH38" i="13"/>
  <c r="BG38" i="13"/>
  <c r="BF38" i="13"/>
  <c r="BE38" i="13"/>
  <c r="BD38" i="13"/>
  <c r="BC38" i="13"/>
  <c r="BB38" i="13"/>
  <c r="BI282" i="13"/>
  <c r="BI153" i="13"/>
  <c r="BI54" i="13"/>
  <c r="BI271" i="13"/>
  <c r="BI327" i="13"/>
  <c r="BI62" i="13"/>
  <c r="BH259" i="13"/>
  <c r="BG259" i="13"/>
  <c r="BF259" i="13"/>
  <c r="BE259" i="13"/>
  <c r="BD259" i="13"/>
  <c r="BC259" i="13"/>
  <c r="BB259" i="13"/>
  <c r="BH315" i="13"/>
  <c r="BG315" i="13"/>
  <c r="BF315" i="13"/>
  <c r="BE315" i="13"/>
  <c r="BD315" i="13"/>
  <c r="BC315" i="13"/>
  <c r="BB315" i="13"/>
  <c r="BH149" i="13"/>
  <c r="BG149" i="13"/>
  <c r="BF149" i="13"/>
  <c r="BE149" i="13"/>
  <c r="BC149" i="13"/>
  <c r="BD149" i="13"/>
  <c r="BB149" i="13"/>
  <c r="BH91" i="13"/>
  <c r="BF91" i="13"/>
  <c r="BG91" i="13"/>
  <c r="BE91" i="13"/>
  <c r="BD91" i="13"/>
  <c r="BC91" i="13"/>
  <c r="BB91" i="13"/>
  <c r="BH200" i="13"/>
  <c r="BG200" i="13"/>
  <c r="BF200" i="13"/>
  <c r="BE200" i="13"/>
  <c r="BC200" i="13"/>
  <c r="BD200" i="13"/>
  <c r="BB200" i="13"/>
  <c r="BH304" i="13"/>
  <c r="BF304" i="13"/>
  <c r="BG304" i="13"/>
  <c r="BE304" i="13"/>
  <c r="BD304" i="13"/>
  <c r="BB304" i="13"/>
  <c r="BC304" i="13"/>
  <c r="BI106" i="13"/>
  <c r="BI68" i="13"/>
  <c r="BH329" i="13"/>
  <c r="BG329" i="13"/>
  <c r="BF329" i="13"/>
  <c r="BE329" i="13"/>
  <c r="BC329" i="13"/>
  <c r="BD329" i="13"/>
  <c r="BB329" i="13"/>
  <c r="BH82" i="13"/>
  <c r="BG82" i="13"/>
  <c r="BF82" i="13"/>
  <c r="BE82" i="13"/>
  <c r="BD82" i="13"/>
  <c r="BB82" i="13"/>
  <c r="BC82" i="13"/>
  <c r="BH363" i="13"/>
  <c r="BG363" i="13"/>
  <c r="BF363" i="13"/>
  <c r="BE363" i="13"/>
  <c r="BD363" i="13"/>
  <c r="BC363" i="13"/>
  <c r="BB363" i="13"/>
  <c r="BI52" i="13"/>
  <c r="BI361" i="13"/>
  <c r="BI216" i="12"/>
  <c r="AT47" i="14"/>
  <c r="AT59" i="14"/>
  <c r="AT7" i="14"/>
  <c r="AT85" i="14"/>
  <c r="AT42" i="14"/>
  <c r="AT70" i="14"/>
  <c r="AT101" i="14"/>
  <c r="AT50" i="14"/>
  <c r="AT77" i="14"/>
  <c r="AP19" i="3"/>
  <c r="AQ19" i="3"/>
  <c r="AO19" i="3"/>
  <c r="AS19" i="3"/>
  <c r="AM19" i="3"/>
  <c r="AR19" i="3"/>
  <c r="AN19" i="3"/>
  <c r="AT58" i="3"/>
  <c r="AT41" i="3"/>
  <c r="AT55" i="3"/>
  <c r="AT32" i="3"/>
  <c r="AT15" i="3"/>
  <c r="AT44" i="3"/>
  <c r="AT28" i="3"/>
  <c r="AT12" i="3"/>
  <c r="AT72" i="3"/>
  <c r="AT64" i="3"/>
  <c r="AT43" i="3"/>
  <c r="AT25" i="3"/>
  <c r="BA70" i="11"/>
  <c r="AY70" i="11"/>
  <c r="BB70" i="11"/>
  <c r="AZ70" i="11"/>
  <c r="AV70" i="11"/>
  <c r="AW70" i="11"/>
  <c r="AY43" i="11"/>
  <c r="AZ43" i="11"/>
  <c r="BB43" i="11"/>
  <c r="BA43" i="11"/>
  <c r="AV43" i="11"/>
  <c r="AW43" i="11"/>
  <c r="AY47" i="11"/>
  <c r="BA47" i="11"/>
  <c r="AZ47" i="11"/>
  <c r="AV47" i="11"/>
  <c r="AW47" i="11"/>
  <c r="BB47" i="11"/>
  <c r="BB57" i="11"/>
  <c r="AW57" i="11"/>
  <c r="AZ57" i="11"/>
  <c r="AY57" i="11"/>
  <c r="BA57" i="11"/>
  <c r="AV57" i="11"/>
  <c r="AY64" i="11"/>
  <c r="BB64" i="11"/>
  <c r="BA64" i="11"/>
  <c r="AZ64" i="11"/>
  <c r="AW64" i="11"/>
  <c r="AV64" i="11"/>
  <c r="BF156" i="10"/>
  <c r="BD156" i="10"/>
  <c r="BC156" i="10"/>
  <c r="BB156" i="10"/>
  <c r="BE156" i="10"/>
  <c r="BA156" i="10"/>
  <c r="AZ156" i="10"/>
  <c r="BF138" i="10"/>
  <c r="BE138" i="10"/>
  <c r="BD138" i="10"/>
  <c r="BC138" i="10"/>
  <c r="BA138" i="10"/>
  <c r="BB138" i="10"/>
  <c r="AZ138" i="10"/>
  <c r="BF234" i="10"/>
  <c r="BE234" i="10"/>
  <c r="BA234" i="10"/>
  <c r="BD234" i="10"/>
  <c r="BB234" i="10"/>
  <c r="BC234" i="10"/>
  <c r="AZ234" i="10"/>
  <c r="BE282" i="10"/>
  <c r="BF282" i="10"/>
  <c r="BC282" i="10"/>
  <c r="BB282" i="10"/>
  <c r="BA282" i="10"/>
  <c r="BD282" i="10"/>
  <c r="AZ282" i="10"/>
  <c r="BE268" i="10"/>
  <c r="BF268" i="10"/>
  <c r="BC268" i="10"/>
  <c r="BD268" i="10"/>
  <c r="BB268" i="10"/>
  <c r="BA268" i="10"/>
  <c r="AZ268" i="10"/>
  <c r="BF210" i="10"/>
  <c r="BD210" i="10"/>
  <c r="BE210" i="10"/>
  <c r="BC210" i="10"/>
  <c r="BB210" i="10"/>
  <c r="BA210" i="10"/>
  <c r="AZ210" i="10"/>
  <c r="BF118" i="10"/>
  <c r="BE118" i="10"/>
  <c r="BC118" i="10"/>
  <c r="BB118" i="10"/>
  <c r="BA118" i="10"/>
  <c r="BD118" i="10"/>
  <c r="AZ118" i="10"/>
  <c r="BF141" i="10"/>
  <c r="BE141" i="10"/>
  <c r="BD141" i="10"/>
  <c r="BC141" i="10"/>
  <c r="BB141" i="10"/>
  <c r="BA141" i="10"/>
  <c r="AZ141" i="10"/>
  <c r="BH347" i="12"/>
  <c r="BG347" i="12"/>
  <c r="BF347" i="12"/>
  <c r="BE347" i="12"/>
  <c r="BD347" i="12"/>
  <c r="BC347" i="12"/>
  <c r="BB347" i="12"/>
  <c r="BH64" i="12"/>
  <c r="BG64" i="12"/>
  <c r="BE64" i="12"/>
  <c r="BF64" i="12"/>
  <c r="BD64" i="12"/>
  <c r="BC64" i="12"/>
  <c r="BB64" i="12"/>
  <c r="BH492" i="12"/>
  <c r="BG492" i="12"/>
  <c r="BF492" i="12"/>
  <c r="BE492" i="12"/>
  <c r="BD492" i="12"/>
  <c r="BC492" i="12"/>
  <c r="BB492" i="12"/>
  <c r="BI188" i="12"/>
  <c r="BI84" i="12"/>
  <c r="BG166" i="12"/>
  <c r="BH166" i="12"/>
  <c r="BF166" i="12"/>
  <c r="BE166" i="12"/>
  <c r="BD166" i="12"/>
  <c r="BB166" i="12"/>
  <c r="BC166" i="12"/>
  <c r="BH474" i="12"/>
  <c r="BG474" i="12"/>
  <c r="BF474" i="12"/>
  <c r="BD474" i="12"/>
  <c r="BE474" i="12"/>
  <c r="BC474" i="12"/>
  <c r="BB474" i="12"/>
  <c r="BH203" i="12"/>
  <c r="BF203" i="12"/>
  <c r="BG203" i="12"/>
  <c r="BE203" i="12"/>
  <c r="BD203" i="12"/>
  <c r="BC203" i="12"/>
  <c r="BB203" i="12"/>
  <c r="BG397" i="12"/>
  <c r="BH397" i="12"/>
  <c r="BF397" i="12"/>
  <c r="BE397" i="12"/>
  <c r="BD397" i="12"/>
  <c r="BC397" i="12"/>
  <c r="BB397" i="12"/>
  <c r="BG150" i="12"/>
  <c r="BH150" i="12"/>
  <c r="BF150" i="12"/>
  <c r="BE150" i="12"/>
  <c r="BB150" i="12"/>
  <c r="BC150" i="12"/>
  <c r="BD150" i="12"/>
  <c r="BH445" i="12"/>
  <c r="BF445" i="12"/>
  <c r="BG445" i="12"/>
  <c r="BD445" i="12"/>
  <c r="BE445" i="12"/>
  <c r="BC445" i="12"/>
  <c r="BB445" i="12"/>
  <c r="BI76" i="12"/>
  <c r="BI453" i="12"/>
  <c r="BH477" i="12"/>
  <c r="BG477" i="12"/>
  <c r="BF477" i="12"/>
  <c r="BE477" i="12"/>
  <c r="BD477" i="12"/>
  <c r="BB477" i="12"/>
  <c r="BC477" i="12"/>
  <c r="BH274" i="12"/>
  <c r="BG274" i="12"/>
  <c r="BF274" i="12"/>
  <c r="BE274" i="12"/>
  <c r="BB274" i="12"/>
  <c r="BC274" i="12"/>
  <c r="BD274" i="12"/>
  <c r="BH51" i="12"/>
  <c r="BG51" i="12"/>
  <c r="BF51" i="12"/>
  <c r="BE51" i="12"/>
  <c r="BC51" i="12"/>
  <c r="BD51" i="12"/>
  <c r="BB51" i="12"/>
  <c r="BI469" i="12"/>
  <c r="BI50" i="12"/>
  <c r="BI327" i="12"/>
  <c r="BI145" i="12"/>
  <c r="AZ66" i="6"/>
  <c r="BB66" i="6"/>
  <c r="BA66" i="6"/>
  <c r="AW66" i="6"/>
  <c r="AX66" i="6"/>
  <c r="AY66" i="6"/>
  <c r="AV66" i="6"/>
  <c r="BA36" i="6"/>
  <c r="AZ36" i="6"/>
  <c r="AX36" i="6"/>
  <c r="BB36" i="6"/>
  <c r="AW36" i="6"/>
  <c r="AY36" i="6"/>
  <c r="AV36" i="6"/>
  <c r="BG221" i="5"/>
  <c r="BF221" i="5"/>
  <c r="BE221" i="5"/>
  <c r="BD221" i="5"/>
  <c r="BH221" i="5"/>
  <c r="BC221" i="5"/>
  <c r="BB221" i="5"/>
  <c r="BH86" i="5"/>
  <c r="BG86" i="5"/>
  <c r="BE86" i="5"/>
  <c r="BF86" i="5"/>
  <c r="BC86" i="5"/>
  <c r="BB86" i="5"/>
  <c r="BD86" i="5"/>
  <c r="BH133" i="5"/>
  <c r="BG133" i="5"/>
  <c r="BF133" i="5"/>
  <c r="BE133" i="5"/>
  <c r="BD133" i="5"/>
  <c r="BC133" i="5"/>
  <c r="BB133" i="5"/>
  <c r="BH152" i="5"/>
  <c r="BG152" i="5"/>
  <c r="BC152" i="5"/>
  <c r="BB152" i="5"/>
  <c r="BD152" i="5"/>
  <c r="BF152" i="5"/>
  <c r="BE152" i="5"/>
  <c r="BH196" i="5"/>
  <c r="BG196" i="5"/>
  <c r="BF196" i="5"/>
  <c r="BE196" i="5"/>
  <c r="BD196" i="5"/>
  <c r="BC196" i="5"/>
  <c r="BB196" i="5"/>
  <c r="BG205" i="5"/>
  <c r="BF205" i="5"/>
  <c r="BE205" i="5"/>
  <c r="BD205" i="5"/>
  <c r="BH205" i="5"/>
  <c r="BC205" i="5"/>
  <c r="BB205" i="5"/>
  <c r="BF223" i="5"/>
  <c r="BG223" i="5"/>
  <c r="BD223" i="5"/>
  <c r="BC223" i="5"/>
  <c r="BB223" i="5"/>
  <c r="BE223" i="5"/>
  <c r="BH223" i="5"/>
  <c r="BM462" i="4"/>
  <c r="BM470" i="4"/>
  <c r="BM486" i="4"/>
  <c r="BM126" i="4"/>
  <c r="BM188" i="4"/>
  <c r="BM251" i="4"/>
  <c r="BM284" i="4"/>
  <c r="BM304" i="4"/>
  <c r="BM338" i="4"/>
  <c r="BM84" i="4"/>
  <c r="BM62" i="4"/>
  <c r="BM222" i="4"/>
  <c r="BM254" i="4"/>
  <c r="BM278" i="4"/>
  <c r="BM303" i="4"/>
  <c r="BM333" i="4"/>
  <c r="BM372" i="4"/>
  <c r="BM145" i="4"/>
  <c r="BM205" i="4"/>
  <c r="BM218" i="4"/>
  <c r="BA21" i="4"/>
  <c r="BA436" i="4"/>
  <c r="BA363" i="4"/>
  <c r="BA492" i="4"/>
  <c r="BA76" i="4"/>
  <c r="BA265" i="4"/>
  <c r="BA397" i="4"/>
  <c r="BA298" i="4"/>
  <c r="BA475" i="4"/>
  <c r="BA338" i="4"/>
  <c r="BA388" i="4"/>
  <c r="BA351" i="4"/>
  <c r="BA149" i="4"/>
  <c r="BA53" i="4"/>
  <c r="BL218" i="4"/>
  <c r="BK218" i="4"/>
  <c r="BL205" i="4"/>
  <c r="BK205" i="4"/>
  <c r="BL145" i="4"/>
  <c r="BK145" i="4"/>
  <c r="BL372" i="4"/>
  <c r="BK372" i="4"/>
  <c r="BL333" i="4"/>
  <c r="BK333" i="4"/>
  <c r="BL325" i="4"/>
  <c r="BK325" i="4"/>
  <c r="BL303" i="4"/>
  <c r="BK303" i="4"/>
  <c r="BL278" i="4"/>
  <c r="BK278" i="4"/>
  <c r="BL254" i="4"/>
  <c r="BK254" i="4"/>
  <c r="BL222" i="4"/>
  <c r="BK222" i="4"/>
  <c r="BL62" i="4"/>
  <c r="BK62" i="4"/>
  <c r="BA147" i="2"/>
  <c r="BA293" i="2"/>
  <c r="BA214" i="2"/>
  <c r="BA281" i="2"/>
  <c r="BA329" i="2"/>
  <c r="BA154" i="2"/>
  <c r="BA138" i="2"/>
  <c r="BA259" i="2"/>
  <c r="BA341" i="2"/>
  <c r="BA43" i="2"/>
  <c r="BA407" i="2"/>
  <c r="BA378" i="2"/>
  <c r="BL102" i="2"/>
  <c r="BL561" i="2"/>
  <c r="BL535" i="2"/>
  <c r="BL526" i="2"/>
  <c r="BL495" i="2"/>
  <c r="BL482" i="2"/>
  <c r="BL458" i="2"/>
  <c r="BL449" i="2"/>
  <c r="BL402" i="2"/>
  <c r="BL382" i="2"/>
  <c r="BL363" i="2"/>
  <c r="BL349" i="2"/>
  <c r="BC66" i="6" l="1"/>
  <c r="AV28" i="16"/>
  <c r="AV36" i="16"/>
  <c r="BI91" i="13"/>
  <c r="BI259" i="13"/>
  <c r="BI324" i="13"/>
  <c r="AV32" i="16"/>
  <c r="AV17" i="16"/>
  <c r="AV9" i="16"/>
  <c r="BG268" i="10"/>
  <c r="BG156" i="10"/>
  <c r="BG210" i="10"/>
  <c r="BG138" i="10"/>
  <c r="BI200" i="13"/>
  <c r="BI315" i="13"/>
  <c r="BI149" i="13"/>
  <c r="BI38" i="13"/>
  <c r="BI232" i="13"/>
  <c r="BI85" i="13"/>
  <c r="BI242" i="13"/>
  <c r="BI329" i="13"/>
  <c r="BI363" i="13"/>
  <c r="BI82" i="13"/>
  <c r="BI304" i="13"/>
  <c r="BI51" i="12"/>
  <c r="BI150" i="12"/>
  <c r="BI203" i="12"/>
  <c r="BI347" i="12"/>
  <c r="BI474" i="12"/>
  <c r="BC64" i="11"/>
  <c r="BC47" i="11"/>
  <c r="AT19" i="3"/>
  <c r="BC57" i="11"/>
  <c r="BC43" i="11"/>
  <c r="BC70" i="11"/>
  <c r="BG141" i="10"/>
  <c r="BG282" i="10"/>
  <c r="BG118" i="10"/>
  <c r="BG234" i="10"/>
  <c r="BI477" i="12"/>
  <c r="BI445" i="12"/>
  <c r="BI166" i="12"/>
  <c r="BI492" i="12"/>
  <c r="BI274" i="12"/>
  <c r="BI397" i="12"/>
  <c r="BI64" i="12"/>
  <c r="BC36" i="6"/>
  <c r="BI223" i="5"/>
  <c r="BI196" i="5"/>
  <c r="BI152" i="5"/>
  <c r="BI133" i="5"/>
  <c r="BI86" i="5"/>
  <c r="BI205" i="5"/>
  <c r="BI221" i="5"/>
  <c r="BH149" i="4"/>
  <c r="BE149" i="4"/>
  <c r="BF149" i="4"/>
  <c r="BG149" i="4"/>
  <c r="BB149" i="4"/>
  <c r="BC149" i="4"/>
  <c r="BD149" i="4"/>
  <c r="BH475" i="4"/>
  <c r="BG475" i="4"/>
  <c r="BE475" i="4"/>
  <c r="BF475" i="4"/>
  <c r="BD475" i="4"/>
  <c r="BC475" i="4"/>
  <c r="BB475" i="4"/>
  <c r="BH76" i="4"/>
  <c r="BG76" i="4"/>
  <c r="BF76" i="4"/>
  <c r="BE76" i="4"/>
  <c r="BD76" i="4"/>
  <c r="BC76" i="4"/>
  <c r="BB76" i="4"/>
  <c r="BH21" i="4"/>
  <c r="BG21" i="4"/>
  <c r="BE21" i="4"/>
  <c r="BF21" i="4"/>
  <c r="BD21" i="4"/>
  <c r="BC21" i="4"/>
  <c r="BB21" i="4"/>
  <c r="BH351" i="4"/>
  <c r="BG351" i="4"/>
  <c r="BE351" i="4"/>
  <c r="BF351" i="4"/>
  <c r="BD351" i="4"/>
  <c r="BB351" i="4"/>
  <c r="BC351" i="4"/>
  <c r="BH298" i="4"/>
  <c r="BE298" i="4"/>
  <c r="BF298" i="4"/>
  <c r="BG298" i="4"/>
  <c r="BB298" i="4"/>
  <c r="BC298" i="4"/>
  <c r="BD298" i="4"/>
  <c r="BH492" i="4"/>
  <c r="BG492" i="4"/>
  <c r="BF492" i="4"/>
  <c r="BE492" i="4"/>
  <c r="BC492" i="4"/>
  <c r="BD492" i="4"/>
  <c r="BB492" i="4"/>
  <c r="BH388" i="4"/>
  <c r="BE388" i="4"/>
  <c r="BG388" i="4"/>
  <c r="BF388" i="4"/>
  <c r="BB388" i="4"/>
  <c r="BD388" i="4"/>
  <c r="BC388" i="4"/>
  <c r="BH397" i="4"/>
  <c r="BG397" i="4"/>
  <c r="BF397" i="4"/>
  <c r="BE397" i="4"/>
  <c r="BD397" i="4"/>
  <c r="BC397" i="4"/>
  <c r="BB397" i="4"/>
  <c r="BH363" i="4"/>
  <c r="BG363" i="4"/>
  <c r="BF363" i="4"/>
  <c r="BE363" i="4"/>
  <c r="BD363" i="4"/>
  <c r="BB363" i="4"/>
  <c r="BC363" i="4"/>
  <c r="BH53" i="4"/>
  <c r="BF53" i="4"/>
  <c r="BG53" i="4"/>
  <c r="BD53" i="4"/>
  <c r="BE53" i="4"/>
  <c r="BC53" i="4"/>
  <c r="BB53" i="4"/>
  <c r="BH338" i="4"/>
  <c r="BG338" i="4"/>
  <c r="BF338" i="4"/>
  <c r="BE338" i="4"/>
  <c r="BD338" i="4"/>
  <c r="BC338" i="4"/>
  <c r="BB338" i="4"/>
  <c r="BH265" i="4"/>
  <c r="BG265" i="4"/>
  <c r="BF265" i="4"/>
  <c r="BE265" i="4"/>
  <c r="BD265" i="4"/>
  <c r="BC265" i="4"/>
  <c r="BB265" i="4"/>
  <c r="BH436" i="4"/>
  <c r="BG436" i="4"/>
  <c r="BF436" i="4"/>
  <c r="BE436" i="4"/>
  <c r="BC436" i="4"/>
  <c r="BB436" i="4"/>
  <c r="BD436" i="4"/>
  <c r="BH378" i="2"/>
  <c r="BG378" i="2"/>
  <c r="BF378" i="2"/>
  <c r="BD378" i="2"/>
  <c r="BE378" i="2"/>
  <c r="BC378" i="2"/>
  <c r="BB378" i="2"/>
  <c r="BH259" i="2"/>
  <c r="BG259" i="2"/>
  <c r="BF259" i="2"/>
  <c r="BE259" i="2"/>
  <c r="BD259" i="2"/>
  <c r="BC259" i="2"/>
  <c r="BB259" i="2"/>
  <c r="BH281" i="2"/>
  <c r="BF281" i="2"/>
  <c r="BG281" i="2"/>
  <c r="BE281" i="2"/>
  <c r="BD281" i="2"/>
  <c r="BC281" i="2"/>
  <c r="BB281" i="2"/>
  <c r="BH407" i="2"/>
  <c r="BG407" i="2"/>
  <c r="BF407" i="2"/>
  <c r="BD407" i="2"/>
  <c r="BE407" i="2"/>
  <c r="BC407" i="2"/>
  <c r="BB407" i="2"/>
  <c r="BH138" i="2"/>
  <c r="BG138" i="2"/>
  <c r="BF138" i="2"/>
  <c r="BE138" i="2"/>
  <c r="BD138" i="2"/>
  <c r="BC138" i="2"/>
  <c r="BB138" i="2"/>
  <c r="BH214" i="2"/>
  <c r="BG214" i="2"/>
  <c r="BF214" i="2"/>
  <c r="BE214" i="2"/>
  <c r="BD214" i="2"/>
  <c r="BC214" i="2"/>
  <c r="BB214" i="2"/>
  <c r="BH43" i="2"/>
  <c r="BG43" i="2"/>
  <c r="BF43" i="2"/>
  <c r="BD43" i="2"/>
  <c r="BE43" i="2"/>
  <c r="BC43" i="2"/>
  <c r="BB43" i="2"/>
  <c r="BH154" i="2"/>
  <c r="BG154" i="2"/>
  <c r="BF154" i="2"/>
  <c r="BE154" i="2"/>
  <c r="BD154" i="2"/>
  <c r="BC154" i="2"/>
  <c r="BB154" i="2"/>
  <c r="BH293" i="2"/>
  <c r="BF293" i="2"/>
  <c r="BG293" i="2"/>
  <c r="BE293" i="2"/>
  <c r="BC293" i="2"/>
  <c r="BD293" i="2"/>
  <c r="BB293" i="2"/>
  <c r="BH341" i="2"/>
  <c r="BG341" i="2"/>
  <c r="BF341" i="2"/>
  <c r="BE341" i="2"/>
  <c r="BD341" i="2"/>
  <c r="BC341" i="2"/>
  <c r="BB341" i="2"/>
  <c r="BH329" i="2"/>
  <c r="BG329" i="2"/>
  <c r="BF329" i="2"/>
  <c r="BE329" i="2"/>
  <c r="BD329" i="2"/>
  <c r="BC329" i="2"/>
  <c r="BB329" i="2"/>
  <c r="BH147" i="2"/>
  <c r="BG147" i="2"/>
  <c r="BF147" i="2"/>
  <c r="BE147" i="2"/>
  <c r="BD147" i="2"/>
  <c r="BC147" i="2"/>
  <c r="BB147" i="2"/>
  <c r="BM178" i="1"/>
  <c r="BM484" i="1"/>
  <c r="BM563" i="1"/>
  <c r="BM611" i="1"/>
  <c r="BM164" i="1"/>
  <c r="BM188" i="1"/>
  <c r="BM252" i="1"/>
  <c r="BM287" i="1"/>
  <c r="BM489" i="1"/>
  <c r="BM499" i="1"/>
  <c r="BM552" i="1"/>
  <c r="BM596" i="1"/>
  <c r="BM614" i="1"/>
  <c r="BL178" i="1"/>
  <c r="BK178" i="1"/>
  <c r="BL154" i="1"/>
  <c r="BK154" i="1"/>
  <c r="BL48" i="1"/>
  <c r="BK48" i="1"/>
  <c r="BL115" i="1"/>
  <c r="BK115" i="1"/>
  <c r="BL614" i="1"/>
  <c r="BK614" i="1"/>
  <c r="BL596" i="1"/>
  <c r="BK596" i="1"/>
  <c r="BL552" i="1"/>
  <c r="BK552" i="1"/>
  <c r="BL533" i="1"/>
  <c r="BK533" i="1"/>
  <c r="BL499" i="1"/>
  <c r="BK499" i="1"/>
  <c r="BL489" i="1"/>
  <c r="BK489" i="1"/>
  <c r="BL437" i="1"/>
  <c r="BK437" i="1"/>
  <c r="BL427" i="1"/>
  <c r="BK427" i="1"/>
  <c r="BL403" i="1"/>
  <c r="BK403" i="1"/>
  <c r="AL17" i="14"/>
  <c r="AL24" i="14"/>
  <c r="AL114" i="14"/>
  <c r="AX106" i="14"/>
  <c r="AW106" i="14"/>
  <c r="AV106" i="14"/>
  <c r="AX103" i="14"/>
  <c r="AW103" i="14"/>
  <c r="AV103" i="14"/>
  <c r="AX101" i="14"/>
  <c r="AW101" i="14"/>
  <c r="AV101" i="14"/>
  <c r="AW96" i="14"/>
  <c r="AV96" i="14"/>
  <c r="AZ56" i="8"/>
  <c r="AZ21" i="8"/>
  <c r="AZ69" i="8"/>
  <c r="AZ77" i="8"/>
  <c r="AZ15" i="8"/>
  <c r="AZ12" i="8"/>
  <c r="AN6" i="8"/>
  <c r="AN75" i="8"/>
  <c r="AN14" i="8"/>
  <c r="AN86" i="8"/>
  <c r="AN88" i="8"/>
  <c r="AN94" i="8"/>
  <c r="AN97" i="8"/>
  <c r="AN54" i="8"/>
  <c r="AY63" i="8"/>
  <c r="AX63" i="8"/>
  <c r="AY12" i="8"/>
  <c r="AX12" i="8"/>
  <c r="AY15" i="8"/>
  <c r="AX15" i="8"/>
  <c r="AY77" i="8"/>
  <c r="AX77" i="8"/>
  <c r="AY69" i="8"/>
  <c r="AX69" i="8"/>
  <c r="AY21" i="8"/>
  <c r="AX21" i="8"/>
  <c r="BI265" i="4" l="1"/>
  <c r="BI397" i="4"/>
  <c r="AU97" i="8"/>
  <c r="AT97" i="8"/>
  <c r="AS97" i="8"/>
  <c r="AQ97" i="8"/>
  <c r="AR97" i="8"/>
  <c r="AO97" i="8"/>
  <c r="AV97" i="8" s="1"/>
  <c r="AP97" i="8"/>
  <c r="AT88" i="8"/>
  <c r="AS88" i="8"/>
  <c r="AU88" i="8"/>
  <c r="AP88" i="8"/>
  <c r="AO88" i="8"/>
  <c r="AR88" i="8"/>
  <c r="AQ88" i="8"/>
  <c r="AU6" i="8"/>
  <c r="AT6" i="8"/>
  <c r="AS6" i="8"/>
  <c r="AP6" i="8"/>
  <c r="AR6" i="8"/>
  <c r="AQ6" i="8"/>
  <c r="AO6" i="8"/>
  <c r="AT54" i="8"/>
  <c r="AS54" i="8"/>
  <c r="AU54" i="8"/>
  <c r="AQ54" i="8"/>
  <c r="AR54" i="8"/>
  <c r="AP54" i="8"/>
  <c r="AO54" i="8"/>
  <c r="AT86" i="8"/>
  <c r="AS86" i="8"/>
  <c r="AU86" i="8"/>
  <c r="AQ86" i="8"/>
  <c r="AO86" i="8"/>
  <c r="AR86" i="8"/>
  <c r="AP86" i="8"/>
  <c r="AT14" i="8"/>
  <c r="AS14" i="8"/>
  <c r="AR14" i="8"/>
  <c r="AQ14" i="8"/>
  <c r="AP14" i="8"/>
  <c r="AO14" i="8"/>
  <c r="AU14" i="8"/>
  <c r="AS94" i="8"/>
  <c r="AU94" i="8"/>
  <c r="AT94" i="8"/>
  <c r="AR94" i="8"/>
  <c r="AQ94" i="8"/>
  <c r="AP94" i="8"/>
  <c r="AO94" i="8"/>
  <c r="AS75" i="8"/>
  <c r="AU75" i="8"/>
  <c r="AR75" i="8"/>
  <c r="AT75" i="8"/>
  <c r="AO75" i="8"/>
  <c r="AV75" i="8" s="1"/>
  <c r="AQ75" i="8"/>
  <c r="AP75" i="8"/>
  <c r="BH385" i="1"/>
  <c r="BG385" i="1"/>
  <c r="BF385" i="1"/>
  <c r="BD385" i="1"/>
  <c r="BE385" i="1"/>
  <c r="BC385" i="1"/>
  <c r="BB385" i="1"/>
  <c r="BI385" i="1" s="1"/>
  <c r="BH515" i="1"/>
  <c r="BF515" i="1"/>
  <c r="BG515" i="1"/>
  <c r="BE515" i="1"/>
  <c r="BD515" i="1"/>
  <c r="BC515" i="1"/>
  <c r="BB515" i="1"/>
  <c r="BH338" i="1"/>
  <c r="BF338" i="1"/>
  <c r="BG338" i="1"/>
  <c r="BE338" i="1"/>
  <c r="BD338" i="1"/>
  <c r="BC338" i="1"/>
  <c r="BB338" i="1"/>
  <c r="BH635" i="1"/>
  <c r="BG635" i="1"/>
  <c r="BF635" i="1"/>
  <c r="BE635" i="1"/>
  <c r="BD635" i="1"/>
  <c r="BC635" i="1"/>
  <c r="BB635" i="1"/>
  <c r="BG295" i="1"/>
  <c r="BH295" i="1"/>
  <c r="BF295" i="1"/>
  <c r="BE295" i="1"/>
  <c r="BD295" i="1"/>
  <c r="BC295" i="1"/>
  <c r="BB295" i="1"/>
  <c r="BI295" i="1" s="1"/>
  <c r="BH460" i="1"/>
  <c r="BF460" i="1"/>
  <c r="BG460" i="1"/>
  <c r="BE460" i="1"/>
  <c r="BD460" i="1"/>
  <c r="BC460" i="1"/>
  <c r="BB460" i="1"/>
  <c r="BH216" i="1"/>
  <c r="BG216" i="1"/>
  <c r="BF216" i="1"/>
  <c r="BE216" i="1"/>
  <c r="BD216" i="1"/>
  <c r="BC216" i="1"/>
  <c r="BB216" i="1"/>
  <c r="BH303" i="1"/>
  <c r="BG303" i="1"/>
  <c r="BF303" i="1"/>
  <c r="BE303" i="1"/>
  <c r="BD303" i="1"/>
  <c r="BC303" i="1"/>
  <c r="BB303" i="1"/>
  <c r="BH334" i="1"/>
  <c r="BF334" i="1"/>
  <c r="BG334" i="1"/>
  <c r="BE334" i="1"/>
  <c r="BD334" i="1"/>
  <c r="BC334" i="1"/>
  <c r="BB334" i="1"/>
  <c r="BI334" i="1" s="1"/>
  <c r="BG316" i="1"/>
  <c r="BH316" i="1"/>
  <c r="BF316" i="1"/>
  <c r="BD316" i="1"/>
  <c r="BE316" i="1"/>
  <c r="BC316" i="1"/>
  <c r="BB316" i="1"/>
  <c r="BH530" i="1"/>
  <c r="BG530" i="1"/>
  <c r="BE530" i="1"/>
  <c r="BF530" i="1"/>
  <c r="BD530" i="1"/>
  <c r="BC530" i="1"/>
  <c r="BB530" i="1"/>
  <c r="BH461" i="1"/>
  <c r="BF461" i="1"/>
  <c r="BG461" i="1"/>
  <c r="BE461" i="1"/>
  <c r="BC461" i="1"/>
  <c r="BD461" i="1"/>
  <c r="BB461" i="1"/>
  <c r="AS114" i="14"/>
  <c r="AR114" i="14"/>
  <c r="AO114" i="14"/>
  <c r="AN114" i="14"/>
  <c r="AQ114" i="14"/>
  <c r="AP114" i="14"/>
  <c r="AM114" i="14"/>
  <c r="AS24" i="14"/>
  <c r="AO24" i="14"/>
  <c r="AQ24" i="14"/>
  <c r="AP24" i="14"/>
  <c r="AN24" i="14"/>
  <c r="AM24" i="14"/>
  <c r="AR24" i="14"/>
  <c r="AS17" i="14"/>
  <c r="AR17" i="14"/>
  <c r="AQ17" i="14"/>
  <c r="AN17" i="14"/>
  <c r="AP17" i="14"/>
  <c r="AM17" i="14"/>
  <c r="AO17" i="14"/>
  <c r="BI338" i="4"/>
  <c r="BI298" i="4"/>
  <c r="BI21" i="4"/>
  <c r="BI388" i="4"/>
  <c r="BI351" i="4"/>
  <c r="BI475" i="4"/>
  <c r="BI436" i="4"/>
  <c r="BI53" i="4"/>
  <c r="BI363" i="4"/>
  <c r="BI492" i="4"/>
  <c r="BI76" i="4"/>
  <c r="BI149" i="4"/>
  <c r="BI43" i="2"/>
  <c r="BK69" i="10"/>
  <c r="BK95" i="10"/>
  <c r="BK129" i="10"/>
  <c r="BK183" i="10"/>
  <c r="BK205" i="10"/>
  <c r="BK230" i="10"/>
  <c r="BK239" i="10"/>
  <c r="BK265" i="10"/>
  <c r="BK271" i="10"/>
  <c r="BK277" i="10"/>
  <c r="BK286" i="10"/>
  <c r="BK292" i="10"/>
  <c r="BJ141" i="10"/>
  <c r="BJ164" i="10"/>
  <c r="BJ112" i="10"/>
  <c r="BJ199" i="10"/>
  <c r="BJ210" i="10"/>
  <c r="BJ222" i="10"/>
  <c r="BJ233" i="10"/>
  <c r="BJ243" i="10"/>
  <c r="BI51" i="10"/>
  <c r="BI22" i="10"/>
  <c r="BI141" i="10"/>
  <c r="BI164" i="10"/>
  <c r="BI112" i="10"/>
  <c r="BI199" i="10"/>
  <c r="BI210" i="10"/>
  <c r="BI222" i="10"/>
  <c r="BI233" i="10"/>
  <c r="BI243" i="10"/>
  <c r="BJ22" i="10"/>
  <c r="BJ51" i="10"/>
  <c r="BM123" i="13"/>
  <c r="BM197" i="13"/>
  <c r="BM220" i="13"/>
  <c r="BM227" i="13"/>
  <c r="BM255" i="13"/>
  <c r="BM69" i="13"/>
  <c r="BM109" i="13"/>
  <c r="BM151" i="13"/>
  <c r="BM212" i="13"/>
  <c r="BL329" i="13"/>
  <c r="BL342" i="13"/>
  <c r="BL354" i="13"/>
  <c r="BL366" i="13"/>
  <c r="BL371" i="13"/>
  <c r="BL91" i="13"/>
  <c r="BL119" i="13"/>
  <c r="BL133" i="13"/>
  <c r="BL171" i="13"/>
  <c r="BL187" i="13"/>
  <c r="BL223" i="13"/>
  <c r="BL251" i="13"/>
  <c r="BL284" i="13"/>
  <c r="BK295" i="13"/>
  <c r="BK305" i="13"/>
  <c r="BK329" i="13"/>
  <c r="BK342" i="13"/>
  <c r="BK354" i="13"/>
  <c r="BK366" i="13"/>
  <c r="BK371" i="13"/>
  <c r="BK91" i="13"/>
  <c r="BK119" i="13"/>
  <c r="BK133" i="13"/>
  <c r="BK171" i="13"/>
  <c r="BK187" i="13"/>
  <c r="BK223" i="13"/>
  <c r="BK251" i="13"/>
  <c r="BK284" i="13"/>
  <c r="BA273" i="13"/>
  <c r="BA294" i="13"/>
  <c r="BA278" i="13"/>
  <c r="BA265" i="13"/>
  <c r="BA272" i="13"/>
  <c r="BA317" i="13"/>
  <c r="BA102" i="13"/>
  <c r="BA162" i="13"/>
  <c r="BA352" i="13"/>
  <c r="BA77" i="13"/>
  <c r="BA248" i="13"/>
  <c r="BA350" i="13"/>
  <c r="BA126" i="13"/>
  <c r="BA330" i="13"/>
  <c r="BA67" i="13"/>
  <c r="BA214" i="13"/>
  <c r="BA103" i="13"/>
  <c r="BL305" i="13"/>
  <c r="BL295" i="13"/>
  <c r="BM193" i="12"/>
  <c r="BM286" i="12"/>
  <c r="BM378" i="12"/>
  <c r="BM173" i="12"/>
  <c r="BM424" i="12"/>
  <c r="BM440" i="12"/>
  <c r="BM451" i="12"/>
  <c r="BM475" i="12"/>
  <c r="BM494" i="12"/>
  <c r="BL257" i="12"/>
  <c r="BL288" i="12"/>
  <c r="BL344" i="12"/>
  <c r="BL357" i="12"/>
  <c r="BL386" i="12"/>
  <c r="BL412" i="12"/>
  <c r="BL418" i="12"/>
  <c r="BL436" i="12"/>
  <c r="BL453" i="12"/>
  <c r="BL470" i="12"/>
  <c r="BL486" i="12"/>
  <c r="BL507" i="12"/>
  <c r="BL130" i="12"/>
  <c r="BK210" i="12"/>
  <c r="BK257" i="12"/>
  <c r="BK288" i="12"/>
  <c r="BK344" i="12"/>
  <c r="BK357" i="12"/>
  <c r="BK386" i="12"/>
  <c r="BK412" i="12"/>
  <c r="BK418" i="12"/>
  <c r="BK436" i="12"/>
  <c r="BK453" i="12"/>
  <c r="BK470" i="12"/>
  <c r="BK486" i="12"/>
  <c r="BK507" i="12"/>
  <c r="BK130" i="12"/>
  <c r="BA112" i="12"/>
  <c r="BA126" i="12"/>
  <c r="BA217" i="12"/>
  <c r="BA417" i="12"/>
  <c r="BA205" i="12"/>
  <c r="BA470" i="12"/>
  <c r="BA320" i="12"/>
  <c r="BA431" i="12"/>
  <c r="BA411" i="12"/>
  <c r="BA157" i="12"/>
  <c r="BA365" i="12"/>
  <c r="BA143" i="12"/>
  <c r="BA487" i="12"/>
  <c r="BA178" i="12"/>
  <c r="BA158" i="12"/>
  <c r="BA368" i="12"/>
  <c r="BA164" i="12"/>
  <c r="BA328" i="12"/>
  <c r="BL210" i="12"/>
  <c r="BL177" i="5"/>
  <c r="BL193" i="5"/>
  <c r="BK171" i="5"/>
  <c r="BK271" i="5"/>
  <c r="BK63" i="5"/>
  <c r="BK128" i="5"/>
  <c r="BK152" i="5"/>
  <c r="BK177" i="5"/>
  <c r="BK193" i="5"/>
  <c r="BA73" i="5"/>
  <c r="BA142" i="5"/>
  <c r="BA240" i="5"/>
  <c r="BA23" i="5"/>
  <c r="BA178" i="5"/>
  <c r="BA222" i="5"/>
  <c r="BL152" i="5"/>
  <c r="BL128" i="5"/>
  <c r="BL63" i="5"/>
  <c r="BL271" i="5"/>
  <c r="BL171" i="5"/>
  <c r="BF29" i="6"/>
  <c r="BF36" i="6"/>
  <c r="BE29" i="6"/>
  <c r="BE36" i="6"/>
  <c r="BM484" i="4"/>
  <c r="BM111" i="4"/>
  <c r="BM148" i="4"/>
  <c r="BM206" i="4"/>
  <c r="BM213" i="4"/>
  <c r="BM273" i="4"/>
  <c r="BM345" i="4"/>
  <c r="BM355" i="4"/>
  <c r="BM388" i="4"/>
  <c r="BM391" i="4"/>
  <c r="BM434" i="4"/>
  <c r="BL470" i="4"/>
  <c r="BL486" i="4"/>
  <c r="BL126" i="4"/>
  <c r="BL188" i="4"/>
  <c r="BL251" i="4"/>
  <c r="BL284" i="4"/>
  <c r="BL304" i="4"/>
  <c r="BL338" i="4"/>
  <c r="BL84" i="4"/>
  <c r="BL125" i="4"/>
  <c r="BL140" i="4"/>
  <c r="BL185" i="4"/>
  <c r="BK221" i="4"/>
  <c r="BK462" i="4"/>
  <c r="BK470" i="4"/>
  <c r="BK486" i="4"/>
  <c r="BK126" i="4"/>
  <c r="BK188" i="4"/>
  <c r="BK251" i="4"/>
  <c r="BK284" i="4"/>
  <c r="BK304" i="4"/>
  <c r="BK338" i="4"/>
  <c r="BK84" i="4"/>
  <c r="BK125" i="4"/>
  <c r="BK140" i="4"/>
  <c r="BK185" i="4"/>
  <c r="BA67" i="4"/>
  <c r="BA471" i="4"/>
  <c r="BA40" i="4"/>
  <c r="BA368" i="4"/>
  <c r="BA408" i="4"/>
  <c r="BA41" i="4"/>
  <c r="BA377" i="4"/>
  <c r="BA452" i="4"/>
  <c r="BA463" i="4"/>
  <c r="BA322" i="4"/>
  <c r="BA244" i="4"/>
  <c r="BA186" i="4"/>
  <c r="BA130" i="4"/>
  <c r="BA167" i="4"/>
  <c r="BA319" i="4"/>
  <c r="BA401" i="4"/>
  <c r="BA491" i="4"/>
  <c r="BL462" i="4"/>
  <c r="BL221" i="4"/>
  <c r="BL462" i="2"/>
  <c r="BL492" i="2"/>
  <c r="BL497" i="2"/>
  <c r="BL523" i="2"/>
  <c r="BL546" i="2"/>
  <c r="BL553" i="2"/>
  <c r="BL335" i="2"/>
  <c r="BL85" i="2"/>
  <c r="BL107" i="2"/>
  <c r="BL130" i="2"/>
  <c r="BL287" i="2"/>
  <c r="BL323" i="2"/>
  <c r="BA212" i="2"/>
  <c r="BA518" i="2"/>
  <c r="BA393" i="2"/>
  <c r="BA489" i="2"/>
  <c r="BA448" i="2"/>
  <c r="BA84" i="2"/>
  <c r="BA451" i="2"/>
  <c r="BA72" i="2"/>
  <c r="BA177" i="2"/>
  <c r="BA497" i="2"/>
  <c r="BA408" i="2"/>
  <c r="BA49" i="2"/>
  <c r="BA190" i="2"/>
  <c r="BA438" i="2"/>
  <c r="BL447" i="2"/>
  <c r="BL411" i="2"/>
  <c r="BM543" i="1"/>
  <c r="BM560" i="1"/>
  <c r="BM132" i="1"/>
  <c r="BM216" i="1"/>
  <c r="BM300" i="1"/>
  <c r="BM339" i="1"/>
  <c r="BM407" i="1"/>
  <c r="BM426" i="1"/>
  <c r="BL588" i="1"/>
  <c r="BL611" i="1"/>
  <c r="BL77" i="1"/>
  <c r="BL121" i="1"/>
  <c r="BL164" i="1"/>
  <c r="BL188" i="1"/>
  <c r="BL215" i="1"/>
  <c r="BL252" i="1"/>
  <c r="BL287" i="1"/>
  <c r="BL298" i="1"/>
  <c r="BL346" i="1"/>
  <c r="BL362" i="1"/>
  <c r="BL560" i="1"/>
  <c r="BL594" i="1"/>
  <c r="BL610" i="1"/>
  <c r="BL132" i="1"/>
  <c r="BL159" i="1"/>
  <c r="BL199" i="1"/>
  <c r="BL216" i="1"/>
  <c r="BL235" i="1"/>
  <c r="BL284" i="1"/>
  <c r="BL300" i="1"/>
  <c r="BL339" i="1"/>
  <c r="BL364" i="1"/>
  <c r="BL407" i="1"/>
  <c r="BL426" i="1"/>
  <c r="BL449" i="1"/>
  <c r="BL484" i="1"/>
  <c r="BL76" i="1"/>
  <c r="BL526" i="1"/>
  <c r="BL563" i="1"/>
  <c r="BK287" i="1"/>
  <c r="BK298" i="1"/>
  <c r="BK346" i="1"/>
  <c r="BK362" i="1"/>
  <c r="BK484" i="1"/>
  <c r="BK76" i="1"/>
  <c r="BK526" i="1"/>
  <c r="BK563" i="1"/>
  <c r="BK588" i="1"/>
  <c r="BK611" i="1"/>
  <c r="BK77" i="1"/>
  <c r="BK121" i="1"/>
  <c r="BK164" i="1"/>
  <c r="BK188" i="1"/>
  <c r="BK215" i="1"/>
  <c r="BK252" i="1"/>
  <c r="BK132" i="1"/>
  <c r="BK159" i="1"/>
  <c r="BK199" i="1"/>
  <c r="BK216" i="1"/>
  <c r="BK235" i="1"/>
  <c r="BK284" i="1"/>
  <c r="BK300" i="1"/>
  <c r="BK339" i="1"/>
  <c r="BK364" i="1"/>
  <c r="BK407" i="1"/>
  <c r="BK426" i="1"/>
  <c r="BK449" i="1"/>
  <c r="BK543" i="1"/>
  <c r="BK560" i="1"/>
  <c r="BK594" i="1"/>
  <c r="BK610" i="1"/>
  <c r="BF85" i="11"/>
  <c r="BF104" i="11"/>
  <c r="BE104" i="11"/>
  <c r="BE85" i="11"/>
  <c r="AU15" i="11"/>
  <c r="AX15" i="11" s="1"/>
  <c r="AU6" i="11"/>
  <c r="BJ129" i="10"/>
  <c r="BJ173" i="10"/>
  <c r="BJ183" i="10"/>
  <c r="BJ195" i="10"/>
  <c r="BJ205" i="10"/>
  <c r="BJ38" i="10"/>
  <c r="BJ230" i="10"/>
  <c r="BJ239" i="10"/>
  <c r="BJ249" i="10"/>
  <c r="BJ265" i="10"/>
  <c r="BJ271" i="10"/>
  <c r="BJ277" i="10"/>
  <c r="BJ286" i="10"/>
  <c r="BJ292" i="10"/>
  <c r="BJ303" i="10"/>
  <c r="BI69" i="10"/>
  <c r="BI95" i="10"/>
  <c r="BI129" i="10"/>
  <c r="BI173" i="10"/>
  <c r="BI183" i="10"/>
  <c r="BI195" i="10"/>
  <c r="BI205" i="10"/>
  <c r="BI38" i="10"/>
  <c r="BI230" i="10"/>
  <c r="BI239" i="10"/>
  <c r="BI249" i="10"/>
  <c r="BI265" i="10"/>
  <c r="BI271" i="10"/>
  <c r="BI277" i="10"/>
  <c r="BI286" i="10"/>
  <c r="BI292" i="10"/>
  <c r="BI303" i="10"/>
  <c r="BJ95" i="10"/>
  <c r="BJ69" i="10"/>
  <c r="BL180" i="13"/>
  <c r="BL197" i="13"/>
  <c r="BL220" i="13"/>
  <c r="BL227" i="13"/>
  <c r="BL255" i="13"/>
  <c r="BL69" i="13"/>
  <c r="BL109" i="13"/>
  <c r="BL151" i="13"/>
  <c r="BL212" i="13"/>
  <c r="BL238" i="13"/>
  <c r="BL248" i="13"/>
  <c r="BL262" i="13"/>
  <c r="BL277" i="13"/>
  <c r="BK146" i="13"/>
  <c r="BK180" i="13"/>
  <c r="BK197" i="13"/>
  <c r="BK220" i="13"/>
  <c r="BK227" i="13"/>
  <c r="BK255" i="13"/>
  <c r="BK69" i="13"/>
  <c r="BK109" i="13"/>
  <c r="BK151" i="13"/>
  <c r="BK212" i="13"/>
  <c r="BK238" i="13"/>
  <c r="BK248" i="13"/>
  <c r="BK262" i="13"/>
  <c r="BK277" i="13"/>
  <c r="BA51" i="13"/>
  <c r="BA206" i="13"/>
  <c r="BA353" i="13"/>
  <c r="BA203" i="13"/>
  <c r="BA152" i="13"/>
  <c r="BA28" i="13"/>
  <c r="BA311" i="13"/>
  <c r="BA216" i="13"/>
  <c r="BA187" i="13"/>
  <c r="BA264" i="13"/>
  <c r="BA170" i="13"/>
  <c r="BA163" i="13"/>
  <c r="BA308" i="13"/>
  <c r="BL146" i="13"/>
  <c r="BL286" i="12"/>
  <c r="BL343" i="12"/>
  <c r="BL360" i="12"/>
  <c r="BL378" i="12"/>
  <c r="BL173" i="12"/>
  <c r="BL424" i="12"/>
  <c r="BL440" i="12"/>
  <c r="BL451" i="12"/>
  <c r="BL475" i="12"/>
  <c r="BL487" i="12"/>
  <c r="BL494" i="12"/>
  <c r="BL31" i="12"/>
  <c r="BL87" i="12"/>
  <c r="BK240" i="12"/>
  <c r="BK286" i="12"/>
  <c r="BK343" i="12"/>
  <c r="BK360" i="12"/>
  <c r="BK378" i="12"/>
  <c r="BK173" i="12"/>
  <c r="BK424" i="12"/>
  <c r="BK440" i="12"/>
  <c r="BK451" i="12"/>
  <c r="BK475" i="12"/>
  <c r="BK487" i="12"/>
  <c r="BK494" i="12"/>
  <c r="BK31" i="12"/>
  <c r="BK87" i="12"/>
  <c r="BA271" i="12"/>
  <c r="BA447" i="12"/>
  <c r="BA441" i="12"/>
  <c r="BA94" i="12"/>
  <c r="BA480" i="12"/>
  <c r="BA161" i="12"/>
  <c r="BA45" i="12"/>
  <c r="BA414" i="12"/>
  <c r="BA348" i="12"/>
  <c r="BA90" i="12"/>
  <c r="BA240" i="12"/>
  <c r="BA275" i="12"/>
  <c r="BA71" i="12"/>
  <c r="BA103" i="12"/>
  <c r="BA135" i="12"/>
  <c r="BA265" i="12"/>
  <c r="BL240" i="12"/>
  <c r="AU73" i="6"/>
  <c r="BL267" i="5"/>
  <c r="BL27" i="5"/>
  <c r="BL124" i="5"/>
  <c r="BL45" i="5"/>
  <c r="BL188" i="5"/>
  <c r="BL206" i="5"/>
  <c r="BL215" i="5"/>
  <c r="BL222" i="5"/>
  <c r="BL229" i="5"/>
  <c r="BL240" i="5"/>
  <c r="BL67" i="5"/>
  <c r="BL254" i="5"/>
  <c r="BK252" i="5"/>
  <c r="BK255" i="5"/>
  <c r="BK263" i="5"/>
  <c r="BK267" i="5"/>
  <c r="BK27" i="5"/>
  <c r="BK124" i="5"/>
  <c r="BK45" i="5"/>
  <c r="BK188" i="5"/>
  <c r="BK206" i="5"/>
  <c r="BK215" i="5"/>
  <c r="BK222" i="5"/>
  <c r="BK229" i="5"/>
  <c r="BK240" i="5"/>
  <c r="BK67" i="5"/>
  <c r="BK254" i="5"/>
  <c r="BA71" i="5"/>
  <c r="BA130" i="5"/>
  <c r="BA225" i="5"/>
  <c r="BA82" i="5"/>
  <c r="BA273" i="5"/>
  <c r="BA158" i="5"/>
  <c r="BA43" i="5"/>
  <c r="BA207" i="5"/>
  <c r="BA31" i="5"/>
  <c r="BA159" i="5"/>
  <c r="BA182" i="5"/>
  <c r="BA257" i="5"/>
  <c r="BA226" i="5"/>
  <c r="BA179" i="5"/>
  <c r="BL263" i="5"/>
  <c r="BL255" i="5"/>
  <c r="BL252" i="5"/>
  <c r="BL148" i="4"/>
  <c r="BL206" i="4"/>
  <c r="BL213" i="4"/>
  <c r="BL252" i="4"/>
  <c r="BL273" i="4"/>
  <c r="BL322" i="4"/>
  <c r="BL345" i="4"/>
  <c r="BL355" i="4"/>
  <c r="BL388" i="4"/>
  <c r="BL391" i="4"/>
  <c r="BL422" i="4"/>
  <c r="BL434" i="4"/>
  <c r="BK484" i="4"/>
  <c r="BK111" i="4"/>
  <c r="BK148" i="4"/>
  <c r="BK206" i="4"/>
  <c r="BK213" i="4"/>
  <c r="BK252" i="4"/>
  <c r="BK273" i="4"/>
  <c r="BK322" i="4"/>
  <c r="BK345" i="4"/>
  <c r="BK355" i="4"/>
  <c r="BK388" i="4"/>
  <c r="BK391" i="4"/>
  <c r="BK422" i="4"/>
  <c r="BK434" i="4"/>
  <c r="BA73" i="4"/>
  <c r="BA458" i="4"/>
  <c r="BA384" i="4"/>
  <c r="BA82" i="4"/>
  <c r="BA88" i="4"/>
  <c r="BA308" i="4"/>
  <c r="BA302" i="4"/>
  <c r="BA66" i="4"/>
  <c r="BA78" i="4"/>
  <c r="BA261" i="4"/>
  <c r="BA295" i="4"/>
  <c r="BA221" i="4"/>
  <c r="BA325" i="4"/>
  <c r="BA59" i="4"/>
  <c r="BA171" i="4"/>
  <c r="BA234" i="4"/>
  <c r="BA354" i="4"/>
  <c r="BL111" i="4"/>
  <c r="BL484" i="4"/>
  <c r="BL493" i="2"/>
  <c r="BL511" i="2"/>
  <c r="BL79" i="2"/>
  <c r="BL110" i="2"/>
  <c r="BL140" i="2"/>
  <c r="BL22" i="2"/>
  <c r="BL210" i="2"/>
  <c r="BL246" i="2"/>
  <c r="BL259" i="2"/>
  <c r="BL301" i="2"/>
  <c r="BL326" i="2"/>
  <c r="BL343" i="2"/>
  <c r="BL369" i="2"/>
  <c r="BL395" i="2"/>
  <c r="BA83" i="2"/>
  <c r="BA309" i="2"/>
  <c r="BA558" i="2"/>
  <c r="BA507" i="2"/>
  <c r="BA207" i="2"/>
  <c r="BA496" i="2"/>
  <c r="BA103" i="2"/>
  <c r="BA247" i="2"/>
  <c r="BA118" i="2"/>
  <c r="BA269" i="2"/>
  <c r="BA462" i="2"/>
  <c r="BA145" i="2"/>
  <c r="BA144" i="2"/>
  <c r="BA171" i="2"/>
  <c r="BA354" i="2"/>
  <c r="BA278" i="2"/>
  <c r="BL457" i="2"/>
  <c r="BL443" i="2"/>
  <c r="BL410" i="2"/>
  <c r="BL543" i="1"/>
  <c r="BG61" i="11"/>
  <c r="BG83" i="11"/>
  <c r="BG94" i="11"/>
  <c r="BG95" i="11"/>
  <c r="BG96" i="11"/>
  <c r="BG27" i="11"/>
  <c r="BG99" i="11"/>
  <c r="BG101" i="11"/>
  <c r="BG102" i="11"/>
  <c r="BF91" i="11"/>
  <c r="BF94" i="11"/>
  <c r="BF95" i="11"/>
  <c r="BF96" i="11"/>
  <c r="BF27" i="11"/>
  <c r="BF99" i="11"/>
  <c r="BF101" i="11"/>
  <c r="BF102" i="11"/>
  <c r="BE61" i="11"/>
  <c r="BE83" i="11"/>
  <c r="BE91" i="11"/>
  <c r="BE94" i="11"/>
  <c r="BE95" i="11"/>
  <c r="BE96" i="11"/>
  <c r="BE27" i="11"/>
  <c r="BE99" i="11"/>
  <c r="BE101" i="11"/>
  <c r="BE102" i="11"/>
  <c r="AU24" i="11"/>
  <c r="AX24" i="11" s="1"/>
  <c r="AU101" i="11"/>
  <c r="AX101" i="11" s="1"/>
  <c r="AU62" i="11"/>
  <c r="AX62" i="11" s="1"/>
  <c r="AU97" i="11"/>
  <c r="AX97" i="11" s="1"/>
  <c r="AU88" i="11"/>
  <c r="AX88" i="11" s="1"/>
  <c r="AU92" i="11"/>
  <c r="AX92" i="11" s="1"/>
  <c r="AU44" i="11"/>
  <c r="AX44" i="11" s="1"/>
  <c r="BF83" i="11"/>
  <c r="BF61" i="11"/>
  <c r="BK28" i="10"/>
  <c r="BK11" i="10"/>
  <c r="BK87" i="10"/>
  <c r="BK119" i="10"/>
  <c r="BK143" i="10"/>
  <c r="BK153" i="10"/>
  <c r="BK52" i="10"/>
  <c r="BK76" i="10"/>
  <c r="BK21" i="10"/>
  <c r="BK107" i="10"/>
  <c r="BK47" i="10"/>
  <c r="BJ28" i="10"/>
  <c r="BJ11" i="10"/>
  <c r="BJ113" i="10"/>
  <c r="BJ36" i="10"/>
  <c r="BJ138" i="10"/>
  <c r="BJ55" i="10"/>
  <c r="BJ87" i="10"/>
  <c r="BJ119" i="10"/>
  <c r="BJ143" i="10"/>
  <c r="BJ153" i="10"/>
  <c r="BJ52" i="10"/>
  <c r="BJ76" i="10"/>
  <c r="BJ21" i="10"/>
  <c r="BJ107" i="10"/>
  <c r="BJ47" i="10"/>
  <c r="BI304" i="10"/>
  <c r="BI28" i="10"/>
  <c r="BI11" i="10"/>
  <c r="BI113" i="10"/>
  <c r="BI36" i="10"/>
  <c r="BI138" i="10"/>
  <c r="BI55" i="10"/>
  <c r="BI87" i="10"/>
  <c r="BI119" i="10"/>
  <c r="BI143" i="10"/>
  <c r="BI153" i="10"/>
  <c r="BI52" i="10"/>
  <c r="BI76" i="10"/>
  <c r="BI21" i="10"/>
  <c r="BI107" i="10"/>
  <c r="BI47" i="10"/>
  <c r="BJ304" i="10"/>
  <c r="BM201" i="13"/>
  <c r="BM208" i="13"/>
  <c r="BM237" i="13"/>
  <c r="BM245" i="13"/>
  <c r="BM267" i="13"/>
  <c r="BM276" i="13"/>
  <c r="BM293" i="13"/>
  <c r="BM320" i="13"/>
  <c r="BM348" i="13"/>
  <c r="BM362" i="13"/>
  <c r="BM168" i="13"/>
  <c r="BL245" i="13"/>
  <c r="BL267" i="13"/>
  <c r="BL276" i="13"/>
  <c r="BL293" i="13"/>
  <c r="BL311" i="13"/>
  <c r="BL320" i="13"/>
  <c r="BL340" i="13"/>
  <c r="BL348" i="13"/>
  <c r="BL362" i="13"/>
  <c r="BL42" i="13"/>
  <c r="BL77" i="13"/>
  <c r="BL168" i="13"/>
  <c r="BL216" i="13"/>
  <c r="BL93" i="13"/>
  <c r="BL123" i="13"/>
  <c r="BK208" i="13"/>
  <c r="BK237" i="13"/>
  <c r="BK245" i="13"/>
  <c r="BK267" i="13"/>
  <c r="BK276" i="13"/>
  <c r="BK293" i="13"/>
  <c r="BK311" i="13"/>
  <c r="BK320" i="13"/>
  <c r="BK340" i="13"/>
  <c r="BK348" i="13"/>
  <c r="BK362" i="13"/>
  <c r="BK42" i="13"/>
  <c r="BK77" i="13"/>
  <c r="BK168" i="13"/>
  <c r="BK216" i="13"/>
  <c r="BK93" i="13"/>
  <c r="BK123" i="13"/>
  <c r="BA181" i="13"/>
  <c r="BA250" i="13"/>
  <c r="BA256" i="13"/>
  <c r="BA164" i="13"/>
  <c r="BA364" i="13"/>
  <c r="BA111" i="13"/>
  <c r="BA281" i="13"/>
  <c r="BA305" i="13"/>
  <c r="BA371" i="13"/>
  <c r="BA41" i="13"/>
  <c r="BA58" i="13"/>
  <c r="BA283" i="13"/>
  <c r="BA105" i="13"/>
  <c r="BA218" i="13"/>
  <c r="BL237" i="13"/>
  <c r="BL208" i="13"/>
  <c r="BM268" i="12"/>
  <c r="BM327" i="12"/>
  <c r="BM23" i="12"/>
  <c r="BM428" i="12"/>
  <c r="BM58" i="12"/>
  <c r="BM498" i="12"/>
  <c r="BM9" i="12"/>
  <c r="BM90" i="12"/>
  <c r="BM127" i="12"/>
  <c r="BM167" i="12"/>
  <c r="BL428" i="12"/>
  <c r="BL439" i="12"/>
  <c r="BL455" i="12"/>
  <c r="BL58" i="12"/>
  <c r="BL498" i="12"/>
  <c r="BL9" i="12"/>
  <c r="BL90" i="12"/>
  <c r="BL127" i="12"/>
  <c r="BL167" i="12"/>
  <c r="BL193" i="12"/>
  <c r="BL221" i="12"/>
  <c r="BK327" i="12"/>
  <c r="BK23" i="12"/>
  <c r="BK428" i="12"/>
  <c r="BK439" i="12"/>
  <c r="BK455" i="12"/>
  <c r="BK58" i="12"/>
  <c r="BK498" i="12"/>
  <c r="BK9" i="12"/>
  <c r="BK90" i="12"/>
  <c r="BK127" i="12"/>
  <c r="BK167" i="12"/>
  <c r="BK193" i="12"/>
  <c r="BK221" i="12"/>
  <c r="BA297" i="12"/>
  <c r="BA83" i="12"/>
  <c r="BA204" i="12"/>
  <c r="BA315" i="12"/>
  <c r="BA268" i="12"/>
  <c r="BA457" i="12"/>
  <c r="BA68" i="12"/>
  <c r="BA108" i="12"/>
  <c r="BA281" i="12"/>
  <c r="BA190" i="12"/>
  <c r="BA144" i="12"/>
  <c r="BA254" i="12"/>
  <c r="BL23" i="12"/>
  <c r="BL327" i="12"/>
  <c r="AV94" i="8" l="1"/>
  <c r="AV14" i="8"/>
  <c r="AV86" i="8"/>
  <c r="AV54" i="8"/>
  <c r="AV88" i="8"/>
  <c r="BI316" i="1"/>
  <c r="BI460" i="1"/>
  <c r="BI515" i="1"/>
  <c r="BI530" i="1"/>
  <c r="BI216" i="1"/>
  <c r="BI338" i="1"/>
  <c r="BI461" i="1"/>
  <c r="BI303" i="1"/>
  <c r="BI635" i="1"/>
  <c r="AT17" i="14"/>
  <c r="BH250" i="13"/>
  <c r="BG250" i="13"/>
  <c r="BF250" i="13"/>
  <c r="BD250" i="13"/>
  <c r="BE250" i="13"/>
  <c r="BC250" i="13"/>
  <c r="BB250" i="13"/>
  <c r="BH248" i="13"/>
  <c r="BF248" i="13"/>
  <c r="BG248" i="13"/>
  <c r="BE248" i="13"/>
  <c r="BD248" i="13"/>
  <c r="BC248" i="13"/>
  <c r="BB248" i="13"/>
  <c r="BG283" i="13"/>
  <c r="BH283" i="13"/>
  <c r="BF283" i="13"/>
  <c r="BE283" i="13"/>
  <c r="BD283" i="13"/>
  <c r="BC283" i="13"/>
  <c r="BB283" i="13"/>
  <c r="BH371" i="13"/>
  <c r="BG371" i="13"/>
  <c r="BF371" i="13"/>
  <c r="BE371" i="13"/>
  <c r="BC371" i="13"/>
  <c r="BD371" i="13"/>
  <c r="BB371" i="13"/>
  <c r="BG364" i="13"/>
  <c r="BH364" i="13"/>
  <c r="BF364" i="13"/>
  <c r="BE364" i="13"/>
  <c r="BD364" i="13"/>
  <c r="BC364" i="13"/>
  <c r="BB364" i="13"/>
  <c r="BH181" i="13"/>
  <c r="BG181" i="13"/>
  <c r="BF181" i="13"/>
  <c r="BE181" i="13"/>
  <c r="BD181" i="13"/>
  <c r="BB181" i="13"/>
  <c r="BC181" i="13"/>
  <c r="BH308" i="13"/>
  <c r="BG308" i="13"/>
  <c r="BE308" i="13"/>
  <c r="BF308" i="13"/>
  <c r="BD308" i="13"/>
  <c r="BC308" i="13"/>
  <c r="BB308" i="13"/>
  <c r="BH264" i="13"/>
  <c r="BG264" i="13"/>
  <c r="BE264" i="13"/>
  <c r="BF264" i="13"/>
  <c r="BD264" i="13"/>
  <c r="BC264" i="13"/>
  <c r="BB264" i="13"/>
  <c r="BH216" i="13"/>
  <c r="BG216" i="13"/>
  <c r="BF216" i="13"/>
  <c r="BE216" i="13"/>
  <c r="BC216" i="13"/>
  <c r="BD216" i="13"/>
  <c r="BB216" i="13"/>
  <c r="BH203" i="13"/>
  <c r="BG203" i="13"/>
  <c r="BF203" i="13"/>
  <c r="BE203" i="13"/>
  <c r="BD203" i="13"/>
  <c r="BB203" i="13"/>
  <c r="BC203" i="13"/>
  <c r="BH214" i="13"/>
  <c r="BG214" i="13"/>
  <c r="BE214" i="13"/>
  <c r="BF214" i="13"/>
  <c r="BB214" i="13"/>
  <c r="BD214" i="13"/>
  <c r="BC214" i="13"/>
  <c r="BH350" i="13"/>
  <c r="BG350" i="13"/>
  <c r="BF350" i="13"/>
  <c r="BE350" i="13"/>
  <c r="BD350" i="13"/>
  <c r="BC350" i="13"/>
  <c r="BB350" i="13"/>
  <c r="BH77" i="13"/>
  <c r="BF77" i="13"/>
  <c r="BG77" i="13"/>
  <c r="BE77" i="13"/>
  <c r="BD77" i="13"/>
  <c r="BC77" i="13"/>
  <c r="BB77" i="13"/>
  <c r="BH317" i="13"/>
  <c r="BG317" i="13"/>
  <c r="BF317" i="13"/>
  <c r="BE317" i="13"/>
  <c r="BC317" i="13"/>
  <c r="BD317" i="13"/>
  <c r="BB317" i="13"/>
  <c r="BH294" i="13"/>
  <c r="BG294" i="13"/>
  <c r="BF294" i="13"/>
  <c r="BE294" i="13"/>
  <c r="BD294" i="13"/>
  <c r="BC294" i="13"/>
  <c r="BB294" i="13"/>
  <c r="BH41" i="13"/>
  <c r="BG41" i="13"/>
  <c r="BF41" i="13"/>
  <c r="BE41" i="13"/>
  <c r="BD41" i="13"/>
  <c r="BB41" i="13"/>
  <c r="BC41" i="13"/>
  <c r="BH152" i="13"/>
  <c r="BG152" i="13"/>
  <c r="BF152" i="13"/>
  <c r="BE152" i="13"/>
  <c r="BD152" i="13"/>
  <c r="BC152" i="13"/>
  <c r="BB152" i="13"/>
  <c r="BH126" i="13"/>
  <c r="BG126" i="13"/>
  <c r="BF126" i="13"/>
  <c r="BE126" i="13"/>
  <c r="BC126" i="13"/>
  <c r="BD126" i="13"/>
  <c r="BB126" i="13"/>
  <c r="BH278" i="13"/>
  <c r="BG278" i="13"/>
  <c r="BF278" i="13"/>
  <c r="BE278" i="13"/>
  <c r="BD278" i="13"/>
  <c r="BC278" i="13"/>
  <c r="BB278" i="13"/>
  <c r="BH305" i="13"/>
  <c r="BF305" i="13"/>
  <c r="BG305" i="13"/>
  <c r="BE305" i="13"/>
  <c r="BD305" i="13"/>
  <c r="BC305" i="13"/>
  <c r="BB305" i="13"/>
  <c r="BH164" i="13"/>
  <c r="BF164" i="13"/>
  <c r="BG164" i="13"/>
  <c r="BE164" i="13"/>
  <c r="BD164" i="13"/>
  <c r="BB164" i="13"/>
  <c r="BC164" i="13"/>
  <c r="BH163" i="13"/>
  <c r="BG163" i="13"/>
  <c r="BF163" i="13"/>
  <c r="BE163" i="13"/>
  <c r="BD163" i="13"/>
  <c r="BC163" i="13"/>
  <c r="BB163" i="13"/>
  <c r="BH311" i="13"/>
  <c r="BG311" i="13"/>
  <c r="BF311" i="13"/>
  <c r="BE311" i="13"/>
  <c r="BC311" i="13"/>
  <c r="BD311" i="13"/>
  <c r="BB311" i="13"/>
  <c r="BG353" i="13"/>
  <c r="BH353" i="13"/>
  <c r="BF353" i="13"/>
  <c r="BE353" i="13"/>
  <c r="BD353" i="13"/>
  <c r="BC353" i="13"/>
  <c r="BB353" i="13"/>
  <c r="BH67" i="13"/>
  <c r="BG67" i="13"/>
  <c r="BF67" i="13"/>
  <c r="BE67" i="13"/>
  <c r="BD67" i="13"/>
  <c r="BC67" i="13"/>
  <c r="BB67" i="13"/>
  <c r="BH352" i="13"/>
  <c r="BG352" i="13"/>
  <c r="BF352" i="13"/>
  <c r="BE352" i="13"/>
  <c r="BD352" i="13"/>
  <c r="BC352" i="13"/>
  <c r="BB352" i="13"/>
  <c r="BH272" i="13"/>
  <c r="BF272" i="13"/>
  <c r="BG272" i="13"/>
  <c r="BE272" i="13"/>
  <c r="BD272" i="13"/>
  <c r="BB272" i="13"/>
  <c r="BC272" i="13"/>
  <c r="BH273" i="13"/>
  <c r="BG273" i="13"/>
  <c r="BF273" i="13"/>
  <c r="BE273" i="13"/>
  <c r="BD273" i="13"/>
  <c r="BB273" i="13"/>
  <c r="BC273" i="13"/>
  <c r="BH105" i="13"/>
  <c r="BG105" i="13"/>
  <c r="BF105" i="13"/>
  <c r="BE105" i="13"/>
  <c r="BC105" i="13"/>
  <c r="BD105" i="13"/>
  <c r="BB105" i="13"/>
  <c r="BH111" i="13"/>
  <c r="BG111" i="13"/>
  <c r="BF111" i="13"/>
  <c r="BE111" i="13"/>
  <c r="BD111" i="13"/>
  <c r="BC111" i="13"/>
  <c r="BB111" i="13"/>
  <c r="BH170" i="13"/>
  <c r="BG170" i="13"/>
  <c r="BE170" i="13"/>
  <c r="BF170" i="13"/>
  <c r="BB170" i="13"/>
  <c r="BD170" i="13"/>
  <c r="BC170" i="13"/>
  <c r="BH51" i="13"/>
  <c r="BG51" i="13"/>
  <c r="BF51" i="13"/>
  <c r="BD51" i="13"/>
  <c r="BE51" i="13"/>
  <c r="BC51" i="13"/>
  <c r="BB51" i="13"/>
  <c r="BG103" i="13"/>
  <c r="BH103" i="13"/>
  <c r="BF103" i="13"/>
  <c r="BE103" i="13"/>
  <c r="BD103" i="13"/>
  <c r="BC103" i="13"/>
  <c r="BB103" i="13"/>
  <c r="BG102" i="13"/>
  <c r="BH102" i="13"/>
  <c r="BF102" i="13"/>
  <c r="BE102" i="13"/>
  <c r="BD102" i="13"/>
  <c r="BC102" i="13"/>
  <c r="BB102" i="13"/>
  <c r="BG218" i="13"/>
  <c r="BH218" i="13"/>
  <c r="BF218" i="13"/>
  <c r="BE218" i="13"/>
  <c r="BD218" i="13"/>
  <c r="BC218" i="13"/>
  <c r="BB218" i="13"/>
  <c r="BH58" i="13"/>
  <c r="BG58" i="13"/>
  <c r="BF58" i="13"/>
  <c r="BE58" i="13"/>
  <c r="BD58" i="13"/>
  <c r="BB58" i="13"/>
  <c r="BC58" i="13"/>
  <c r="BH281" i="13"/>
  <c r="BG281" i="13"/>
  <c r="BF281" i="13"/>
  <c r="BE281" i="13"/>
  <c r="BD281" i="13"/>
  <c r="BC281" i="13"/>
  <c r="BB281" i="13"/>
  <c r="BG256" i="13"/>
  <c r="BH256" i="13"/>
  <c r="BF256" i="13"/>
  <c r="BE256" i="13"/>
  <c r="BD256" i="13"/>
  <c r="BC256" i="13"/>
  <c r="BB256" i="13"/>
  <c r="BH187" i="13"/>
  <c r="BG187" i="13"/>
  <c r="BE187" i="13"/>
  <c r="BF187" i="13"/>
  <c r="BB187" i="13"/>
  <c r="BD187" i="13"/>
  <c r="BC187" i="13"/>
  <c r="BG28" i="13"/>
  <c r="BH28" i="13"/>
  <c r="BF28" i="13"/>
  <c r="BE28" i="13"/>
  <c r="BD28" i="13"/>
  <c r="BC28" i="13"/>
  <c r="BB28" i="13"/>
  <c r="BH206" i="13"/>
  <c r="BG206" i="13"/>
  <c r="BF206" i="13"/>
  <c r="BD206" i="13"/>
  <c r="BE206" i="13"/>
  <c r="BC206" i="13"/>
  <c r="BB206" i="13"/>
  <c r="BG330" i="13"/>
  <c r="BH330" i="13"/>
  <c r="BF330" i="13"/>
  <c r="BE330" i="13"/>
  <c r="BD330" i="13"/>
  <c r="BC330" i="13"/>
  <c r="BB330" i="13"/>
  <c r="BH162" i="13"/>
  <c r="BF162" i="13"/>
  <c r="BG162" i="13"/>
  <c r="BE162" i="13"/>
  <c r="BD162" i="13"/>
  <c r="BB162" i="13"/>
  <c r="BC162" i="13"/>
  <c r="BG265" i="13"/>
  <c r="BH265" i="13"/>
  <c r="BF265" i="13"/>
  <c r="BE265" i="13"/>
  <c r="BD265" i="13"/>
  <c r="BC265" i="13"/>
  <c r="BB265" i="13"/>
  <c r="AV6" i="8"/>
  <c r="BH427" i="1"/>
  <c r="BG427" i="1"/>
  <c r="BF427" i="1"/>
  <c r="BE427" i="1"/>
  <c r="BD427" i="1"/>
  <c r="BC427" i="1"/>
  <c r="BB427" i="1"/>
  <c r="BH153" i="1"/>
  <c r="BG153" i="1"/>
  <c r="BF153" i="1"/>
  <c r="BD153" i="1"/>
  <c r="BC153" i="1"/>
  <c r="BE153" i="1"/>
  <c r="BB153" i="1"/>
  <c r="BI153" i="1" s="1"/>
  <c r="BH284" i="1"/>
  <c r="BG284" i="1"/>
  <c r="BF284" i="1"/>
  <c r="BE284" i="1"/>
  <c r="BD284" i="1"/>
  <c r="BC284" i="1"/>
  <c r="BB284" i="1"/>
  <c r="BH355" i="1"/>
  <c r="BG355" i="1"/>
  <c r="BF355" i="1"/>
  <c r="BE355" i="1"/>
  <c r="BD355" i="1"/>
  <c r="BC355" i="1"/>
  <c r="BB355" i="1"/>
  <c r="BH397" i="1"/>
  <c r="BG397" i="1"/>
  <c r="BF397" i="1"/>
  <c r="BD397" i="1"/>
  <c r="BE397" i="1"/>
  <c r="BC397" i="1"/>
  <c r="BB397" i="1"/>
  <c r="BH148" i="1"/>
  <c r="BG148" i="1"/>
  <c r="BF148" i="1"/>
  <c r="BE148" i="1"/>
  <c r="BD148" i="1"/>
  <c r="BC148" i="1"/>
  <c r="BB148" i="1"/>
  <c r="BI148" i="1" s="1"/>
  <c r="BG439" i="1"/>
  <c r="BH439" i="1"/>
  <c r="BF439" i="1"/>
  <c r="BE439" i="1"/>
  <c r="BD439" i="1"/>
  <c r="BC439" i="1"/>
  <c r="BB439" i="1"/>
  <c r="BH343" i="1"/>
  <c r="BG343" i="1"/>
  <c r="BF343" i="1"/>
  <c r="BE343" i="1"/>
  <c r="BC343" i="1"/>
  <c r="BD343" i="1"/>
  <c r="BB343" i="1"/>
  <c r="BH186" i="1"/>
  <c r="BG186" i="1"/>
  <c r="BF186" i="1"/>
  <c r="BE186" i="1"/>
  <c r="BD186" i="1"/>
  <c r="BC186" i="1"/>
  <c r="BB186" i="1"/>
  <c r="BH359" i="1"/>
  <c r="BG359" i="1"/>
  <c r="BF359" i="1"/>
  <c r="BE359" i="1"/>
  <c r="BD359" i="1"/>
  <c r="BC359" i="1"/>
  <c r="BB359" i="1"/>
  <c r="BI359" i="1" s="1"/>
  <c r="BH54" i="1"/>
  <c r="BG54" i="1"/>
  <c r="BF54" i="1"/>
  <c r="BE54" i="1"/>
  <c r="BD54" i="1"/>
  <c r="BC54" i="1"/>
  <c r="BB54" i="1"/>
  <c r="BH368" i="1"/>
  <c r="BG368" i="1"/>
  <c r="BF368" i="1"/>
  <c r="BE368" i="1"/>
  <c r="BD368" i="1"/>
  <c r="BC368" i="1"/>
  <c r="BB368" i="1"/>
  <c r="BH80" i="1"/>
  <c r="BG80" i="1"/>
  <c r="BF80" i="1"/>
  <c r="BE80" i="1"/>
  <c r="BD80" i="1"/>
  <c r="BC80" i="1"/>
  <c r="BB80" i="1"/>
  <c r="BH588" i="1"/>
  <c r="BG588" i="1"/>
  <c r="BF588" i="1"/>
  <c r="BE588" i="1"/>
  <c r="BD588" i="1"/>
  <c r="BC588" i="1"/>
  <c r="BB588" i="1"/>
  <c r="BH625" i="1"/>
  <c r="BG625" i="1"/>
  <c r="BF625" i="1"/>
  <c r="BD625" i="1"/>
  <c r="BC625" i="1"/>
  <c r="BE625" i="1"/>
  <c r="BB625" i="1"/>
  <c r="BH117" i="1"/>
  <c r="BG117" i="1"/>
  <c r="BF117" i="1"/>
  <c r="BE117" i="1"/>
  <c r="BD117" i="1"/>
  <c r="BC117" i="1"/>
  <c r="BB117" i="1"/>
  <c r="BH250" i="1"/>
  <c r="BG250" i="1"/>
  <c r="BF250" i="1"/>
  <c r="BD250" i="1"/>
  <c r="BE250" i="1"/>
  <c r="BC250" i="1"/>
  <c r="BB250" i="1"/>
  <c r="BH558" i="1"/>
  <c r="BG558" i="1"/>
  <c r="BF558" i="1"/>
  <c r="BD558" i="1"/>
  <c r="BE558" i="1"/>
  <c r="BC558" i="1"/>
  <c r="BB558" i="1"/>
  <c r="BG71" i="1"/>
  <c r="BH71" i="1"/>
  <c r="BF71" i="1"/>
  <c r="BE71" i="1"/>
  <c r="BD71" i="1"/>
  <c r="BC71" i="1"/>
  <c r="BB71" i="1"/>
  <c r="BH629" i="1"/>
  <c r="BG629" i="1"/>
  <c r="BF629" i="1"/>
  <c r="BE629" i="1"/>
  <c r="BD629" i="1"/>
  <c r="BC629" i="1"/>
  <c r="BB629" i="1"/>
  <c r="BH190" i="1"/>
  <c r="BG190" i="1"/>
  <c r="BF190" i="1"/>
  <c r="BE190" i="1"/>
  <c r="BD190" i="1"/>
  <c r="BC190" i="1"/>
  <c r="BB190" i="1"/>
  <c r="BH76" i="1"/>
  <c r="BG76" i="1"/>
  <c r="BF76" i="1"/>
  <c r="BE76" i="1"/>
  <c r="BD76" i="1"/>
  <c r="BC76" i="1"/>
  <c r="BB76" i="1"/>
  <c r="BG472" i="1"/>
  <c r="BH472" i="1"/>
  <c r="BF472" i="1"/>
  <c r="BE472" i="1"/>
  <c r="BD472" i="1"/>
  <c r="BC472" i="1"/>
  <c r="BB472" i="1"/>
  <c r="BH510" i="1"/>
  <c r="BG510" i="1"/>
  <c r="BF510" i="1"/>
  <c r="BD510" i="1"/>
  <c r="BE510" i="1"/>
  <c r="BC510" i="1"/>
  <c r="BB510" i="1"/>
  <c r="BH169" i="1"/>
  <c r="BF169" i="1"/>
  <c r="BG169" i="1"/>
  <c r="BE169" i="1"/>
  <c r="BD169" i="1"/>
  <c r="BC169" i="1"/>
  <c r="BB169" i="1"/>
  <c r="BH136" i="1"/>
  <c r="BG136" i="1"/>
  <c r="BF136" i="1"/>
  <c r="BE136" i="1"/>
  <c r="BC136" i="1"/>
  <c r="BD136" i="1"/>
  <c r="BB136" i="1"/>
  <c r="BH315" i="1"/>
  <c r="BG315" i="1"/>
  <c r="BF315" i="1"/>
  <c r="BE315" i="1"/>
  <c r="BD315" i="1"/>
  <c r="BC315" i="1"/>
  <c r="BB315" i="1"/>
  <c r="BH126" i="1"/>
  <c r="BG126" i="1"/>
  <c r="BF126" i="1"/>
  <c r="BE126" i="1"/>
  <c r="BD126" i="1"/>
  <c r="BC126" i="1"/>
  <c r="BB126" i="1"/>
  <c r="BH261" i="1"/>
  <c r="BG261" i="1"/>
  <c r="BF261" i="1"/>
  <c r="BE261" i="1"/>
  <c r="BC261" i="1"/>
  <c r="BD261" i="1"/>
  <c r="BB261" i="1"/>
  <c r="BH120" i="1"/>
  <c r="BG120" i="1"/>
  <c r="BF120" i="1"/>
  <c r="BE120" i="1"/>
  <c r="BD120" i="1"/>
  <c r="BC120" i="1"/>
  <c r="BB120" i="1"/>
  <c r="BH131" i="1"/>
  <c r="BG131" i="1"/>
  <c r="BF131" i="1"/>
  <c r="BE131" i="1"/>
  <c r="BD131" i="1"/>
  <c r="BC131" i="1"/>
  <c r="BB131" i="1"/>
  <c r="BH609" i="1"/>
  <c r="BG609" i="1"/>
  <c r="BF609" i="1"/>
  <c r="BE609" i="1"/>
  <c r="BD609" i="1"/>
  <c r="BC609" i="1"/>
  <c r="BB609" i="1"/>
  <c r="BH196" i="1"/>
  <c r="BF196" i="1"/>
  <c r="BG196" i="1"/>
  <c r="BE196" i="1"/>
  <c r="BD196" i="1"/>
  <c r="BC196" i="1"/>
  <c r="BB196" i="1"/>
  <c r="AT24" i="14"/>
  <c r="AT114" i="14"/>
  <c r="BA44" i="11"/>
  <c r="AY44" i="11"/>
  <c r="BB44" i="11"/>
  <c r="AW44" i="11"/>
  <c r="AZ44" i="11"/>
  <c r="AV44" i="11"/>
  <c r="BA92" i="11"/>
  <c r="AZ92" i="11"/>
  <c r="AY92" i="11"/>
  <c r="BB92" i="11"/>
  <c r="AW92" i="11"/>
  <c r="AV92" i="11"/>
  <c r="BA62" i="11"/>
  <c r="AY62" i="11"/>
  <c r="BB62" i="11"/>
  <c r="AV62" i="11"/>
  <c r="AW62" i="11"/>
  <c r="AZ62" i="11"/>
  <c r="BA88" i="11"/>
  <c r="AY88" i="11"/>
  <c r="BB88" i="11"/>
  <c r="AZ88" i="11"/>
  <c r="AW88" i="11"/>
  <c r="AV88" i="11"/>
  <c r="BB101" i="11"/>
  <c r="BA101" i="11"/>
  <c r="AW101" i="11"/>
  <c r="AZ101" i="11"/>
  <c r="AY101" i="11"/>
  <c r="AV101" i="11"/>
  <c r="BB97" i="11"/>
  <c r="BA97" i="11"/>
  <c r="AW97" i="11"/>
  <c r="AZ97" i="11"/>
  <c r="AY97" i="11"/>
  <c r="AV97" i="11"/>
  <c r="BB24" i="11"/>
  <c r="AW24" i="11"/>
  <c r="BA24" i="11"/>
  <c r="AZ24" i="11"/>
  <c r="AY24" i="11"/>
  <c r="AV24" i="11"/>
  <c r="AZ15" i="11"/>
  <c r="AY15" i="11"/>
  <c r="BB15" i="11"/>
  <c r="BA15" i="11"/>
  <c r="AW15" i="11"/>
  <c r="AV15" i="11"/>
  <c r="BF90" i="10"/>
  <c r="BD90" i="10"/>
  <c r="BE90" i="10"/>
  <c r="BC90" i="10"/>
  <c r="BB90" i="10"/>
  <c r="AZ90" i="10"/>
  <c r="BA90" i="10"/>
  <c r="BF286" i="10"/>
  <c r="BD286" i="10"/>
  <c r="BE286" i="10"/>
  <c r="BC286" i="10"/>
  <c r="BB286" i="10"/>
  <c r="BA286" i="10"/>
  <c r="AZ286" i="10"/>
  <c r="BE72" i="10"/>
  <c r="BF72" i="10"/>
  <c r="BC72" i="10"/>
  <c r="BD72" i="10"/>
  <c r="BA72" i="10"/>
  <c r="BB72" i="10"/>
  <c r="AZ72" i="10"/>
  <c r="BE298" i="10"/>
  <c r="BF298" i="10"/>
  <c r="BC298" i="10"/>
  <c r="BD298" i="10"/>
  <c r="BB298" i="10"/>
  <c r="AZ298" i="10"/>
  <c r="BA298" i="10"/>
  <c r="BD194" i="10"/>
  <c r="BF194" i="10"/>
  <c r="BB194" i="10"/>
  <c r="BC194" i="10"/>
  <c r="BE194" i="10"/>
  <c r="BA194" i="10"/>
  <c r="AZ194" i="10"/>
  <c r="BF173" i="10"/>
  <c r="BE173" i="10"/>
  <c r="BD173" i="10"/>
  <c r="BC173" i="10"/>
  <c r="BB173" i="10"/>
  <c r="BA173" i="10"/>
  <c r="AZ173" i="10"/>
  <c r="BE275" i="10"/>
  <c r="BF275" i="10"/>
  <c r="BC275" i="10"/>
  <c r="BD275" i="10"/>
  <c r="BB275" i="10"/>
  <c r="BA275" i="10"/>
  <c r="AZ275" i="10"/>
  <c r="BD55" i="10"/>
  <c r="BF55" i="10"/>
  <c r="BE55" i="10"/>
  <c r="BB55" i="10"/>
  <c r="BC55" i="10"/>
  <c r="BA55" i="10"/>
  <c r="AZ55" i="10"/>
  <c r="BF240" i="10"/>
  <c r="BE240" i="10"/>
  <c r="BD240" i="10"/>
  <c r="BC240" i="10"/>
  <c r="BB240" i="10"/>
  <c r="BA240" i="10"/>
  <c r="AZ240" i="10"/>
  <c r="BF264" i="10"/>
  <c r="BE264" i="10"/>
  <c r="BD264" i="10"/>
  <c r="BC264" i="10"/>
  <c r="BB264" i="10"/>
  <c r="AZ264" i="10"/>
  <c r="BA264" i="10"/>
  <c r="BF187" i="10"/>
  <c r="BE187" i="10"/>
  <c r="BC187" i="10"/>
  <c r="BA187" i="10"/>
  <c r="BD187" i="10"/>
  <c r="BB187" i="10"/>
  <c r="AZ187" i="10"/>
  <c r="BE183" i="10"/>
  <c r="BF183" i="10"/>
  <c r="BC183" i="10"/>
  <c r="BD183" i="10"/>
  <c r="BB183" i="10"/>
  <c r="BA183" i="10"/>
  <c r="AZ183" i="10"/>
  <c r="BF302" i="10"/>
  <c r="BE302" i="10"/>
  <c r="BD302" i="10"/>
  <c r="BC302" i="10"/>
  <c r="BB302" i="10"/>
  <c r="BA302" i="10"/>
  <c r="AZ302" i="10"/>
  <c r="BE229" i="10"/>
  <c r="BF229" i="10"/>
  <c r="BC229" i="10"/>
  <c r="BD229" i="10"/>
  <c r="BB229" i="10"/>
  <c r="BA229" i="10"/>
  <c r="AZ229" i="10"/>
  <c r="BF273" i="10"/>
  <c r="BE273" i="10"/>
  <c r="BC273" i="10"/>
  <c r="BB273" i="10"/>
  <c r="BA273" i="10"/>
  <c r="BD273" i="10"/>
  <c r="AZ273" i="10"/>
  <c r="BF37" i="10"/>
  <c r="BE37" i="10"/>
  <c r="BD37" i="10"/>
  <c r="BC37" i="10"/>
  <c r="BB37" i="10"/>
  <c r="BA37" i="10"/>
  <c r="AZ37" i="10"/>
  <c r="BF266" i="10"/>
  <c r="BE266" i="10"/>
  <c r="BC266" i="10"/>
  <c r="BD266" i="10"/>
  <c r="BB266" i="10"/>
  <c r="BA266" i="10"/>
  <c r="AZ266" i="10"/>
  <c r="BF233" i="10"/>
  <c r="BD233" i="10"/>
  <c r="BC233" i="10"/>
  <c r="BB233" i="10"/>
  <c r="BE233" i="10"/>
  <c r="BA233" i="10"/>
  <c r="AZ233" i="10"/>
  <c r="BF304" i="10"/>
  <c r="BE304" i="10"/>
  <c r="BD304" i="10"/>
  <c r="BC304" i="10"/>
  <c r="BB304" i="10"/>
  <c r="BA304" i="10"/>
  <c r="AZ304" i="10"/>
  <c r="BD101" i="10"/>
  <c r="BE101" i="10"/>
  <c r="BB101" i="10"/>
  <c r="BA101" i="10"/>
  <c r="BF101" i="10"/>
  <c r="BC101" i="10"/>
  <c r="AZ101" i="10"/>
  <c r="BF108" i="10"/>
  <c r="BE108" i="10"/>
  <c r="BD108" i="10"/>
  <c r="BC108" i="10"/>
  <c r="BB108" i="10"/>
  <c r="BA108" i="10"/>
  <c r="AZ108" i="10"/>
  <c r="BF155" i="10"/>
  <c r="BB155" i="10"/>
  <c r="BC155" i="10"/>
  <c r="BE155" i="10"/>
  <c r="BD155" i="10"/>
  <c r="AZ155" i="10"/>
  <c r="BA155" i="10"/>
  <c r="BF197" i="10"/>
  <c r="BD197" i="10"/>
  <c r="BE197" i="10"/>
  <c r="BB197" i="10"/>
  <c r="BC197" i="10"/>
  <c r="BA197" i="10"/>
  <c r="AZ197" i="10"/>
  <c r="BE11" i="10"/>
  <c r="BF11" i="10"/>
  <c r="BD11" i="10"/>
  <c r="BB11" i="10"/>
  <c r="BA11" i="10"/>
  <c r="BC11" i="10"/>
  <c r="AZ11" i="10"/>
  <c r="BF179" i="10"/>
  <c r="BE179" i="10"/>
  <c r="BD179" i="10"/>
  <c r="BC179" i="10"/>
  <c r="BB179" i="10"/>
  <c r="BA179" i="10"/>
  <c r="AZ179" i="10"/>
  <c r="BF104" i="10"/>
  <c r="BE104" i="10"/>
  <c r="BA104" i="10"/>
  <c r="BD104" i="10"/>
  <c r="BB104" i="10"/>
  <c r="BC104" i="10"/>
  <c r="AZ104" i="10"/>
  <c r="BE186" i="10"/>
  <c r="BF186" i="10"/>
  <c r="BC186" i="10"/>
  <c r="BD186" i="10"/>
  <c r="BB186" i="10"/>
  <c r="BA186" i="10"/>
  <c r="AZ186" i="10"/>
  <c r="BE166" i="10"/>
  <c r="BC166" i="10"/>
  <c r="BF166" i="10"/>
  <c r="BD166" i="10"/>
  <c r="BA166" i="10"/>
  <c r="BB166" i="10"/>
  <c r="AZ166" i="10"/>
  <c r="BF301" i="10"/>
  <c r="BE301" i="10"/>
  <c r="BB301" i="10"/>
  <c r="BC301" i="10"/>
  <c r="BA301" i="10"/>
  <c r="BD301" i="10"/>
  <c r="AZ301" i="10"/>
  <c r="BE303" i="10"/>
  <c r="BF303" i="10"/>
  <c r="BC303" i="10"/>
  <c r="BD303" i="10"/>
  <c r="BB303" i="10"/>
  <c r="BA303" i="10"/>
  <c r="AZ303" i="10"/>
  <c r="BF245" i="10"/>
  <c r="BD245" i="10"/>
  <c r="BE245" i="10"/>
  <c r="BC245" i="10"/>
  <c r="BB245" i="10"/>
  <c r="BA245" i="10"/>
  <c r="AZ245" i="10"/>
  <c r="BF224" i="10"/>
  <c r="BE224" i="10"/>
  <c r="BD224" i="10"/>
  <c r="BB224" i="10"/>
  <c r="BC224" i="10"/>
  <c r="AZ224" i="10"/>
  <c r="BA224" i="10"/>
  <c r="BF190" i="10"/>
  <c r="BD190" i="10"/>
  <c r="BE190" i="10"/>
  <c r="BC190" i="10"/>
  <c r="BB190" i="10"/>
  <c r="BA190" i="10"/>
  <c r="AZ190" i="10"/>
  <c r="BF285" i="10"/>
  <c r="BE285" i="10"/>
  <c r="BB285" i="10"/>
  <c r="BD285" i="10"/>
  <c r="BC285" i="10"/>
  <c r="BA285" i="10"/>
  <c r="AZ285" i="10"/>
  <c r="BF25" i="10"/>
  <c r="BD25" i="10"/>
  <c r="BE25" i="10"/>
  <c r="BC25" i="10"/>
  <c r="BB25" i="10"/>
  <c r="BA25" i="10"/>
  <c r="AZ25" i="10"/>
  <c r="BF178" i="10"/>
  <c r="BE178" i="10"/>
  <c r="BD178" i="10"/>
  <c r="BA178" i="10"/>
  <c r="BC178" i="10"/>
  <c r="BB178" i="10"/>
  <c r="AZ178" i="10"/>
  <c r="BF96" i="10"/>
  <c r="BE96" i="10"/>
  <c r="BD96" i="10"/>
  <c r="BA96" i="10"/>
  <c r="BC96" i="10"/>
  <c r="BB96" i="10"/>
  <c r="AZ96" i="10"/>
  <c r="BF258" i="10"/>
  <c r="BD258" i="10"/>
  <c r="BE258" i="10"/>
  <c r="BC258" i="10"/>
  <c r="BB258" i="10"/>
  <c r="AZ258" i="10"/>
  <c r="BA258" i="10"/>
  <c r="BF22" i="10"/>
  <c r="BD22" i="10"/>
  <c r="BB22" i="10"/>
  <c r="BC22" i="10"/>
  <c r="BE22" i="10"/>
  <c r="BA22" i="10"/>
  <c r="AZ22" i="10"/>
  <c r="BE218" i="10"/>
  <c r="BF218" i="10"/>
  <c r="BC218" i="10"/>
  <c r="BA218" i="10"/>
  <c r="BD218" i="10"/>
  <c r="BB218" i="10"/>
  <c r="AZ218" i="10"/>
  <c r="BF38" i="10"/>
  <c r="BE38" i="10"/>
  <c r="BD38" i="10"/>
  <c r="BC38" i="10"/>
  <c r="BB38" i="10"/>
  <c r="BA38" i="10"/>
  <c r="AZ38" i="10"/>
  <c r="BF160" i="10"/>
  <c r="BE160" i="10"/>
  <c r="BD160" i="10"/>
  <c r="BB160" i="10"/>
  <c r="BA160" i="10"/>
  <c r="BC160" i="10"/>
  <c r="AZ160" i="10"/>
  <c r="BH190" i="12"/>
  <c r="BG190" i="12"/>
  <c r="BF190" i="12"/>
  <c r="BE190" i="12"/>
  <c r="BD190" i="12"/>
  <c r="BC190" i="12"/>
  <c r="BB190" i="12"/>
  <c r="BG90" i="12"/>
  <c r="BH90" i="12"/>
  <c r="BF90" i="12"/>
  <c r="BE90" i="12"/>
  <c r="BB90" i="12"/>
  <c r="BD90" i="12"/>
  <c r="BC90" i="12"/>
  <c r="BH94" i="12"/>
  <c r="BF94" i="12"/>
  <c r="BG94" i="12"/>
  <c r="BE94" i="12"/>
  <c r="BD94" i="12"/>
  <c r="BC94" i="12"/>
  <c r="BB94" i="12"/>
  <c r="BH328" i="12"/>
  <c r="BG328" i="12"/>
  <c r="BF328" i="12"/>
  <c r="BE328" i="12"/>
  <c r="BD328" i="12"/>
  <c r="BC328" i="12"/>
  <c r="BB328" i="12"/>
  <c r="BH320" i="12"/>
  <c r="BG320" i="12"/>
  <c r="BF320" i="12"/>
  <c r="BE320" i="12"/>
  <c r="BD320" i="12"/>
  <c r="BC320" i="12"/>
  <c r="BB320" i="12"/>
  <c r="BH217" i="12"/>
  <c r="BG217" i="12"/>
  <c r="BE217" i="12"/>
  <c r="BF217" i="12"/>
  <c r="BD217" i="12"/>
  <c r="BC217" i="12"/>
  <c r="BB217" i="12"/>
  <c r="BG281" i="12"/>
  <c r="BH281" i="12"/>
  <c r="BF281" i="12"/>
  <c r="BE281" i="12"/>
  <c r="BC281" i="12"/>
  <c r="BD281" i="12"/>
  <c r="BB281" i="12"/>
  <c r="BH83" i="12"/>
  <c r="BG83" i="12"/>
  <c r="BF83" i="12"/>
  <c r="BE83" i="12"/>
  <c r="BD83" i="12"/>
  <c r="BC83" i="12"/>
  <c r="BB83" i="12"/>
  <c r="BG71" i="12"/>
  <c r="BH71" i="12"/>
  <c r="BF71" i="12"/>
  <c r="BE71" i="12"/>
  <c r="BD71" i="12"/>
  <c r="BB71" i="12"/>
  <c r="BC71" i="12"/>
  <c r="BH348" i="12"/>
  <c r="BG348" i="12"/>
  <c r="BF348" i="12"/>
  <c r="BE348" i="12"/>
  <c r="BD348" i="12"/>
  <c r="BC348" i="12"/>
  <c r="BB348" i="12"/>
  <c r="BH441" i="12"/>
  <c r="BG441" i="12"/>
  <c r="BF441" i="12"/>
  <c r="BC441" i="12"/>
  <c r="BE441" i="12"/>
  <c r="BD441" i="12"/>
  <c r="BB441" i="12"/>
  <c r="BH164" i="12"/>
  <c r="BG164" i="12"/>
  <c r="BF164" i="12"/>
  <c r="BD164" i="12"/>
  <c r="BE164" i="12"/>
  <c r="BC164" i="12"/>
  <c r="BB164" i="12"/>
  <c r="BH487" i="12"/>
  <c r="BG487" i="12"/>
  <c r="BF487" i="12"/>
  <c r="BD487" i="12"/>
  <c r="BE487" i="12"/>
  <c r="BC487" i="12"/>
  <c r="BB487" i="12"/>
  <c r="BH411" i="12"/>
  <c r="BG411" i="12"/>
  <c r="BE411" i="12"/>
  <c r="BF411" i="12"/>
  <c r="BD411" i="12"/>
  <c r="BC411" i="12"/>
  <c r="BB411" i="12"/>
  <c r="BG470" i="12"/>
  <c r="BH470" i="12"/>
  <c r="BF470" i="12"/>
  <c r="BE470" i="12"/>
  <c r="BB470" i="12"/>
  <c r="BC470" i="12"/>
  <c r="BD470" i="12"/>
  <c r="BG126" i="12"/>
  <c r="BH126" i="12"/>
  <c r="BF126" i="12"/>
  <c r="BD126" i="12"/>
  <c r="BE126" i="12"/>
  <c r="BC126" i="12"/>
  <c r="BB126" i="12"/>
  <c r="BH457" i="12"/>
  <c r="BG457" i="12"/>
  <c r="BF457" i="12"/>
  <c r="BE457" i="12"/>
  <c r="BD457" i="12"/>
  <c r="BC457" i="12"/>
  <c r="BB457" i="12"/>
  <c r="BH103" i="12"/>
  <c r="BG103" i="12"/>
  <c r="BF103" i="12"/>
  <c r="BE103" i="12"/>
  <c r="BD103" i="12"/>
  <c r="BC103" i="12"/>
  <c r="BB103" i="12"/>
  <c r="BH161" i="12"/>
  <c r="BG161" i="12"/>
  <c r="BF161" i="12"/>
  <c r="BE161" i="12"/>
  <c r="BD161" i="12"/>
  <c r="BC161" i="12"/>
  <c r="BB161" i="12"/>
  <c r="BH178" i="12"/>
  <c r="BG178" i="12"/>
  <c r="BF178" i="12"/>
  <c r="BE178" i="12"/>
  <c r="BC178" i="12"/>
  <c r="BD178" i="12"/>
  <c r="BB178" i="12"/>
  <c r="BH157" i="12"/>
  <c r="BG157" i="12"/>
  <c r="BF157" i="12"/>
  <c r="BD157" i="12"/>
  <c r="BE157" i="12"/>
  <c r="BB157" i="12"/>
  <c r="BC157" i="12"/>
  <c r="BH268" i="12"/>
  <c r="BG268" i="12"/>
  <c r="BF268" i="12"/>
  <c r="BE268" i="12"/>
  <c r="BD268" i="12"/>
  <c r="BC268" i="12"/>
  <c r="BB268" i="12"/>
  <c r="BG254" i="12"/>
  <c r="BH254" i="12"/>
  <c r="BF254" i="12"/>
  <c r="BE254" i="12"/>
  <c r="BB254" i="12"/>
  <c r="BD254" i="12"/>
  <c r="BC254" i="12"/>
  <c r="BH108" i="12"/>
  <c r="BG108" i="12"/>
  <c r="BF108" i="12"/>
  <c r="BD108" i="12"/>
  <c r="BE108" i="12"/>
  <c r="BC108" i="12"/>
  <c r="BB108" i="12"/>
  <c r="BH315" i="12"/>
  <c r="BG315" i="12"/>
  <c r="BF315" i="12"/>
  <c r="BE315" i="12"/>
  <c r="BD315" i="12"/>
  <c r="BC315" i="12"/>
  <c r="BB315" i="12"/>
  <c r="BG297" i="12"/>
  <c r="BH297" i="12"/>
  <c r="BF297" i="12"/>
  <c r="BE297" i="12"/>
  <c r="BD297" i="12"/>
  <c r="BC297" i="12"/>
  <c r="BB297" i="12"/>
  <c r="BH265" i="12"/>
  <c r="BG265" i="12"/>
  <c r="BF265" i="12"/>
  <c r="BD265" i="12"/>
  <c r="BE265" i="12"/>
  <c r="BC265" i="12"/>
  <c r="BB265" i="12"/>
  <c r="BH275" i="12"/>
  <c r="BG275" i="12"/>
  <c r="BF275" i="12"/>
  <c r="BE275" i="12"/>
  <c r="BD275" i="12"/>
  <c r="BC275" i="12"/>
  <c r="BB275" i="12"/>
  <c r="BH414" i="12"/>
  <c r="BG414" i="12"/>
  <c r="BE414" i="12"/>
  <c r="BF414" i="12"/>
  <c r="BD414" i="12"/>
  <c r="BC414" i="12"/>
  <c r="BB414" i="12"/>
  <c r="BH480" i="12"/>
  <c r="BG480" i="12"/>
  <c r="BF480" i="12"/>
  <c r="BE480" i="12"/>
  <c r="BC480" i="12"/>
  <c r="BB480" i="12"/>
  <c r="BD480" i="12"/>
  <c r="BH447" i="12"/>
  <c r="BG447" i="12"/>
  <c r="BF447" i="12"/>
  <c r="BC447" i="12"/>
  <c r="BD447" i="12"/>
  <c r="BE447" i="12"/>
  <c r="BB447" i="12"/>
  <c r="BH368" i="12"/>
  <c r="BG368" i="12"/>
  <c r="BF368" i="12"/>
  <c r="BE368" i="12"/>
  <c r="BC368" i="12"/>
  <c r="BD368" i="12"/>
  <c r="BB368" i="12"/>
  <c r="BH143" i="12"/>
  <c r="BG143" i="12"/>
  <c r="BF143" i="12"/>
  <c r="BE143" i="12"/>
  <c r="BD143" i="12"/>
  <c r="BC143" i="12"/>
  <c r="BB143" i="12"/>
  <c r="BH205" i="12"/>
  <c r="BG205" i="12"/>
  <c r="BF205" i="12"/>
  <c r="BE205" i="12"/>
  <c r="BC205" i="12"/>
  <c r="BB205" i="12"/>
  <c r="BD205" i="12"/>
  <c r="BH112" i="12"/>
  <c r="BG112" i="12"/>
  <c r="BF112" i="12"/>
  <c r="BD112" i="12"/>
  <c r="BE112" i="12"/>
  <c r="BB112" i="12"/>
  <c r="BC112" i="12"/>
  <c r="BH144" i="12"/>
  <c r="BG144" i="12"/>
  <c r="BF144" i="12"/>
  <c r="BE144" i="12"/>
  <c r="BD144" i="12"/>
  <c r="BC144" i="12"/>
  <c r="BB144" i="12"/>
  <c r="BH68" i="12"/>
  <c r="BG68" i="12"/>
  <c r="BF68" i="12"/>
  <c r="BE68" i="12"/>
  <c r="BC68" i="12"/>
  <c r="BD68" i="12"/>
  <c r="BB68" i="12"/>
  <c r="BH204" i="12"/>
  <c r="BG204" i="12"/>
  <c r="BF204" i="12"/>
  <c r="BE204" i="12"/>
  <c r="BD204" i="12"/>
  <c r="BC204" i="12"/>
  <c r="BB204" i="12"/>
  <c r="BH135" i="12"/>
  <c r="BG135" i="12"/>
  <c r="BF135" i="12"/>
  <c r="BE135" i="12"/>
  <c r="BC135" i="12"/>
  <c r="BD135" i="12"/>
  <c r="BB135" i="12"/>
  <c r="BH240" i="12"/>
  <c r="BG240" i="12"/>
  <c r="BF240" i="12"/>
  <c r="BD240" i="12"/>
  <c r="BE240" i="12"/>
  <c r="BC240" i="12"/>
  <c r="BB240" i="12"/>
  <c r="BG45" i="12"/>
  <c r="BH45" i="12"/>
  <c r="BE45" i="12"/>
  <c r="BF45" i="12"/>
  <c r="BD45" i="12"/>
  <c r="BC45" i="12"/>
  <c r="BB45" i="12"/>
  <c r="BH271" i="12"/>
  <c r="BF271" i="12"/>
  <c r="BG271" i="12"/>
  <c r="BC271" i="12"/>
  <c r="BE271" i="12"/>
  <c r="BD271" i="12"/>
  <c r="BB271" i="12"/>
  <c r="BH158" i="12"/>
  <c r="BG158" i="12"/>
  <c r="BF158" i="12"/>
  <c r="BE158" i="12"/>
  <c r="BD158" i="12"/>
  <c r="BC158" i="12"/>
  <c r="BB158" i="12"/>
  <c r="BH365" i="12"/>
  <c r="BG365" i="12"/>
  <c r="BF365" i="12"/>
  <c r="BE365" i="12"/>
  <c r="BD365" i="12"/>
  <c r="BB365" i="12"/>
  <c r="BC365" i="12"/>
  <c r="BH431" i="12"/>
  <c r="BG431" i="12"/>
  <c r="BF431" i="12"/>
  <c r="BE431" i="12"/>
  <c r="BD431" i="12"/>
  <c r="BC431" i="12"/>
  <c r="BB431" i="12"/>
  <c r="BH417" i="12"/>
  <c r="BG417" i="12"/>
  <c r="BF417" i="12"/>
  <c r="BE417" i="12"/>
  <c r="BD417" i="12"/>
  <c r="BB417" i="12"/>
  <c r="BC417" i="12"/>
  <c r="BA73" i="6"/>
  <c r="BB73" i="6"/>
  <c r="AY73" i="6"/>
  <c r="AZ73" i="6"/>
  <c r="AX73" i="6"/>
  <c r="AW73" i="6"/>
  <c r="AV73" i="6"/>
  <c r="BH179" i="5"/>
  <c r="BG179" i="5"/>
  <c r="BF179" i="5"/>
  <c r="BE179" i="5"/>
  <c r="BB179" i="5"/>
  <c r="BC179" i="5"/>
  <c r="BD179" i="5"/>
  <c r="BG159" i="5"/>
  <c r="BH159" i="5"/>
  <c r="BF159" i="5"/>
  <c r="BE159" i="5"/>
  <c r="BD159" i="5"/>
  <c r="BB159" i="5"/>
  <c r="BC159" i="5"/>
  <c r="BH158" i="5"/>
  <c r="BG158" i="5"/>
  <c r="BF158" i="5"/>
  <c r="BD158" i="5"/>
  <c r="BC158" i="5"/>
  <c r="BB158" i="5"/>
  <c r="BE158" i="5"/>
  <c r="BH240" i="5"/>
  <c r="BG240" i="5"/>
  <c r="BF240" i="5"/>
  <c r="BD240" i="5"/>
  <c r="BB240" i="5"/>
  <c r="BC240" i="5"/>
  <c r="BE240" i="5"/>
  <c r="BH226" i="5"/>
  <c r="BG226" i="5"/>
  <c r="BF226" i="5"/>
  <c r="BE226" i="5"/>
  <c r="BC226" i="5"/>
  <c r="BB226" i="5"/>
  <c r="BD226" i="5"/>
  <c r="BH31" i="5"/>
  <c r="BG31" i="5"/>
  <c r="BF31" i="5"/>
  <c r="BE31" i="5"/>
  <c r="BD31" i="5"/>
  <c r="BC31" i="5"/>
  <c r="BB31" i="5"/>
  <c r="BH273" i="5"/>
  <c r="BG273" i="5"/>
  <c r="BF273" i="5"/>
  <c r="BE273" i="5"/>
  <c r="BD273" i="5"/>
  <c r="BC273" i="5"/>
  <c r="BB273" i="5"/>
  <c r="BG130" i="5"/>
  <c r="BE130" i="5"/>
  <c r="BB130" i="5"/>
  <c r="BF130" i="5"/>
  <c r="BD130" i="5"/>
  <c r="BC130" i="5"/>
  <c r="BH130" i="5"/>
  <c r="BH222" i="5"/>
  <c r="BG222" i="5"/>
  <c r="BF222" i="5"/>
  <c r="BE222" i="5"/>
  <c r="BD222" i="5"/>
  <c r="BB222" i="5"/>
  <c r="BC222" i="5"/>
  <c r="BE142" i="5"/>
  <c r="BH142" i="5"/>
  <c r="BG142" i="5"/>
  <c r="BD142" i="5"/>
  <c r="BC142" i="5"/>
  <c r="BF142" i="5"/>
  <c r="BB142" i="5"/>
  <c r="BG257" i="5"/>
  <c r="BF257" i="5"/>
  <c r="BD257" i="5"/>
  <c r="BE257" i="5"/>
  <c r="BH257" i="5"/>
  <c r="BC257" i="5"/>
  <c r="BB257" i="5"/>
  <c r="BH207" i="5"/>
  <c r="BG207" i="5"/>
  <c r="BF207" i="5"/>
  <c r="BE207" i="5"/>
  <c r="BD207" i="5"/>
  <c r="BB207" i="5"/>
  <c r="BC207" i="5"/>
  <c r="BH82" i="5"/>
  <c r="BG82" i="5"/>
  <c r="BF82" i="5"/>
  <c r="BE82" i="5"/>
  <c r="BD82" i="5"/>
  <c r="BC82" i="5"/>
  <c r="BB82" i="5"/>
  <c r="BG71" i="5"/>
  <c r="BF71" i="5"/>
  <c r="BH71" i="5"/>
  <c r="BE71" i="5"/>
  <c r="BB71" i="5"/>
  <c r="BD71" i="5"/>
  <c r="BC71" i="5"/>
  <c r="BH178" i="5"/>
  <c r="BG178" i="5"/>
  <c r="BE178" i="5"/>
  <c r="BF178" i="5"/>
  <c r="BD178" i="5"/>
  <c r="BC178" i="5"/>
  <c r="BB178" i="5"/>
  <c r="BH182" i="5"/>
  <c r="BG182" i="5"/>
  <c r="BE182" i="5"/>
  <c r="BF182" i="5"/>
  <c r="BC182" i="5"/>
  <c r="BB182" i="5"/>
  <c r="BD182" i="5"/>
  <c r="BG43" i="5"/>
  <c r="BF43" i="5"/>
  <c r="BH43" i="5"/>
  <c r="BE43" i="5"/>
  <c r="BD43" i="5"/>
  <c r="BC43" i="5"/>
  <c r="BB43" i="5"/>
  <c r="BG225" i="5"/>
  <c r="BF225" i="5"/>
  <c r="BE225" i="5"/>
  <c r="BH225" i="5"/>
  <c r="BC225" i="5"/>
  <c r="BB225" i="5"/>
  <c r="BD225" i="5"/>
  <c r="BH23" i="5"/>
  <c r="BG23" i="5"/>
  <c r="BF23" i="5"/>
  <c r="BE23" i="5"/>
  <c r="BB23" i="5"/>
  <c r="BC23" i="5"/>
  <c r="BD23" i="5"/>
  <c r="BH73" i="5"/>
  <c r="BG73" i="5"/>
  <c r="BF73" i="5"/>
  <c r="BE73" i="5"/>
  <c r="BC73" i="5"/>
  <c r="BB73" i="5"/>
  <c r="BD73" i="5"/>
  <c r="BH78" i="4"/>
  <c r="BF78" i="4"/>
  <c r="BG78" i="4"/>
  <c r="BE78" i="4"/>
  <c r="BD78" i="4"/>
  <c r="BC78" i="4"/>
  <c r="BB78" i="4"/>
  <c r="BG130" i="4"/>
  <c r="BH130" i="4"/>
  <c r="BE130" i="4"/>
  <c r="BF130" i="4"/>
  <c r="BD130" i="4"/>
  <c r="BC130" i="4"/>
  <c r="BB130" i="4"/>
  <c r="BH59" i="4"/>
  <c r="BF59" i="4"/>
  <c r="BG59" i="4"/>
  <c r="BD59" i="4"/>
  <c r="BE59" i="4"/>
  <c r="BC59" i="4"/>
  <c r="BB59" i="4"/>
  <c r="BH261" i="4"/>
  <c r="BG261" i="4"/>
  <c r="BF261" i="4"/>
  <c r="BE261" i="4"/>
  <c r="BD261" i="4"/>
  <c r="BC261" i="4"/>
  <c r="BB261" i="4"/>
  <c r="BH308" i="4"/>
  <c r="BG308" i="4"/>
  <c r="BF308" i="4"/>
  <c r="BE308" i="4"/>
  <c r="BD308" i="4"/>
  <c r="BC308" i="4"/>
  <c r="BB308" i="4"/>
  <c r="BH458" i="4"/>
  <c r="BF458" i="4"/>
  <c r="BE458" i="4"/>
  <c r="BG458" i="4"/>
  <c r="BC458" i="4"/>
  <c r="BD458" i="4"/>
  <c r="BB458" i="4"/>
  <c r="BH167" i="4"/>
  <c r="BF167" i="4"/>
  <c r="BG167" i="4"/>
  <c r="BD167" i="4"/>
  <c r="BE167" i="4"/>
  <c r="BC167" i="4"/>
  <c r="BB167" i="4"/>
  <c r="BH377" i="4"/>
  <c r="BG377" i="4"/>
  <c r="BF377" i="4"/>
  <c r="BE377" i="4"/>
  <c r="BD377" i="4"/>
  <c r="BC377" i="4"/>
  <c r="BB377" i="4"/>
  <c r="BH40" i="4"/>
  <c r="BG40" i="4"/>
  <c r="BF40" i="4"/>
  <c r="BE40" i="4"/>
  <c r="BD40" i="4"/>
  <c r="BB40" i="4"/>
  <c r="BC40" i="4"/>
  <c r="BH322" i="4"/>
  <c r="BG322" i="4"/>
  <c r="BF322" i="4"/>
  <c r="BD322" i="4"/>
  <c r="BE322" i="4"/>
  <c r="BC322" i="4"/>
  <c r="BB322" i="4"/>
  <c r="BH325" i="4"/>
  <c r="BF325" i="4"/>
  <c r="BG325" i="4"/>
  <c r="BD325" i="4"/>
  <c r="BE325" i="4"/>
  <c r="BC325" i="4"/>
  <c r="BB325" i="4"/>
  <c r="BH73" i="4"/>
  <c r="BG73" i="4"/>
  <c r="BF73" i="4"/>
  <c r="BE73" i="4"/>
  <c r="BB73" i="4"/>
  <c r="BD73" i="4"/>
  <c r="BC73" i="4"/>
  <c r="BH491" i="4"/>
  <c r="BE491" i="4"/>
  <c r="BG491" i="4"/>
  <c r="BF491" i="4"/>
  <c r="BD491" i="4"/>
  <c r="BB491" i="4"/>
  <c r="BC491" i="4"/>
  <c r="BH471" i="4"/>
  <c r="BG471" i="4"/>
  <c r="BF471" i="4"/>
  <c r="BE471" i="4"/>
  <c r="BB471" i="4"/>
  <c r="BD471" i="4"/>
  <c r="BC471" i="4"/>
  <c r="BH234" i="4"/>
  <c r="BG234" i="4"/>
  <c r="BE234" i="4"/>
  <c r="BF234" i="4"/>
  <c r="BD234" i="4"/>
  <c r="BB234" i="4"/>
  <c r="BC234" i="4"/>
  <c r="BH221" i="4"/>
  <c r="BG221" i="4"/>
  <c r="BE221" i="4"/>
  <c r="BF221" i="4"/>
  <c r="BB221" i="4"/>
  <c r="BC221" i="4"/>
  <c r="BD221" i="4"/>
  <c r="BH66" i="4"/>
  <c r="BF66" i="4"/>
  <c r="BG66" i="4"/>
  <c r="BD66" i="4"/>
  <c r="BE66" i="4"/>
  <c r="BC66" i="4"/>
  <c r="BB66" i="4"/>
  <c r="BH82" i="4"/>
  <c r="BG82" i="4"/>
  <c r="BF82" i="4"/>
  <c r="BE82" i="4"/>
  <c r="BC82" i="4"/>
  <c r="BD82" i="4"/>
  <c r="BB82" i="4"/>
  <c r="BG401" i="4"/>
  <c r="BF401" i="4"/>
  <c r="BH401" i="4"/>
  <c r="BD401" i="4"/>
  <c r="BE401" i="4"/>
  <c r="BC401" i="4"/>
  <c r="BB401" i="4"/>
  <c r="BH186" i="4"/>
  <c r="BF186" i="4"/>
  <c r="BG186" i="4"/>
  <c r="BD186" i="4"/>
  <c r="BE186" i="4"/>
  <c r="BC186" i="4"/>
  <c r="BB186" i="4"/>
  <c r="BG463" i="4"/>
  <c r="BF463" i="4"/>
  <c r="BH463" i="4"/>
  <c r="BD463" i="4"/>
  <c r="BE463" i="4"/>
  <c r="BC463" i="4"/>
  <c r="BB463" i="4"/>
  <c r="BH408" i="4"/>
  <c r="BF408" i="4"/>
  <c r="BG408" i="4"/>
  <c r="BD408" i="4"/>
  <c r="BE408" i="4"/>
  <c r="BC408" i="4"/>
  <c r="BB408" i="4"/>
  <c r="BG354" i="4"/>
  <c r="BH354" i="4"/>
  <c r="BF354" i="4"/>
  <c r="BE354" i="4"/>
  <c r="BC354" i="4"/>
  <c r="BD354" i="4"/>
  <c r="BB354" i="4"/>
  <c r="BH88" i="4"/>
  <c r="BG88" i="4"/>
  <c r="BF88" i="4"/>
  <c r="BE88" i="4"/>
  <c r="BD88" i="4"/>
  <c r="BC88" i="4"/>
  <c r="BB88" i="4"/>
  <c r="BH41" i="4"/>
  <c r="BG41" i="4"/>
  <c r="BF41" i="4"/>
  <c r="BD41" i="4"/>
  <c r="BE41" i="4"/>
  <c r="BC41" i="4"/>
  <c r="BB41" i="4"/>
  <c r="BH171" i="4"/>
  <c r="BG171" i="4"/>
  <c r="BE171" i="4"/>
  <c r="BF171" i="4"/>
  <c r="BD171" i="4"/>
  <c r="BB171" i="4"/>
  <c r="BC171" i="4"/>
  <c r="BH295" i="4"/>
  <c r="BG295" i="4"/>
  <c r="BE295" i="4"/>
  <c r="BF295" i="4"/>
  <c r="BD295" i="4"/>
  <c r="BB295" i="4"/>
  <c r="BC295" i="4"/>
  <c r="BH302" i="4"/>
  <c r="BF302" i="4"/>
  <c r="BG302" i="4"/>
  <c r="BD302" i="4"/>
  <c r="BE302" i="4"/>
  <c r="BC302" i="4"/>
  <c r="BB302" i="4"/>
  <c r="BH384" i="4"/>
  <c r="BG384" i="4"/>
  <c r="BE384" i="4"/>
  <c r="BF384" i="4"/>
  <c r="BD384" i="4"/>
  <c r="BB384" i="4"/>
  <c r="BC384" i="4"/>
  <c r="BG319" i="4"/>
  <c r="BH319" i="4"/>
  <c r="BF319" i="4"/>
  <c r="BE319" i="4"/>
  <c r="BD319" i="4"/>
  <c r="BC319" i="4"/>
  <c r="BB319" i="4"/>
  <c r="BG244" i="4"/>
  <c r="BH244" i="4"/>
  <c r="BF244" i="4"/>
  <c r="BE244" i="4"/>
  <c r="BB244" i="4"/>
  <c r="BC244" i="4"/>
  <c r="BD244" i="4"/>
  <c r="BH452" i="4"/>
  <c r="BG452" i="4"/>
  <c r="BE452" i="4"/>
  <c r="BF452" i="4"/>
  <c r="BD452" i="4"/>
  <c r="BB452" i="4"/>
  <c r="BC452" i="4"/>
  <c r="BH368" i="4"/>
  <c r="BG368" i="4"/>
  <c r="BF368" i="4"/>
  <c r="BD368" i="4"/>
  <c r="BE368" i="4"/>
  <c r="BC368" i="4"/>
  <c r="BB368" i="4"/>
  <c r="BH67" i="4"/>
  <c r="BG67" i="4"/>
  <c r="BE67" i="4"/>
  <c r="BF67" i="4"/>
  <c r="BD67" i="4"/>
  <c r="BC67" i="4"/>
  <c r="BB67" i="4"/>
  <c r="BH269" i="2"/>
  <c r="BG269" i="2"/>
  <c r="BF269" i="2"/>
  <c r="BD269" i="2"/>
  <c r="BE269" i="2"/>
  <c r="BC269" i="2"/>
  <c r="BB269" i="2"/>
  <c r="BH496" i="2"/>
  <c r="BG496" i="2"/>
  <c r="BF496" i="2"/>
  <c r="BE496" i="2"/>
  <c r="BD496" i="2"/>
  <c r="BC496" i="2"/>
  <c r="BB496" i="2"/>
  <c r="BH309" i="2"/>
  <c r="BG309" i="2"/>
  <c r="BF309" i="2"/>
  <c r="BE309" i="2"/>
  <c r="BD309" i="2"/>
  <c r="BC309" i="2"/>
  <c r="BB309" i="2"/>
  <c r="BH49" i="2"/>
  <c r="BG49" i="2"/>
  <c r="BF49" i="2"/>
  <c r="BE49" i="2"/>
  <c r="BD49" i="2"/>
  <c r="BC49" i="2"/>
  <c r="BB49" i="2"/>
  <c r="BH84" i="2"/>
  <c r="BG84" i="2"/>
  <c r="BF84" i="2"/>
  <c r="BE84" i="2"/>
  <c r="BD84" i="2"/>
  <c r="BC84" i="2"/>
  <c r="BB84" i="2"/>
  <c r="BH171" i="2"/>
  <c r="BG171" i="2"/>
  <c r="BF171" i="2"/>
  <c r="BD171" i="2"/>
  <c r="BE171" i="2"/>
  <c r="BC171" i="2"/>
  <c r="BB171" i="2"/>
  <c r="BH144" i="2"/>
  <c r="BG144" i="2"/>
  <c r="BF144" i="2"/>
  <c r="BE144" i="2"/>
  <c r="BD144" i="2"/>
  <c r="BC144" i="2"/>
  <c r="BB144" i="2"/>
  <c r="BH118" i="2"/>
  <c r="BG118" i="2"/>
  <c r="BF118" i="2"/>
  <c r="BE118" i="2"/>
  <c r="BD118" i="2"/>
  <c r="BC118" i="2"/>
  <c r="BB118" i="2"/>
  <c r="BH207" i="2"/>
  <c r="BG207" i="2"/>
  <c r="BF207" i="2"/>
  <c r="BE207" i="2"/>
  <c r="BD207" i="2"/>
  <c r="BC207" i="2"/>
  <c r="BB207" i="2"/>
  <c r="BH83" i="2"/>
  <c r="BF83" i="2"/>
  <c r="BG83" i="2"/>
  <c r="BE83" i="2"/>
  <c r="BD83" i="2"/>
  <c r="BC83" i="2"/>
  <c r="BB83" i="2"/>
  <c r="BH408" i="2"/>
  <c r="BG408" i="2"/>
  <c r="BF408" i="2"/>
  <c r="BD408" i="2"/>
  <c r="BE408" i="2"/>
  <c r="BC408" i="2"/>
  <c r="BB408" i="2"/>
  <c r="BH177" i="2"/>
  <c r="BG177" i="2"/>
  <c r="BF177" i="2"/>
  <c r="BE177" i="2"/>
  <c r="BD177" i="2"/>
  <c r="BC177" i="2"/>
  <c r="BB177" i="2"/>
  <c r="BH448" i="2"/>
  <c r="BG448" i="2"/>
  <c r="BF448" i="2"/>
  <c r="BE448" i="2"/>
  <c r="BD448" i="2"/>
  <c r="BC448" i="2"/>
  <c r="BB448" i="2"/>
  <c r="BH518" i="2"/>
  <c r="BG518" i="2"/>
  <c r="BF518" i="2"/>
  <c r="BE518" i="2"/>
  <c r="BD518" i="2"/>
  <c r="BC518" i="2"/>
  <c r="BB518" i="2"/>
  <c r="BH278" i="2"/>
  <c r="BG278" i="2"/>
  <c r="BF278" i="2"/>
  <c r="BE278" i="2"/>
  <c r="BD278" i="2"/>
  <c r="BC278" i="2"/>
  <c r="BB278" i="2"/>
  <c r="BH145" i="2"/>
  <c r="BG145" i="2"/>
  <c r="BF145" i="2"/>
  <c r="BE145" i="2"/>
  <c r="BD145" i="2"/>
  <c r="BC145" i="2"/>
  <c r="BB145" i="2"/>
  <c r="BH247" i="2"/>
  <c r="BG247" i="2"/>
  <c r="BF247" i="2"/>
  <c r="BE247" i="2"/>
  <c r="BD247" i="2"/>
  <c r="BC247" i="2"/>
  <c r="BB247" i="2"/>
  <c r="BH507" i="2"/>
  <c r="BG507" i="2"/>
  <c r="BF507" i="2"/>
  <c r="BE507" i="2"/>
  <c r="BD507" i="2"/>
  <c r="BC507" i="2"/>
  <c r="BB507" i="2"/>
  <c r="BH438" i="2"/>
  <c r="BG438" i="2"/>
  <c r="BF438" i="2"/>
  <c r="BD438" i="2"/>
  <c r="BE438" i="2"/>
  <c r="BC438" i="2"/>
  <c r="BB438" i="2"/>
  <c r="BH72" i="2"/>
  <c r="BG72" i="2"/>
  <c r="BF72" i="2"/>
  <c r="BE72" i="2"/>
  <c r="BD72" i="2"/>
  <c r="BC72" i="2"/>
  <c r="BB72" i="2"/>
  <c r="BH489" i="2"/>
  <c r="BF489" i="2"/>
  <c r="BG489" i="2"/>
  <c r="BE489" i="2"/>
  <c r="BD489" i="2"/>
  <c r="BC489" i="2"/>
  <c r="BB489" i="2"/>
  <c r="BH212" i="2"/>
  <c r="BG212" i="2"/>
  <c r="BF212" i="2"/>
  <c r="BE212" i="2"/>
  <c r="BD212" i="2"/>
  <c r="BC212" i="2"/>
  <c r="BB212" i="2"/>
  <c r="BH354" i="2"/>
  <c r="BG354" i="2"/>
  <c r="BF354" i="2"/>
  <c r="BD354" i="2"/>
  <c r="BE354" i="2"/>
  <c r="BC354" i="2"/>
  <c r="BB354" i="2"/>
  <c r="BH462" i="2"/>
  <c r="BG462" i="2"/>
  <c r="BF462" i="2"/>
  <c r="BE462" i="2"/>
  <c r="BD462" i="2"/>
  <c r="BC462" i="2"/>
  <c r="BB462" i="2"/>
  <c r="BH103" i="2"/>
  <c r="BG103" i="2"/>
  <c r="BE103" i="2"/>
  <c r="BF103" i="2"/>
  <c r="BD103" i="2"/>
  <c r="BC103" i="2"/>
  <c r="BB103" i="2"/>
  <c r="BH558" i="2"/>
  <c r="BG558" i="2"/>
  <c r="BF558" i="2"/>
  <c r="BE558" i="2"/>
  <c r="BD558" i="2"/>
  <c r="BC558" i="2"/>
  <c r="BB558" i="2"/>
  <c r="BH190" i="2"/>
  <c r="BG190" i="2"/>
  <c r="BF190" i="2"/>
  <c r="BD190" i="2"/>
  <c r="BE190" i="2"/>
  <c r="BC190" i="2"/>
  <c r="BB190" i="2"/>
  <c r="BH497" i="2"/>
  <c r="BG497" i="2"/>
  <c r="BF497" i="2"/>
  <c r="BE497" i="2"/>
  <c r="BD497" i="2"/>
  <c r="BC497" i="2"/>
  <c r="BB497" i="2"/>
  <c r="BH451" i="2"/>
  <c r="BG451" i="2"/>
  <c r="BF451" i="2"/>
  <c r="BE451" i="2"/>
  <c r="BD451" i="2"/>
  <c r="BC451" i="2"/>
  <c r="BB451" i="2"/>
  <c r="BH393" i="2"/>
  <c r="BG393" i="2"/>
  <c r="BF393" i="2"/>
  <c r="BE393" i="2"/>
  <c r="BD393" i="2"/>
  <c r="BC393" i="2"/>
  <c r="BB393" i="2"/>
  <c r="BL76" i="5"/>
  <c r="BL100" i="5"/>
  <c r="BL110" i="5"/>
  <c r="BL137" i="5"/>
  <c r="BL176" i="5"/>
  <c r="BL82" i="5"/>
  <c r="BL50" i="5"/>
  <c r="BL102" i="5"/>
  <c r="BL81" i="5"/>
  <c r="BL17" i="5"/>
  <c r="BL114" i="5"/>
  <c r="BL37" i="5"/>
  <c r="BL39" i="5"/>
  <c r="BL181" i="5"/>
  <c r="BL26" i="5"/>
  <c r="BL207" i="5"/>
  <c r="BL216" i="5"/>
  <c r="BL221" i="5"/>
  <c r="BL230" i="5"/>
  <c r="BK76" i="5"/>
  <c r="BK100" i="5"/>
  <c r="BK110" i="5"/>
  <c r="BK137" i="5"/>
  <c r="BK176" i="5"/>
  <c r="BK82" i="5"/>
  <c r="BK50" i="5"/>
  <c r="BK102" i="5"/>
  <c r="BK81" i="5"/>
  <c r="BK17" i="5"/>
  <c r="BK114" i="5"/>
  <c r="BK37" i="5"/>
  <c r="BK39" i="5"/>
  <c r="BK181" i="5"/>
  <c r="BK26" i="5"/>
  <c r="BK207" i="5"/>
  <c r="BK216" i="5"/>
  <c r="BK221" i="5"/>
  <c r="BK230" i="5"/>
  <c r="BA227" i="5"/>
  <c r="BA18" i="5"/>
  <c r="BA56" i="5"/>
  <c r="BA137" i="5"/>
  <c r="BA13" i="5"/>
  <c r="BA181" i="5"/>
  <c r="BA149" i="5"/>
  <c r="BA65" i="5"/>
  <c r="BA68" i="5"/>
  <c r="BA148" i="5"/>
  <c r="BA248" i="5"/>
  <c r="BA206" i="5"/>
  <c r="BA211" i="5"/>
  <c r="BA53" i="5"/>
  <c r="BA198" i="5"/>
  <c r="BA44" i="5"/>
  <c r="BA35" i="5"/>
  <c r="BA115" i="5"/>
  <c r="AU63" i="6"/>
  <c r="AU50" i="6"/>
  <c r="AU69" i="6"/>
  <c r="BF53" i="6"/>
  <c r="BE53" i="6"/>
  <c r="BF38" i="6"/>
  <c r="BE38" i="6"/>
  <c r="BF31" i="6"/>
  <c r="BE31" i="6"/>
  <c r="BM162" i="4"/>
  <c r="BM200" i="4"/>
  <c r="BM232" i="4"/>
  <c r="BM276" i="4"/>
  <c r="BM314" i="4"/>
  <c r="BM336" i="4"/>
  <c r="BM366" i="4"/>
  <c r="BM374" i="4"/>
  <c r="BM392" i="4"/>
  <c r="BM418" i="4"/>
  <c r="BM451" i="4"/>
  <c r="BM475" i="4"/>
  <c r="BL200" i="4"/>
  <c r="BL232" i="4"/>
  <c r="BL235" i="4"/>
  <c r="BL276" i="4"/>
  <c r="BL295" i="4"/>
  <c r="BL314" i="4"/>
  <c r="BL336" i="4"/>
  <c r="BL366" i="4"/>
  <c r="BL374" i="4"/>
  <c r="BL392" i="4"/>
  <c r="BL418" i="4"/>
  <c r="BL441" i="4"/>
  <c r="BL451" i="4"/>
  <c r="BL463" i="4"/>
  <c r="BL475" i="4"/>
  <c r="BK162" i="4"/>
  <c r="BK200" i="4"/>
  <c r="BK232" i="4"/>
  <c r="BK235" i="4"/>
  <c r="BK276" i="4"/>
  <c r="BK295" i="4"/>
  <c r="BK314" i="4"/>
  <c r="BK336" i="4"/>
  <c r="BK366" i="4"/>
  <c r="BK374" i="4"/>
  <c r="BK392" i="4"/>
  <c r="BK418" i="4"/>
  <c r="BK441" i="4"/>
  <c r="BK451" i="4"/>
  <c r="BK463" i="4"/>
  <c r="BK475" i="4"/>
  <c r="BA342" i="4"/>
  <c r="BA349" i="4"/>
  <c r="BA70" i="4"/>
  <c r="BA112" i="4"/>
  <c r="BA459" i="4"/>
  <c r="BA451" i="4"/>
  <c r="BA126" i="4"/>
  <c r="BA333" i="4"/>
  <c r="BA447" i="4"/>
  <c r="BA214" i="4"/>
  <c r="BA64" i="4"/>
  <c r="BA20" i="4"/>
  <c r="BA85" i="4"/>
  <c r="BA480" i="4"/>
  <c r="BL162" i="4"/>
  <c r="BL508" i="2"/>
  <c r="BL533" i="2"/>
  <c r="BL549" i="2"/>
  <c r="BL181" i="2"/>
  <c r="BL91" i="2"/>
  <c r="BL133" i="2"/>
  <c r="BL155" i="2"/>
  <c r="BL203" i="2"/>
  <c r="BL232" i="2"/>
  <c r="BL269" i="2"/>
  <c r="BL288" i="2"/>
  <c r="BL313" i="2"/>
  <c r="BL344" i="2"/>
  <c r="BL374" i="2"/>
  <c r="BL384" i="2"/>
  <c r="BA418" i="2"/>
  <c r="BA268" i="2"/>
  <c r="BA57" i="2"/>
  <c r="BA487" i="2"/>
  <c r="BA406" i="2"/>
  <c r="BA456" i="2"/>
  <c r="BA501" i="2"/>
  <c r="BA51" i="2"/>
  <c r="BA217" i="2"/>
  <c r="BA384" i="2"/>
  <c r="BA246" i="2"/>
  <c r="BA102" i="2"/>
  <c r="BA213" i="2"/>
  <c r="BA331" i="2"/>
  <c r="BA77" i="2"/>
  <c r="BA122" i="2"/>
  <c r="BL486" i="2"/>
  <c r="BM384" i="1"/>
  <c r="BM425" i="1"/>
  <c r="BM506" i="1"/>
  <c r="BL506" i="1"/>
  <c r="BK506" i="1"/>
  <c r="BL478" i="1"/>
  <c r="BK478" i="1"/>
  <c r="BL445" i="1"/>
  <c r="BK445" i="1"/>
  <c r="BL425" i="1"/>
  <c r="BK425" i="1"/>
  <c r="BL384" i="1"/>
  <c r="BK384" i="1"/>
  <c r="BL368" i="1"/>
  <c r="BK368" i="1"/>
  <c r="BM546" i="1"/>
  <c r="BM197" i="1"/>
  <c r="BM217" i="1"/>
  <c r="BM281" i="1"/>
  <c r="BL546" i="1"/>
  <c r="BL557" i="1"/>
  <c r="BL598" i="1"/>
  <c r="BL613" i="1"/>
  <c r="BL78" i="1"/>
  <c r="BL113" i="1"/>
  <c r="BL120" i="1"/>
  <c r="BL197" i="1"/>
  <c r="BL217" i="1"/>
  <c r="BL281" i="1"/>
  <c r="BK443" i="1"/>
  <c r="BK476" i="1"/>
  <c r="BK546" i="1"/>
  <c r="BK557" i="1"/>
  <c r="BK598" i="1"/>
  <c r="BK613" i="1"/>
  <c r="BK78" i="1"/>
  <c r="BK113" i="1"/>
  <c r="BK120" i="1"/>
  <c r="BK197" i="1"/>
  <c r="BK217" i="1"/>
  <c r="BK281" i="1"/>
  <c r="BL476" i="1"/>
  <c r="BL443" i="1"/>
  <c r="AZ83" i="8"/>
  <c r="AZ34" i="8"/>
  <c r="AZ52" i="8"/>
  <c r="AZ11" i="8"/>
  <c r="AN79" i="8"/>
  <c r="AN12" i="8"/>
  <c r="AN80" i="8"/>
  <c r="AN65" i="8"/>
  <c r="AN81" i="8"/>
  <c r="AN28" i="8"/>
  <c r="AY56" i="8"/>
  <c r="AX56" i="8"/>
  <c r="AY11" i="8"/>
  <c r="AX11" i="8"/>
  <c r="AY52" i="8"/>
  <c r="AX52" i="8"/>
  <c r="AY37" i="8"/>
  <c r="AX37" i="8"/>
  <c r="AY34" i="8"/>
  <c r="AX34" i="8"/>
  <c r="AY40" i="8"/>
  <c r="AX40" i="8"/>
  <c r="AL45" i="14"/>
  <c r="AL79" i="14"/>
  <c r="AL52" i="14"/>
  <c r="AL61" i="14"/>
  <c r="AL82" i="14"/>
  <c r="AL106" i="14"/>
  <c r="AL89" i="14"/>
  <c r="AX90" i="14"/>
  <c r="AW90" i="14"/>
  <c r="AV90" i="14"/>
  <c r="AX82" i="14"/>
  <c r="AW82" i="14"/>
  <c r="AV82" i="14"/>
  <c r="AX75" i="14"/>
  <c r="AW75" i="14"/>
  <c r="AV75" i="14"/>
  <c r="AX9" i="14"/>
  <c r="AW9" i="14"/>
  <c r="AV9" i="14"/>
  <c r="AN16" i="16"/>
  <c r="AN13" i="16"/>
  <c r="AN33" i="16"/>
  <c r="AZ20" i="16"/>
  <c r="AY20" i="16"/>
  <c r="AX20" i="16"/>
  <c r="AZ18" i="16"/>
  <c r="AY18" i="16"/>
  <c r="AX18" i="16"/>
  <c r="AZ36" i="16"/>
  <c r="AY36" i="16"/>
  <c r="AX36" i="16"/>
  <c r="AL14" i="3"/>
  <c r="AL50" i="3"/>
  <c r="AL52" i="3"/>
  <c r="AL75" i="3"/>
  <c r="AL13" i="3"/>
  <c r="AX61" i="3"/>
  <c r="AW61" i="3"/>
  <c r="AV61" i="3"/>
  <c r="AW18" i="3"/>
  <c r="AV18" i="3"/>
  <c r="AX57" i="3"/>
  <c r="AW57" i="3"/>
  <c r="AV57" i="3"/>
  <c r="AX55" i="3"/>
  <c r="AW55" i="3"/>
  <c r="AV55" i="3"/>
  <c r="BI609" i="1" l="1"/>
  <c r="BI126" i="1"/>
  <c r="BI510" i="1"/>
  <c r="BI629" i="1"/>
  <c r="BI250" i="1"/>
  <c r="BI80" i="1"/>
  <c r="BI196" i="1"/>
  <c r="BI261" i="1"/>
  <c r="BI169" i="1"/>
  <c r="BI190" i="1"/>
  <c r="BI588" i="1"/>
  <c r="BI54" i="1"/>
  <c r="BI439" i="1"/>
  <c r="BI284" i="1"/>
  <c r="BI120" i="1"/>
  <c r="BI136" i="1"/>
  <c r="BI76" i="1"/>
  <c r="BI558" i="1"/>
  <c r="BI625" i="1"/>
  <c r="BI343" i="1"/>
  <c r="BI355" i="1"/>
  <c r="BI131" i="1"/>
  <c r="BI315" i="1"/>
  <c r="BI472" i="1"/>
  <c r="BI71" i="1"/>
  <c r="BI117" i="1"/>
  <c r="BI368" i="1"/>
  <c r="BI186" i="1"/>
  <c r="BI397" i="1"/>
  <c r="BI427" i="1"/>
  <c r="BI297" i="12"/>
  <c r="BI268" i="12"/>
  <c r="BI103" i="12"/>
  <c r="BI281" i="12"/>
  <c r="BI94" i="12"/>
  <c r="BI157" i="12"/>
  <c r="BI45" i="12"/>
  <c r="BC73" i="6"/>
  <c r="BI67" i="4"/>
  <c r="BI319" i="4"/>
  <c r="BI384" i="4"/>
  <c r="BI401" i="4"/>
  <c r="BI325" i="4"/>
  <c r="BI261" i="4"/>
  <c r="BI78" i="4"/>
  <c r="BI68" i="12"/>
  <c r="BI411" i="12"/>
  <c r="BI72" i="2"/>
  <c r="BI83" i="2"/>
  <c r="BI281" i="13"/>
  <c r="BI58" i="13"/>
  <c r="BI103" i="13"/>
  <c r="BI170" i="13"/>
  <c r="BI273" i="13"/>
  <c r="BI152" i="13"/>
  <c r="BI317" i="13"/>
  <c r="AS33" i="16"/>
  <c r="AT33" i="16"/>
  <c r="AR33" i="16"/>
  <c r="AO33" i="16"/>
  <c r="AU33" i="16"/>
  <c r="AP33" i="16"/>
  <c r="AQ33" i="16"/>
  <c r="AR13" i="16"/>
  <c r="AS13" i="16"/>
  <c r="AQ13" i="16"/>
  <c r="AU13" i="16"/>
  <c r="AT13" i="16"/>
  <c r="AO13" i="16"/>
  <c r="AP13" i="16"/>
  <c r="AS16" i="16"/>
  <c r="AT16" i="16"/>
  <c r="AQ16" i="16"/>
  <c r="AO16" i="16"/>
  <c r="AU16" i="16"/>
  <c r="AR16" i="16"/>
  <c r="AP16" i="16"/>
  <c r="BG218" i="10"/>
  <c r="BG178" i="10"/>
  <c r="BG166" i="10"/>
  <c r="BG11" i="10"/>
  <c r="BG101" i="10"/>
  <c r="BG37" i="10"/>
  <c r="BG302" i="10"/>
  <c r="BG240" i="10"/>
  <c r="BG194" i="10"/>
  <c r="BG298" i="10"/>
  <c r="BI203" i="13"/>
  <c r="BI308" i="13"/>
  <c r="BI181" i="13"/>
  <c r="BI283" i="13"/>
  <c r="BI250" i="13"/>
  <c r="BI105" i="13"/>
  <c r="BI28" i="13"/>
  <c r="BI256" i="13"/>
  <c r="BI102" i="13"/>
  <c r="BI111" i="13"/>
  <c r="BI352" i="13"/>
  <c r="BI311" i="13"/>
  <c r="BI305" i="13"/>
  <c r="BI126" i="13"/>
  <c r="BI294" i="13"/>
  <c r="BI265" i="13"/>
  <c r="BI162" i="13"/>
  <c r="BI206" i="13"/>
  <c r="BI187" i="13"/>
  <c r="BI218" i="13"/>
  <c r="BI353" i="13"/>
  <c r="BI278" i="13"/>
  <c r="BI350" i="13"/>
  <c r="BI264" i="13"/>
  <c r="BI371" i="13"/>
  <c r="BI330" i="13"/>
  <c r="BI51" i="13"/>
  <c r="BI272" i="13"/>
  <c r="BI67" i="13"/>
  <c r="BI163" i="13"/>
  <c r="BI164" i="13"/>
  <c r="BI41" i="13"/>
  <c r="BI77" i="13"/>
  <c r="BI214" i="13"/>
  <c r="BI216" i="13"/>
  <c r="BI364" i="13"/>
  <c r="BI248" i="13"/>
  <c r="AU12" i="8"/>
  <c r="AT12" i="8"/>
  <c r="AQ12" i="8"/>
  <c r="AP12" i="8"/>
  <c r="AO12" i="8"/>
  <c r="AS12" i="8"/>
  <c r="AR12" i="8"/>
  <c r="AU79" i="8"/>
  <c r="AT79" i="8"/>
  <c r="AS79" i="8"/>
  <c r="AQ79" i="8"/>
  <c r="AR79" i="8"/>
  <c r="AO79" i="8"/>
  <c r="AP79" i="8"/>
  <c r="AU65" i="8"/>
  <c r="AT65" i="8"/>
  <c r="AS65" i="8"/>
  <c r="AP65" i="8"/>
  <c r="AR65" i="8"/>
  <c r="AQ65" i="8"/>
  <c r="AO65" i="8"/>
  <c r="AU80" i="8"/>
  <c r="AT80" i="8"/>
  <c r="AS80" i="8"/>
  <c r="AQ80" i="8"/>
  <c r="AR80" i="8"/>
  <c r="AO80" i="8"/>
  <c r="AP80" i="8"/>
  <c r="AU28" i="8"/>
  <c r="AT28" i="8"/>
  <c r="AS28" i="8"/>
  <c r="AQ28" i="8"/>
  <c r="AO28" i="8"/>
  <c r="AP28" i="8"/>
  <c r="AR28" i="8"/>
  <c r="AU81" i="8"/>
  <c r="AT81" i="8"/>
  <c r="AS81" i="8"/>
  <c r="AP81" i="8"/>
  <c r="AO81" i="8"/>
  <c r="AR81" i="8"/>
  <c r="AQ81" i="8"/>
  <c r="BH88" i="1"/>
  <c r="BG88" i="1"/>
  <c r="BE88" i="1"/>
  <c r="BC88" i="1"/>
  <c r="BF88" i="1"/>
  <c r="BD88" i="1"/>
  <c r="BB88" i="1"/>
  <c r="BH85" i="1"/>
  <c r="BG85" i="1"/>
  <c r="BF85" i="1"/>
  <c r="BE85" i="1"/>
  <c r="BD85" i="1"/>
  <c r="BC85" i="1"/>
  <c r="BB85" i="1"/>
  <c r="BH623" i="1"/>
  <c r="BG623" i="1"/>
  <c r="BF623" i="1"/>
  <c r="BE623" i="1"/>
  <c r="BD623" i="1"/>
  <c r="BC623" i="1"/>
  <c r="BB623" i="1"/>
  <c r="BI623" i="1" s="1"/>
  <c r="BH425" i="1"/>
  <c r="BG425" i="1"/>
  <c r="BF425" i="1"/>
  <c r="BE425" i="1"/>
  <c r="BD425" i="1"/>
  <c r="BC425" i="1"/>
  <c r="BB425" i="1"/>
  <c r="BH354" i="1"/>
  <c r="BG354" i="1"/>
  <c r="BF354" i="1"/>
  <c r="BD354" i="1"/>
  <c r="BE354" i="1"/>
  <c r="BC354" i="1"/>
  <c r="BB354" i="1"/>
  <c r="BG592" i="1"/>
  <c r="BH592" i="1"/>
  <c r="BF592" i="1"/>
  <c r="BD592" i="1"/>
  <c r="BE592" i="1"/>
  <c r="BC592" i="1"/>
  <c r="BB592" i="1"/>
  <c r="BH205" i="1"/>
  <c r="BG205" i="1"/>
  <c r="BF205" i="1"/>
  <c r="BD205" i="1"/>
  <c r="BC205" i="1"/>
  <c r="BE205" i="1"/>
  <c r="BB205" i="1"/>
  <c r="BI205" i="1" s="1"/>
  <c r="BH421" i="1"/>
  <c r="BF421" i="1"/>
  <c r="BG421" i="1"/>
  <c r="BE421" i="1"/>
  <c r="BD421" i="1"/>
  <c r="BC421" i="1"/>
  <c r="BB421" i="1"/>
  <c r="BG24" i="1"/>
  <c r="BH24" i="1"/>
  <c r="BF24" i="1"/>
  <c r="BE24" i="1"/>
  <c r="BD24" i="1"/>
  <c r="BC24" i="1"/>
  <c r="BB24" i="1"/>
  <c r="BH560" i="1"/>
  <c r="BG560" i="1"/>
  <c r="BF560" i="1"/>
  <c r="BE560" i="1"/>
  <c r="BC560" i="1"/>
  <c r="BD560" i="1"/>
  <c r="BB560" i="1"/>
  <c r="BH417" i="1"/>
  <c r="BF417" i="1"/>
  <c r="BG417" i="1"/>
  <c r="BE417" i="1"/>
  <c r="BD417" i="1"/>
  <c r="BC417" i="1"/>
  <c r="BB417" i="1"/>
  <c r="BI417" i="1" s="1"/>
  <c r="BH18" i="1"/>
  <c r="BG18" i="1"/>
  <c r="BE18" i="1"/>
  <c r="BF18" i="1"/>
  <c r="BD18" i="1"/>
  <c r="BC18" i="1"/>
  <c r="BB18" i="1"/>
  <c r="BH137" i="1"/>
  <c r="BG137" i="1"/>
  <c r="BF137" i="1"/>
  <c r="BE137" i="1"/>
  <c r="BD137" i="1"/>
  <c r="BC137" i="1"/>
  <c r="BB137" i="1"/>
  <c r="BH116" i="1"/>
  <c r="BG116" i="1"/>
  <c r="BF116" i="1"/>
  <c r="BE116" i="1"/>
  <c r="BD116" i="1"/>
  <c r="BC116" i="1"/>
  <c r="BB116" i="1"/>
  <c r="BH229" i="1"/>
  <c r="BG229" i="1"/>
  <c r="BF229" i="1"/>
  <c r="BE229" i="1"/>
  <c r="BD229" i="1"/>
  <c r="BC229" i="1"/>
  <c r="BB229" i="1"/>
  <c r="BI229" i="1" s="1"/>
  <c r="BH310" i="1"/>
  <c r="BG310" i="1"/>
  <c r="BF310" i="1"/>
  <c r="BD310" i="1"/>
  <c r="BE310" i="1"/>
  <c r="BC310" i="1"/>
  <c r="BB310" i="1"/>
  <c r="BH164" i="1"/>
  <c r="BG164" i="1"/>
  <c r="BF164" i="1"/>
  <c r="BE164" i="1"/>
  <c r="BD164" i="1"/>
  <c r="BC164" i="1"/>
  <c r="BB164" i="1"/>
  <c r="BH219" i="1"/>
  <c r="BG219" i="1"/>
  <c r="BF219" i="1"/>
  <c r="BE219" i="1"/>
  <c r="BD219" i="1"/>
  <c r="BC219" i="1"/>
  <c r="BB219" i="1"/>
  <c r="BC44" i="11"/>
  <c r="BC15" i="11"/>
  <c r="AS82" i="14"/>
  <c r="AO82" i="14"/>
  <c r="AR82" i="14"/>
  <c r="AQ82" i="14"/>
  <c r="AN82" i="14"/>
  <c r="AP82" i="14"/>
  <c r="AM82" i="14"/>
  <c r="AR45" i="14"/>
  <c r="AP45" i="14"/>
  <c r="AQ45" i="14"/>
  <c r="AS45" i="14"/>
  <c r="AO45" i="14"/>
  <c r="AN45" i="14"/>
  <c r="AM45" i="14"/>
  <c r="AR89" i="14"/>
  <c r="AP89" i="14"/>
  <c r="AS89" i="14"/>
  <c r="AO89" i="14"/>
  <c r="AM89" i="14"/>
  <c r="AN89" i="14"/>
  <c r="AQ89" i="14"/>
  <c r="AR61" i="14"/>
  <c r="AP61" i="14"/>
  <c r="AQ61" i="14"/>
  <c r="AN61" i="14"/>
  <c r="AO61" i="14"/>
  <c r="AM61" i="14"/>
  <c r="AS61" i="14"/>
  <c r="AS52" i="14"/>
  <c r="AR52" i="14"/>
  <c r="AP52" i="14"/>
  <c r="AQ52" i="14"/>
  <c r="AN52" i="14"/>
  <c r="AO52" i="14"/>
  <c r="AM52" i="14"/>
  <c r="AS106" i="14"/>
  <c r="AQ106" i="14"/>
  <c r="AN106" i="14"/>
  <c r="AP106" i="14"/>
  <c r="AO106" i="14"/>
  <c r="AM106" i="14"/>
  <c r="AR106" i="14"/>
  <c r="AR79" i="14"/>
  <c r="AS79" i="14"/>
  <c r="AQ79" i="14"/>
  <c r="AP79" i="14"/>
  <c r="AO79" i="14"/>
  <c r="AN79" i="14"/>
  <c r="AM79" i="14"/>
  <c r="AP50" i="3"/>
  <c r="AS50" i="3"/>
  <c r="AO50" i="3"/>
  <c r="AQ50" i="3"/>
  <c r="AM50" i="3"/>
  <c r="AN50" i="3"/>
  <c r="AR50" i="3"/>
  <c r="AS13" i="3"/>
  <c r="AQ13" i="3"/>
  <c r="AN13" i="3"/>
  <c r="AP13" i="3"/>
  <c r="AO13" i="3"/>
  <c r="AR13" i="3"/>
  <c r="AM13" i="3"/>
  <c r="AQ14" i="3"/>
  <c r="AS14" i="3"/>
  <c r="AP14" i="3"/>
  <c r="AN14" i="3"/>
  <c r="AM14" i="3"/>
  <c r="AO14" i="3"/>
  <c r="AR14" i="3"/>
  <c r="AP75" i="3"/>
  <c r="AS75" i="3"/>
  <c r="AO75" i="3"/>
  <c r="AQ75" i="3"/>
  <c r="AM75" i="3"/>
  <c r="AR75" i="3"/>
  <c r="AN75" i="3"/>
  <c r="AP52" i="3"/>
  <c r="AO52" i="3"/>
  <c r="AR52" i="3"/>
  <c r="AM52" i="3"/>
  <c r="AQ52" i="3"/>
  <c r="AN52" i="3"/>
  <c r="AS52" i="3"/>
  <c r="BC62" i="11"/>
  <c r="BC92" i="11"/>
  <c r="BC97" i="11"/>
  <c r="BC88" i="11"/>
  <c r="BC24" i="11"/>
  <c r="BC101" i="11"/>
  <c r="BG160" i="10"/>
  <c r="BG285" i="10"/>
  <c r="BG303" i="10"/>
  <c r="BG104" i="10"/>
  <c r="BG233" i="10"/>
  <c r="BG229" i="10"/>
  <c r="BG187" i="10"/>
  <c r="BG264" i="10"/>
  <c r="BG275" i="10"/>
  <c r="BG72" i="10"/>
  <c r="BG22" i="10"/>
  <c r="BG258" i="10"/>
  <c r="BG25" i="10"/>
  <c r="BG245" i="10"/>
  <c r="BG186" i="10"/>
  <c r="BG197" i="10"/>
  <c r="BG155" i="10"/>
  <c r="BG304" i="10"/>
  <c r="BG273" i="10"/>
  <c r="BG183" i="10"/>
  <c r="BG55" i="10"/>
  <c r="BG38" i="10"/>
  <c r="BG96" i="10"/>
  <c r="BG190" i="10"/>
  <c r="BG224" i="10"/>
  <c r="BG301" i="10"/>
  <c r="BG179" i="10"/>
  <c r="BG108" i="10"/>
  <c r="BG266" i="10"/>
  <c r="BG173" i="10"/>
  <c r="BG286" i="10"/>
  <c r="BG90" i="10"/>
  <c r="BI431" i="12"/>
  <c r="BI365" i="12"/>
  <c r="BI204" i="12"/>
  <c r="BI447" i="12"/>
  <c r="BI480" i="12"/>
  <c r="BI265" i="12"/>
  <c r="BI161" i="12"/>
  <c r="BI441" i="12"/>
  <c r="BI83" i="12"/>
  <c r="BI328" i="12"/>
  <c r="BI90" i="12"/>
  <c r="BI190" i="12"/>
  <c r="BI271" i="12"/>
  <c r="BI135" i="12"/>
  <c r="BI205" i="12"/>
  <c r="BI368" i="12"/>
  <c r="BI275" i="12"/>
  <c r="BI108" i="12"/>
  <c r="BI178" i="12"/>
  <c r="BI126" i="12"/>
  <c r="BI164" i="12"/>
  <c r="BI320" i="12"/>
  <c r="BI417" i="12"/>
  <c r="BI158" i="12"/>
  <c r="BI240" i="12"/>
  <c r="BI144" i="12"/>
  <c r="BI112" i="12"/>
  <c r="BI143" i="12"/>
  <c r="BI414" i="12"/>
  <c r="BI315" i="12"/>
  <c r="BI254" i="12"/>
  <c r="BI457" i="12"/>
  <c r="BI470" i="12"/>
  <c r="BI487" i="12"/>
  <c r="BI348" i="12"/>
  <c r="BI71" i="12"/>
  <c r="BI217" i="12"/>
  <c r="BA50" i="6"/>
  <c r="AZ50" i="6"/>
  <c r="BB50" i="6"/>
  <c r="AY50" i="6"/>
  <c r="AX50" i="6"/>
  <c r="AV50" i="6"/>
  <c r="AW50" i="6"/>
  <c r="BA69" i="6"/>
  <c r="AZ69" i="6"/>
  <c r="BB69" i="6"/>
  <c r="AX69" i="6"/>
  <c r="AY69" i="6"/>
  <c r="AV69" i="6"/>
  <c r="AW69" i="6"/>
  <c r="BA63" i="6"/>
  <c r="BB63" i="6"/>
  <c r="AY63" i="6"/>
  <c r="AX63" i="6"/>
  <c r="AV63" i="6"/>
  <c r="AW63" i="6"/>
  <c r="AZ63" i="6"/>
  <c r="BI43" i="5"/>
  <c r="BI73" i="5"/>
  <c r="BI23" i="5"/>
  <c r="BI182" i="5"/>
  <c r="BI142" i="5"/>
  <c r="BI222" i="5"/>
  <c r="BI31" i="5"/>
  <c r="BI226" i="5"/>
  <c r="BI240" i="5"/>
  <c r="BI159" i="5"/>
  <c r="BI179" i="5"/>
  <c r="BH198" i="5"/>
  <c r="BG198" i="5"/>
  <c r="BF198" i="5"/>
  <c r="BE198" i="5"/>
  <c r="BD198" i="5"/>
  <c r="BC198" i="5"/>
  <c r="BB198" i="5"/>
  <c r="BH248" i="5"/>
  <c r="BG248" i="5"/>
  <c r="BE248" i="5"/>
  <c r="BF248" i="5"/>
  <c r="BC248" i="5"/>
  <c r="BB248" i="5"/>
  <c r="BD248" i="5"/>
  <c r="BH149" i="5"/>
  <c r="BG149" i="5"/>
  <c r="BF149" i="5"/>
  <c r="BE149" i="5"/>
  <c r="BD149" i="5"/>
  <c r="BC149" i="5"/>
  <c r="BB149" i="5"/>
  <c r="BH137" i="5"/>
  <c r="BG137" i="5"/>
  <c r="BF137" i="5"/>
  <c r="BE137" i="5"/>
  <c r="BC137" i="5"/>
  <c r="BB137" i="5"/>
  <c r="BD137" i="5"/>
  <c r="BI178" i="5"/>
  <c r="BI257" i="5"/>
  <c r="BI273" i="5"/>
  <c r="BI158" i="5"/>
  <c r="BH115" i="5"/>
  <c r="BG115" i="5"/>
  <c r="BE115" i="5"/>
  <c r="BC115" i="5"/>
  <c r="BB115" i="5"/>
  <c r="BF115" i="5"/>
  <c r="BD115" i="5"/>
  <c r="BH53" i="5"/>
  <c r="BG53" i="5"/>
  <c r="BF53" i="5"/>
  <c r="BE53" i="5"/>
  <c r="BD53" i="5"/>
  <c r="BC53" i="5"/>
  <c r="BB53" i="5"/>
  <c r="BG148" i="5"/>
  <c r="BE148" i="5"/>
  <c r="BF148" i="5"/>
  <c r="BH148" i="5"/>
  <c r="BD148" i="5"/>
  <c r="BB148" i="5"/>
  <c r="BC148" i="5"/>
  <c r="BG181" i="5"/>
  <c r="BH181" i="5"/>
  <c r="BF181" i="5"/>
  <c r="BE181" i="5"/>
  <c r="BD181" i="5"/>
  <c r="BB181" i="5"/>
  <c r="BC181" i="5"/>
  <c r="BH56" i="5"/>
  <c r="BF56" i="5"/>
  <c r="BG56" i="5"/>
  <c r="BE56" i="5"/>
  <c r="BD56" i="5"/>
  <c r="BC56" i="5"/>
  <c r="BB56" i="5"/>
  <c r="BI225" i="5"/>
  <c r="BI71" i="5"/>
  <c r="BI130" i="5"/>
  <c r="BH35" i="5"/>
  <c r="BG35" i="5"/>
  <c r="BC35" i="5"/>
  <c r="BB35" i="5"/>
  <c r="BF35" i="5"/>
  <c r="BD35" i="5"/>
  <c r="BE35" i="5"/>
  <c r="BH211" i="5"/>
  <c r="BF211" i="5"/>
  <c r="BG211" i="5"/>
  <c r="BE211" i="5"/>
  <c r="BD211" i="5"/>
  <c r="BC211" i="5"/>
  <c r="BB211" i="5"/>
  <c r="BH68" i="5"/>
  <c r="BG68" i="5"/>
  <c r="BF68" i="5"/>
  <c r="BE68" i="5"/>
  <c r="BD68" i="5"/>
  <c r="BC68" i="5"/>
  <c r="BB68" i="5"/>
  <c r="BG13" i="5"/>
  <c r="BF13" i="5"/>
  <c r="BH13" i="5"/>
  <c r="BE13" i="5"/>
  <c r="BB13" i="5"/>
  <c r="BC13" i="5"/>
  <c r="BD13" i="5"/>
  <c r="BH18" i="5"/>
  <c r="BG18" i="5"/>
  <c r="BF18" i="5"/>
  <c r="BE18" i="5"/>
  <c r="BD18" i="5"/>
  <c r="BC18" i="5"/>
  <c r="BB18" i="5"/>
  <c r="BI82" i="5"/>
  <c r="BI207" i="5"/>
  <c r="BH44" i="5"/>
  <c r="BG44" i="5"/>
  <c r="BF44" i="5"/>
  <c r="BE44" i="5"/>
  <c r="BD44" i="5"/>
  <c r="BC44" i="5"/>
  <c r="BB44" i="5"/>
  <c r="BH206" i="5"/>
  <c r="BG206" i="5"/>
  <c r="BF206" i="5"/>
  <c r="BC206" i="5"/>
  <c r="BB206" i="5"/>
  <c r="BE206" i="5"/>
  <c r="BD206" i="5"/>
  <c r="BE65" i="5"/>
  <c r="BH65" i="5"/>
  <c r="BG65" i="5"/>
  <c r="BF65" i="5"/>
  <c r="BC65" i="5"/>
  <c r="BD65" i="5"/>
  <c r="BB65" i="5"/>
  <c r="BH227" i="5"/>
  <c r="BG227" i="5"/>
  <c r="BF227" i="5"/>
  <c r="BE227" i="5"/>
  <c r="BD227" i="5"/>
  <c r="BC227" i="5"/>
  <c r="BB227" i="5"/>
  <c r="BH447" i="4"/>
  <c r="BE447" i="4"/>
  <c r="BG447" i="4"/>
  <c r="BF447" i="4"/>
  <c r="BB447" i="4"/>
  <c r="BC447" i="4"/>
  <c r="BD447" i="4"/>
  <c r="BH214" i="4"/>
  <c r="BF214" i="4"/>
  <c r="BG214" i="4"/>
  <c r="BE214" i="4"/>
  <c r="BD214" i="4"/>
  <c r="BC214" i="4"/>
  <c r="BB214" i="4"/>
  <c r="BH451" i="4"/>
  <c r="BE451" i="4"/>
  <c r="BG451" i="4"/>
  <c r="BF451" i="4"/>
  <c r="BB451" i="4"/>
  <c r="BC451" i="4"/>
  <c r="BD451" i="4"/>
  <c r="BH70" i="4"/>
  <c r="BG70" i="4"/>
  <c r="BF70" i="4"/>
  <c r="BE70" i="4"/>
  <c r="BB70" i="4"/>
  <c r="BC70" i="4"/>
  <c r="BD70" i="4"/>
  <c r="BI368" i="4"/>
  <c r="BI452" i="4"/>
  <c r="BI244" i="4"/>
  <c r="BI41" i="4"/>
  <c r="BI408" i="4"/>
  <c r="BI82" i="4"/>
  <c r="BI221" i="4"/>
  <c r="BI491" i="4"/>
  <c r="BI73" i="4"/>
  <c r="BI322" i="4"/>
  <c r="BI40" i="4"/>
  <c r="BI167" i="4"/>
  <c r="BI59" i="4"/>
  <c r="BG85" i="4"/>
  <c r="BH85" i="4"/>
  <c r="BF85" i="4"/>
  <c r="BE85" i="4"/>
  <c r="BD85" i="4"/>
  <c r="BC85" i="4"/>
  <c r="BB85" i="4"/>
  <c r="BH349" i="4"/>
  <c r="BG349" i="4"/>
  <c r="BF349" i="4"/>
  <c r="BE349" i="4"/>
  <c r="BD349" i="4"/>
  <c r="BC349" i="4"/>
  <c r="BB349" i="4"/>
  <c r="BH20" i="4"/>
  <c r="BE20" i="4"/>
  <c r="BG20" i="4"/>
  <c r="BF20" i="4"/>
  <c r="BD20" i="4"/>
  <c r="BB20" i="4"/>
  <c r="BC20" i="4"/>
  <c r="BG333" i="4"/>
  <c r="BH333" i="4"/>
  <c r="BF333" i="4"/>
  <c r="BE333" i="4"/>
  <c r="BD333" i="4"/>
  <c r="BC333" i="4"/>
  <c r="BB333" i="4"/>
  <c r="BH459" i="4"/>
  <c r="BF459" i="4"/>
  <c r="BG459" i="4"/>
  <c r="BE459" i="4"/>
  <c r="BC459" i="4"/>
  <c r="BD459" i="4"/>
  <c r="BB459" i="4"/>
  <c r="BH342" i="4"/>
  <c r="BG342" i="4"/>
  <c r="BF342" i="4"/>
  <c r="BD342" i="4"/>
  <c r="BE342" i="4"/>
  <c r="BB342" i="4"/>
  <c r="BC342" i="4"/>
  <c r="BI171" i="4"/>
  <c r="BI354" i="4"/>
  <c r="BI186" i="4"/>
  <c r="BI234" i="4"/>
  <c r="BI471" i="4"/>
  <c r="BI377" i="4"/>
  <c r="BI308" i="4"/>
  <c r="BI130" i="4"/>
  <c r="BG480" i="4"/>
  <c r="BH480" i="4"/>
  <c r="BE480" i="4"/>
  <c r="BF480" i="4"/>
  <c r="BD480" i="4"/>
  <c r="BC480" i="4"/>
  <c r="BB480" i="4"/>
  <c r="BG64" i="4"/>
  <c r="BH64" i="4"/>
  <c r="BF64" i="4"/>
  <c r="BE64" i="4"/>
  <c r="BD64" i="4"/>
  <c r="BC64" i="4"/>
  <c r="BB64" i="4"/>
  <c r="BH126" i="4"/>
  <c r="BF126" i="4"/>
  <c r="BG126" i="4"/>
  <c r="BE126" i="4"/>
  <c r="BD126" i="4"/>
  <c r="BC126" i="4"/>
  <c r="BB126" i="4"/>
  <c r="BH112" i="4"/>
  <c r="BE112" i="4"/>
  <c r="BF112" i="4"/>
  <c r="BG112" i="4"/>
  <c r="BB112" i="4"/>
  <c r="BC112" i="4"/>
  <c r="BD112" i="4"/>
  <c r="BI302" i="4"/>
  <c r="BI295" i="4"/>
  <c r="BI88" i="4"/>
  <c r="BI463" i="4"/>
  <c r="BI66" i="4"/>
  <c r="BI458" i="4"/>
  <c r="BH77" i="2"/>
  <c r="BG77" i="2"/>
  <c r="BF77" i="2"/>
  <c r="BD77" i="2"/>
  <c r="BE77" i="2"/>
  <c r="BC77" i="2"/>
  <c r="BB77" i="2"/>
  <c r="BH57" i="2"/>
  <c r="BG57" i="2"/>
  <c r="BF57" i="2"/>
  <c r="BE57" i="2"/>
  <c r="BC57" i="2"/>
  <c r="BD57" i="2"/>
  <c r="BB57" i="2"/>
  <c r="BH384" i="2"/>
  <c r="BG384" i="2"/>
  <c r="BF384" i="2"/>
  <c r="BE384" i="2"/>
  <c r="BD384" i="2"/>
  <c r="BC384" i="2"/>
  <c r="BB384" i="2"/>
  <c r="BH268" i="2"/>
  <c r="BG268" i="2"/>
  <c r="BF268" i="2"/>
  <c r="BE268" i="2"/>
  <c r="BC268" i="2"/>
  <c r="BD268" i="2"/>
  <c r="BB268" i="2"/>
  <c r="BH217" i="2"/>
  <c r="BG217" i="2"/>
  <c r="BF217" i="2"/>
  <c r="BE217" i="2"/>
  <c r="BD217" i="2"/>
  <c r="BC217" i="2"/>
  <c r="BB217" i="2"/>
  <c r="BH406" i="2"/>
  <c r="BG406" i="2"/>
  <c r="BF406" i="2"/>
  <c r="BE406" i="2"/>
  <c r="BD406" i="2"/>
  <c r="BC406" i="2"/>
  <c r="BB406" i="2"/>
  <c r="BH122" i="2"/>
  <c r="BG122" i="2"/>
  <c r="BF122" i="2"/>
  <c r="BD122" i="2"/>
  <c r="BE122" i="2"/>
  <c r="BC122" i="2"/>
  <c r="BB122" i="2"/>
  <c r="BH102" i="2"/>
  <c r="BG102" i="2"/>
  <c r="BF102" i="2"/>
  <c r="BE102" i="2"/>
  <c r="BD102" i="2"/>
  <c r="BC102" i="2"/>
  <c r="BB102" i="2"/>
  <c r="BH51" i="2"/>
  <c r="BG51" i="2"/>
  <c r="BF51" i="2"/>
  <c r="BE51" i="2"/>
  <c r="BD51" i="2"/>
  <c r="BC51" i="2"/>
  <c r="BB51" i="2"/>
  <c r="BH487" i="2"/>
  <c r="BG487" i="2"/>
  <c r="BF487" i="2"/>
  <c r="BE487" i="2"/>
  <c r="BD487" i="2"/>
  <c r="BC487" i="2"/>
  <c r="BB487" i="2"/>
  <c r="BH418" i="2"/>
  <c r="BG418" i="2"/>
  <c r="BF418" i="2"/>
  <c r="BE418" i="2"/>
  <c r="BD418" i="2"/>
  <c r="BC418" i="2"/>
  <c r="BB418" i="2"/>
  <c r="BI49" i="2"/>
  <c r="BH246" i="2"/>
  <c r="BG246" i="2"/>
  <c r="BF246" i="2"/>
  <c r="BD246" i="2"/>
  <c r="BE246" i="2"/>
  <c r="BC246" i="2"/>
  <c r="BB246" i="2"/>
  <c r="BH331" i="2"/>
  <c r="BG331" i="2"/>
  <c r="BF331" i="2"/>
  <c r="BE331" i="2"/>
  <c r="BD331" i="2"/>
  <c r="BC331" i="2"/>
  <c r="BB331" i="2"/>
  <c r="BI84" i="2"/>
  <c r="BH501" i="2"/>
  <c r="BG501" i="2"/>
  <c r="BF501" i="2"/>
  <c r="BE501" i="2"/>
  <c r="BD501" i="2"/>
  <c r="BC501" i="2"/>
  <c r="BB501" i="2"/>
  <c r="BH456" i="2"/>
  <c r="BG456" i="2"/>
  <c r="BE456" i="2"/>
  <c r="BF456" i="2"/>
  <c r="BD456" i="2"/>
  <c r="BC456" i="2"/>
  <c r="BB456" i="2"/>
  <c r="BH213" i="2"/>
  <c r="BG213" i="2"/>
  <c r="BF213" i="2"/>
  <c r="BE213" i="2"/>
  <c r="BD213" i="2"/>
  <c r="BC213" i="2"/>
  <c r="BB213" i="2"/>
  <c r="BG52" i="11"/>
  <c r="BG43" i="11"/>
  <c r="AU22" i="11"/>
  <c r="AU52" i="11"/>
  <c r="AX52" i="11" s="1"/>
  <c r="BF52" i="11"/>
  <c r="BE52" i="11"/>
  <c r="BF43" i="11"/>
  <c r="BE43" i="11"/>
  <c r="BK290" i="10"/>
  <c r="BJ290" i="10"/>
  <c r="BI290" i="10"/>
  <c r="BK288" i="10"/>
  <c r="BJ288" i="10"/>
  <c r="BI288" i="10"/>
  <c r="BM331" i="13"/>
  <c r="BM361" i="13"/>
  <c r="BM377" i="13"/>
  <c r="BM90" i="13"/>
  <c r="BM110" i="13"/>
  <c r="BL361" i="13"/>
  <c r="BL377" i="13"/>
  <c r="BL90" i="13"/>
  <c r="BL110" i="13"/>
  <c r="BL184" i="13"/>
  <c r="BL201" i="13"/>
  <c r="BK331" i="13"/>
  <c r="BK114" i="13"/>
  <c r="BK352" i="13"/>
  <c r="BK361" i="13"/>
  <c r="BK377" i="13"/>
  <c r="BK90" i="13"/>
  <c r="BK110" i="13"/>
  <c r="BK184" i="13"/>
  <c r="BK201" i="13"/>
  <c r="BA241" i="13"/>
  <c r="BA286" i="13"/>
  <c r="BA112" i="13"/>
  <c r="BA84" i="13"/>
  <c r="BA331" i="13"/>
  <c r="BA227" i="13"/>
  <c r="BA109" i="13"/>
  <c r="BL352" i="13"/>
  <c r="BL114" i="13"/>
  <c r="BL331" i="13"/>
  <c r="BM16" i="12"/>
  <c r="BM242" i="12"/>
  <c r="BM56" i="12"/>
  <c r="BM403" i="12"/>
  <c r="BM152" i="12"/>
  <c r="BM176" i="12"/>
  <c r="BM208" i="12"/>
  <c r="BL56" i="12"/>
  <c r="BL350" i="12"/>
  <c r="BL403" i="12"/>
  <c r="BL143" i="12"/>
  <c r="BL152" i="12"/>
  <c r="BL176" i="12"/>
  <c r="BL208" i="12"/>
  <c r="BL268" i="12"/>
  <c r="BK16" i="12"/>
  <c r="BK242" i="12"/>
  <c r="BK56" i="12"/>
  <c r="BK350" i="12"/>
  <c r="BK403" i="12"/>
  <c r="BK143" i="12"/>
  <c r="BK152" i="12"/>
  <c r="BK176" i="12"/>
  <c r="BK208" i="12"/>
  <c r="BK268" i="12"/>
  <c r="BA46" i="12"/>
  <c r="BA459" i="12"/>
  <c r="BA172" i="12"/>
  <c r="BA349" i="12"/>
  <c r="BA462" i="12"/>
  <c r="BA409" i="12"/>
  <c r="BA9" i="12"/>
  <c r="BA167" i="12"/>
  <c r="BA373" i="12"/>
  <c r="BA355" i="12"/>
  <c r="BA388" i="12"/>
  <c r="BL242" i="12"/>
  <c r="BL16" i="12"/>
  <c r="BA199" i="5"/>
  <c r="BA63" i="5"/>
  <c r="BA233" i="5"/>
  <c r="BL197" i="5"/>
  <c r="BK197" i="5"/>
  <c r="BL166" i="5"/>
  <c r="BK166" i="5"/>
  <c r="BL150" i="5"/>
  <c r="BK150" i="5"/>
  <c r="BA108" i="5"/>
  <c r="BA269" i="5"/>
  <c r="BA231" i="5"/>
  <c r="BM437" i="4"/>
  <c r="BM472" i="4"/>
  <c r="BM487" i="4"/>
  <c r="BM91" i="4"/>
  <c r="BM106" i="4"/>
  <c r="BM153" i="4"/>
  <c r="BL472" i="4"/>
  <c r="BL487" i="4"/>
  <c r="BL91" i="4"/>
  <c r="BL106" i="4"/>
  <c r="BL153" i="4"/>
  <c r="BK437" i="4"/>
  <c r="BK452" i="4"/>
  <c r="BK472" i="4"/>
  <c r="BK487" i="4"/>
  <c r="BK91" i="4"/>
  <c r="BK106" i="4"/>
  <c r="BK153" i="4"/>
  <c r="BA6" i="4"/>
  <c r="BA168" i="4"/>
  <c r="BA483" i="4"/>
  <c r="BA42" i="4"/>
  <c r="BA326" i="4"/>
  <c r="BA457" i="4"/>
  <c r="BL452" i="4"/>
  <c r="BL437" i="4"/>
  <c r="BL177" i="2"/>
  <c r="BL201" i="2"/>
  <c r="BL217" i="2"/>
  <c r="BL253" i="2"/>
  <c r="BL300" i="2"/>
  <c r="BL125" i="2"/>
  <c r="BL350" i="2"/>
  <c r="BL359" i="2"/>
  <c r="BL390" i="2"/>
  <c r="BL416" i="2"/>
  <c r="BL437" i="2"/>
  <c r="BL455" i="2"/>
  <c r="BA32" i="2"/>
  <c r="BA254" i="2"/>
  <c r="BA53" i="2"/>
  <c r="BA425" i="2"/>
  <c r="BA298" i="2"/>
  <c r="BA353" i="2"/>
  <c r="BA291" i="2"/>
  <c r="BA34" i="2"/>
  <c r="BA284" i="2"/>
  <c r="BA243" i="2"/>
  <c r="BA543" i="2"/>
  <c r="BA79" i="2"/>
  <c r="BA105" i="2"/>
  <c r="BM61" i="1"/>
  <c r="BM128" i="1"/>
  <c r="BM195" i="1"/>
  <c r="BM286" i="1"/>
  <c r="BM308" i="1"/>
  <c r="BL61" i="1"/>
  <c r="BL128" i="1"/>
  <c r="BL148" i="1"/>
  <c r="BL195" i="1"/>
  <c r="BL229" i="1"/>
  <c r="BL286" i="1"/>
  <c r="BL308" i="1"/>
  <c r="BL370" i="1"/>
  <c r="BL390" i="1"/>
  <c r="BL420" i="1"/>
  <c r="BK61" i="1"/>
  <c r="BK128" i="1"/>
  <c r="BK148" i="1"/>
  <c r="BK195" i="1"/>
  <c r="BK229" i="1"/>
  <c r="BK286" i="1"/>
  <c r="BK308" i="1"/>
  <c r="BK370" i="1"/>
  <c r="BK390" i="1"/>
  <c r="BK420" i="1"/>
  <c r="BL30" i="2"/>
  <c r="BM567" i="1"/>
  <c r="BM605" i="1"/>
  <c r="BM633" i="1"/>
  <c r="BL605" i="1"/>
  <c r="BL633" i="1"/>
  <c r="BK567" i="1"/>
  <c r="BK605" i="1"/>
  <c r="BK633" i="1"/>
  <c r="BL567" i="1"/>
  <c r="AL40" i="14"/>
  <c r="AL12" i="14"/>
  <c r="AL72" i="14"/>
  <c r="AL74" i="14"/>
  <c r="AX61" i="14"/>
  <c r="AW61" i="14"/>
  <c r="AV61" i="14"/>
  <c r="AL27" i="3"/>
  <c r="AL39" i="3"/>
  <c r="AX54" i="3"/>
  <c r="AW54" i="3"/>
  <c r="AV54" i="3"/>
  <c r="AV28" i="8" l="1"/>
  <c r="AV65" i="8"/>
  <c r="AV79" i="8"/>
  <c r="AV12" i="8"/>
  <c r="AV81" i="8"/>
  <c r="AV80" i="8"/>
  <c r="BI310" i="1"/>
  <c r="BI18" i="1"/>
  <c r="BI421" i="1"/>
  <c r="BI425" i="1"/>
  <c r="BI164" i="1"/>
  <c r="BI24" i="1"/>
  <c r="BI354" i="1"/>
  <c r="BI88" i="1"/>
  <c r="BI137" i="1"/>
  <c r="BI219" i="1"/>
  <c r="BI116" i="1"/>
  <c r="BI560" i="1"/>
  <c r="BI592" i="1"/>
  <c r="BI85" i="1"/>
  <c r="AT61" i="14"/>
  <c r="AT89" i="14"/>
  <c r="AT82" i="14"/>
  <c r="BC50" i="6"/>
  <c r="BI112" i="4"/>
  <c r="BI64" i="4"/>
  <c r="BI459" i="4"/>
  <c r="BI85" i="4"/>
  <c r="AV33" i="16"/>
  <c r="AT52" i="14"/>
  <c r="AT79" i="14"/>
  <c r="AT75" i="3"/>
  <c r="AT13" i="3"/>
  <c r="AV16" i="16"/>
  <c r="AV13" i="16"/>
  <c r="BH241" i="13"/>
  <c r="BG241" i="13"/>
  <c r="BF241" i="13"/>
  <c r="BE241" i="13"/>
  <c r="BD241" i="13"/>
  <c r="BC241" i="13"/>
  <c r="BB241" i="13"/>
  <c r="BG84" i="13"/>
  <c r="BH84" i="13"/>
  <c r="BF84" i="13"/>
  <c r="BE84" i="13"/>
  <c r="BD84" i="13"/>
  <c r="BC84" i="13"/>
  <c r="BB84" i="13"/>
  <c r="BG331" i="13"/>
  <c r="BH331" i="13"/>
  <c r="BF331" i="13"/>
  <c r="BE331" i="13"/>
  <c r="BB331" i="13"/>
  <c r="BD331" i="13"/>
  <c r="BC331" i="13"/>
  <c r="BH112" i="13"/>
  <c r="BG112" i="13"/>
  <c r="BF112" i="13"/>
  <c r="BE112" i="13"/>
  <c r="BC112" i="13"/>
  <c r="BD112" i="13"/>
  <c r="BB112" i="13"/>
  <c r="BH109" i="13"/>
  <c r="BG109" i="13"/>
  <c r="BF109" i="13"/>
  <c r="BE109" i="13"/>
  <c r="BD109" i="13"/>
  <c r="BC109" i="13"/>
  <c r="BB109" i="13"/>
  <c r="BH227" i="13"/>
  <c r="BG227" i="13"/>
  <c r="BF227" i="13"/>
  <c r="BE227" i="13"/>
  <c r="BB227" i="13"/>
  <c r="BD227" i="13"/>
  <c r="BC227" i="13"/>
  <c r="BH286" i="13"/>
  <c r="BG286" i="13"/>
  <c r="BF286" i="13"/>
  <c r="BE286" i="13"/>
  <c r="BC286" i="13"/>
  <c r="BD286" i="13"/>
  <c r="BB286" i="13"/>
  <c r="BI51" i="2"/>
  <c r="BI77" i="2"/>
  <c r="BH296" i="1"/>
  <c r="BG296" i="1"/>
  <c r="BF296" i="1"/>
  <c r="BE296" i="1"/>
  <c r="BD296" i="1"/>
  <c r="BC296" i="1"/>
  <c r="BB296" i="1"/>
  <c r="BH298" i="1"/>
  <c r="BG298" i="1"/>
  <c r="BF298" i="1"/>
  <c r="BD298" i="1"/>
  <c r="BE298" i="1"/>
  <c r="BC298" i="1"/>
  <c r="BB298" i="1"/>
  <c r="BH277" i="1"/>
  <c r="BG277" i="1"/>
  <c r="BE277" i="1"/>
  <c r="BC277" i="1"/>
  <c r="BD277" i="1"/>
  <c r="BF277" i="1"/>
  <c r="BB277" i="1"/>
  <c r="BH529" i="1"/>
  <c r="BG529" i="1"/>
  <c r="BF529" i="1"/>
  <c r="BE529" i="1"/>
  <c r="BC529" i="1"/>
  <c r="BD529" i="1"/>
  <c r="BB529" i="1"/>
  <c r="BI529" i="1" s="1"/>
  <c r="BH543" i="1"/>
  <c r="BG543" i="1"/>
  <c r="BF543" i="1"/>
  <c r="BD543" i="1"/>
  <c r="BE543" i="1"/>
  <c r="BC543" i="1"/>
  <c r="BB543" i="1"/>
  <c r="BH378" i="1"/>
  <c r="BG378" i="1"/>
  <c r="BF378" i="1"/>
  <c r="BE378" i="1"/>
  <c r="BD378" i="1"/>
  <c r="BC378" i="1"/>
  <c r="BB378" i="1"/>
  <c r="BH195" i="1"/>
  <c r="BG195" i="1"/>
  <c r="BF195" i="1"/>
  <c r="BD195" i="1"/>
  <c r="BC195" i="1"/>
  <c r="BE195" i="1"/>
  <c r="BB195" i="1"/>
  <c r="BG177" i="1"/>
  <c r="BF177" i="1"/>
  <c r="BH177" i="1"/>
  <c r="BE177" i="1"/>
  <c r="BD177" i="1"/>
  <c r="BC177" i="1"/>
  <c r="BB177" i="1"/>
  <c r="BI177" i="1" s="1"/>
  <c r="BH173" i="1"/>
  <c r="BG173" i="1"/>
  <c r="BF173" i="1"/>
  <c r="BE173" i="1"/>
  <c r="BD173" i="1"/>
  <c r="BC173" i="1"/>
  <c r="BB173" i="1"/>
  <c r="BH149" i="1"/>
  <c r="BG149" i="1"/>
  <c r="BE149" i="1"/>
  <c r="BC149" i="1"/>
  <c r="BD149" i="1"/>
  <c r="BF149" i="1"/>
  <c r="BB149" i="1"/>
  <c r="BH181" i="1"/>
  <c r="BG181" i="1"/>
  <c r="BF181" i="1"/>
  <c r="BE181" i="1"/>
  <c r="BD181" i="1"/>
  <c r="BC181" i="1"/>
  <c r="BB181" i="1"/>
  <c r="BH606" i="1"/>
  <c r="BG606" i="1"/>
  <c r="BF606" i="1"/>
  <c r="BD606" i="1"/>
  <c r="BC606" i="1"/>
  <c r="BE606" i="1"/>
  <c r="BB606" i="1"/>
  <c r="BG551" i="1"/>
  <c r="BH551" i="1"/>
  <c r="BF551" i="1"/>
  <c r="BE551" i="1"/>
  <c r="BD551" i="1"/>
  <c r="BC551" i="1"/>
  <c r="BB551" i="1"/>
  <c r="AX22" i="11"/>
  <c r="BA22" i="11"/>
  <c r="AY22" i="11"/>
  <c r="BB22" i="11"/>
  <c r="AV22" i="11"/>
  <c r="AZ22" i="11"/>
  <c r="AW22" i="11"/>
  <c r="AR12" i="14"/>
  <c r="AQ12" i="14"/>
  <c r="AP12" i="14"/>
  <c r="AS12" i="14"/>
  <c r="AO12" i="14"/>
  <c r="AN12" i="14"/>
  <c r="AM12" i="14"/>
  <c r="AT106" i="14"/>
  <c r="AR40" i="14"/>
  <c r="AS40" i="14"/>
  <c r="AM40" i="14"/>
  <c r="AP40" i="14"/>
  <c r="AN40" i="14"/>
  <c r="AO40" i="14"/>
  <c r="AQ40" i="14"/>
  <c r="AS74" i="14"/>
  <c r="AR74" i="14"/>
  <c r="AQ74" i="14"/>
  <c r="AN74" i="14"/>
  <c r="AP74" i="14"/>
  <c r="AO74" i="14"/>
  <c r="AM74" i="14"/>
  <c r="AT45" i="14"/>
  <c r="AS72" i="14"/>
  <c r="AR72" i="14"/>
  <c r="AQ72" i="14"/>
  <c r="AN72" i="14"/>
  <c r="AO72" i="14"/>
  <c r="AM72" i="14"/>
  <c r="AP72" i="14"/>
  <c r="AS39" i="3"/>
  <c r="AQ39" i="3"/>
  <c r="AR39" i="3"/>
  <c r="AN39" i="3"/>
  <c r="AO39" i="3"/>
  <c r="AP39" i="3"/>
  <c r="AM39" i="3"/>
  <c r="AT52" i="3"/>
  <c r="AQ27" i="3"/>
  <c r="AR27" i="3"/>
  <c r="AN27" i="3"/>
  <c r="AS27" i="3"/>
  <c r="AO27" i="3"/>
  <c r="AP27" i="3"/>
  <c r="AM27" i="3"/>
  <c r="AT14" i="3"/>
  <c r="AT50" i="3"/>
  <c r="BA52" i="11"/>
  <c r="AZ52" i="11"/>
  <c r="BB52" i="11"/>
  <c r="AW52" i="11"/>
  <c r="AY52" i="11"/>
  <c r="AV52" i="11"/>
  <c r="BE162" i="10"/>
  <c r="BF162" i="10"/>
  <c r="BC162" i="10"/>
  <c r="BD162" i="10"/>
  <c r="BA162" i="10"/>
  <c r="BB162" i="10"/>
  <c r="AZ162" i="10"/>
  <c r="BE65" i="10"/>
  <c r="BF65" i="10"/>
  <c r="BC65" i="10"/>
  <c r="BD65" i="10"/>
  <c r="BB65" i="10"/>
  <c r="BA65" i="10"/>
  <c r="AZ65" i="10"/>
  <c r="BH388" i="12"/>
  <c r="BG388" i="12"/>
  <c r="BF388" i="12"/>
  <c r="BE388" i="12"/>
  <c r="BC388" i="12"/>
  <c r="BD388" i="12"/>
  <c r="BB388" i="12"/>
  <c r="BH167" i="12"/>
  <c r="BG167" i="12"/>
  <c r="BF167" i="12"/>
  <c r="BE167" i="12"/>
  <c r="BD167" i="12"/>
  <c r="BC167" i="12"/>
  <c r="BB167" i="12"/>
  <c r="BG349" i="12"/>
  <c r="BH349" i="12"/>
  <c r="BF349" i="12"/>
  <c r="BE349" i="12"/>
  <c r="BD349" i="12"/>
  <c r="BC349" i="12"/>
  <c r="BB349" i="12"/>
  <c r="BH462" i="12"/>
  <c r="BG462" i="12"/>
  <c r="BF462" i="12"/>
  <c r="BE462" i="12"/>
  <c r="BB462" i="12"/>
  <c r="BD462" i="12"/>
  <c r="BC462" i="12"/>
  <c r="BH355" i="12"/>
  <c r="BG355" i="12"/>
  <c r="BF355" i="12"/>
  <c r="BE355" i="12"/>
  <c r="BD355" i="12"/>
  <c r="BC355" i="12"/>
  <c r="BB355" i="12"/>
  <c r="BH9" i="12"/>
  <c r="BG9" i="12"/>
  <c r="BF9" i="12"/>
  <c r="BE9" i="12"/>
  <c r="BC9" i="12"/>
  <c r="BB9" i="12"/>
  <c r="BD9" i="12"/>
  <c r="BH172" i="12"/>
  <c r="BG172" i="12"/>
  <c r="BF172" i="12"/>
  <c r="BE172" i="12"/>
  <c r="BD172" i="12"/>
  <c r="BC172" i="12"/>
  <c r="BB172" i="12"/>
  <c r="BH46" i="12"/>
  <c r="BG46" i="12"/>
  <c r="BF46" i="12"/>
  <c r="BE46" i="12"/>
  <c r="BD46" i="12"/>
  <c r="BC46" i="12"/>
  <c r="BB46" i="12"/>
  <c r="BH373" i="12"/>
  <c r="BG373" i="12"/>
  <c r="BF373" i="12"/>
  <c r="BE373" i="12"/>
  <c r="BD373" i="12"/>
  <c r="BC373" i="12"/>
  <c r="BB373" i="12"/>
  <c r="BH409" i="12"/>
  <c r="BG409" i="12"/>
  <c r="BF409" i="12"/>
  <c r="BE409" i="12"/>
  <c r="BD409" i="12"/>
  <c r="BC409" i="12"/>
  <c r="BB409" i="12"/>
  <c r="BH459" i="12"/>
  <c r="BG459" i="12"/>
  <c r="BF459" i="12"/>
  <c r="BE459" i="12"/>
  <c r="BD459" i="12"/>
  <c r="BC459" i="12"/>
  <c r="BB459" i="12"/>
  <c r="BC63" i="6"/>
  <c r="BC69" i="6"/>
  <c r="BI18" i="5"/>
  <c r="BI56" i="5"/>
  <c r="BI181" i="5"/>
  <c r="BI137" i="5"/>
  <c r="BH199" i="5"/>
  <c r="BF199" i="5"/>
  <c r="BG199" i="5"/>
  <c r="BD199" i="5"/>
  <c r="BC199" i="5"/>
  <c r="BE199" i="5"/>
  <c r="BB199" i="5"/>
  <c r="BH108" i="5"/>
  <c r="BG108" i="5"/>
  <c r="BF108" i="5"/>
  <c r="BC108" i="5"/>
  <c r="BB108" i="5"/>
  <c r="BD108" i="5"/>
  <c r="BE108" i="5"/>
  <c r="BH63" i="5"/>
  <c r="BG63" i="5"/>
  <c r="BF63" i="5"/>
  <c r="BE63" i="5"/>
  <c r="BD63" i="5"/>
  <c r="BC63" i="5"/>
  <c r="BB63" i="5"/>
  <c r="BI227" i="5"/>
  <c r="BI44" i="5"/>
  <c r="BI35" i="5"/>
  <c r="BI148" i="5"/>
  <c r="BH231" i="5"/>
  <c r="BF231" i="5"/>
  <c r="BE231" i="5"/>
  <c r="BD231" i="5"/>
  <c r="BC231" i="5"/>
  <c r="BG231" i="5"/>
  <c r="BB231" i="5"/>
  <c r="BI65" i="5"/>
  <c r="BI13" i="5"/>
  <c r="BI211" i="5"/>
  <c r="BI53" i="5"/>
  <c r="BI198" i="5"/>
  <c r="BD269" i="5"/>
  <c r="BG269" i="5"/>
  <c r="BF269" i="5"/>
  <c r="BE269" i="5"/>
  <c r="BH269" i="5"/>
  <c r="BC269" i="5"/>
  <c r="BB269" i="5"/>
  <c r="BH233" i="5"/>
  <c r="BG233" i="5"/>
  <c r="BF233" i="5"/>
  <c r="BB233" i="5"/>
  <c r="BD233" i="5"/>
  <c r="BC233" i="5"/>
  <c r="BE233" i="5"/>
  <c r="BI206" i="5"/>
  <c r="BI68" i="5"/>
  <c r="BI115" i="5"/>
  <c r="BI149" i="5"/>
  <c r="BI248" i="5"/>
  <c r="BH483" i="4"/>
  <c r="BG483" i="4"/>
  <c r="BF483" i="4"/>
  <c r="BE483" i="4"/>
  <c r="BD483" i="4"/>
  <c r="BC483" i="4"/>
  <c r="BB483" i="4"/>
  <c r="BH42" i="4"/>
  <c r="BG42" i="4"/>
  <c r="BE42" i="4"/>
  <c r="BF42" i="4"/>
  <c r="BD42" i="4"/>
  <c r="BB42" i="4"/>
  <c r="BC42" i="4"/>
  <c r="BI480" i="4"/>
  <c r="BI333" i="4"/>
  <c r="BI20" i="4"/>
  <c r="BH457" i="4"/>
  <c r="BG457" i="4"/>
  <c r="BF457" i="4"/>
  <c r="BE457" i="4"/>
  <c r="BD457" i="4"/>
  <c r="BC457" i="4"/>
  <c r="BB457" i="4"/>
  <c r="BH168" i="4"/>
  <c r="BG168" i="4"/>
  <c r="BF168" i="4"/>
  <c r="BE168" i="4"/>
  <c r="BD168" i="4"/>
  <c r="BC168" i="4"/>
  <c r="BB168" i="4"/>
  <c r="BI126" i="4"/>
  <c r="BI349" i="4"/>
  <c r="BI451" i="4"/>
  <c r="BG326" i="4"/>
  <c r="BH326" i="4"/>
  <c r="BE326" i="4"/>
  <c r="BF326" i="4"/>
  <c r="BD326" i="4"/>
  <c r="BC326" i="4"/>
  <c r="BB326" i="4"/>
  <c r="BG6" i="4"/>
  <c r="BH6" i="4"/>
  <c r="BF6" i="4"/>
  <c r="BD6" i="4"/>
  <c r="BE6" i="4"/>
  <c r="BC6" i="4"/>
  <c r="BB6" i="4"/>
  <c r="BI342" i="4"/>
  <c r="BI70" i="4"/>
  <c r="BI214" i="4"/>
  <c r="BI447" i="4"/>
  <c r="BH53" i="2"/>
  <c r="BG53" i="2"/>
  <c r="BF53" i="2"/>
  <c r="BE53" i="2"/>
  <c r="BD53" i="2"/>
  <c r="BC53" i="2"/>
  <c r="BB53" i="2"/>
  <c r="BH105" i="2"/>
  <c r="BG105" i="2"/>
  <c r="BF105" i="2"/>
  <c r="BE105" i="2"/>
  <c r="BD105" i="2"/>
  <c r="BC105" i="2"/>
  <c r="BB105" i="2"/>
  <c r="BH353" i="2"/>
  <c r="BG353" i="2"/>
  <c r="BE353" i="2"/>
  <c r="BF353" i="2"/>
  <c r="BC353" i="2"/>
  <c r="BD353" i="2"/>
  <c r="BB353" i="2"/>
  <c r="BH254" i="2"/>
  <c r="BG254" i="2"/>
  <c r="BF254" i="2"/>
  <c r="BE254" i="2"/>
  <c r="BC254" i="2"/>
  <c r="BD254" i="2"/>
  <c r="BB254" i="2"/>
  <c r="BH79" i="2"/>
  <c r="BG79" i="2"/>
  <c r="BF79" i="2"/>
  <c r="BE79" i="2"/>
  <c r="BD79" i="2"/>
  <c r="BC79" i="2"/>
  <c r="BB79" i="2"/>
  <c r="BH284" i="2"/>
  <c r="BG284" i="2"/>
  <c r="BF284" i="2"/>
  <c r="BD284" i="2"/>
  <c r="BE284" i="2"/>
  <c r="BC284" i="2"/>
  <c r="BB284" i="2"/>
  <c r="BH298" i="2"/>
  <c r="BF298" i="2"/>
  <c r="BG298" i="2"/>
  <c r="BE298" i="2"/>
  <c r="BD298" i="2"/>
  <c r="BC298" i="2"/>
  <c r="BB298" i="2"/>
  <c r="BH32" i="2"/>
  <c r="BG32" i="2"/>
  <c r="BF32" i="2"/>
  <c r="BE32" i="2"/>
  <c r="BC32" i="2"/>
  <c r="BD32" i="2"/>
  <c r="BB32" i="2"/>
  <c r="BH34" i="2"/>
  <c r="BG34" i="2"/>
  <c r="BF34" i="2"/>
  <c r="BE34" i="2"/>
  <c r="BD34" i="2"/>
  <c r="BC34" i="2"/>
  <c r="BB34" i="2"/>
  <c r="BH543" i="2"/>
  <c r="BG543" i="2"/>
  <c r="BF543" i="2"/>
  <c r="BD543" i="2"/>
  <c r="BE543" i="2"/>
  <c r="BC543" i="2"/>
  <c r="BB543" i="2"/>
  <c r="BI57" i="2"/>
  <c r="BH425" i="2"/>
  <c r="BF425" i="2"/>
  <c r="BG425" i="2"/>
  <c r="BE425" i="2"/>
  <c r="BD425" i="2"/>
  <c r="BC425" i="2"/>
  <c r="BB425" i="2"/>
  <c r="BH291" i="2"/>
  <c r="BG291" i="2"/>
  <c r="BF291" i="2"/>
  <c r="BE291" i="2"/>
  <c r="BD291" i="2"/>
  <c r="BC291" i="2"/>
  <c r="BB291" i="2"/>
  <c r="BH243" i="2"/>
  <c r="BG243" i="2"/>
  <c r="BF243" i="2"/>
  <c r="BE243" i="2"/>
  <c r="BD243" i="2"/>
  <c r="BC243" i="2"/>
  <c r="BB243" i="2"/>
  <c r="BM298" i="4"/>
  <c r="BM337" i="4"/>
  <c r="BM365" i="4"/>
  <c r="BM381" i="4"/>
  <c r="BM402" i="4"/>
  <c r="BM424" i="4"/>
  <c r="BA13" i="4"/>
  <c r="BA409" i="4"/>
  <c r="BA496" i="4"/>
  <c r="BA318" i="4"/>
  <c r="BA379" i="4"/>
  <c r="BA282" i="4"/>
  <c r="BA495" i="4"/>
  <c r="BA77" i="4"/>
  <c r="BL424" i="4"/>
  <c r="BK424" i="4"/>
  <c r="BL402" i="4"/>
  <c r="BK402" i="4"/>
  <c r="BL381" i="4"/>
  <c r="BK381" i="4"/>
  <c r="BL365" i="4"/>
  <c r="BK365" i="4"/>
  <c r="BL337" i="4"/>
  <c r="BK337" i="4"/>
  <c r="BL323" i="4"/>
  <c r="BK323" i="4"/>
  <c r="BL298" i="4"/>
  <c r="BK298" i="4"/>
  <c r="BI149" i="1" l="1"/>
  <c r="BI181" i="1"/>
  <c r="BI543" i="1"/>
  <c r="BI296" i="1"/>
  <c r="BI606" i="1"/>
  <c r="BI378" i="1"/>
  <c r="BI298" i="1"/>
  <c r="BI551" i="1"/>
  <c r="BI173" i="1"/>
  <c r="BI195" i="1"/>
  <c r="BI277" i="1"/>
  <c r="BI168" i="4"/>
  <c r="BI459" i="12"/>
  <c r="BG65" i="10"/>
  <c r="BI286" i="13"/>
  <c r="BI112" i="13"/>
  <c r="BI241" i="13"/>
  <c r="BI227" i="13"/>
  <c r="BI109" i="13"/>
  <c r="BI331" i="13"/>
  <c r="BI84" i="13"/>
  <c r="BI172" i="12"/>
  <c r="BI9" i="12"/>
  <c r="BI349" i="12"/>
  <c r="BI457" i="4"/>
  <c r="BI483" i="4"/>
  <c r="BI326" i="4"/>
  <c r="BI34" i="2"/>
  <c r="BI32" i="2"/>
  <c r="BC22" i="11"/>
  <c r="BC52" i="11"/>
  <c r="AT72" i="14"/>
  <c r="AT12" i="14"/>
  <c r="AT40" i="14"/>
  <c r="AT74" i="14"/>
  <c r="AT27" i="3"/>
  <c r="AT39" i="3"/>
  <c r="BG162" i="10"/>
  <c r="BI46" i="12"/>
  <c r="BI373" i="12"/>
  <c r="BI355" i="12"/>
  <c r="BI388" i="12"/>
  <c r="BI409" i="12"/>
  <c r="BI462" i="12"/>
  <c r="BI167" i="12"/>
  <c r="BI233" i="5"/>
  <c r="BI269" i="5"/>
  <c r="BI108" i="5"/>
  <c r="BI231" i="5"/>
  <c r="BI199" i="5"/>
  <c r="BI63" i="5"/>
  <c r="BH379" i="4"/>
  <c r="BF379" i="4"/>
  <c r="BG379" i="4"/>
  <c r="BD379" i="4"/>
  <c r="BE379" i="4"/>
  <c r="BC379" i="4"/>
  <c r="BB379" i="4"/>
  <c r="BH13" i="4"/>
  <c r="BG13" i="4"/>
  <c r="BF13" i="4"/>
  <c r="BD13" i="4"/>
  <c r="BE13" i="4"/>
  <c r="BC13" i="4"/>
  <c r="BB13" i="4"/>
  <c r="BI6" i="4"/>
  <c r="BH77" i="4"/>
  <c r="BG77" i="4"/>
  <c r="BF77" i="4"/>
  <c r="BD77" i="4"/>
  <c r="BE77" i="4"/>
  <c r="BC77" i="4"/>
  <c r="BB77" i="4"/>
  <c r="BH318" i="4"/>
  <c r="BG318" i="4"/>
  <c r="BF318" i="4"/>
  <c r="BC318" i="4"/>
  <c r="BE318" i="4"/>
  <c r="BD318" i="4"/>
  <c r="BB318" i="4"/>
  <c r="BH495" i="4"/>
  <c r="BG495" i="4"/>
  <c r="BF495" i="4"/>
  <c r="BE495" i="4"/>
  <c r="BD495" i="4"/>
  <c r="BC495" i="4"/>
  <c r="BB495" i="4"/>
  <c r="BH496" i="4"/>
  <c r="BG496" i="4"/>
  <c r="BF496" i="4"/>
  <c r="BE496" i="4"/>
  <c r="BD496" i="4"/>
  <c r="BC496" i="4"/>
  <c r="BB496" i="4"/>
  <c r="BH282" i="4"/>
  <c r="BG282" i="4"/>
  <c r="BF282" i="4"/>
  <c r="BD282" i="4"/>
  <c r="BE282" i="4"/>
  <c r="BC282" i="4"/>
  <c r="BB282" i="4"/>
  <c r="BH409" i="4"/>
  <c r="BG409" i="4"/>
  <c r="BE409" i="4"/>
  <c r="BF409" i="4"/>
  <c r="BC409" i="4"/>
  <c r="BB409" i="4"/>
  <c r="BD409" i="4"/>
  <c r="BI42" i="4"/>
  <c r="BI79" i="2"/>
  <c r="BI53" i="2"/>
  <c r="BK269" i="10"/>
  <c r="BJ269" i="10"/>
  <c r="BI269" i="10"/>
  <c r="BK150" i="10"/>
  <c r="BJ150" i="10"/>
  <c r="BI150" i="10"/>
  <c r="BA24" i="2"/>
  <c r="BA286" i="2"/>
  <c r="BA551" i="2"/>
  <c r="BA264" i="2"/>
  <c r="BA136" i="2"/>
  <c r="BA306" i="2"/>
  <c r="BA260" i="2"/>
  <c r="BA314" i="2"/>
  <c r="BA416" i="2"/>
  <c r="BA91" i="2"/>
  <c r="BA523" i="2"/>
  <c r="BA449" i="2"/>
  <c r="BA236" i="2"/>
  <c r="BA26" i="2"/>
  <c r="BA164" i="2"/>
  <c r="BL70" i="2"/>
  <c r="BL554" i="2"/>
  <c r="BL543" i="2"/>
  <c r="BL528" i="2"/>
  <c r="BL513" i="2"/>
  <c r="BL463" i="2"/>
  <c r="BL433" i="2"/>
  <c r="BL397" i="2"/>
  <c r="BL372" i="2"/>
  <c r="BL51" i="2"/>
  <c r="BL310" i="2"/>
  <c r="BL118" i="2"/>
  <c r="BL256" i="2"/>
  <c r="BL243" i="2"/>
  <c r="BI282" i="4" l="1"/>
  <c r="BI77" i="4"/>
  <c r="BI379" i="4"/>
  <c r="BE293" i="10"/>
  <c r="BF293" i="10"/>
  <c r="BD293" i="10"/>
  <c r="BB293" i="10"/>
  <c r="BA293" i="10"/>
  <c r="AZ293" i="10"/>
  <c r="BC293" i="10"/>
  <c r="BF260" i="10"/>
  <c r="BE260" i="10"/>
  <c r="BD260" i="10"/>
  <c r="BC260" i="10"/>
  <c r="BB260" i="10"/>
  <c r="BA260" i="10"/>
  <c r="AZ260" i="10"/>
  <c r="BI496" i="4"/>
  <c r="BI318" i="4"/>
  <c r="BI13" i="4"/>
  <c r="BI409" i="4"/>
  <c r="BI495" i="4"/>
  <c r="BH91" i="2"/>
  <c r="BG91" i="2"/>
  <c r="BF91" i="2"/>
  <c r="BE91" i="2"/>
  <c r="BD91" i="2"/>
  <c r="BC91" i="2"/>
  <c r="BB91" i="2"/>
  <c r="BH164" i="2"/>
  <c r="BG164" i="2"/>
  <c r="BF164" i="2"/>
  <c r="BE164" i="2"/>
  <c r="BD164" i="2"/>
  <c r="BC164" i="2"/>
  <c r="BB164" i="2"/>
  <c r="BH523" i="2"/>
  <c r="BG523" i="2"/>
  <c r="BF523" i="2"/>
  <c r="BD523" i="2"/>
  <c r="BE523" i="2"/>
  <c r="BC523" i="2"/>
  <c r="BB523" i="2"/>
  <c r="BH260" i="2"/>
  <c r="BG260" i="2"/>
  <c r="BF260" i="2"/>
  <c r="BE260" i="2"/>
  <c r="BD260" i="2"/>
  <c r="BC260" i="2"/>
  <c r="BB260" i="2"/>
  <c r="BH551" i="2"/>
  <c r="BG551" i="2"/>
  <c r="BF551" i="2"/>
  <c r="BE551" i="2"/>
  <c r="BD551" i="2"/>
  <c r="BC551" i="2"/>
  <c r="BB551" i="2"/>
  <c r="BH286" i="2"/>
  <c r="BG286" i="2"/>
  <c r="BF286" i="2"/>
  <c r="BE286" i="2"/>
  <c r="BC286" i="2"/>
  <c r="BD286" i="2"/>
  <c r="BB286" i="2"/>
  <c r="BH26" i="2"/>
  <c r="BG26" i="2"/>
  <c r="BF26" i="2"/>
  <c r="BE26" i="2"/>
  <c r="BD26" i="2"/>
  <c r="BC26" i="2"/>
  <c r="BB26" i="2"/>
  <c r="BH236" i="2"/>
  <c r="BG236" i="2"/>
  <c r="BF236" i="2"/>
  <c r="BE236" i="2"/>
  <c r="BD236" i="2"/>
  <c r="BC236" i="2"/>
  <c r="BB236" i="2"/>
  <c r="BH136" i="2"/>
  <c r="BG136" i="2"/>
  <c r="BF136" i="2"/>
  <c r="BE136" i="2"/>
  <c r="BD136" i="2"/>
  <c r="BC136" i="2"/>
  <c r="BB136" i="2"/>
  <c r="BH306" i="2"/>
  <c r="BF306" i="2"/>
  <c r="BG306" i="2"/>
  <c r="BE306" i="2"/>
  <c r="BD306" i="2"/>
  <c r="BC306" i="2"/>
  <c r="BB306" i="2"/>
  <c r="BH416" i="2"/>
  <c r="BG416" i="2"/>
  <c r="BF416" i="2"/>
  <c r="BE416" i="2"/>
  <c r="BD416" i="2"/>
  <c r="BC416" i="2"/>
  <c r="BB416" i="2"/>
  <c r="BH449" i="2"/>
  <c r="BG449" i="2"/>
  <c r="BF449" i="2"/>
  <c r="BE449" i="2"/>
  <c r="BD449" i="2"/>
  <c r="BC449" i="2"/>
  <c r="BB449" i="2"/>
  <c r="BH314" i="2"/>
  <c r="BG314" i="2"/>
  <c r="BF314" i="2"/>
  <c r="BE314" i="2"/>
  <c r="BD314" i="2"/>
  <c r="BC314" i="2"/>
  <c r="BB314" i="2"/>
  <c r="BH264" i="2"/>
  <c r="BG264" i="2"/>
  <c r="BF264" i="2"/>
  <c r="BE264" i="2"/>
  <c r="BD264" i="2"/>
  <c r="BC264" i="2"/>
  <c r="BB264" i="2"/>
  <c r="BH24" i="2"/>
  <c r="BG24" i="2"/>
  <c r="BF24" i="2"/>
  <c r="BE24" i="2"/>
  <c r="BD24" i="2"/>
  <c r="BC24" i="2"/>
  <c r="BB24" i="2"/>
  <c r="BM471" i="1"/>
  <c r="BM98" i="1"/>
  <c r="BM173" i="1"/>
  <c r="BM271" i="1"/>
  <c r="BM316" i="1"/>
  <c r="BM327" i="1"/>
  <c r="BM456" i="1"/>
  <c r="BM519" i="1"/>
  <c r="BL541" i="1"/>
  <c r="BK541" i="1"/>
  <c r="BL519" i="1"/>
  <c r="BK519" i="1"/>
  <c r="BL330" i="1"/>
  <c r="BK330" i="1"/>
  <c r="BL456" i="1"/>
  <c r="BK456" i="1"/>
  <c r="BL416" i="1"/>
  <c r="BK416" i="1"/>
  <c r="BL396" i="1"/>
  <c r="BK396" i="1"/>
  <c r="BL363" i="1"/>
  <c r="BK363" i="1"/>
  <c r="BL327" i="1"/>
  <c r="BK327" i="1"/>
  <c r="BL316" i="1"/>
  <c r="BK316" i="1"/>
  <c r="BL271" i="1"/>
  <c r="BK271" i="1"/>
  <c r="BL190" i="1"/>
  <c r="BK190" i="1"/>
  <c r="BL173" i="1"/>
  <c r="BK173" i="1"/>
  <c r="BL98" i="1"/>
  <c r="BK98" i="1"/>
  <c r="BL116" i="1"/>
  <c r="BK116" i="1"/>
  <c r="BL471" i="1"/>
  <c r="BK471" i="1"/>
  <c r="BL408" i="1"/>
  <c r="BK408" i="1"/>
  <c r="BL392" i="1"/>
  <c r="BK392" i="1"/>
  <c r="BM376" i="12"/>
  <c r="BM474" i="12"/>
  <c r="BM483" i="12"/>
  <c r="BM500" i="12"/>
  <c r="BA298" i="12"/>
  <c r="BA506" i="12"/>
  <c r="BA362" i="12"/>
  <c r="BA212" i="12"/>
  <c r="BA200" i="12"/>
  <c r="BA62" i="12"/>
  <c r="BL500" i="12"/>
  <c r="BK500" i="12"/>
  <c r="BL483" i="12"/>
  <c r="BK483" i="12"/>
  <c r="BL474" i="12"/>
  <c r="BK474" i="12"/>
  <c r="BL461" i="12"/>
  <c r="BK461" i="12"/>
  <c r="BL425" i="12"/>
  <c r="BK425" i="12"/>
  <c r="BL205" i="5"/>
  <c r="BK205" i="5"/>
  <c r="BL191" i="5"/>
  <c r="BK191" i="5"/>
  <c r="BL48" i="5"/>
  <c r="BK48" i="5"/>
  <c r="BG66" i="11"/>
  <c r="BG69" i="11"/>
  <c r="AU14" i="11"/>
  <c r="AX14" i="11" s="1"/>
  <c r="BF69" i="11"/>
  <c r="BE69" i="11"/>
  <c r="BM387" i="4"/>
  <c r="BM397" i="4"/>
  <c r="BM445" i="4"/>
  <c r="BM132" i="4"/>
  <c r="BM489" i="4"/>
  <c r="BM95" i="4"/>
  <c r="BM177" i="4"/>
  <c r="BM212" i="4"/>
  <c r="BM90" i="4"/>
  <c r="BM172" i="4"/>
  <c r="BM197" i="4"/>
  <c r="BM225" i="4"/>
  <c r="BM270" i="4"/>
  <c r="BA19" i="4"/>
  <c r="BA315" i="4"/>
  <c r="BA499" i="4"/>
  <c r="BA80" i="4"/>
  <c r="BA429" i="4"/>
  <c r="BA293" i="4"/>
  <c r="BA294" i="4"/>
  <c r="BA390" i="4"/>
  <c r="BA433" i="4"/>
  <c r="BA454" i="4"/>
  <c r="BA330" i="4"/>
  <c r="BA223" i="4"/>
  <c r="BA344" i="4"/>
  <c r="BA395" i="4"/>
  <c r="BA172" i="4"/>
  <c r="BA392" i="4"/>
  <c r="BA462" i="4"/>
  <c r="BL270" i="4"/>
  <c r="BK270" i="4"/>
  <c r="BL261" i="4"/>
  <c r="BK261" i="4"/>
  <c r="BL225" i="4"/>
  <c r="BK225" i="4"/>
  <c r="BL197" i="4"/>
  <c r="BK197" i="4"/>
  <c r="BL172" i="4"/>
  <c r="BK172" i="4"/>
  <c r="BL116" i="4"/>
  <c r="BK116" i="4"/>
  <c r="BL90" i="4"/>
  <c r="BK90" i="4"/>
  <c r="BL212" i="4"/>
  <c r="BK212" i="4"/>
  <c r="BL177" i="4"/>
  <c r="BK177" i="4"/>
  <c r="BL95" i="4"/>
  <c r="BK95" i="4"/>
  <c r="BL489" i="4"/>
  <c r="BK489" i="4"/>
  <c r="BL132" i="4"/>
  <c r="BK132" i="4"/>
  <c r="BL468" i="4"/>
  <c r="BK468" i="4"/>
  <c r="BL445" i="4"/>
  <c r="BK445" i="4"/>
  <c r="BL428" i="4"/>
  <c r="BK428" i="4"/>
  <c r="BL397" i="4"/>
  <c r="BK397" i="4"/>
  <c r="BL387" i="4"/>
  <c r="BK387" i="4"/>
  <c r="BK256" i="10"/>
  <c r="BJ256" i="10"/>
  <c r="BI256" i="10"/>
  <c r="BK228" i="10"/>
  <c r="BJ228" i="10"/>
  <c r="BI228" i="10"/>
  <c r="BK215" i="10"/>
  <c r="BJ215" i="10"/>
  <c r="BI215" i="10"/>
  <c r="BK202" i="10"/>
  <c r="BJ202" i="10"/>
  <c r="BI202" i="10"/>
  <c r="BK191" i="10"/>
  <c r="BJ191" i="10"/>
  <c r="BI191" i="10"/>
  <c r="BK178" i="10"/>
  <c r="BJ178" i="10"/>
  <c r="BI178" i="10"/>
  <c r="BK12" i="10"/>
  <c r="BJ12" i="10"/>
  <c r="BI12" i="10"/>
  <c r="BJ37" i="10"/>
  <c r="BI37" i="10"/>
  <c r="BK144" i="10"/>
  <c r="BJ144" i="10"/>
  <c r="BI144" i="10"/>
  <c r="BJ93" i="10"/>
  <c r="BI93" i="10"/>
  <c r="BA499" i="2"/>
  <c r="BA534" i="2"/>
  <c r="BA151" i="2"/>
  <c r="BA439" i="2"/>
  <c r="BA221" i="2"/>
  <c r="BA65" i="2"/>
  <c r="BA310" i="2"/>
  <c r="BA30" i="2"/>
  <c r="BA181" i="2"/>
  <c r="BA546" i="2"/>
  <c r="BA495" i="2"/>
  <c r="BA263" i="2"/>
  <c r="BA156" i="2"/>
  <c r="BL206" i="2"/>
  <c r="BL161" i="2"/>
  <c r="BL134" i="2"/>
  <c r="BL111" i="2"/>
  <c r="BL72" i="2"/>
  <c r="BL250" i="2"/>
  <c r="BL537" i="2"/>
  <c r="BL532" i="2"/>
  <c r="BL509" i="2"/>
  <c r="BL476" i="2"/>
  <c r="BL466" i="2"/>
  <c r="BL445" i="2"/>
  <c r="BL421" i="2"/>
  <c r="BL388" i="2"/>
  <c r="BM84" i="13"/>
  <c r="BM347" i="13"/>
  <c r="BM358" i="13"/>
  <c r="BM381" i="13"/>
  <c r="BM169" i="13"/>
  <c r="BM200" i="13"/>
  <c r="BM211" i="13"/>
  <c r="BM226" i="13"/>
  <c r="BM246" i="13"/>
  <c r="BM281" i="13"/>
  <c r="BM298" i="13"/>
  <c r="BM307" i="13"/>
  <c r="BM319" i="13"/>
  <c r="BA222" i="13"/>
  <c r="BA368" i="13"/>
  <c r="BA233" i="13"/>
  <c r="BA57" i="13"/>
  <c r="BA179" i="13"/>
  <c r="BA90" i="13"/>
  <c r="BA220" i="13"/>
  <c r="BA354" i="13"/>
  <c r="BA251" i="13"/>
  <c r="BA190" i="13"/>
  <c r="BA345" i="13"/>
  <c r="BA141" i="13"/>
  <c r="BA360" i="13"/>
  <c r="BA46" i="13"/>
  <c r="BA76" i="13"/>
  <c r="BL319" i="13"/>
  <c r="BK319" i="13"/>
  <c r="BL307" i="13"/>
  <c r="BK307" i="13"/>
  <c r="BL298" i="13"/>
  <c r="BK298" i="13"/>
  <c r="BL281" i="13"/>
  <c r="BK281" i="13"/>
  <c r="BL56" i="13"/>
  <c r="BK56" i="13"/>
  <c r="BL246" i="13"/>
  <c r="BK246" i="13"/>
  <c r="BL226" i="13"/>
  <c r="BK226" i="13"/>
  <c r="BL211" i="13"/>
  <c r="BK211" i="13"/>
  <c r="BL200" i="13"/>
  <c r="BK200" i="13"/>
  <c r="BL169" i="13"/>
  <c r="BK169" i="13"/>
  <c r="BL162" i="13"/>
  <c r="BK162" i="13"/>
  <c r="BL28" i="13"/>
  <c r="BK28" i="13"/>
  <c r="BL381" i="13"/>
  <c r="BK381" i="13"/>
  <c r="BL358" i="13"/>
  <c r="BK358" i="13"/>
  <c r="BL347" i="13"/>
  <c r="BK347" i="13"/>
  <c r="BL335" i="13"/>
  <c r="BK335" i="13"/>
  <c r="BL328" i="13"/>
  <c r="BK328" i="13"/>
  <c r="BL84" i="13"/>
  <c r="BK84" i="13"/>
  <c r="AL22" i="14"/>
  <c r="AL37" i="14"/>
  <c r="AX52" i="14"/>
  <c r="AW52" i="14"/>
  <c r="AV52" i="14"/>
  <c r="AN78" i="8"/>
  <c r="AY83" i="8"/>
  <c r="AX83" i="8"/>
  <c r="AN31" i="8"/>
  <c r="AZ79" i="8"/>
  <c r="AY79" i="8"/>
  <c r="AX79" i="8"/>
  <c r="AN21" i="8"/>
  <c r="AZ76" i="8"/>
  <c r="AY76" i="8"/>
  <c r="AX76" i="8"/>
  <c r="AN17" i="8"/>
  <c r="AY71" i="8"/>
  <c r="AX71" i="8"/>
  <c r="AZ13" i="8"/>
  <c r="AZ17" i="8"/>
  <c r="AN64" i="8"/>
  <c r="AY17" i="8"/>
  <c r="AX17" i="8"/>
  <c r="BH90" i="13" l="1"/>
  <c r="BF90" i="13"/>
  <c r="BG90" i="13"/>
  <c r="BE90" i="13"/>
  <c r="BD90" i="13"/>
  <c r="BC90" i="13"/>
  <c r="BB90" i="13"/>
  <c r="BH360" i="13"/>
  <c r="BG360" i="13"/>
  <c r="BF360" i="13"/>
  <c r="BE360" i="13"/>
  <c r="BC360" i="13"/>
  <c r="BD360" i="13"/>
  <c r="BB360" i="13"/>
  <c r="BH251" i="13"/>
  <c r="BG251" i="13"/>
  <c r="BF251" i="13"/>
  <c r="BE251" i="13"/>
  <c r="BD251" i="13"/>
  <c r="BB251" i="13"/>
  <c r="BC251" i="13"/>
  <c r="BH179" i="13"/>
  <c r="BG179" i="13"/>
  <c r="BF179" i="13"/>
  <c r="BE179" i="13"/>
  <c r="BC179" i="13"/>
  <c r="BD179" i="13"/>
  <c r="BB179" i="13"/>
  <c r="BH46" i="13"/>
  <c r="BG46" i="13"/>
  <c r="BF46" i="13"/>
  <c r="BE46" i="13"/>
  <c r="BC46" i="13"/>
  <c r="BD46" i="13"/>
  <c r="BB46" i="13"/>
  <c r="BH368" i="13"/>
  <c r="BF368" i="13"/>
  <c r="BG368" i="13"/>
  <c r="BE368" i="13"/>
  <c r="BD368" i="13"/>
  <c r="BB368" i="13"/>
  <c r="BC368" i="13"/>
  <c r="BH141" i="13"/>
  <c r="BG141" i="13"/>
  <c r="BF141" i="13"/>
  <c r="BE141" i="13"/>
  <c r="BD141" i="13"/>
  <c r="BC141" i="13"/>
  <c r="BB141" i="13"/>
  <c r="BH354" i="13"/>
  <c r="BG354" i="13"/>
  <c r="BF354" i="13"/>
  <c r="BE354" i="13"/>
  <c r="BD354" i="13"/>
  <c r="BB354" i="13"/>
  <c r="BC354" i="13"/>
  <c r="BH57" i="13"/>
  <c r="BG57" i="13"/>
  <c r="BF57" i="13"/>
  <c r="BE57" i="13"/>
  <c r="BD57" i="13"/>
  <c r="BC57" i="13"/>
  <c r="BB57" i="13"/>
  <c r="BG222" i="13"/>
  <c r="BH222" i="13"/>
  <c r="BF222" i="13"/>
  <c r="BE222" i="13"/>
  <c r="BD222" i="13"/>
  <c r="BC222" i="13"/>
  <c r="BB222" i="13"/>
  <c r="BH190" i="13"/>
  <c r="BG190" i="13"/>
  <c r="BE190" i="13"/>
  <c r="BF190" i="13"/>
  <c r="BB190" i="13"/>
  <c r="BD190" i="13"/>
  <c r="BC190" i="13"/>
  <c r="BH76" i="13"/>
  <c r="BG76" i="13"/>
  <c r="BF76" i="13"/>
  <c r="BE76" i="13"/>
  <c r="BC76" i="13"/>
  <c r="BD76" i="13"/>
  <c r="BB76" i="13"/>
  <c r="BG345" i="13"/>
  <c r="BH345" i="13"/>
  <c r="BF345" i="13"/>
  <c r="BE345" i="13"/>
  <c r="BD345" i="13"/>
  <c r="BC345" i="13"/>
  <c r="BB345" i="13"/>
  <c r="BH220" i="13"/>
  <c r="BF220" i="13"/>
  <c r="BG220" i="13"/>
  <c r="BE220" i="13"/>
  <c r="BD220" i="13"/>
  <c r="BC220" i="13"/>
  <c r="BB220" i="13"/>
  <c r="BH233" i="13"/>
  <c r="BG233" i="13"/>
  <c r="BF233" i="13"/>
  <c r="BE233" i="13"/>
  <c r="BD233" i="13"/>
  <c r="BC233" i="13"/>
  <c r="BB233" i="13"/>
  <c r="AU78" i="8"/>
  <c r="AT78" i="8"/>
  <c r="AS78" i="8"/>
  <c r="AQ78" i="8"/>
  <c r="AO78" i="8"/>
  <c r="AP78" i="8"/>
  <c r="AR78" i="8"/>
  <c r="AS17" i="8"/>
  <c r="AU17" i="8"/>
  <c r="AT17" i="8"/>
  <c r="AR17" i="8"/>
  <c r="AQ17" i="8"/>
  <c r="AP17" i="8"/>
  <c r="AO17" i="8"/>
  <c r="AU21" i="8"/>
  <c r="AT21" i="8"/>
  <c r="AS21" i="8"/>
  <c r="AQ21" i="8"/>
  <c r="AO21" i="8"/>
  <c r="AP21" i="8"/>
  <c r="AR21" i="8"/>
  <c r="AU31" i="8"/>
  <c r="AT31" i="8"/>
  <c r="AS31" i="8"/>
  <c r="AP31" i="8"/>
  <c r="AR31" i="8"/>
  <c r="AQ31" i="8"/>
  <c r="AO31" i="8"/>
  <c r="AV31" i="8" s="1"/>
  <c r="AU64" i="8"/>
  <c r="AT64" i="8"/>
  <c r="AQ64" i="8"/>
  <c r="AP64" i="8"/>
  <c r="AO64" i="8"/>
  <c r="AS64" i="8"/>
  <c r="AR64" i="8"/>
  <c r="BI91" i="2"/>
  <c r="BH167" i="1"/>
  <c r="BG167" i="1"/>
  <c r="BF167" i="1"/>
  <c r="BE167" i="1"/>
  <c r="BD167" i="1"/>
  <c r="BC167" i="1"/>
  <c r="BB167" i="1"/>
  <c r="BH215" i="1"/>
  <c r="BG215" i="1"/>
  <c r="BF215" i="1"/>
  <c r="BE215" i="1"/>
  <c r="BD215" i="1"/>
  <c r="BC215" i="1"/>
  <c r="BB215" i="1"/>
  <c r="BH290" i="1"/>
  <c r="BG290" i="1"/>
  <c r="BF290" i="1"/>
  <c r="BE290" i="1"/>
  <c r="BD290" i="1"/>
  <c r="BC290" i="1"/>
  <c r="BB290" i="1"/>
  <c r="BI290" i="1" s="1"/>
  <c r="BG165" i="1"/>
  <c r="BH165" i="1"/>
  <c r="BF165" i="1"/>
  <c r="BE165" i="1"/>
  <c r="BD165" i="1"/>
  <c r="BC165" i="1"/>
  <c r="BB165" i="1"/>
  <c r="BH550" i="1"/>
  <c r="BG550" i="1"/>
  <c r="BF550" i="1"/>
  <c r="BE550" i="1"/>
  <c r="BD550" i="1"/>
  <c r="BC550" i="1"/>
  <c r="BB550" i="1"/>
  <c r="BH484" i="1"/>
  <c r="BG484" i="1"/>
  <c r="BF484" i="1"/>
  <c r="BE484" i="1"/>
  <c r="BD484" i="1"/>
  <c r="BC484" i="1"/>
  <c r="BB484" i="1"/>
  <c r="BH266" i="1"/>
  <c r="BF266" i="1"/>
  <c r="BG266" i="1"/>
  <c r="BE266" i="1"/>
  <c r="BD266" i="1"/>
  <c r="BC266" i="1"/>
  <c r="BB266" i="1"/>
  <c r="BI266" i="1" s="1"/>
  <c r="BH302" i="1"/>
  <c r="BG302" i="1"/>
  <c r="BF302" i="1"/>
  <c r="BE302" i="1"/>
  <c r="BD302" i="1"/>
  <c r="BC302" i="1"/>
  <c r="BB302" i="1"/>
  <c r="BH469" i="1"/>
  <c r="BG469" i="1"/>
  <c r="BF469" i="1"/>
  <c r="BE469" i="1"/>
  <c r="BC469" i="1"/>
  <c r="BD469" i="1"/>
  <c r="BB469" i="1"/>
  <c r="BH189" i="1"/>
  <c r="BG189" i="1"/>
  <c r="BF189" i="1"/>
  <c r="BE189" i="1"/>
  <c r="BC189" i="1"/>
  <c r="BD189" i="1"/>
  <c r="BB189" i="1"/>
  <c r="BH46" i="1"/>
  <c r="BG46" i="1"/>
  <c r="BF46" i="1"/>
  <c r="BE46" i="1"/>
  <c r="BD46" i="1"/>
  <c r="BC46" i="1"/>
  <c r="BB46" i="1"/>
  <c r="BH409" i="1"/>
  <c r="BG409" i="1"/>
  <c r="BF409" i="1"/>
  <c r="BD409" i="1"/>
  <c r="BC409" i="1"/>
  <c r="BE409" i="1"/>
  <c r="BB409" i="1"/>
  <c r="BG519" i="1"/>
  <c r="BH519" i="1"/>
  <c r="BF519" i="1"/>
  <c r="BE519" i="1"/>
  <c r="BD519" i="1"/>
  <c r="BC519" i="1"/>
  <c r="BB519" i="1"/>
  <c r="BG513" i="1"/>
  <c r="BH513" i="1"/>
  <c r="BF513" i="1"/>
  <c r="BE513" i="1"/>
  <c r="BD513" i="1"/>
  <c r="BC513" i="1"/>
  <c r="BB513" i="1"/>
  <c r="BH438" i="1"/>
  <c r="BG438" i="1"/>
  <c r="BF438" i="1"/>
  <c r="BE438" i="1"/>
  <c r="BD438" i="1"/>
  <c r="BC438" i="1"/>
  <c r="BB438" i="1"/>
  <c r="BH517" i="1"/>
  <c r="BG517" i="1"/>
  <c r="BF517" i="1"/>
  <c r="BE517" i="1"/>
  <c r="BD517" i="1"/>
  <c r="BC517" i="1"/>
  <c r="BB517" i="1"/>
  <c r="AS37" i="14"/>
  <c r="AR37" i="14"/>
  <c r="AQ37" i="14"/>
  <c r="AN37" i="14"/>
  <c r="AP37" i="14"/>
  <c r="AO37" i="14"/>
  <c r="AM37" i="14"/>
  <c r="AO22" i="14"/>
  <c r="AR22" i="14"/>
  <c r="AQ22" i="14"/>
  <c r="AP22" i="14"/>
  <c r="AN22" i="14"/>
  <c r="AS22" i="14"/>
  <c r="AM22" i="14"/>
  <c r="AZ14" i="11"/>
  <c r="BB14" i="11"/>
  <c r="BA14" i="11"/>
  <c r="AY14" i="11"/>
  <c r="AW14" i="11"/>
  <c r="AV14" i="11"/>
  <c r="BE154" i="10"/>
  <c r="BF154" i="10"/>
  <c r="BC154" i="10"/>
  <c r="BD154" i="10"/>
  <c r="BB154" i="10"/>
  <c r="AZ154" i="10"/>
  <c r="BA154" i="10"/>
  <c r="BE215" i="10"/>
  <c r="BF215" i="10"/>
  <c r="BC215" i="10"/>
  <c r="BD215" i="10"/>
  <c r="BB215" i="10"/>
  <c r="BA215" i="10"/>
  <c r="AZ215" i="10"/>
  <c r="BF277" i="10"/>
  <c r="BE277" i="10"/>
  <c r="BD277" i="10"/>
  <c r="BB277" i="10"/>
  <c r="BA277" i="10"/>
  <c r="BC277" i="10"/>
  <c r="AZ277" i="10"/>
  <c r="BF56" i="10"/>
  <c r="BD56" i="10"/>
  <c r="BB56" i="10"/>
  <c r="BE56" i="10"/>
  <c r="BA56" i="10"/>
  <c r="AZ56" i="10"/>
  <c r="BC56" i="10"/>
  <c r="BF115" i="10"/>
  <c r="BE115" i="10"/>
  <c r="BD115" i="10"/>
  <c r="BA115" i="10"/>
  <c r="BC115" i="10"/>
  <c r="BB115" i="10"/>
  <c r="AZ115" i="10"/>
  <c r="BF21" i="10"/>
  <c r="BE21" i="10"/>
  <c r="BD21" i="10"/>
  <c r="BC21" i="10"/>
  <c r="BB21" i="10"/>
  <c r="BA21" i="10"/>
  <c r="AZ21" i="10"/>
  <c r="BD297" i="10"/>
  <c r="BB297" i="10"/>
  <c r="BF297" i="10"/>
  <c r="BA297" i="10"/>
  <c r="BE297" i="10"/>
  <c r="AZ297" i="10"/>
  <c r="BC297" i="10"/>
  <c r="BG260" i="10"/>
  <c r="BG293" i="10"/>
  <c r="BF80" i="10"/>
  <c r="BE80" i="10"/>
  <c r="BD80" i="10"/>
  <c r="BC80" i="10"/>
  <c r="BB80" i="10"/>
  <c r="BA80" i="10"/>
  <c r="AZ80" i="10"/>
  <c r="BF28" i="10"/>
  <c r="BD28" i="10"/>
  <c r="BA28" i="10"/>
  <c r="BE28" i="10"/>
  <c r="BB28" i="10"/>
  <c r="BC28" i="10"/>
  <c r="AZ28" i="10"/>
  <c r="BF53" i="10"/>
  <c r="BE53" i="10"/>
  <c r="BD53" i="10"/>
  <c r="BA53" i="10"/>
  <c r="AZ53" i="10"/>
  <c r="BB53" i="10"/>
  <c r="BC53" i="10"/>
  <c r="BH212" i="12"/>
  <c r="BG212" i="12"/>
  <c r="BE212" i="12"/>
  <c r="BF212" i="12"/>
  <c r="BD212" i="12"/>
  <c r="BC212" i="12"/>
  <c r="BB212" i="12"/>
  <c r="BH200" i="12"/>
  <c r="BF200" i="12"/>
  <c r="BG200" i="12"/>
  <c r="BE200" i="12"/>
  <c r="BD200" i="12"/>
  <c r="BC200" i="12"/>
  <c r="BB200" i="12"/>
  <c r="BH362" i="12"/>
  <c r="BF362" i="12"/>
  <c r="BG362" i="12"/>
  <c r="BD362" i="12"/>
  <c r="BE362" i="12"/>
  <c r="BC362" i="12"/>
  <c r="BB362" i="12"/>
  <c r="BH298" i="12"/>
  <c r="BG298" i="12"/>
  <c r="BF298" i="12"/>
  <c r="BE298" i="12"/>
  <c r="BC298" i="12"/>
  <c r="BD298" i="12"/>
  <c r="BB298" i="12"/>
  <c r="BG62" i="12"/>
  <c r="BH62" i="12"/>
  <c r="BF62" i="12"/>
  <c r="BE62" i="12"/>
  <c r="BD62" i="12"/>
  <c r="BC62" i="12"/>
  <c r="BB62" i="12"/>
  <c r="BH506" i="12"/>
  <c r="BG506" i="12"/>
  <c r="BF506" i="12"/>
  <c r="BE506" i="12"/>
  <c r="BD506" i="12"/>
  <c r="BC506" i="12"/>
  <c r="BB506" i="12"/>
  <c r="BG172" i="4"/>
  <c r="BH172" i="4"/>
  <c r="BF172" i="4"/>
  <c r="BE172" i="4"/>
  <c r="BB172" i="4"/>
  <c r="BD172" i="4"/>
  <c r="BC172" i="4"/>
  <c r="BH330" i="4"/>
  <c r="BG330" i="4"/>
  <c r="BF330" i="4"/>
  <c r="BE330" i="4"/>
  <c r="BD330" i="4"/>
  <c r="BC330" i="4"/>
  <c r="BB330" i="4"/>
  <c r="BH294" i="4"/>
  <c r="BG294" i="4"/>
  <c r="BE294" i="4"/>
  <c r="BF294" i="4"/>
  <c r="BD294" i="4"/>
  <c r="BB294" i="4"/>
  <c r="BC294" i="4"/>
  <c r="BH80" i="4"/>
  <c r="BG80" i="4"/>
  <c r="BE80" i="4"/>
  <c r="BF80" i="4"/>
  <c r="BC80" i="4"/>
  <c r="BB80" i="4"/>
  <c r="BD80" i="4"/>
  <c r="BH395" i="4"/>
  <c r="BE395" i="4"/>
  <c r="BG395" i="4"/>
  <c r="BF395" i="4"/>
  <c r="BD395" i="4"/>
  <c r="BB395" i="4"/>
  <c r="BC395" i="4"/>
  <c r="BG454" i="4"/>
  <c r="BH454" i="4"/>
  <c r="BF454" i="4"/>
  <c r="BD454" i="4"/>
  <c r="BE454" i="4"/>
  <c r="BC454" i="4"/>
  <c r="BB454" i="4"/>
  <c r="BH293" i="4"/>
  <c r="BG293" i="4"/>
  <c r="BF293" i="4"/>
  <c r="BE293" i="4"/>
  <c r="BD293" i="4"/>
  <c r="BB293" i="4"/>
  <c r="BC293" i="4"/>
  <c r="BH499" i="4"/>
  <c r="BG499" i="4"/>
  <c r="BE499" i="4"/>
  <c r="BF499" i="4"/>
  <c r="BD499" i="4"/>
  <c r="BC499" i="4"/>
  <c r="BB499" i="4"/>
  <c r="BH462" i="4"/>
  <c r="BF462" i="4"/>
  <c r="BG462" i="4"/>
  <c r="BD462" i="4"/>
  <c r="BE462" i="4"/>
  <c r="BC462" i="4"/>
  <c r="BB462" i="4"/>
  <c r="BH344" i="4"/>
  <c r="BG344" i="4"/>
  <c r="BF344" i="4"/>
  <c r="BE344" i="4"/>
  <c r="BD344" i="4"/>
  <c r="BC344" i="4"/>
  <c r="BB344" i="4"/>
  <c r="BH433" i="4"/>
  <c r="BG433" i="4"/>
  <c r="BF433" i="4"/>
  <c r="BE433" i="4"/>
  <c r="BB433" i="4"/>
  <c r="BC433" i="4"/>
  <c r="BD433" i="4"/>
  <c r="BH429" i="4"/>
  <c r="BG429" i="4"/>
  <c r="BE429" i="4"/>
  <c r="BF429" i="4"/>
  <c r="BD429" i="4"/>
  <c r="BC429" i="4"/>
  <c r="BB429" i="4"/>
  <c r="BH315" i="4"/>
  <c r="BE315" i="4"/>
  <c r="BG315" i="4"/>
  <c r="BF315" i="4"/>
  <c r="BC315" i="4"/>
  <c r="BD315" i="4"/>
  <c r="BB315" i="4"/>
  <c r="BH392" i="4"/>
  <c r="BF392" i="4"/>
  <c r="BG392" i="4"/>
  <c r="BD392" i="4"/>
  <c r="BE392" i="4"/>
  <c r="BC392" i="4"/>
  <c r="BB392" i="4"/>
  <c r="BH223" i="4"/>
  <c r="BE223" i="4"/>
  <c r="BG223" i="4"/>
  <c r="BF223" i="4"/>
  <c r="BD223" i="4"/>
  <c r="BB223" i="4"/>
  <c r="BC223" i="4"/>
  <c r="BH390" i="4"/>
  <c r="BG390" i="4"/>
  <c r="BF390" i="4"/>
  <c r="BE390" i="4"/>
  <c r="BD390" i="4"/>
  <c r="BC390" i="4"/>
  <c r="BB390" i="4"/>
  <c r="BH19" i="4"/>
  <c r="BG19" i="4"/>
  <c r="BF19" i="4"/>
  <c r="BE19" i="4"/>
  <c r="BC19" i="4"/>
  <c r="BD19" i="4"/>
  <c r="BB19" i="4"/>
  <c r="BH495" i="2"/>
  <c r="BG495" i="2"/>
  <c r="BF495" i="2"/>
  <c r="BD495" i="2"/>
  <c r="BE495" i="2"/>
  <c r="BC495" i="2"/>
  <c r="BB495" i="2"/>
  <c r="BH263" i="2"/>
  <c r="BG263" i="2"/>
  <c r="BF263" i="2"/>
  <c r="BE263" i="2"/>
  <c r="BD263" i="2"/>
  <c r="BC263" i="2"/>
  <c r="BB263" i="2"/>
  <c r="BH30" i="2"/>
  <c r="BG30" i="2"/>
  <c r="BF30" i="2"/>
  <c r="BE30" i="2"/>
  <c r="BD30" i="2"/>
  <c r="BC30" i="2"/>
  <c r="BB30" i="2"/>
  <c r="BH439" i="2"/>
  <c r="BG439" i="2"/>
  <c r="BE439" i="2"/>
  <c r="BF439" i="2"/>
  <c r="BC439" i="2"/>
  <c r="BD439" i="2"/>
  <c r="BB439" i="2"/>
  <c r="BH499" i="2"/>
  <c r="BG499" i="2"/>
  <c r="BF499" i="2"/>
  <c r="BE499" i="2"/>
  <c r="BC499" i="2"/>
  <c r="BD499" i="2"/>
  <c r="BB499" i="2"/>
  <c r="BI24" i="2"/>
  <c r="BH151" i="2"/>
  <c r="BG151" i="2"/>
  <c r="BF151" i="2"/>
  <c r="BE151" i="2"/>
  <c r="BD151" i="2"/>
  <c r="BC151" i="2"/>
  <c r="BB151" i="2"/>
  <c r="BH546" i="2"/>
  <c r="BG546" i="2"/>
  <c r="BF546" i="2"/>
  <c r="BE546" i="2"/>
  <c r="BD546" i="2"/>
  <c r="BC546" i="2"/>
  <c r="BB546" i="2"/>
  <c r="BH65" i="2"/>
  <c r="BG65" i="2"/>
  <c r="BF65" i="2"/>
  <c r="BE65" i="2"/>
  <c r="BD65" i="2"/>
  <c r="BC65" i="2"/>
  <c r="BB65" i="2"/>
  <c r="BH534" i="2"/>
  <c r="BG534" i="2"/>
  <c r="BF534" i="2"/>
  <c r="BE534" i="2"/>
  <c r="BD534" i="2"/>
  <c r="BC534" i="2"/>
  <c r="BB534" i="2"/>
  <c r="BH310" i="2"/>
  <c r="BG310" i="2"/>
  <c r="BF310" i="2"/>
  <c r="BE310" i="2"/>
  <c r="BD310" i="2"/>
  <c r="BC310" i="2"/>
  <c r="BB310" i="2"/>
  <c r="BH156" i="2"/>
  <c r="BG156" i="2"/>
  <c r="BF156" i="2"/>
  <c r="BE156" i="2"/>
  <c r="BD156" i="2"/>
  <c r="BC156" i="2"/>
  <c r="BB156" i="2"/>
  <c r="BH181" i="2"/>
  <c r="BG181" i="2"/>
  <c r="BF181" i="2"/>
  <c r="BE181" i="2"/>
  <c r="BD181" i="2"/>
  <c r="BC181" i="2"/>
  <c r="BB181" i="2"/>
  <c r="BH221" i="2"/>
  <c r="BG221" i="2"/>
  <c r="BF221" i="2"/>
  <c r="BE221" i="2"/>
  <c r="BD221" i="2"/>
  <c r="BC221" i="2"/>
  <c r="BB221" i="2"/>
  <c r="BI26" i="2"/>
  <c r="BM634" i="1"/>
  <c r="BM203" i="1"/>
  <c r="BM194" i="1"/>
  <c r="BM272" i="1"/>
  <c r="BM313" i="1"/>
  <c r="BM524" i="1"/>
  <c r="BM606" i="1"/>
  <c r="BM615" i="1"/>
  <c r="BL218" i="1"/>
  <c r="BK218" i="1"/>
  <c r="BL89" i="1"/>
  <c r="BK89" i="1"/>
  <c r="BL615" i="1"/>
  <c r="BK615" i="1"/>
  <c r="BL606" i="1"/>
  <c r="BK606" i="1"/>
  <c r="BL524" i="1"/>
  <c r="BK524" i="1"/>
  <c r="BL343" i="1"/>
  <c r="BK343" i="1"/>
  <c r="BL313" i="1"/>
  <c r="BK313" i="1"/>
  <c r="BL272" i="1"/>
  <c r="BK272" i="1"/>
  <c r="BL238" i="1"/>
  <c r="BK238" i="1"/>
  <c r="BL194" i="1"/>
  <c r="BK194" i="1"/>
  <c r="BL203" i="1"/>
  <c r="BK203" i="1"/>
  <c r="BL24" i="1"/>
  <c r="BK24" i="1"/>
  <c r="BL54" i="1"/>
  <c r="BK54" i="1"/>
  <c r="BL634" i="1"/>
  <c r="BK634" i="1"/>
  <c r="BM382" i="12"/>
  <c r="BM409" i="12"/>
  <c r="BM429" i="12"/>
  <c r="BM184" i="12"/>
  <c r="BM308" i="12"/>
  <c r="BM361" i="12"/>
  <c r="BM76" i="12"/>
  <c r="BM114" i="12"/>
  <c r="BM123" i="12"/>
  <c r="BM153" i="12"/>
  <c r="BM254" i="12"/>
  <c r="BM337" i="12"/>
  <c r="BA372" i="12"/>
  <c r="BA420" i="12"/>
  <c r="BA430" i="12"/>
  <c r="BA218" i="12"/>
  <c r="BA36" i="12"/>
  <c r="BA196" i="12"/>
  <c r="BA303" i="12"/>
  <c r="BA270" i="12"/>
  <c r="BA56" i="12"/>
  <c r="BA193" i="12"/>
  <c r="BA210" i="12"/>
  <c r="BA215" i="12"/>
  <c r="BA180" i="12"/>
  <c r="BA85" i="12"/>
  <c r="BA77" i="12"/>
  <c r="BL407" i="12"/>
  <c r="BK407" i="12"/>
  <c r="BL376" i="12"/>
  <c r="BK376" i="12"/>
  <c r="BL337" i="12"/>
  <c r="BK337" i="12"/>
  <c r="BL279" i="12"/>
  <c r="BK279" i="12"/>
  <c r="BL254" i="12"/>
  <c r="BK254" i="12"/>
  <c r="BL205" i="12"/>
  <c r="BK205" i="12"/>
  <c r="BL153" i="12"/>
  <c r="BK153" i="12"/>
  <c r="BL123" i="12"/>
  <c r="BK123" i="12"/>
  <c r="BL114" i="12"/>
  <c r="BK114" i="12"/>
  <c r="BL76" i="12"/>
  <c r="BK76" i="12"/>
  <c r="BL361" i="12"/>
  <c r="BK361" i="12"/>
  <c r="BL308" i="12"/>
  <c r="BK308" i="12"/>
  <c r="BL184" i="12"/>
  <c r="BK184" i="12"/>
  <c r="BL429" i="12"/>
  <c r="BK429" i="12"/>
  <c r="BL409" i="12"/>
  <c r="BK409" i="12"/>
  <c r="BL382" i="12"/>
  <c r="BK382" i="12"/>
  <c r="AV21" i="8" l="1"/>
  <c r="AV17" i="8"/>
  <c r="AV64" i="8"/>
  <c r="AV78" i="8"/>
  <c r="BI513" i="1"/>
  <c r="BI189" i="1"/>
  <c r="BI438" i="1"/>
  <c r="BI46" i="1"/>
  <c r="BI165" i="1"/>
  <c r="BI517" i="1"/>
  <c r="BI409" i="1"/>
  <c r="BI302" i="1"/>
  <c r="BI550" i="1"/>
  <c r="BI167" i="1"/>
  <c r="BI519" i="1"/>
  <c r="BI469" i="1"/>
  <c r="BI484" i="1"/>
  <c r="BI215" i="1"/>
  <c r="AT37" i="14"/>
  <c r="BI65" i="2"/>
  <c r="BI345" i="13"/>
  <c r="BI190" i="13"/>
  <c r="BI57" i="13"/>
  <c r="BI354" i="13"/>
  <c r="BG28" i="10"/>
  <c r="BG277" i="10"/>
  <c r="BI220" i="13"/>
  <c r="BI222" i="13"/>
  <c r="BI368" i="13"/>
  <c r="BI179" i="13"/>
  <c r="BI251" i="13"/>
  <c r="BI90" i="13"/>
  <c r="BI233" i="13"/>
  <c r="BI141" i="13"/>
  <c r="BI76" i="13"/>
  <c r="BI46" i="13"/>
  <c r="BI360" i="13"/>
  <c r="BI298" i="12"/>
  <c r="BI19" i="4"/>
  <c r="BI392" i="4"/>
  <c r="BI344" i="4"/>
  <c r="BI454" i="4"/>
  <c r="BI390" i="4"/>
  <c r="BI223" i="4"/>
  <c r="BI429" i="4"/>
  <c r="BI499" i="4"/>
  <c r="BI293" i="4"/>
  <c r="BI294" i="4"/>
  <c r="BI315" i="4"/>
  <c r="BI462" i="4"/>
  <c r="BH160" i="1"/>
  <c r="BG160" i="1"/>
  <c r="BF160" i="1"/>
  <c r="BE160" i="1"/>
  <c r="BD160" i="1"/>
  <c r="BC160" i="1"/>
  <c r="BB160" i="1"/>
  <c r="BG594" i="1"/>
  <c r="BH594" i="1"/>
  <c r="BF594" i="1"/>
  <c r="BE594" i="1"/>
  <c r="BD594" i="1"/>
  <c r="BC594" i="1"/>
  <c r="BB594" i="1"/>
  <c r="BH240" i="1"/>
  <c r="BG240" i="1"/>
  <c r="BF240" i="1"/>
  <c r="BD240" i="1"/>
  <c r="BE240" i="1"/>
  <c r="BC240" i="1"/>
  <c r="BB240" i="1"/>
  <c r="BH146" i="1"/>
  <c r="BG146" i="1"/>
  <c r="BF146" i="1"/>
  <c r="BE146" i="1"/>
  <c r="BD146" i="1"/>
  <c r="BC146" i="1"/>
  <c r="BB146" i="1"/>
  <c r="BH308" i="1"/>
  <c r="BG308" i="1"/>
  <c r="BF308" i="1"/>
  <c r="BE308" i="1"/>
  <c r="BD308" i="1"/>
  <c r="BC308" i="1"/>
  <c r="BB308" i="1"/>
  <c r="BH322" i="1"/>
  <c r="BF322" i="1"/>
  <c r="BG322" i="1"/>
  <c r="BE322" i="1"/>
  <c r="BD322" i="1"/>
  <c r="BC322" i="1"/>
  <c r="BB322" i="1"/>
  <c r="BH187" i="1"/>
  <c r="BG187" i="1"/>
  <c r="BF187" i="1"/>
  <c r="BE187" i="1"/>
  <c r="BD187" i="1"/>
  <c r="BC187" i="1"/>
  <c r="BB187" i="1"/>
  <c r="BG274" i="1"/>
  <c r="BH274" i="1"/>
  <c r="BF274" i="1"/>
  <c r="BE274" i="1"/>
  <c r="BD274" i="1"/>
  <c r="BC274" i="1"/>
  <c r="BB274" i="1"/>
  <c r="BH525" i="1"/>
  <c r="BG525" i="1"/>
  <c r="BF525" i="1"/>
  <c r="BE525" i="1"/>
  <c r="BD525" i="1"/>
  <c r="BC525" i="1"/>
  <c r="BB525" i="1"/>
  <c r="BH351" i="1"/>
  <c r="BG351" i="1"/>
  <c r="BF351" i="1"/>
  <c r="BE351" i="1"/>
  <c r="BD351" i="1"/>
  <c r="BC351" i="1"/>
  <c r="BB351" i="1"/>
  <c r="BH269" i="1"/>
  <c r="BG269" i="1"/>
  <c r="BF269" i="1"/>
  <c r="BE269" i="1"/>
  <c r="BD269" i="1"/>
  <c r="BC269" i="1"/>
  <c r="BB269" i="1"/>
  <c r="BH151" i="1"/>
  <c r="BG151" i="1"/>
  <c r="BF151" i="1"/>
  <c r="BE151" i="1"/>
  <c r="BD151" i="1"/>
  <c r="BC151" i="1"/>
  <c r="BB151" i="1"/>
  <c r="BG362" i="1"/>
  <c r="BH362" i="1"/>
  <c r="BF362" i="1"/>
  <c r="BE362" i="1"/>
  <c r="BD362" i="1"/>
  <c r="BC362" i="1"/>
  <c r="BB362" i="1"/>
  <c r="BH294" i="1"/>
  <c r="BG294" i="1"/>
  <c r="BF294" i="1"/>
  <c r="BE294" i="1"/>
  <c r="BD294" i="1"/>
  <c r="BC294" i="1"/>
  <c r="BB294" i="1"/>
  <c r="BH30" i="1"/>
  <c r="BG30" i="1"/>
  <c r="BF30" i="1"/>
  <c r="BE30" i="1"/>
  <c r="BD30" i="1"/>
  <c r="BC30" i="1"/>
  <c r="BB30" i="1"/>
  <c r="BC14" i="11"/>
  <c r="AT22" i="14"/>
  <c r="BG297" i="10"/>
  <c r="BG115" i="10"/>
  <c r="BG56" i="10"/>
  <c r="BG53" i="10"/>
  <c r="BG80" i="10"/>
  <c r="BG21" i="10"/>
  <c r="BG215" i="10"/>
  <c r="BG154" i="10"/>
  <c r="BH180" i="12"/>
  <c r="BG180" i="12"/>
  <c r="BF180" i="12"/>
  <c r="BD180" i="12"/>
  <c r="BE180" i="12"/>
  <c r="BC180" i="12"/>
  <c r="BB180" i="12"/>
  <c r="BH420" i="12"/>
  <c r="BG420" i="12"/>
  <c r="BF420" i="12"/>
  <c r="BD420" i="12"/>
  <c r="BE420" i="12"/>
  <c r="BB420" i="12"/>
  <c r="BC420" i="12"/>
  <c r="BH193" i="12"/>
  <c r="BG193" i="12"/>
  <c r="BF193" i="12"/>
  <c r="BE193" i="12"/>
  <c r="BD193" i="12"/>
  <c r="BC193" i="12"/>
  <c r="BB193" i="12"/>
  <c r="BH196" i="12"/>
  <c r="BG196" i="12"/>
  <c r="BF196" i="12"/>
  <c r="BE196" i="12"/>
  <c r="BD196" i="12"/>
  <c r="BC196" i="12"/>
  <c r="BB196" i="12"/>
  <c r="BG215" i="12"/>
  <c r="BH215" i="12"/>
  <c r="BF215" i="12"/>
  <c r="BE215" i="12"/>
  <c r="BB215" i="12"/>
  <c r="BD215" i="12"/>
  <c r="BC215" i="12"/>
  <c r="BH372" i="12"/>
  <c r="BG372" i="12"/>
  <c r="BF372" i="12"/>
  <c r="BC372" i="12"/>
  <c r="BE372" i="12"/>
  <c r="BD372" i="12"/>
  <c r="BB372" i="12"/>
  <c r="BH77" i="12"/>
  <c r="BG77" i="12"/>
  <c r="BF77" i="12"/>
  <c r="BD77" i="12"/>
  <c r="BE77" i="12"/>
  <c r="BC77" i="12"/>
  <c r="BB77" i="12"/>
  <c r="BH270" i="12"/>
  <c r="BG270" i="12"/>
  <c r="BF270" i="12"/>
  <c r="BD270" i="12"/>
  <c r="BE270" i="12"/>
  <c r="BC270" i="12"/>
  <c r="BB270" i="12"/>
  <c r="BH218" i="12"/>
  <c r="BG218" i="12"/>
  <c r="BF218" i="12"/>
  <c r="BE218" i="12"/>
  <c r="BD218" i="12"/>
  <c r="BB218" i="12"/>
  <c r="BC218" i="12"/>
  <c r="BI506" i="12"/>
  <c r="BI200" i="12"/>
  <c r="BH56" i="12"/>
  <c r="BG56" i="12"/>
  <c r="BF56" i="12"/>
  <c r="BE56" i="12"/>
  <c r="BD56" i="12"/>
  <c r="BC56" i="12"/>
  <c r="BB56" i="12"/>
  <c r="BH36" i="12"/>
  <c r="BG36" i="12"/>
  <c r="BF36" i="12"/>
  <c r="BE36" i="12"/>
  <c r="BD36" i="12"/>
  <c r="BB36" i="12"/>
  <c r="BC36" i="12"/>
  <c r="BI62" i="12"/>
  <c r="BI212" i="12"/>
  <c r="BH85" i="12"/>
  <c r="BG85" i="12"/>
  <c r="BF85" i="12"/>
  <c r="BE85" i="12"/>
  <c r="BD85" i="12"/>
  <c r="BC85" i="12"/>
  <c r="BB85" i="12"/>
  <c r="BH210" i="12"/>
  <c r="BG210" i="12"/>
  <c r="BF210" i="12"/>
  <c r="BE210" i="12"/>
  <c r="BD210" i="12"/>
  <c r="BB210" i="12"/>
  <c r="BC210" i="12"/>
  <c r="BH303" i="12"/>
  <c r="BG303" i="12"/>
  <c r="BF303" i="12"/>
  <c r="BE303" i="12"/>
  <c r="BD303" i="12"/>
  <c r="BC303" i="12"/>
  <c r="BB303" i="12"/>
  <c r="BG430" i="12"/>
  <c r="BH430" i="12"/>
  <c r="BF430" i="12"/>
  <c r="BE430" i="12"/>
  <c r="BD430" i="12"/>
  <c r="BC430" i="12"/>
  <c r="BB430" i="12"/>
  <c r="BI362" i="12"/>
  <c r="BI433" i="4"/>
  <c r="BI80" i="4"/>
  <c r="BI395" i="4"/>
  <c r="BI330" i="4"/>
  <c r="BI172" i="4"/>
  <c r="BI30" i="2"/>
  <c r="AL60" i="14"/>
  <c r="AL30" i="14"/>
  <c r="AL107" i="14"/>
  <c r="AL93" i="14"/>
  <c r="AL97" i="14"/>
  <c r="AL64" i="14"/>
  <c r="AL11" i="14"/>
  <c r="AX19" i="14"/>
  <c r="AW19" i="14"/>
  <c r="AV19" i="14"/>
  <c r="AX16" i="14"/>
  <c r="AW16" i="14"/>
  <c r="AV16" i="14"/>
  <c r="AX114" i="14"/>
  <c r="AW114" i="14"/>
  <c r="AV114" i="14"/>
  <c r="AX78" i="14"/>
  <c r="AW78" i="14"/>
  <c r="AV78" i="14"/>
  <c r="AX112" i="14"/>
  <c r="AW112" i="14"/>
  <c r="AV112" i="14"/>
  <c r="AX110" i="14"/>
  <c r="AW110" i="14"/>
  <c r="AV110" i="14"/>
  <c r="AX109" i="14"/>
  <c r="AW109" i="14"/>
  <c r="AV109" i="14"/>
  <c r="AL47" i="3"/>
  <c r="AL37" i="3"/>
  <c r="AL71" i="3"/>
  <c r="AW53" i="3"/>
  <c r="AV53" i="3"/>
  <c r="AX46" i="3"/>
  <c r="AW46" i="3"/>
  <c r="AV46" i="3"/>
  <c r="AW42" i="3"/>
  <c r="AV42" i="3"/>
  <c r="AL29" i="3"/>
  <c r="AL26" i="3"/>
  <c r="AX13" i="3"/>
  <c r="AW13" i="3"/>
  <c r="AV13" i="3"/>
  <c r="AX76" i="3"/>
  <c r="AW76" i="3"/>
  <c r="AV76" i="3"/>
  <c r="AX104" i="14"/>
  <c r="AX107" i="14"/>
  <c r="AL80" i="14"/>
  <c r="AL38" i="14"/>
  <c r="AW107" i="14"/>
  <c r="AV107" i="14"/>
  <c r="AW104" i="14"/>
  <c r="AV104" i="14"/>
  <c r="AN41" i="16"/>
  <c r="AZ33" i="16"/>
  <c r="AY33" i="16"/>
  <c r="AX33" i="16"/>
  <c r="AN23" i="16"/>
  <c r="AZ29" i="16"/>
  <c r="AY29" i="16"/>
  <c r="AX29" i="16"/>
  <c r="AN20" i="8"/>
  <c r="AY13" i="8"/>
  <c r="AX13" i="8"/>
  <c r="BK72" i="10"/>
  <c r="BJ72" i="10"/>
  <c r="BI72" i="10"/>
  <c r="BJ301" i="10"/>
  <c r="BI301" i="10"/>
  <c r="BK274" i="10"/>
  <c r="BJ274" i="10"/>
  <c r="BI274" i="10"/>
  <c r="BK14" i="10"/>
  <c r="BJ14" i="10"/>
  <c r="BI14" i="10"/>
  <c r="BK263" i="10"/>
  <c r="BJ263" i="10"/>
  <c r="BI263" i="10"/>
  <c r="BJ245" i="10"/>
  <c r="BI245" i="10"/>
  <c r="BL300" i="13"/>
  <c r="BK300" i="13"/>
  <c r="BM105" i="12"/>
  <c r="BM162" i="12"/>
  <c r="BM52" i="12"/>
  <c r="BM207" i="12"/>
  <c r="BM270" i="12"/>
  <c r="BM290" i="12"/>
  <c r="BA92" i="12"/>
  <c r="BA237" i="12"/>
  <c r="BA427" i="12"/>
  <c r="BA276" i="12"/>
  <c r="BA171" i="12"/>
  <c r="BA302" i="12"/>
  <c r="BA446" i="12"/>
  <c r="BA479" i="12"/>
  <c r="BA382" i="12"/>
  <c r="BA58" i="12"/>
  <c r="BL353" i="12"/>
  <c r="BK353" i="12"/>
  <c r="BL348" i="12"/>
  <c r="BK348" i="12"/>
  <c r="BL290" i="12"/>
  <c r="BK290" i="12"/>
  <c r="BL270" i="12"/>
  <c r="BK270" i="12"/>
  <c r="BL244" i="12"/>
  <c r="BK244" i="12"/>
  <c r="BL207" i="12"/>
  <c r="BK207" i="12"/>
  <c r="BL52" i="12"/>
  <c r="BK52" i="12"/>
  <c r="BL162" i="12"/>
  <c r="BK162" i="12"/>
  <c r="BL132" i="12"/>
  <c r="BK132" i="12"/>
  <c r="BL105" i="12"/>
  <c r="BK105" i="12"/>
  <c r="BA126" i="5"/>
  <c r="BA167" i="5"/>
  <c r="BA266" i="5"/>
  <c r="BA33" i="5"/>
  <c r="BA124" i="5"/>
  <c r="BL21" i="5"/>
  <c r="BK21" i="5"/>
  <c r="BL270" i="5"/>
  <c r="BK270" i="5"/>
  <c r="BL266" i="5"/>
  <c r="BK266" i="5"/>
  <c r="BL262" i="5"/>
  <c r="BK262" i="5"/>
  <c r="BL47" i="5"/>
  <c r="BK47" i="5"/>
  <c r="BM146" i="4"/>
  <c r="BM331" i="4"/>
  <c r="BM362" i="4"/>
  <c r="BA406" i="4"/>
  <c r="BA324" i="4"/>
  <c r="BA123" i="4"/>
  <c r="BA138" i="4"/>
  <c r="BA414" i="4"/>
  <c r="BL362" i="4"/>
  <c r="BK362" i="4"/>
  <c r="BL331" i="4"/>
  <c r="BK331" i="4"/>
  <c r="BL181" i="4"/>
  <c r="BK181" i="4"/>
  <c r="BL146" i="4"/>
  <c r="BK146" i="4"/>
  <c r="BL128" i="4"/>
  <c r="BK128" i="4"/>
  <c r="BA524" i="2"/>
  <c r="BA23" i="2"/>
  <c r="BA491" i="2"/>
  <c r="BA321" i="2"/>
  <c r="BA391" i="2"/>
  <c r="BA229" i="2"/>
  <c r="BA78" i="2"/>
  <c r="BA552" i="2"/>
  <c r="BA559" i="2"/>
  <c r="BA175" i="2"/>
  <c r="BL373" i="2"/>
  <c r="BL330" i="2"/>
  <c r="BL314" i="2"/>
  <c r="BL271" i="2"/>
  <c r="BL240" i="2"/>
  <c r="BL199" i="2"/>
  <c r="BL175" i="2"/>
  <c r="BL137" i="2"/>
  <c r="BL116" i="2"/>
  <c r="BL92" i="2"/>
  <c r="BL342" i="2"/>
  <c r="BM255" i="1"/>
  <c r="BM463" i="1"/>
  <c r="BM508" i="1"/>
  <c r="BM525" i="1"/>
  <c r="BM575" i="1"/>
  <c r="BL575" i="1"/>
  <c r="BK575" i="1"/>
  <c r="BL525" i="1"/>
  <c r="BK525" i="1"/>
  <c r="BL508" i="1"/>
  <c r="BK508" i="1"/>
  <c r="BL485" i="1"/>
  <c r="BK485" i="1"/>
  <c r="BL463" i="1"/>
  <c r="BK463" i="1"/>
  <c r="BL412" i="1"/>
  <c r="BK412" i="1"/>
  <c r="BL329" i="1"/>
  <c r="BK329" i="1"/>
  <c r="BL255" i="1"/>
  <c r="BK255" i="1"/>
  <c r="AZ68" i="8"/>
  <c r="AZ30" i="8"/>
  <c r="AZ8" i="8"/>
  <c r="AN67" i="8"/>
  <c r="AN30" i="8"/>
  <c r="AY8" i="8"/>
  <c r="AX8" i="8"/>
  <c r="AY30" i="8"/>
  <c r="AX30" i="8"/>
  <c r="BK252" i="10"/>
  <c r="BK282" i="10"/>
  <c r="BK295" i="10"/>
  <c r="BK23" i="10"/>
  <c r="BK62" i="10"/>
  <c r="BK219" i="10"/>
  <c r="BJ219" i="10"/>
  <c r="BI219" i="10"/>
  <c r="BJ62" i="10"/>
  <c r="BI62" i="10"/>
  <c r="BM232" i="13"/>
  <c r="BM52" i="13"/>
  <c r="BM263" i="13"/>
  <c r="BM288" i="13"/>
  <c r="BA44" i="13"/>
  <c r="BA326" i="13"/>
  <c r="BA140" i="13"/>
  <c r="BA110" i="13"/>
  <c r="BA123" i="13"/>
  <c r="BL288" i="13"/>
  <c r="BK288" i="13"/>
  <c r="BL263" i="13"/>
  <c r="BK263" i="13"/>
  <c r="BL52" i="13"/>
  <c r="BK52" i="13"/>
  <c r="BL232" i="13"/>
  <c r="BK232" i="13"/>
  <c r="BL50" i="13"/>
  <c r="BK50" i="13"/>
  <c r="BL195" i="13"/>
  <c r="BK195" i="13"/>
  <c r="BI362" i="1" l="1"/>
  <c r="BI525" i="1"/>
  <c r="BI308" i="1"/>
  <c r="BI594" i="1"/>
  <c r="BI294" i="1"/>
  <c r="BI351" i="1"/>
  <c r="BI322" i="1"/>
  <c r="BI240" i="1"/>
  <c r="BI30" i="1"/>
  <c r="BI269" i="1"/>
  <c r="BI187" i="1"/>
  <c r="BI151" i="1"/>
  <c r="BI274" i="1"/>
  <c r="BI146" i="1"/>
  <c r="BI160" i="1"/>
  <c r="AU41" i="16"/>
  <c r="AQ41" i="16"/>
  <c r="AR41" i="16"/>
  <c r="AP41" i="16"/>
  <c r="AT41" i="16"/>
  <c r="AS41" i="16"/>
  <c r="AO41" i="16"/>
  <c r="AT23" i="16"/>
  <c r="AU23" i="16"/>
  <c r="AQ23" i="16"/>
  <c r="AO23" i="16"/>
  <c r="AR23" i="16"/>
  <c r="AP23" i="16"/>
  <c r="AS23" i="16"/>
  <c r="BG140" i="13"/>
  <c r="BH140" i="13"/>
  <c r="BF140" i="13"/>
  <c r="BE140" i="13"/>
  <c r="BB140" i="13"/>
  <c r="BD140" i="13"/>
  <c r="BC140" i="13"/>
  <c r="BH110" i="13"/>
  <c r="BG110" i="13"/>
  <c r="BF110" i="13"/>
  <c r="BE110" i="13"/>
  <c r="BD110" i="13"/>
  <c r="BC110" i="13"/>
  <c r="BB110" i="13"/>
  <c r="BH326" i="13"/>
  <c r="BG326" i="13"/>
  <c r="BF326" i="13"/>
  <c r="BE326" i="13"/>
  <c r="BD326" i="13"/>
  <c r="BC326" i="13"/>
  <c r="BB326" i="13"/>
  <c r="BH123" i="13"/>
  <c r="BF123" i="13"/>
  <c r="BG123" i="13"/>
  <c r="BE123" i="13"/>
  <c r="BD123" i="13"/>
  <c r="BB123" i="13"/>
  <c r="BC123" i="13"/>
  <c r="BH44" i="13"/>
  <c r="BG44" i="13"/>
  <c r="BF44" i="13"/>
  <c r="BE44" i="13"/>
  <c r="BD44" i="13"/>
  <c r="BB44" i="13"/>
  <c r="BC44" i="13"/>
  <c r="BI430" i="12"/>
  <c r="BI196" i="12"/>
  <c r="AT30" i="8"/>
  <c r="AS30" i="8"/>
  <c r="AU30" i="8"/>
  <c r="AO30" i="8"/>
  <c r="AR30" i="8"/>
  <c r="AQ30" i="8"/>
  <c r="AP30" i="8"/>
  <c r="AS67" i="8"/>
  <c r="AU67" i="8"/>
  <c r="AT67" i="8"/>
  <c r="AR67" i="8"/>
  <c r="AQ67" i="8"/>
  <c r="AP67" i="8"/>
  <c r="AO67" i="8"/>
  <c r="AS20" i="8"/>
  <c r="AU20" i="8"/>
  <c r="AT20" i="8"/>
  <c r="AR20" i="8"/>
  <c r="AP20" i="8"/>
  <c r="AO20" i="8"/>
  <c r="AQ20" i="8"/>
  <c r="BH289" i="1"/>
  <c r="BG289" i="1"/>
  <c r="BF289" i="1"/>
  <c r="BE289" i="1"/>
  <c r="BD289" i="1"/>
  <c r="BC289" i="1"/>
  <c r="BB289" i="1"/>
  <c r="BH505" i="1"/>
  <c r="BF505" i="1"/>
  <c r="BG505" i="1"/>
  <c r="BE505" i="1"/>
  <c r="BD505" i="1"/>
  <c r="BC505" i="1"/>
  <c r="BB505" i="1"/>
  <c r="BG44" i="1"/>
  <c r="BH44" i="1"/>
  <c r="BF44" i="1"/>
  <c r="BE44" i="1"/>
  <c r="BD44" i="1"/>
  <c r="BC44" i="1"/>
  <c r="BB44" i="1"/>
  <c r="BH43" i="1"/>
  <c r="BG43" i="1"/>
  <c r="BE43" i="1"/>
  <c r="BD43" i="1"/>
  <c r="BF43" i="1"/>
  <c r="BC43" i="1"/>
  <c r="BB43" i="1"/>
  <c r="BH83" i="1"/>
  <c r="BG83" i="1"/>
  <c r="BF83" i="1"/>
  <c r="BE83" i="1"/>
  <c r="BD83" i="1"/>
  <c r="BC83" i="1"/>
  <c r="BB83" i="1"/>
  <c r="BG233" i="1"/>
  <c r="BH233" i="1"/>
  <c r="BF233" i="1"/>
  <c r="BE233" i="1"/>
  <c r="BD233" i="1"/>
  <c r="BC233" i="1"/>
  <c r="BB233" i="1"/>
  <c r="BI233" i="1" s="1"/>
  <c r="BH45" i="1"/>
  <c r="BF45" i="1"/>
  <c r="BG45" i="1"/>
  <c r="BC45" i="1"/>
  <c r="BE45" i="1"/>
  <c r="BD45" i="1"/>
  <c r="BB45" i="1"/>
  <c r="AR64" i="14"/>
  <c r="AP64" i="14"/>
  <c r="AN64" i="14"/>
  <c r="AS64" i="14"/>
  <c r="AQ64" i="14"/>
  <c r="AO64" i="14"/>
  <c r="AM64" i="14"/>
  <c r="AS30" i="14"/>
  <c r="AR30" i="14"/>
  <c r="AO30" i="14"/>
  <c r="AN30" i="14"/>
  <c r="AP30" i="14"/>
  <c r="AM30" i="14"/>
  <c r="AQ30" i="14"/>
  <c r="AR38" i="14"/>
  <c r="AP38" i="14"/>
  <c r="AS38" i="14"/>
  <c r="AN38" i="14"/>
  <c r="AQ38" i="14"/>
  <c r="AM38" i="14"/>
  <c r="AO38" i="14"/>
  <c r="AS97" i="14"/>
  <c r="AQ97" i="14"/>
  <c r="AN97" i="14"/>
  <c r="AR97" i="14"/>
  <c r="AO97" i="14"/>
  <c r="AP97" i="14"/>
  <c r="AM97" i="14"/>
  <c r="AS60" i="14"/>
  <c r="AR60" i="14"/>
  <c r="AQ60" i="14"/>
  <c r="AN60" i="14"/>
  <c r="AP60" i="14"/>
  <c r="AO60" i="14"/>
  <c r="AM60" i="14"/>
  <c r="AS80" i="14"/>
  <c r="AO80" i="14"/>
  <c r="AR80" i="14"/>
  <c r="AP80" i="14"/>
  <c r="AQ80" i="14"/>
  <c r="AM80" i="14"/>
  <c r="AN80" i="14"/>
  <c r="AQ93" i="14"/>
  <c r="AO93" i="14"/>
  <c r="AR93" i="14"/>
  <c r="AN93" i="14"/>
  <c r="AS93" i="14"/>
  <c r="AM93" i="14"/>
  <c r="AP93" i="14"/>
  <c r="AR11" i="14"/>
  <c r="AQ11" i="14"/>
  <c r="AP11" i="14"/>
  <c r="AS11" i="14"/>
  <c r="AO11" i="14"/>
  <c r="AN11" i="14"/>
  <c r="AM11" i="14"/>
  <c r="AR107" i="14"/>
  <c r="AP107" i="14"/>
  <c r="AQ107" i="14"/>
  <c r="AS107" i="14"/>
  <c r="AN107" i="14"/>
  <c r="AO107" i="14"/>
  <c r="AM107" i="14"/>
  <c r="AP29" i="3"/>
  <c r="AO29" i="3"/>
  <c r="AR29" i="3"/>
  <c r="AM29" i="3"/>
  <c r="AN29" i="3"/>
  <c r="AQ29" i="3"/>
  <c r="AS29" i="3"/>
  <c r="AQ71" i="3"/>
  <c r="AS71" i="3"/>
  <c r="AP71" i="3"/>
  <c r="AN71" i="3"/>
  <c r="AR71" i="3"/>
  <c r="AO71" i="3"/>
  <c r="AM71" i="3"/>
  <c r="AQ37" i="3"/>
  <c r="AS37" i="3"/>
  <c r="AP37" i="3"/>
  <c r="AN37" i="3"/>
  <c r="AR37" i="3"/>
  <c r="AO37" i="3"/>
  <c r="AM37" i="3"/>
  <c r="AR47" i="3"/>
  <c r="AS47" i="3"/>
  <c r="AQ47" i="3"/>
  <c r="AO47" i="3"/>
  <c r="AM47" i="3"/>
  <c r="AP47" i="3"/>
  <c r="AN47" i="3"/>
  <c r="AQ26" i="3"/>
  <c r="AR26" i="3"/>
  <c r="AS26" i="3"/>
  <c r="AN26" i="3"/>
  <c r="AO26" i="3"/>
  <c r="AM26" i="3"/>
  <c r="AP26" i="3"/>
  <c r="BF255" i="10"/>
  <c r="BE255" i="10"/>
  <c r="BC255" i="10"/>
  <c r="BB255" i="10"/>
  <c r="BD255" i="10"/>
  <c r="BA255" i="10"/>
  <c r="AZ255" i="10"/>
  <c r="BE76" i="10"/>
  <c r="BD76" i="10"/>
  <c r="BC76" i="10"/>
  <c r="BF76" i="10"/>
  <c r="BA76" i="10"/>
  <c r="BB76" i="10"/>
  <c r="AZ76" i="10"/>
  <c r="BF305" i="10"/>
  <c r="BE305" i="10"/>
  <c r="BD305" i="10"/>
  <c r="BB305" i="10"/>
  <c r="BA305" i="10"/>
  <c r="BC305" i="10"/>
  <c r="AZ305" i="10"/>
  <c r="BE279" i="10"/>
  <c r="BF279" i="10"/>
  <c r="BD279" i="10"/>
  <c r="BA279" i="10"/>
  <c r="BC279" i="10"/>
  <c r="BB279" i="10"/>
  <c r="AZ279" i="10"/>
  <c r="BF202" i="10"/>
  <c r="BE202" i="10"/>
  <c r="BD202" i="10"/>
  <c r="BC202" i="10"/>
  <c r="BA202" i="10"/>
  <c r="BB202" i="10"/>
  <c r="AZ202" i="10"/>
  <c r="BF114" i="10"/>
  <c r="BE114" i="10"/>
  <c r="BD114" i="10"/>
  <c r="BC114" i="10"/>
  <c r="BA114" i="10"/>
  <c r="BB114" i="10"/>
  <c r="AZ114" i="10"/>
  <c r="BF252" i="10"/>
  <c r="BD252" i="10"/>
  <c r="BC252" i="10"/>
  <c r="BB252" i="10"/>
  <c r="BE252" i="10"/>
  <c r="BA252" i="10"/>
  <c r="AZ252" i="10"/>
  <c r="BH479" i="12"/>
  <c r="BG479" i="12"/>
  <c r="BF479" i="12"/>
  <c r="BE479" i="12"/>
  <c r="BD479" i="12"/>
  <c r="BC479" i="12"/>
  <c r="BB479" i="12"/>
  <c r="BG92" i="12"/>
  <c r="BH92" i="12"/>
  <c r="BF92" i="12"/>
  <c r="BE92" i="12"/>
  <c r="BD92" i="12"/>
  <c r="BC92" i="12"/>
  <c r="BB92" i="12"/>
  <c r="BH276" i="12"/>
  <c r="BG276" i="12"/>
  <c r="BF276" i="12"/>
  <c r="BE276" i="12"/>
  <c r="BD276" i="12"/>
  <c r="BC276" i="12"/>
  <c r="BB276" i="12"/>
  <c r="BI85" i="12"/>
  <c r="BI56" i="12"/>
  <c r="BI270" i="12"/>
  <c r="BI180" i="12"/>
  <c r="BH58" i="12"/>
  <c r="BG58" i="12"/>
  <c r="BF58" i="12"/>
  <c r="BD58" i="12"/>
  <c r="BE58" i="12"/>
  <c r="BC58" i="12"/>
  <c r="BB58" i="12"/>
  <c r="BG446" i="12"/>
  <c r="BH446" i="12"/>
  <c r="BE446" i="12"/>
  <c r="BF446" i="12"/>
  <c r="BD446" i="12"/>
  <c r="BC446" i="12"/>
  <c r="BB446" i="12"/>
  <c r="BG427" i="12"/>
  <c r="BH427" i="12"/>
  <c r="BF427" i="12"/>
  <c r="BE427" i="12"/>
  <c r="BD427" i="12"/>
  <c r="BC427" i="12"/>
  <c r="BB427" i="12"/>
  <c r="BI372" i="12"/>
  <c r="BH171" i="12"/>
  <c r="BF171" i="12"/>
  <c r="BG171" i="12"/>
  <c r="BE171" i="12"/>
  <c r="BD171" i="12"/>
  <c r="BC171" i="12"/>
  <c r="BB171" i="12"/>
  <c r="BG382" i="12"/>
  <c r="BH382" i="12"/>
  <c r="BF382" i="12"/>
  <c r="BD382" i="12"/>
  <c r="BE382" i="12"/>
  <c r="BC382" i="12"/>
  <c r="BB382" i="12"/>
  <c r="BH302" i="12"/>
  <c r="BG302" i="12"/>
  <c r="BF302" i="12"/>
  <c r="BD302" i="12"/>
  <c r="BE302" i="12"/>
  <c r="BC302" i="12"/>
  <c r="BB302" i="12"/>
  <c r="BH237" i="12"/>
  <c r="BG237" i="12"/>
  <c r="BF237" i="12"/>
  <c r="BD237" i="12"/>
  <c r="BE237" i="12"/>
  <c r="BB237" i="12"/>
  <c r="BC237" i="12"/>
  <c r="BI303" i="12"/>
  <c r="BI210" i="12"/>
  <c r="BI36" i="12"/>
  <c r="BI218" i="12"/>
  <c r="BI77" i="12"/>
  <c r="BI215" i="12"/>
  <c r="BI193" i="12"/>
  <c r="BI420" i="12"/>
  <c r="BH124" i="5"/>
  <c r="BG124" i="5"/>
  <c r="BF124" i="5"/>
  <c r="BE124" i="5"/>
  <c r="BD124" i="5"/>
  <c r="BC124" i="5"/>
  <c r="BB124" i="5"/>
  <c r="BH33" i="5"/>
  <c r="BG33" i="5"/>
  <c r="BF33" i="5"/>
  <c r="BE33" i="5"/>
  <c r="BD33" i="5"/>
  <c r="BC33" i="5"/>
  <c r="BB33" i="5"/>
  <c r="BH266" i="5"/>
  <c r="BG266" i="5"/>
  <c r="BF266" i="5"/>
  <c r="BE266" i="5"/>
  <c r="BC266" i="5"/>
  <c r="BB266" i="5"/>
  <c r="BD266" i="5"/>
  <c r="BH126" i="5"/>
  <c r="BG126" i="5"/>
  <c r="BF126" i="5"/>
  <c r="BE126" i="5"/>
  <c r="BD126" i="5"/>
  <c r="BC126" i="5"/>
  <c r="BB126" i="5"/>
  <c r="BH167" i="5"/>
  <c r="BG167" i="5"/>
  <c r="BF167" i="5"/>
  <c r="BE167" i="5"/>
  <c r="BC167" i="5"/>
  <c r="BB167" i="5"/>
  <c r="BD167" i="5"/>
  <c r="BH414" i="4"/>
  <c r="BG414" i="4"/>
  <c r="BF414" i="4"/>
  <c r="BE414" i="4"/>
  <c r="BD414" i="4"/>
  <c r="BC414" i="4"/>
  <c r="BB414" i="4"/>
  <c r="BF406" i="4"/>
  <c r="BH406" i="4"/>
  <c r="BG406" i="4"/>
  <c r="BE406" i="4"/>
  <c r="BD406" i="4"/>
  <c r="BC406" i="4"/>
  <c r="BB406" i="4"/>
  <c r="BH138" i="4"/>
  <c r="BG138" i="4"/>
  <c r="BF138" i="4"/>
  <c r="BC138" i="4"/>
  <c r="BE138" i="4"/>
  <c r="BD138" i="4"/>
  <c r="BB138" i="4"/>
  <c r="BH123" i="4"/>
  <c r="BG123" i="4"/>
  <c r="BE123" i="4"/>
  <c r="BF123" i="4"/>
  <c r="BC123" i="4"/>
  <c r="BD123" i="4"/>
  <c r="BB123" i="4"/>
  <c r="BF324" i="4"/>
  <c r="BH324" i="4"/>
  <c r="BG324" i="4"/>
  <c r="BE324" i="4"/>
  <c r="BD324" i="4"/>
  <c r="BC324" i="4"/>
  <c r="BB324" i="4"/>
  <c r="BH321" i="2"/>
  <c r="BG321" i="2"/>
  <c r="BE321" i="2"/>
  <c r="BF321" i="2"/>
  <c r="BD321" i="2"/>
  <c r="BC321" i="2"/>
  <c r="BB321" i="2"/>
  <c r="BH175" i="2"/>
  <c r="BG175" i="2"/>
  <c r="BF175" i="2"/>
  <c r="BE175" i="2"/>
  <c r="BD175" i="2"/>
  <c r="BC175" i="2"/>
  <c r="BB175" i="2"/>
  <c r="BH229" i="2"/>
  <c r="BG229" i="2"/>
  <c r="BF229" i="2"/>
  <c r="BE229" i="2"/>
  <c r="BC229" i="2"/>
  <c r="BD229" i="2"/>
  <c r="BB229" i="2"/>
  <c r="BH524" i="2"/>
  <c r="BG524" i="2"/>
  <c r="BF524" i="2"/>
  <c r="BE524" i="2"/>
  <c r="BD524" i="2"/>
  <c r="BC524" i="2"/>
  <c r="BB524" i="2"/>
  <c r="BH559" i="2"/>
  <c r="BG559" i="2"/>
  <c r="BF559" i="2"/>
  <c r="BE559" i="2"/>
  <c r="BD559" i="2"/>
  <c r="BC559" i="2"/>
  <c r="BB559" i="2"/>
  <c r="BH391" i="2"/>
  <c r="BG391" i="2"/>
  <c r="BF391" i="2"/>
  <c r="BE391" i="2"/>
  <c r="BD391" i="2"/>
  <c r="BC391" i="2"/>
  <c r="BB391" i="2"/>
  <c r="BH23" i="2"/>
  <c r="BG23" i="2"/>
  <c r="BF23" i="2"/>
  <c r="BE23" i="2"/>
  <c r="BD23" i="2"/>
  <c r="BC23" i="2"/>
  <c r="BB23" i="2"/>
  <c r="BH552" i="2"/>
  <c r="BG552" i="2"/>
  <c r="BF552" i="2"/>
  <c r="BE552" i="2"/>
  <c r="BD552" i="2"/>
  <c r="BC552" i="2"/>
  <c r="BB552" i="2"/>
  <c r="BH78" i="2"/>
  <c r="BG78" i="2"/>
  <c r="BF78" i="2"/>
  <c r="BE78" i="2"/>
  <c r="BD78" i="2"/>
  <c r="BC78" i="2"/>
  <c r="BB78" i="2"/>
  <c r="BH491" i="2"/>
  <c r="BG491" i="2"/>
  <c r="BF491" i="2"/>
  <c r="BE491" i="2"/>
  <c r="BD491" i="2"/>
  <c r="BC491" i="2"/>
  <c r="BB491" i="2"/>
  <c r="AZ19" i="16"/>
  <c r="AN26" i="16"/>
  <c r="AY19" i="16"/>
  <c r="AX19" i="16"/>
  <c r="BA15" i="12"/>
  <c r="BA136" i="12"/>
  <c r="BA463" i="12"/>
  <c r="BA333" i="12"/>
  <c r="BA245" i="12"/>
  <c r="BA496" i="12"/>
  <c r="BA503" i="12"/>
  <c r="BA238" i="12"/>
  <c r="BA401" i="12"/>
  <c r="BA313" i="12"/>
  <c r="BA162" i="12"/>
  <c r="BM374" i="12"/>
  <c r="BL374" i="12"/>
  <c r="BK374" i="12"/>
  <c r="BM303" i="12"/>
  <c r="BL303" i="12"/>
  <c r="BK303" i="12"/>
  <c r="BM53" i="12"/>
  <c r="BL53" i="12"/>
  <c r="BK53" i="12"/>
  <c r="BL223" i="12"/>
  <c r="BK223" i="12"/>
  <c r="BM201" i="12"/>
  <c r="BL201" i="12"/>
  <c r="BK201" i="12"/>
  <c r="BM128" i="12"/>
  <c r="BL128" i="12"/>
  <c r="BK128" i="12"/>
  <c r="BM115" i="12"/>
  <c r="BL115" i="12"/>
  <c r="BK115" i="12"/>
  <c r="BM83" i="12"/>
  <c r="BL83" i="12"/>
  <c r="BK83" i="12"/>
  <c r="BM37" i="12"/>
  <c r="BL37" i="12"/>
  <c r="BK37" i="12"/>
  <c r="BL480" i="12"/>
  <c r="BK480" i="12"/>
  <c r="BM464" i="12"/>
  <c r="BL464" i="12"/>
  <c r="BK464" i="12"/>
  <c r="BL435" i="12"/>
  <c r="BK435" i="12"/>
  <c r="AV67" i="8" l="1"/>
  <c r="AV20" i="8"/>
  <c r="AV30" i="8"/>
  <c r="BI44" i="1"/>
  <c r="BI45" i="1"/>
  <c r="BI43" i="1"/>
  <c r="BI289" i="1"/>
  <c r="BI83" i="1"/>
  <c r="BI505" i="1"/>
  <c r="BI44" i="13"/>
  <c r="BI326" i="13"/>
  <c r="AV23" i="16"/>
  <c r="AV41" i="16"/>
  <c r="AT107" i="14"/>
  <c r="AT80" i="14"/>
  <c r="AT97" i="14"/>
  <c r="AT38" i="14"/>
  <c r="AT64" i="14"/>
  <c r="AT37" i="3"/>
  <c r="AU26" i="16"/>
  <c r="AQ26" i="16"/>
  <c r="AR26" i="16"/>
  <c r="AT26" i="16"/>
  <c r="AP26" i="16"/>
  <c r="AO26" i="16"/>
  <c r="AS26" i="16"/>
  <c r="BG114" i="10"/>
  <c r="BG76" i="10"/>
  <c r="BI110" i="13"/>
  <c r="BI123" i="13"/>
  <c r="BI140" i="13"/>
  <c r="BI382" i="12"/>
  <c r="BI58" i="12"/>
  <c r="BI324" i="4"/>
  <c r="BI414" i="4"/>
  <c r="AT30" i="14"/>
  <c r="AT93" i="14"/>
  <c r="AT11" i="14"/>
  <c r="AT60" i="14"/>
  <c r="AT29" i="3"/>
  <c r="AT26" i="3"/>
  <c r="AT47" i="3"/>
  <c r="AT71" i="3"/>
  <c r="BG252" i="10"/>
  <c r="BG279" i="10"/>
  <c r="BG202" i="10"/>
  <c r="BG255" i="10"/>
  <c r="BG305" i="10"/>
  <c r="BG463" i="12"/>
  <c r="BH463" i="12"/>
  <c r="BF463" i="12"/>
  <c r="BE463" i="12"/>
  <c r="BD463" i="12"/>
  <c r="BC463" i="12"/>
  <c r="BB463" i="12"/>
  <c r="BH401" i="12"/>
  <c r="BG401" i="12"/>
  <c r="BF401" i="12"/>
  <c r="BE401" i="12"/>
  <c r="BD401" i="12"/>
  <c r="BB401" i="12"/>
  <c r="BC401" i="12"/>
  <c r="BH245" i="12"/>
  <c r="BG245" i="12"/>
  <c r="BF245" i="12"/>
  <c r="BD245" i="12"/>
  <c r="BE245" i="12"/>
  <c r="BB245" i="12"/>
  <c r="BC245" i="12"/>
  <c r="BH136" i="12"/>
  <c r="BG136" i="12"/>
  <c r="BF136" i="12"/>
  <c r="BE136" i="12"/>
  <c r="BD136" i="12"/>
  <c r="BB136" i="12"/>
  <c r="BC136" i="12"/>
  <c r="BI302" i="12"/>
  <c r="BI446" i="12"/>
  <c r="BI479" i="12"/>
  <c r="BH313" i="12"/>
  <c r="BG313" i="12"/>
  <c r="BF313" i="12"/>
  <c r="BE313" i="12"/>
  <c r="BD313" i="12"/>
  <c r="BB313" i="12"/>
  <c r="BC313" i="12"/>
  <c r="BH238" i="12"/>
  <c r="BG238" i="12"/>
  <c r="BF238" i="12"/>
  <c r="BD238" i="12"/>
  <c r="BE238" i="12"/>
  <c r="BC238" i="12"/>
  <c r="BB238" i="12"/>
  <c r="BH333" i="12"/>
  <c r="BF333" i="12"/>
  <c r="BG333" i="12"/>
  <c r="BE333" i="12"/>
  <c r="BD333" i="12"/>
  <c r="BB333" i="12"/>
  <c r="BC333" i="12"/>
  <c r="BH15" i="12"/>
  <c r="BG15" i="12"/>
  <c r="BF15" i="12"/>
  <c r="BC15" i="12"/>
  <c r="BE15" i="12"/>
  <c r="BD15" i="12"/>
  <c r="BB15" i="12"/>
  <c r="BI427" i="12"/>
  <c r="BI92" i="12"/>
  <c r="BH496" i="12"/>
  <c r="BG496" i="12"/>
  <c r="BF496" i="12"/>
  <c r="BC496" i="12"/>
  <c r="BE496" i="12"/>
  <c r="BD496" i="12"/>
  <c r="BB496" i="12"/>
  <c r="BH162" i="12"/>
  <c r="BG162" i="12"/>
  <c r="BF162" i="12"/>
  <c r="BD162" i="12"/>
  <c r="BE162" i="12"/>
  <c r="BC162" i="12"/>
  <c r="BB162" i="12"/>
  <c r="BH503" i="12"/>
  <c r="BG503" i="12"/>
  <c r="BF503" i="12"/>
  <c r="BE503" i="12"/>
  <c r="BD503" i="12"/>
  <c r="BB503" i="12"/>
  <c r="BC503" i="12"/>
  <c r="BI237" i="12"/>
  <c r="BI171" i="12"/>
  <c r="BI276" i="12"/>
  <c r="BI126" i="5"/>
  <c r="BI266" i="5"/>
  <c r="BI124" i="5"/>
  <c r="BI167" i="5"/>
  <c r="BI33" i="5"/>
  <c r="BI123" i="4"/>
  <c r="BI406" i="4"/>
  <c r="BI138" i="4"/>
  <c r="BI78" i="2"/>
  <c r="BI23" i="2"/>
  <c r="AU20" i="6"/>
  <c r="BF74" i="6"/>
  <c r="BE74" i="6"/>
  <c r="BA187" i="5"/>
  <c r="BA62" i="5"/>
  <c r="BA48" i="5"/>
  <c r="BA15" i="5"/>
  <c r="BL241" i="5"/>
  <c r="BK241" i="5"/>
  <c r="BL235" i="5"/>
  <c r="BK235" i="5"/>
  <c r="BL225" i="5"/>
  <c r="BK225" i="5"/>
  <c r="BL220" i="5"/>
  <c r="BK220" i="5"/>
  <c r="BM204" i="4"/>
  <c r="BM494" i="4"/>
  <c r="BM174" i="4"/>
  <c r="BM290" i="4"/>
  <c r="BM332" i="4"/>
  <c r="BM358" i="4"/>
  <c r="BM395" i="4"/>
  <c r="BM498" i="4"/>
  <c r="BA158" i="4"/>
  <c r="BA340" i="4"/>
  <c r="BA415" i="4"/>
  <c r="BA256" i="4"/>
  <c r="BA107" i="4"/>
  <c r="BA487" i="4"/>
  <c r="BA200" i="4"/>
  <c r="BA284" i="4"/>
  <c r="BA218" i="4"/>
  <c r="BA440" i="4"/>
  <c r="BA155" i="4"/>
  <c r="BA210" i="4"/>
  <c r="BA334" i="4"/>
  <c r="BA201" i="4"/>
  <c r="BL498" i="4"/>
  <c r="BK498" i="4"/>
  <c r="BL479" i="4"/>
  <c r="BK479" i="4"/>
  <c r="BL459" i="4"/>
  <c r="BK459" i="4"/>
  <c r="BL78" i="4"/>
  <c r="BK78" i="4"/>
  <c r="BL395" i="4"/>
  <c r="BK395" i="4"/>
  <c r="BL377" i="4"/>
  <c r="BK377" i="4"/>
  <c r="BL358" i="4"/>
  <c r="BK358" i="4"/>
  <c r="BL332" i="4"/>
  <c r="BK332" i="4"/>
  <c r="BL290" i="4"/>
  <c r="BK290" i="4"/>
  <c r="BL269" i="4"/>
  <c r="BK269" i="4"/>
  <c r="BL174" i="4"/>
  <c r="BK174" i="4"/>
  <c r="BL41" i="4"/>
  <c r="BK41" i="4"/>
  <c r="BL494" i="4"/>
  <c r="BK494" i="4"/>
  <c r="BL204" i="4"/>
  <c r="BK204" i="4"/>
  <c r="AV26" i="16" l="1"/>
  <c r="BI238" i="12"/>
  <c r="BI245" i="12"/>
  <c r="BI496" i="12"/>
  <c r="BI162" i="12"/>
  <c r="BI136" i="12"/>
  <c r="BI463" i="12"/>
  <c r="BI15" i="12"/>
  <c r="BI333" i="12"/>
  <c r="BI503" i="12"/>
  <c r="BI313" i="12"/>
  <c r="BI401" i="12"/>
  <c r="AY20" i="6"/>
  <c r="BA20" i="6"/>
  <c r="BB20" i="6"/>
  <c r="AZ20" i="6"/>
  <c r="AV20" i="6"/>
  <c r="AW20" i="6"/>
  <c r="AX20" i="6"/>
  <c r="BH187" i="5"/>
  <c r="BG187" i="5"/>
  <c r="BF187" i="5"/>
  <c r="BE187" i="5"/>
  <c r="BD187" i="5"/>
  <c r="BC187" i="5"/>
  <c r="BB187" i="5"/>
  <c r="BG15" i="5"/>
  <c r="BF15" i="5"/>
  <c r="BE15" i="5"/>
  <c r="BB15" i="5"/>
  <c r="BH15" i="5"/>
  <c r="BC15" i="5"/>
  <c r="BD15" i="5"/>
  <c r="BH62" i="5"/>
  <c r="BG62" i="5"/>
  <c r="BF62" i="5"/>
  <c r="BD62" i="5"/>
  <c r="BC62" i="5"/>
  <c r="BB62" i="5"/>
  <c r="BE62" i="5"/>
  <c r="BH48" i="5"/>
  <c r="BF48" i="5"/>
  <c r="BE48" i="5"/>
  <c r="BD48" i="5"/>
  <c r="BC48" i="5"/>
  <c r="BB48" i="5"/>
  <c r="BG48" i="5"/>
  <c r="BG334" i="4"/>
  <c r="BH334" i="4"/>
  <c r="BF334" i="4"/>
  <c r="BE334" i="4"/>
  <c r="BB334" i="4"/>
  <c r="BC334" i="4"/>
  <c r="BD334" i="4"/>
  <c r="BH218" i="4"/>
  <c r="BF218" i="4"/>
  <c r="BG218" i="4"/>
  <c r="BD218" i="4"/>
  <c r="BE218" i="4"/>
  <c r="BC218" i="4"/>
  <c r="BB218" i="4"/>
  <c r="BH107" i="4"/>
  <c r="BG107" i="4"/>
  <c r="BF107" i="4"/>
  <c r="BE107" i="4"/>
  <c r="BC107" i="4"/>
  <c r="BB107" i="4"/>
  <c r="BD107" i="4"/>
  <c r="BF158" i="4"/>
  <c r="BH158" i="4"/>
  <c r="BG158" i="4"/>
  <c r="BE158" i="4"/>
  <c r="BD158" i="4"/>
  <c r="BC158" i="4"/>
  <c r="BB158" i="4"/>
  <c r="BG210" i="4"/>
  <c r="BH210" i="4"/>
  <c r="BE210" i="4"/>
  <c r="BF210" i="4"/>
  <c r="BD210" i="4"/>
  <c r="BC210" i="4"/>
  <c r="BB210" i="4"/>
  <c r="BG284" i="4"/>
  <c r="BH284" i="4"/>
  <c r="BF284" i="4"/>
  <c r="BE284" i="4"/>
  <c r="BC284" i="4"/>
  <c r="BB284" i="4"/>
  <c r="BD284" i="4"/>
  <c r="BH256" i="4"/>
  <c r="BG256" i="4"/>
  <c r="BF256" i="4"/>
  <c r="BE256" i="4"/>
  <c r="BD256" i="4"/>
  <c r="BC256" i="4"/>
  <c r="BB256" i="4"/>
  <c r="BH155" i="4"/>
  <c r="BE155" i="4"/>
  <c r="BG155" i="4"/>
  <c r="BF155" i="4"/>
  <c r="BB155" i="4"/>
  <c r="BD155" i="4"/>
  <c r="BC155" i="4"/>
  <c r="BH200" i="4"/>
  <c r="BE200" i="4"/>
  <c r="BG200" i="4"/>
  <c r="BF200" i="4"/>
  <c r="BB200" i="4"/>
  <c r="BC200" i="4"/>
  <c r="BD200" i="4"/>
  <c r="BH415" i="4"/>
  <c r="BE415" i="4"/>
  <c r="BG415" i="4"/>
  <c r="BF415" i="4"/>
  <c r="BD415" i="4"/>
  <c r="BB415" i="4"/>
  <c r="BC415" i="4"/>
  <c r="BG201" i="4"/>
  <c r="BH201" i="4"/>
  <c r="BE201" i="4"/>
  <c r="BF201" i="4"/>
  <c r="BB201" i="4"/>
  <c r="BD201" i="4"/>
  <c r="BC201" i="4"/>
  <c r="BG440" i="4"/>
  <c r="BH440" i="4"/>
  <c r="BF440" i="4"/>
  <c r="BE440" i="4"/>
  <c r="BC440" i="4"/>
  <c r="BD440" i="4"/>
  <c r="BB440" i="4"/>
  <c r="BG487" i="4"/>
  <c r="BH487" i="4"/>
  <c r="BF487" i="4"/>
  <c r="BE487" i="4"/>
  <c r="BD487" i="4"/>
  <c r="BB487" i="4"/>
  <c r="BC487" i="4"/>
  <c r="BG340" i="4"/>
  <c r="BH340" i="4"/>
  <c r="BF340" i="4"/>
  <c r="BD340" i="4"/>
  <c r="BE340" i="4"/>
  <c r="BC340" i="4"/>
  <c r="BB340" i="4"/>
  <c r="BA82" i="2"/>
  <c r="BA14" i="2"/>
  <c r="BA186" i="2"/>
  <c r="BA377" i="2"/>
  <c r="BA415" i="2"/>
  <c r="BA176" i="2"/>
  <c r="BA141" i="2"/>
  <c r="BA367" i="2"/>
  <c r="BA231" i="2"/>
  <c r="BL316" i="2"/>
  <c r="BL282" i="2"/>
  <c r="BL265" i="2"/>
  <c r="BL200" i="2"/>
  <c r="BL556" i="2"/>
  <c r="BL536" i="2"/>
  <c r="BL498" i="2"/>
  <c r="BL434" i="2"/>
  <c r="BL423" i="2"/>
  <c r="BL394" i="2"/>
  <c r="BI340" i="4" l="1"/>
  <c r="BI210" i="4"/>
  <c r="BI218" i="4"/>
  <c r="BI440" i="4"/>
  <c r="BI158" i="4"/>
  <c r="BI107" i="4"/>
  <c r="BC20" i="6"/>
  <c r="BI15" i="5"/>
  <c r="BI48" i="5"/>
  <c r="BI62" i="5"/>
  <c r="BI187" i="5"/>
  <c r="BI201" i="4"/>
  <c r="BI487" i="4"/>
  <c r="BI155" i="4"/>
  <c r="BI415" i="4"/>
  <c r="BI200" i="4"/>
  <c r="BI256" i="4"/>
  <c r="BI284" i="4"/>
  <c r="BI334" i="4"/>
  <c r="BH141" i="2"/>
  <c r="BF141" i="2"/>
  <c r="BG141" i="2"/>
  <c r="BE141" i="2"/>
  <c r="BC141" i="2"/>
  <c r="BD141" i="2"/>
  <c r="BB141" i="2"/>
  <c r="BH186" i="2"/>
  <c r="BG186" i="2"/>
  <c r="BF186" i="2"/>
  <c r="BE186" i="2"/>
  <c r="BD186" i="2"/>
  <c r="BC186" i="2"/>
  <c r="BB186" i="2"/>
  <c r="BH231" i="2"/>
  <c r="BG231" i="2"/>
  <c r="BF231" i="2"/>
  <c r="BE231" i="2"/>
  <c r="BD231" i="2"/>
  <c r="BC231" i="2"/>
  <c r="BB231" i="2"/>
  <c r="BH415" i="2"/>
  <c r="BG415" i="2"/>
  <c r="BF415" i="2"/>
  <c r="BE415" i="2"/>
  <c r="BD415" i="2"/>
  <c r="BC415" i="2"/>
  <c r="BB415" i="2"/>
  <c r="BH14" i="2"/>
  <c r="BG14" i="2"/>
  <c r="BF14" i="2"/>
  <c r="BE14" i="2"/>
  <c r="BD14" i="2"/>
  <c r="BC14" i="2"/>
  <c r="BB14" i="2"/>
  <c r="BH176" i="2"/>
  <c r="BG176" i="2"/>
  <c r="BF176" i="2"/>
  <c r="BE176" i="2"/>
  <c r="BD176" i="2"/>
  <c r="BC176" i="2"/>
  <c r="BB176" i="2"/>
  <c r="BH367" i="2"/>
  <c r="BG367" i="2"/>
  <c r="BF367" i="2"/>
  <c r="BE367" i="2"/>
  <c r="BD367" i="2"/>
  <c r="BC367" i="2"/>
  <c r="BB367" i="2"/>
  <c r="BH377" i="2"/>
  <c r="BF377" i="2"/>
  <c r="BG377" i="2"/>
  <c r="BE377" i="2"/>
  <c r="BD377" i="2"/>
  <c r="BC377" i="2"/>
  <c r="BB377" i="2"/>
  <c r="BH82" i="2"/>
  <c r="BG82" i="2"/>
  <c r="BF82" i="2"/>
  <c r="BE82" i="2"/>
  <c r="BD82" i="2"/>
  <c r="BC82" i="2"/>
  <c r="BB82" i="2"/>
  <c r="BM401" i="1"/>
  <c r="BL111" i="1"/>
  <c r="BK111" i="1"/>
  <c r="BL579" i="1"/>
  <c r="BK579" i="1"/>
  <c r="BL401" i="1"/>
  <c r="BK401" i="1"/>
  <c r="BL365" i="1"/>
  <c r="BK365" i="1"/>
  <c r="BL294" i="1"/>
  <c r="BK294" i="1"/>
  <c r="BL261" i="1"/>
  <c r="BK261" i="1"/>
  <c r="BL212" i="1"/>
  <c r="BK212" i="1"/>
  <c r="BL156" i="1"/>
  <c r="BK156" i="1"/>
  <c r="BL85" i="1"/>
  <c r="BK85" i="1"/>
  <c r="BL253" i="1"/>
  <c r="BK253" i="1"/>
  <c r="BL625" i="1"/>
  <c r="BK625" i="1"/>
  <c r="BH228" i="1" l="1"/>
  <c r="BG228" i="1"/>
  <c r="BE228" i="1"/>
  <c r="BD228" i="1"/>
  <c r="BF228" i="1"/>
  <c r="BC228" i="1"/>
  <c r="BB228" i="1"/>
  <c r="BH63" i="1"/>
  <c r="BG63" i="1"/>
  <c r="BE63" i="1"/>
  <c r="BF63" i="1"/>
  <c r="BD63" i="1"/>
  <c r="BC63" i="1"/>
  <c r="BB63" i="1"/>
  <c r="BH223" i="1"/>
  <c r="BG223" i="1"/>
  <c r="BF223" i="1"/>
  <c r="BE223" i="1"/>
  <c r="BD223" i="1"/>
  <c r="BC223" i="1"/>
  <c r="BB223" i="1"/>
  <c r="BI223" i="1" s="1"/>
  <c r="BH401" i="1"/>
  <c r="BG401" i="1"/>
  <c r="BF401" i="1"/>
  <c r="BD401" i="1"/>
  <c r="BE401" i="1"/>
  <c r="BC401" i="1"/>
  <c r="BB401" i="1"/>
  <c r="BH545" i="1"/>
  <c r="BG545" i="1"/>
  <c r="BF545" i="1"/>
  <c r="BE545" i="1"/>
  <c r="BD545" i="1"/>
  <c r="BC545" i="1"/>
  <c r="BB545" i="1"/>
  <c r="BH495" i="1"/>
  <c r="BG495" i="1"/>
  <c r="BF495" i="1"/>
  <c r="BE495" i="1"/>
  <c r="BD495" i="1"/>
  <c r="BC495" i="1"/>
  <c r="BB495" i="1"/>
  <c r="BH97" i="1"/>
  <c r="BG97" i="1"/>
  <c r="BF97" i="1"/>
  <c r="BE97" i="1"/>
  <c r="BD97" i="1"/>
  <c r="BC97" i="1"/>
  <c r="BB97" i="1"/>
  <c r="BI97" i="1" s="1"/>
  <c r="BH497" i="1"/>
  <c r="BG497" i="1"/>
  <c r="BF497" i="1"/>
  <c r="BE497" i="1"/>
  <c r="BD497" i="1"/>
  <c r="BC497" i="1"/>
  <c r="BB497" i="1"/>
  <c r="BH399" i="1"/>
  <c r="BG399" i="1"/>
  <c r="BF399" i="1"/>
  <c r="BE399" i="1"/>
  <c r="BD399" i="1"/>
  <c r="BC399" i="1"/>
  <c r="BB399" i="1"/>
  <c r="BH431" i="1"/>
  <c r="BG431" i="1"/>
  <c r="BF431" i="1"/>
  <c r="BE431" i="1"/>
  <c r="BD431" i="1"/>
  <c r="BC431" i="1"/>
  <c r="BB431" i="1"/>
  <c r="BI82" i="2"/>
  <c r="BI14" i="2"/>
  <c r="BM155" i="13"/>
  <c r="BA252" i="13"/>
  <c r="BA365" i="13"/>
  <c r="BA182" i="13"/>
  <c r="BM272" i="12"/>
  <c r="BM297" i="12"/>
  <c r="BM313" i="12"/>
  <c r="BM384" i="12"/>
  <c r="BM406" i="12"/>
  <c r="BL101" i="13"/>
  <c r="BK101" i="13"/>
  <c r="BL155" i="13"/>
  <c r="BK155" i="13"/>
  <c r="BL53" i="13"/>
  <c r="BK53" i="13"/>
  <c r="BA125" i="12"/>
  <c r="BA69" i="12"/>
  <c r="BA63" i="12"/>
  <c r="BA410" i="12"/>
  <c r="BA374" i="12"/>
  <c r="BA308" i="12"/>
  <c r="BA500" i="12"/>
  <c r="BL417" i="12"/>
  <c r="BK417" i="12"/>
  <c r="BL406" i="12"/>
  <c r="BK406" i="12"/>
  <c r="BL384" i="12"/>
  <c r="BK384" i="12"/>
  <c r="BL364" i="12"/>
  <c r="BK364" i="12"/>
  <c r="BL313" i="12"/>
  <c r="BK313" i="12"/>
  <c r="BL297" i="12"/>
  <c r="BK297" i="12"/>
  <c r="BL272" i="12"/>
  <c r="BK272" i="12"/>
  <c r="BM419" i="12"/>
  <c r="BI497" i="1" l="1"/>
  <c r="BI401" i="1"/>
  <c r="BI399" i="1"/>
  <c r="BI545" i="1"/>
  <c r="BI228" i="1"/>
  <c r="BI431" i="1"/>
  <c r="BI495" i="1"/>
  <c r="BI63" i="1"/>
  <c r="BG252" i="13"/>
  <c r="BH252" i="13"/>
  <c r="BF252" i="13"/>
  <c r="BE252" i="13"/>
  <c r="BD252" i="13"/>
  <c r="BC252" i="13"/>
  <c r="BB252" i="13"/>
  <c r="BH182" i="13"/>
  <c r="BF182" i="13"/>
  <c r="BG182" i="13"/>
  <c r="BE182" i="13"/>
  <c r="BD182" i="13"/>
  <c r="BB182" i="13"/>
  <c r="BC182" i="13"/>
  <c r="BH365" i="13"/>
  <c r="BG365" i="13"/>
  <c r="BF365" i="13"/>
  <c r="BE365" i="13"/>
  <c r="BD365" i="13"/>
  <c r="BB365" i="13"/>
  <c r="BC365" i="13"/>
  <c r="BH374" i="12"/>
  <c r="BG374" i="12"/>
  <c r="BF374" i="12"/>
  <c r="BE374" i="12"/>
  <c r="BD374" i="12"/>
  <c r="BB374" i="12"/>
  <c r="BC374" i="12"/>
  <c r="BH125" i="12"/>
  <c r="BG125" i="12"/>
  <c r="BF125" i="12"/>
  <c r="BC125" i="12"/>
  <c r="BE125" i="12"/>
  <c r="BD125" i="12"/>
  <c r="BB125" i="12"/>
  <c r="BH69" i="12"/>
  <c r="BG69" i="12"/>
  <c r="BF69" i="12"/>
  <c r="BE69" i="12"/>
  <c r="BD69" i="12"/>
  <c r="BC69" i="12"/>
  <c r="BB69" i="12"/>
  <c r="BH410" i="12"/>
  <c r="BG410" i="12"/>
  <c r="BF410" i="12"/>
  <c r="BE410" i="12"/>
  <c r="BC410" i="12"/>
  <c r="BB410" i="12"/>
  <c r="BD410" i="12"/>
  <c r="BH308" i="12"/>
  <c r="BG308" i="12"/>
  <c r="BF308" i="12"/>
  <c r="BD308" i="12"/>
  <c r="BE308" i="12"/>
  <c r="BC308" i="12"/>
  <c r="BB308" i="12"/>
  <c r="BH500" i="12"/>
  <c r="BG500" i="12"/>
  <c r="BF500" i="12"/>
  <c r="BE500" i="12"/>
  <c r="BC500" i="12"/>
  <c r="BD500" i="12"/>
  <c r="BB500" i="12"/>
  <c r="BH63" i="12"/>
  <c r="BG63" i="12"/>
  <c r="BF63" i="12"/>
  <c r="BE63" i="12"/>
  <c r="BD63" i="12"/>
  <c r="BC63" i="12"/>
  <c r="BB63" i="12"/>
  <c r="AX65" i="14"/>
  <c r="AX94" i="14"/>
  <c r="AX100" i="14"/>
  <c r="AL36" i="14"/>
  <c r="AW100" i="14"/>
  <c r="AV100" i="14"/>
  <c r="AX71" i="3"/>
  <c r="AX74" i="3"/>
  <c r="AX75" i="3"/>
  <c r="AL60" i="3"/>
  <c r="AL54" i="3"/>
  <c r="AL61" i="3"/>
  <c r="AW75" i="3"/>
  <c r="AV75" i="3"/>
  <c r="AW74" i="3"/>
  <c r="AV74" i="3"/>
  <c r="AW73" i="3"/>
  <c r="AV73" i="3"/>
  <c r="AW71" i="3"/>
  <c r="AV71" i="3"/>
  <c r="BL66" i="5"/>
  <c r="BK66" i="5"/>
  <c r="BM425" i="4"/>
  <c r="BM457" i="4"/>
  <c r="BA71" i="4"/>
  <c r="BA285" i="4"/>
  <c r="BA466" i="4"/>
  <c r="BL457" i="4"/>
  <c r="BK457" i="4"/>
  <c r="BL66" i="4"/>
  <c r="BK66" i="4"/>
  <c r="BL425" i="4"/>
  <c r="BK425" i="4"/>
  <c r="BA242" i="2"/>
  <c r="BA312" i="2"/>
  <c r="BA76" i="2"/>
  <c r="BA428" i="2"/>
  <c r="BA339" i="2"/>
  <c r="BA508" i="2"/>
  <c r="BA482" i="2"/>
  <c r="BL339" i="2"/>
  <c r="BL320" i="2"/>
  <c r="BL284" i="2"/>
  <c r="BL225" i="2"/>
  <c r="BL123" i="2"/>
  <c r="BL139" i="2"/>
  <c r="BL65" i="2"/>
  <c r="BI252" i="13" l="1"/>
  <c r="BI365" i="13"/>
  <c r="BI182" i="13"/>
  <c r="AR36" i="14"/>
  <c r="AP36" i="14"/>
  <c r="AS36" i="14"/>
  <c r="AQ36" i="14"/>
  <c r="AO36" i="14"/>
  <c r="AN36" i="14"/>
  <c r="AM36" i="14"/>
  <c r="AP60" i="3"/>
  <c r="AQ60" i="3"/>
  <c r="AO60" i="3"/>
  <c r="AS60" i="3"/>
  <c r="AM60" i="3"/>
  <c r="AN60" i="3"/>
  <c r="AR60" i="3"/>
  <c r="AR61" i="3"/>
  <c r="AQ61" i="3"/>
  <c r="AO61" i="3"/>
  <c r="AN61" i="3"/>
  <c r="AP61" i="3"/>
  <c r="AS61" i="3"/>
  <c r="AM61" i="3"/>
  <c r="AQ54" i="3"/>
  <c r="AO54" i="3"/>
  <c r="AS54" i="3"/>
  <c r="AM54" i="3"/>
  <c r="AR54" i="3"/>
  <c r="AN54" i="3"/>
  <c r="AP54" i="3"/>
  <c r="BI308" i="12"/>
  <c r="BI410" i="12"/>
  <c r="BI500" i="12"/>
  <c r="BI125" i="12"/>
  <c r="BI374" i="12"/>
  <c r="BI63" i="12"/>
  <c r="BI69" i="12"/>
  <c r="BH466" i="4"/>
  <c r="BF466" i="4"/>
  <c r="BE466" i="4"/>
  <c r="BG466" i="4"/>
  <c r="BC466" i="4"/>
  <c r="BD466" i="4"/>
  <c r="BB466" i="4"/>
  <c r="BH285" i="4"/>
  <c r="BG285" i="4"/>
  <c r="BF285" i="4"/>
  <c r="BE285" i="4"/>
  <c r="BC285" i="4"/>
  <c r="BD285" i="4"/>
  <c r="BB285" i="4"/>
  <c r="BH71" i="4"/>
  <c r="BG71" i="4"/>
  <c r="BF71" i="4"/>
  <c r="BE71" i="4"/>
  <c r="BD71" i="4"/>
  <c r="BC71" i="4"/>
  <c r="BB71" i="4"/>
  <c r="BH428" i="2"/>
  <c r="BG428" i="2"/>
  <c r="BF428" i="2"/>
  <c r="BE428" i="2"/>
  <c r="BD428" i="2"/>
  <c r="BC428" i="2"/>
  <c r="BB428" i="2"/>
  <c r="BH482" i="2"/>
  <c r="BG482" i="2"/>
  <c r="BF482" i="2"/>
  <c r="BD482" i="2"/>
  <c r="BE482" i="2"/>
  <c r="BC482" i="2"/>
  <c r="BB482" i="2"/>
  <c r="BH508" i="2"/>
  <c r="BG508" i="2"/>
  <c r="BF508" i="2"/>
  <c r="BE508" i="2"/>
  <c r="BD508" i="2"/>
  <c r="BC508" i="2"/>
  <c r="BB508" i="2"/>
  <c r="BH312" i="2"/>
  <c r="BG312" i="2"/>
  <c r="BF312" i="2"/>
  <c r="BE312" i="2"/>
  <c r="BD312" i="2"/>
  <c r="BC312" i="2"/>
  <c r="BB312" i="2"/>
  <c r="BH76" i="2"/>
  <c r="BG76" i="2"/>
  <c r="BF76" i="2"/>
  <c r="BE76" i="2"/>
  <c r="BD76" i="2"/>
  <c r="BC76" i="2"/>
  <c r="BB76" i="2"/>
  <c r="BH339" i="2"/>
  <c r="BG339" i="2"/>
  <c r="BF339" i="2"/>
  <c r="BE339" i="2"/>
  <c r="BD339" i="2"/>
  <c r="BC339" i="2"/>
  <c r="BB339" i="2"/>
  <c r="BH242" i="2"/>
  <c r="BG242" i="2"/>
  <c r="BF242" i="2"/>
  <c r="BE242" i="2"/>
  <c r="BD242" i="2"/>
  <c r="BC242" i="2"/>
  <c r="BB242" i="2"/>
  <c r="BL581" i="1"/>
  <c r="BK581" i="1"/>
  <c r="BL572" i="1"/>
  <c r="BK572" i="1"/>
  <c r="BL527" i="1"/>
  <c r="BK527" i="1"/>
  <c r="BL515" i="1"/>
  <c r="BK515" i="1"/>
  <c r="BL440" i="1"/>
  <c r="BK440" i="1"/>
  <c r="BL424" i="1"/>
  <c r="BK424" i="1"/>
  <c r="AL58" i="14"/>
  <c r="AW94" i="14"/>
  <c r="AV94" i="14"/>
  <c r="BI71" i="4" l="1"/>
  <c r="AT36" i="14"/>
  <c r="BI466" i="4"/>
  <c r="BI76" i="2"/>
  <c r="BH518" i="1"/>
  <c r="BG518" i="1"/>
  <c r="BF518" i="1"/>
  <c r="BD518" i="1"/>
  <c r="BC518" i="1"/>
  <c r="BE518" i="1"/>
  <c r="BB518" i="1"/>
  <c r="BI518" i="1" s="1"/>
  <c r="BH19" i="1"/>
  <c r="BG19" i="1"/>
  <c r="BF19" i="1"/>
  <c r="BD19" i="1"/>
  <c r="BE19" i="1"/>
  <c r="BC19" i="1"/>
  <c r="BB19" i="1"/>
  <c r="BH349" i="1"/>
  <c r="BF349" i="1"/>
  <c r="BG349" i="1"/>
  <c r="BC349" i="1"/>
  <c r="BD349" i="1"/>
  <c r="BE349" i="1"/>
  <c r="BB349" i="1"/>
  <c r="BH571" i="1"/>
  <c r="BG571" i="1"/>
  <c r="BF571" i="1"/>
  <c r="BD571" i="1"/>
  <c r="BE571" i="1"/>
  <c r="BC571" i="1"/>
  <c r="BB571" i="1"/>
  <c r="BG74" i="1"/>
  <c r="BH74" i="1"/>
  <c r="BF74" i="1"/>
  <c r="BE74" i="1"/>
  <c r="BD74" i="1"/>
  <c r="BC74" i="1"/>
  <c r="BB74" i="1"/>
  <c r="BI74" i="1" s="1"/>
  <c r="BH42" i="1"/>
  <c r="BG42" i="1"/>
  <c r="BF42" i="1"/>
  <c r="BE42" i="1"/>
  <c r="BD42" i="1"/>
  <c r="BC42" i="1"/>
  <c r="BB42" i="1"/>
  <c r="AS58" i="14"/>
  <c r="AR58" i="14"/>
  <c r="AQ58" i="14"/>
  <c r="AN58" i="14"/>
  <c r="AP58" i="14"/>
  <c r="AO58" i="14"/>
  <c r="AM58" i="14"/>
  <c r="AT60" i="3"/>
  <c r="AT54" i="3"/>
  <c r="AT61" i="3"/>
  <c r="BI285" i="4"/>
  <c r="AL56" i="14"/>
  <c r="AL111" i="14"/>
  <c r="AW86" i="14"/>
  <c r="AV86" i="14"/>
  <c r="AW79" i="14"/>
  <c r="AV79" i="14"/>
  <c r="AX69" i="3"/>
  <c r="AL31" i="3"/>
  <c r="AL24" i="3"/>
  <c r="AW69" i="3"/>
  <c r="AV69" i="3"/>
  <c r="AW66" i="3"/>
  <c r="AV66" i="3"/>
  <c r="AN7" i="16"/>
  <c r="AY44" i="16"/>
  <c r="AX44" i="16"/>
  <c r="BA246" i="5"/>
  <c r="BL187" i="5"/>
  <c r="BK187" i="5"/>
  <c r="BL183" i="5"/>
  <c r="BK183" i="5"/>
  <c r="BM29" i="4"/>
  <c r="BM133" i="4"/>
  <c r="BM344" i="4"/>
  <c r="BA122" i="4"/>
  <c r="BA227" i="4"/>
  <c r="BA427" i="4"/>
  <c r="BA242" i="4"/>
  <c r="BA269" i="4"/>
  <c r="BA468" i="4"/>
  <c r="BA402" i="4"/>
  <c r="BA441" i="4"/>
  <c r="BA125" i="4"/>
  <c r="BL400" i="4"/>
  <c r="BK400" i="4"/>
  <c r="BK357" i="4"/>
  <c r="BL357" i="4"/>
  <c r="BL344" i="4"/>
  <c r="BK344" i="4"/>
  <c r="BL309" i="4"/>
  <c r="BK309" i="4"/>
  <c r="BL277" i="4"/>
  <c r="BK277" i="4"/>
  <c r="BL202" i="4"/>
  <c r="BK202" i="4"/>
  <c r="BL133" i="4"/>
  <c r="BK133" i="4"/>
  <c r="BL112" i="4"/>
  <c r="BK112" i="4"/>
  <c r="BL29" i="4"/>
  <c r="BK29" i="4"/>
  <c r="BA289" i="2"/>
  <c r="BA58" i="2"/>
  <c r="BA422" i="2"/>
  <c r="BA54" i="2"/>
  <c r="BA46" i="2"/>
  <c r="BA334" i="2"/>
  <c r="BA527" i="2"/>
  <c r="BA116" i="2"/>
  <c r="BA70" i="2"/>
  <c r="BA402" i="2"/>
  <c r="BA322" i="2"/>
  <c r="BL559" i="2"/>
  <c r="BL501" i="2"/>
  <c r="BL485" i="2"/>
  <c r="BL451" i="2"/>
  <c r="BL428" i="2"/>
  <c r="BL403" i="2"/>
  <c r="BL375" i="2"/>
  <c r="BL305" i="2"/>
  <c r="BL221" i="2"/>
  <c r="BL189" i="2"/>
  <c r="BL183" i="2"/>
  <c r="BL117" i="2"/>
  <c r="BM398" i="1"/>
  <c r="BM469" i="1"/>
  <c r="BM604" i="1"/>
  <c r="BM318" i="1"/>
  <c r="BM326" i="1"/>
  <c r="BL388" i="1"/>
  <c r="BK388" i="1"/>
  <c r="BL326" i="1"/>
  <c r="BK326" i="1"/>
  <c r="BL318" i="1"/>
  <c r="BK318" i="1"/>
  <c r="BK214" i="1"/>
  <c r="BL214" i="1"/>
  <c r="BL185" i="1"/>
  <c r="BK185" i="1"/>
  <c r="BL618" i="1"/>
  <c r="BK618" i="1"/>
  <c r="BL604" i="1"/>
  <c r="BK604" i="1"/>
  <c r="BL574" i="1"/>
  <c r="BK574" i="1"/>
  <c r="BL548" i="1"/>
  <c r="BK548" i="1"/>
  <c r="BL503" i="1"/>
  <c r="BK503" i="1"/>
  <c r="BL97" i="1"/>
  <c r="BK97" i="1"/>
  <c r="BL295" i="1"/>
  <c r="BK295" i="1"/>
  <c r="BL277" i="1"/>
  <c r="BK277" i="1"/>
  <c r="AU16" i="11"/>
  <c r="AX16" i="11" s="1"/>
  <c r="BJ169" i="10"/>
  <c r="BI169" i="10"/>
  <c r="BJ23" i="10"/>
  <c r="BI23" i="10"/>
  <c r="BA26" i="13"/>
  <c r="BA148" i="13"/>
  <c r="BA22" i="13"/>
  <c r="BA258" i="13"/>
  <c r="BA115" i="13"/>
  <c r="BA289" i="13"/>
  <c r="BA53" i="13"/>
  <c r="BA300" i="13"/>
  <c r="BA184" i="13"/>
  <c r="BA180" i="13"/>
  <c r="BL112" i="13"/>
  <c r="BK112" i="13"/>
  <c r="BL82" i="13"/>
  <c r="BK82" i="13"/>
  <c r="BL66" i="13"/>
  <c r="BK66" i="13"/>
  <c r="BL92" i="13"/>
  <c r="BK92" i="13"/>
  <c r="BL65" i="13"/>
  <c r="BK65" i="13"/>
  <c r="BL88" i="13"/>
  <c r="BK88" i="13"/>
  <c r="BL60" i="13"/>
  <c r="BK60" i="13"/>
  <c r="BL111" i="13"/>
  <c r="BK111" i="13"/>
  <c r="BL34" i="13"/>
  <c r="BK34" i="13"/>
  <c r="BL152" i="13"/>
  <c r="BK152" i="13"/>
  <c r="BA322" i="12"/>
  <c r="BA191" i="12"/>
  <c r="BA450" i="12"/>
  <c r="BA32" i="12"/>
  <c r="BA44" i="12"/>
  <c r="BA99" i="12"/>
  <c r="BA78" i="12"/>
  <c r="BA364" i="12"/>
  <c r="BA425" i="12"/>
  <c r="BA343" i="12"/>
  <c r="BM101" i="12"/>
  <c r="BM150" i="12"/>
  <c r="BM324" i="12"/>
  <c r="BM354" i="12"/>
  <c r="BM410" i="12"/>
  <c r="BK61" i="12"/>
  <c r="BK454" i="12"/>
  <c r="BK478" i="12"/>
  <c r="BK501" i="12"/>
  <c r="BK119" i="12"/>
  <c r="BK140" i="12"/>
  <c r="BK151" i="12"/>
  <c r="BK196" i="12"/>
  <c r="BK35" i="12"/>
  <c r="BK48" i="12"/>
  <c r="BL48" i="12"/>
  <c r="BL35" i="12"/>
  <c r="BL196" i="12"/>
  <c r="BL151" i="12"/>
  <c r="BL140" i="12"/>
  <c r="BL119" i="12"/>
  <c r="BL501" i="12"/>
  <c r="BL478" i="12"/>
  <c r="BL454" i="12"/>
  <c r="BL61" i="12"/>
  <c r="BL410" i="12"/>
  <c r="BK410" i="12"/>
  <c r="AU68" i="6"/>
  <c r="AU62" i="6"/>
  <c r="BF71" i="6"/>
  <c r="BE71" i="6"/>
  <c r="BF70" i="6"/>
  <c r="BE70" i="6"/>
  <c r="BL170" i="5"/>
  <c r="BK170" i="5"/>
  <c r="BA353" i="4"/>
  <c r="BA75" i="4"/>
  <c r="BA118" i="4"/>
  <c r="BL488" i="4"/>
  <c r="BK488" i="4"/>
  <c r="BL469" i="4"/>
  <c r="BK469" i="4"/>
  <c r="BM464" i="4"/>
  <c r="BL464" i="4"/>
  <c r="BK464" i="4"/>
  <c r="BA325" i="2"/>
  <c r="BA50" i="2"/>
  <c r="BA158" i="2"/>
  <c r="BL84" i="2"/>
  <c r="BL552" i="2"/>
  <c r="BL484" i="2"/>
  <c r="BL166" i="1"/>
  <c r="BK166" i="1"/>
  <c r="BL137" i="1"/>
  <c r="BK137" i="1"/>
  <c r="BL612" i="1"/>
  <c r="BK612" i="1"/>
  <c r="BL580" i="1"/>
  <c r="BK580" i="1"/>
  <c r="BL559" i="1"/>
  <c r="BK559" i="1"/>
  <c r="BL537" i="1"/>
  <c r="BK537" i="1"/>
  <c r="BL516" i="1"/>
  <c r="BK516" i="1"/>
  <c r="BL469" i="1"/>
  <c r="BK469" i="1"/>
  <c r="BL434" i="1"/>
  <c r="BK434" i="1"/>
  <c r="BL433" i="1"/>
  <c r="BK433" i="1"/>
  <c r="BL398" i="1"/>
  <c r="BK398" i="1"/>
  <c r="BL355" i="1"/>
  <c r="BK355" i="1"/>
  <c r="BL336" i="1"/>
  <c r="BK336" i="1"/>
  <c r="AJ9" i="9"/>
  <c r="AU19" i="9"/>
  <c r="AT19" i="9"/>
  <c r="BJ91" i="10"/>
  <c r="BI91" i="10"/>
  <c r="BJ295" i="10"/>
  <c r="BI295" i="10"/>
  <c r="BJ282" i="10"/>
  <c r="BI282" i="10"/>
  <c r="BJ252" i="10"/>
  <c r="BI252" i="10"/>
  <c r="BK227" i="10"/>
  <c r="BJ227" i="10"/>
  <c r="BI227" i="10"/>
  <c r="BA346" i="13"/>
  <c r="BA257" i="13"/>
  <c r="BA195" i="13"/>
  <c r="BA335" i="13"/>
  <c r="BA340" i="13"/>
  <c r="BL125" i="13"/>
  <c r="BK125" i="13"/>
  <c r="BL102" i="13"/>
  <c r="BK102" i="13"/>
  <c r="BL374" i="13"/>
  <c r="BK374" i="13"/>
  <c r="BL166" i="13"/>
  <c r="BK166" i="13"/>
  <c r="BL54" i="13"/>
  <c r="BK54" i="13"/>
  <c r="BA232" i="12"/>
  <c r="BA118" i="12"/>
  <c r="BA405" i="12"/>
  <c r="BA415" i="12"/>
  <c r="BA146" i="12"/>
  <c r="BA478" i="12"/>
  <c r="BA115" i="12"/>
  <c r="BA429" i="12"/>
  <c r="BA439" i="12"/>
  <c r="BA360" i="12"/>
  <c r="BA309" i="12"/>
  <c r="BA443" i="12"/>
  <c r="BL391" i="12"/>
  <c r="BK391" i="12"/>
  <c r="BL354" i="12"/>
  <c r="BK354" i="12"/>
  <c r="BL324" i="12"/>
  <c r="BK324" i="12"/>
  <c r="BL289" i="12"/>
  <c r="BK289" i="12"/>
  <c r="BL217" i="12"/>
  <c r="BK217" i="12"/>
  <c r="BL150" i="12"/>
  <c r="BK150" i="12"/>
  <c r="BL101" i="12"/>
  <c r="BK101" i="12"/>
  <c r="BL78" i="12"/>
  <c r="BK78" i="12"/>
  <c r="BM479" i="12"/>
  <c r="BL479" i="12"/>
  <c r="BK479" i="12"/>
  <c r="BM462" i="12"/>
  <c r="BL462" i="12"/>
  <c r="BK462" i="12"/>
  <c r="BM456" i="12"/>
  <c r="BL456" i="12"/>
  <c r="BK456" i="12"/>
  <c r="BM434" i="12"/>
  <c r="BL434" i="12"/>
  <c r="BK434" i="12"/>
  <c r="BL414" i="12"/>
  <c r="BK414" i="12"/>
  <c r="AL20" i="3"/>
  <c r="AW65" i="3"/>
  <c r="AV65" i="3"/>
  <c r="BI42" i="1" l="1"/>
  <c r="BI19" i="1"/>
  <c r="BI349" i="1"/>
  <c r="BI571" i="1"/>
  <c r="AT58" i="14"/>
  <c r="AS7" i="16"/>
  <c r="AT7" i="16"/>
  <c r="AR7" i="16"/>
  <c r="AU7" i="16"/>
  <c r="AO7" i="16"/>
  <c r="AP7" i="16"/>
  <c r="AQ7" i="16"/>
  <c r="AP9" i="9"/>
  <c r="AL9" i="9"/>
  <c r="AK9" i="9"/>
  <c r="AO9" i="9"/>
  <c r="AN9" i="9"/>
  <c r="AQ9" i="9"/>
  <c r="AM9" i="9"/>
  <c r="BH340" i="13"/>
  <c r="BG340" i="13"/>
  <c r="BF340" i="13"/>
  <c r="BE340" i="13"/>
  <c r="BD340" i="13"/>
  <c r="BC340" i="13"/>
  <c r="BB340" i="13"/>
  <c r="BH346" i="13"/>
  <c r="BG346" i="13"/>
  <c r="BF346" i="13"/>
  <c r="BE346" i="13"/>
  <c r="BC346" i="13"/>
  <c r="BD346" i="13"/>
  <c r="BB346" i="13"/>
  <c r="BH300" i="13"/>
  <c r="BF300" i="13"/>
  <c r="BG300" i="13"/>
  <c r="BE300" i="13"/>
  <c r="BD300" i="13"/>
  <c r="BB300" i="13"/>
  <c r="BC300" i="13"/>
  <c r="BH258" i="13"/>
  <c r="BG258" i="13"/>
  <c r="BF258" i="13"/>
  <c r="BE258" i="13"/>
  <c r="BC258" i="13"/>
  <c r="BD258" i="13"/>
  <c r="BB258" i="13"/>
  <c r="BG335" i="13"/>
  <c r="BH335" i="13"/>
  <c r="BF335" i="13"/>
  <c r="BE335" i="13"/>
  <c r="BB335" i="13"/>
  <c r="BD335" i="13"/>
  <c r="BC335" i="13"/>
  <c r="BG53" i="13"/>
  <c r="BH53" i="13"/>
  <c r="BF53" i="13"/>
  <c r="BE53" i="13"/>
  <c r="BD53" i="13"/>
  <c r="BC53" i="13"/>
  <c r="BB53" i="13"/>
  <c r="BH22" i="13"/>
  <c r="BG22" i="13"/>
  <c r="BF22" i="13"/>
  <c r="BE22" i="13"/>
  <c r="BD22" i="13"/>
  <c r="BC22" i="13"/>
  <c r="BB22" i="13"/>
  <c r="BH195" i="13"/>
  <c r="BG195" i="13"/>
  <c r="BF195" i="13"/>
  <c r="BE195" i="13"/>
  <c r="BC195" i="13"/>
  <c r="BD195" i="13"/>
  <c r="BB195" i="13"/>
  <c r="BH180" i="13"/>
  <c r="BG180" i="13"/>
  <c r="BF180" i="13"/>
  <c r="BE180" i="13"/>
  <c r="BC180" i="13"/>
  <c r="BD180" i="13"/>
  <c r="BB180" i="13"/>
  <c r="BH289" i="13"/>
  <c r="BG289" i="13"/>
  <c r="BF289" i="13"/>
  <c r="BE289" i="13"/>
  <c r="BD289" i="13"/>
  <c r="BC289" i="13"/>
  <c r="BB289" i="13"/>
  <c r="BH148" i="13"/>
  <c r="BG148" i="13"/>
  <c r="BF148" i="13"/>
  <c r="BE148" i="13"/>
  <c r="BD148" i="13"/>
  <c r="BC148" i="13"/>
  <c r="BB148" i="13"/>
  <c r="BH257" i="13"/>
  <c r="BG257" i="13"/>
  <c r="BF257" i="13"/>
  <c r="BE257" i="13"/>
  <c r="BC257" i="13"/>
  <c r="BD257" i="13"/>
  <c r="BB257" i="13"/>
  <c r="BH184" i="13"/>
  <c r="BG184" i="13"/>
  <c r="BF184" i="13"/>
  <c r="BE184" i="13"/>
  <c r="BC184" i="13"/>
  <c r="BD184" i="13"/>
  <c r="BB184" i="13"/>
  <c r="BH115" i="13"/>
  <c r="BG115" i="13"/>
  <c r="BF115" i="13"/>
  <c r="BE115" i="13"/>
  <c r="BD115" i="13"/>
  <c r="BC115" i="13"/>
  <c r="BB115" i="13"/>
  <c r="BG26" i="13"/>
  <c r="BH26" i="13"/>
  <c r="BF26" i="13"/>
  <c r="BE26" i="13"/>
  <c r="BD26" i="13"/>
  <c r="BC26" i="13"/>
  <c r="BB26" i="13"/>
  <c r="BH364" i="1"/>
  <c r="BG364" i="1"/>
  <c r="BF364" i="1"/>
  <c r="BE364" i="1"/>
  <c r="BD364" i="1"/>
  <c r="BC364" i="1"/>
  <c r="BB364" i="1"/>
  <c r="BH141" i="1"/>
  <c r="BG141" i="1"/>
  <c r="BF141" i="1"/>
  <c r="BE141" i="1"/>
  <c r="BC141" i="1"/>
  <c r="BD141" i="1"/>
  <c r="BB141" i="1"/>
  <c r="BH245" i="1"/>
  <c r="BF245" i="1"/>
  <c r="BG245" i="1"/>
  <c r="BE245" i="1"/>
  <c r="BD245" i="1"/>
  <c r="BC245" i="1"/>
  <c r="BB245" i="1"/>
  <c r="BH456" i="1"/>
  <c r="BG456" i="1"/>
  <c r="BF456" i="1"/>
  <c r="BE456" i="1"/>
  <c r="BC456" i="1"/>
  <c r="BD456" i="1"/>
  <c r="BB456" i="1"/>
  <c r="BI456" i="1" s="1"/>
  <c r="BH375" i="1"/>
  <c r="BG375" i="1"/>
  <c r="BF375" i="1"/>
  <c r="BE375" i="1"/>
  <c r="BD375" i="1"/>
  <c r="BC375" i="1"/>
  <c r="BB375" i="1"/>
  <c r="BH350" i="1"/>
  <c r="BG350" i="1"/>
  <c r="BF350" i="1"/>
  <c r="BE350" i="1"/>
  <c r="BD350" i="1"/>
  <c r="BC350" i="1"/>
  <c r="BB350" i="1"/>
  <c r="BH78" i="1"/>
  <c r="BG78" i="1"/>
  <c r="BF78" i="1"/>
  <c r="BD78" i="1"/>
  <c r="BE78" i="1"/>
  <c r="BC78" i="1"/>
  <c r="BB78" i="1"/>
  <c r="BH548" i="1"/>
  <c r="BG548" i="1"/>
  <c r="BF548" i="1"/>
  <c r="BE548" i="1"/>
  <c r="BD548" i="1"/>
  <c r="BC548" i="1"/>
  <c r="BB548" i="1"/>
  <c r="BH280" i="1"/>
  <c r="BF280" i="1"/>
  <c r="BG280" i="1"/>
  <c r="BE280" i="1"/>
  <c r="BD280" i="1"/>
  <c r="BC280" i="1"/>
  <c r="BB280" i="1"/>
  <c r="BH89" i="1"/>
  <c r="BG89" i="1"/>
  <c r="BF89" i="1"/>
  <c r="BE89" i="1"/>
  <c r="BD89" i="1"/>
  <c r="BC89" i="1"/>
  <c r="BB89" i="1"/>
  <c r="BH352" i="1"/>
  <c r="BG352" i="1"/>
  <c r="BF352" i="1"/>
  <c r="BD352" i="1"/>
  <c r="BC352" i="1"/>
  <c r="BE352" i="1"/>
  <c r="BB352" i="1"/>
  <c r="BH145" i="1"/>
  <c r="BG145" i="1"/>
  <c r="BF145" i="1"/>
  <c r="BE145" i="1"/>
  <c r="BD145" i="1"/>
  <c r="BC145" i="1"/>
  <c r="BB145" i="1"/>
  <c r="BH135" i="1"/>
  <c r="BG135" i="1"/>
  <c r="BF135" i="1"/>
  <c r="BE135" i="1"/>
  <c r="BD135" i="1"/>
  <c r="BC135" i="1"/>
  <c r="BB135" i="1"/>
  <c r="BH61" i="1"/>
  <c r="BG61" i="1"/>
  <c r="BF61" i="1"/>
  <c r="BE61" i="1"/>
  <c r="BC61" i="1"/>
  <c r="BD61" i="1"/>
  <c r="BB61" i="1"/>
  <c r="BH255" i="1"/>
  <c r="BG255" i="1"/>
  <c r="BF255" i="1"/>
  <c r="BE255" i="1"/>
  <c r="BC255" i="1"/>
  <c r="BD255" i="1"/>
  <c r="BB255" i="1"/>
  <c r="BH82" i="1"/>
  <c r="BG82" i="1"/>
  <c r="BE82" i="1"/>
  <c r="BF82" i="1"/>
  <c r="BD82" i="1"/>
  <c r="BC82" i="1"/>
  <c r="BB82" i="1"/>
  <c r="BH17" i="1"/>
  <c r="BG17" i="1"/>
  <c r="BF17" i="1"/>
  <c r="BE17" i="1"/>
  <c r="BD17" i="1"/>
  <c r="BC17" i="1"/>
  <c r="BB17" i="1"/>
  <c r="BH115" i="1"/>
  <c r="BG115" i="1"/>
  <c r="BF115" i="1"/>
  <c r="BE115" i="1"/>
  <c r="BD115" i="1"/>
  <c r="BC115" i="1"/>
  <c r="BB115" i="1"/>
  <c r="BH329" i="1"/>
  <c r="BG329" i="1"/>
  <c r="BF329" i="1"/>
  <c r="BE329" i="1"/>
  <c r="BD329" i="1"/>
  <c r="BC329" i="1"/>
  <c r="BB329" i="1"/>
  <c r="BH367" i="1"/>
  <c r="BG367" i="1"/>
  <c r="BF367" i="1"/>
  <c r="BE367" i="1"/>
  <c r="BD367" i="1"/>
  <c r="BC367" i="1"/>
  <c r="BB367" i="1"/>
  <c r="BH598" i="1"/>
  <c r="BG598" i="1"/>
  <c r="BF598" i="1"/>
  <c r="BE598" i="1"/>
  <c r="BD598" i="1"/>
  <c r="BC598" i="1"/>
  <c r="BB598" i="1"/>
  <c r="BH434" i="1"/>
  <c r="BG434" i="1"/>
  <c r="BF434" i="1"/>
  <c r="BE434" i="1"/>
  <c r="BD434" i="1"/>
  <c r="BC434" i="1"/>
  <c r="BB434" i="1"/>
  <c r="BH473" i="1"/>
  <c r="BF473" i="1"/>
  <c r="BG473" i="1"/>
  <c r="BE473" i="1"/>
  <c r="BD473" i="1"/>
  <c r="BC473" i="1"/>
  <c r="BB473" i="1"/>
  <c r="AS111" i="14"/>
  <c r="AQ111" i="14"/>
  <c r="AN111" i="14"/>
  <c r="AM111" i="14"/>
  <c r="AR111" i="14"/>
  <c r="AO111" i="14"/>
  <c r="AP111" i="14"/>
  <c r="AR56" i="14"/>
  <c r="AP56" i="14"/>
  <c r="AQ56" i="14"/>
  <c r="AS56" i="14"/>
  <c r="AO56" i="14"/>
  <c r="AN56" i="14"/>
  <c r="AM56" i="14"/>
  <c r="AS20" i="3"/>
  <c r="AQ20" i="3"/>
  <c r="AP20" i="3"/>
  <c r="AR20" i="3"/>
  <c r="AO20" i="3"/>
  <c r="AM20" i="3"/>
  <c r="AN20" i="3"/>
  <c r="AP24" i="3"/>
  <c r="AS24" i="3"/>
  <c r="AO24" i="3"/>
  <c r="AQ24" i="3"/>
  <c r="AM24" i="3"/>
  <c r="AR24" i="3"/>
  <c r="AN24" i="3"/>
  <c r="AR31" i="3"/>
  <c r="AQ31" i="3"/>
  <c r="AO31" i="3"/>
  <c r="AN31" i="3"/>
  <c r="AS31" i="3"/>
  <c r="AP31" i="3"/>
  <c r="AM31" i="3"/>
  <c r="BA16" i="11"/>
  <c r="AZ16" i="11"/>
  <c r="AV16" i="11"/>
  <c r="BB16" i="11"/>
  <c r="AY16" i="11"/>
  <c r="AW16" i="11"/>
  <c r="BF288" i="10"/>
  <c r="BE288" i="10"/>
  <c r="BD288" i="10"/>
  <c r="BC288" i="10"/>
  <c r="BB288" i="10"/>
  <c r="BA288" i="10"/>
  <c r="AZ288" i="10"/>
  <c r="BF289" i="10"/>
  <c r="BD289" i="10"/>
  <c r="BE289" i="10"/>
  <c r="BB289" i="10"/>
  <c r="BA289" i="10"/>
  <c r="AZ289" i="10"/>
  <c r="BC289" i="10"/>
  <c r="BF79" i="10"/>
  <c r="BE79" i="10"/>
  <c r="BD79" i="10"/>
  <c r="BC79" i="10"/>
  <c r="BB79" i="10"/>
  <c r="BA79" i="10"/>
  <c r="AZ79" i="10"/>
  <c r="BF93" i="10"/>
  <c r="BE93" i="10"/>
  <c r="BD93" i="10"/>
  <c r="BC93" i="10"/>
  <c r="BA93" i="10"/>
  <c r="BB93" i="10"/>
  <c r="AZ93" i="10"/>
  <c r="BF143" i="10"/>
  <c r="BE143" i="10"/>
  <c r="BD143" i="10"/>
  <c r="BC143" i="10"/>
  <c r="BB143" i="10"/>
  <c r="BA143" i="10"/>
  <c r="AZ143" i="10"/>
  <c r="BD123" i="10"/>
  <c r="BE123" i="10"/>
  <c r="BF123" i="10"/>
  <c r="BC123" i="10"/>
  <c r="BB123" i="10"/>
  <c r="BA123" i="10"/>
  <c r="AZ123" i="10"/>
  <c r="BD259" i="10"/>
  <c r="BF259" i="10"/>
  <c r="BE259" i="10"/>
  <c r="BB259" i="10"/>
  <c r="BC259" i="10"/>
  <c r="BA259" i="10"/>
  <c r="AZ259" i="10"/>
  <c r="BH322" i="12"/>
  <c r="BG322" i="12"/>
  <c r="BF322" i="12"/>
  <c r="BE322" i="12"/>
  <c r="BD322" i="12"/>
  <c r="BB322" i="12"/>
  <c r="BC322" i="12"/>
  <c r="BH439" i="12"/>
  <c r="BG439" i="12"/>
  <c r="BF439" i="12"/>
  <c r="BE439" i="12"/>
  <c r="BC439" i="12"/>
  <c r="BD439" i="12"/>
  <c r="BB439" i="12"/>
  <c r="BG309" i="12"/>
  <c r="BH309" i="12"/>
  <c r="BF309" i="12"/>
  <c r="BE309" i="12"/>
  <c r="BB309" i="12"/>
  <c r="BC309" i="12"/>
  <c r="BD309" i="12"/>
  <c r="BH429" i="12"/>
  <c r="BG429" i="12"/>
  <c r="BF429" i="12"/>
  <c r="BE429" i="12"/>
  <c r="BD429" i="12"/>
  <c r="BC429" i="12"/>
  <c r="BB429" i="12"/>
  <c r="BH415" i="12"/>
  <c r="BG415" i="12"/>
  <c r="BF415" i="12"/>
  <c r="BD415" i="12"/>
  <c r="BE415" i="12"/>
  <c r="BB415" i="12"/>
  <c r="BC415" i="12"/>
  <c r="BH364" i="12"/>
  <c r="BG364" i="12"/>
  <c r="BE364" i="12"/>
  <c r="BF364" i="12"/>
  <c r="BD364" i="12"/>
  <c r="BC364" i="12"/>
  <c r="BB364" i="12"/>
  <c r="BH32" i="12"/>
  <c r="BG32" i="12"/>
  <c r="BF32" i="12"/>
  <c r="BE32" i="12"/>
  <c r="BD32" i="12"/>
  <c r="BB32" i="12"/>
  <c r="BC32" i="12"/>
  <c r="BH232" i="12"/>
  <c r="BF232" i="12"/>
  <c r="BG232" i="12"/>
  <c r="BE232" i="12"/>
  <c r="BD232" i="12"/>
  <c r="BC232" i="12"/>
  <c r="BB232" i="12"/>
  <c r="BH44" i="12"/>
  <c r="BG44" i="12"/>
  <c r="BF44" i="12"/>
  <c r="BE44" i="12"/>
  <c r="BD44" i="12"/>
  <c r="BB44" i="12"/>
  <c r="BC44" i="12"/>
  <c r="BH115" i="12"/>
  <c r="BG115" i="12"/>
  <c r="BF115" i="12"/>
  <c r="BE115" i="12"/>
  <c r="BD115" i="12"/>
  <c r="BC115" i="12"/>
  <c r="BB115" i="12"/>
  <c r="BH405" i="12"/>
  <c r="BG405" i="12"/>
  <c r="BF405" i="12"/>
  <c r="BE405" i="12"/>
  <c r="BC405" i="12"/>
  <c r="BD405" i="12"/>
  <c r="BB405" i="12"/>
  <c r="BH78" i="12"/>
  <c r="BG78" i="12"/>
  <c r="BF78" i="12"/>
  <c r="BE78" i="12"/>
  <c r="BD78" i="12"/>
  <c r="BC78" i="12"/>
  <c r="BB78" i="12"/>
  <c r="BH450" i="12"/>
  <c r="BG450" i="12"/>
  <c r="BF450" i="12"/>
  <c r="BE450" i="12"/>
  <c r="BC450" i="12"/>
  <c r="BD450" i="12"/>
  <c r="BB450" i="12"/>
  <c r="BH443" i="12"/>
  <c r="BG443" i="12"/>
  <c r="BF443" i="12"/>
  <c r="BE443" i="12"/>
  <c r="BC443" i="12"/>
  <c r="BD443" i="12"/>
  <c r="BB443" i="12"/>
  <c r="BH146" i="12"/>
  <c r="BG146" i="12"/>
  <c r="BF146" i="12"/>
  <c r="BD146" i="12"/>
  <c r="BE146" i="12"/>
  <c r="BC146" i="12"/>
  <c r="BB146" i="12"/>
  <c r="BH425" i="12"/>
  <c r="BG425" i="12"/>
  <c r="BF425" i="12"/>
  <c r="BE425" i="12"/>
  <c r="BD425" i="12"/>
  <c r="BC425" i="12"/>
  <c r="BB425" i="12"/>
  <c r="BH360" i="12"/>
  <c r="BG360" i="12"/>
  <c r="BF360" i="12"/>
  <c r="BE360" i="12"/>
  <c r="BC360" i="12"/>
  <c r="BD360" i="12"/>
  <c r="BB360" i="12"/>
  <c r="BH478" i="12"/>
  <c r="BG478" i="12"/>
  <c r="BE478" i="12"/>
  <c r="BF478" i="12"/>
  <c r="BD478" i="12"/>
  <c r="BC478" i="12"/>
  <c r="BB478" i="12"/>
  <c r="BG118" i="12"/>
  <c r="BH118" i="12"/>
  <c r="BF118" i="12"/>
  <c r="BE118" i="12"/>
  <c r="BD118" i="12"/>
  <c r="BB118" i="12"/>
  <c r="BC118" i="12"/>
  <c r="BH343" i="12"/>
  <c r="BG343" i="12"/>
  <c r="BF343" i="12"/>
  <c r="BD343" i="12"/>
  <c r="BE343" i="12"/>
  <c r="BC343" i="12"/>
  <c r="BB343" i="12"/>
  <c r="BH99" i="12"/>
  <c r="BG99" i="12"/>
  <c r="BF99" i="12"/>
  <c r="BE99" i="12"/>
  <c r="BD99" i="12"/>
  <c r="BB99" i="12"/>
  <c r="BC99" i="12"/>
  <c r="BH191" i="12"/>
  <c r="BG191" i="12"/>
  <c r="BF191" i="12"/>
  <c r="BC191" i="12"/>
  <c r="BE191" i="12"/>
  <c r="BD191" i="12"/>
  <c r="BB191" i="12"/>
  <c r="BB68" i="6"/>
  <c r="AX68" i="6"/>
  <c r="AZ68" i="6"/>
  <c r="BA68" i="6"/>
  <c r="AY68" i="6"/>
  <c r="AV68" i="6"/>
  <c r="AW68" i="6"/>
  <c r="AY62" i="6"/>
  <c r="BA62" i="6"/>
  <c r="AX62" i="6"/>
  <c r="AV62" i="6"/>
  <c r="BB62" i="6"/>
  <c r="AZ62" i="6"/>
  <c r="AW62" i="6"/>
  <c r="BG246" i="5"/>
  <c r="BC246" i="5"/>
  <c r="BB246" i="5"/>
  <c r="BD246" i="5"/>
  <c r="BF246" i="5"/>
  <c r="BE246" i="5"/>
  <c r="BH246" i="5"/>
  <c r="BH353" i="4"/>
  <c r="BG353" i="4"/>
  <c r="BF353" i="4"/>
  <c r="BE353" i="4"/>
  <c r="BD353" i="4"/>
  <c r="BC353" i="4"/>
  <c r="BB353" i="4"/>
  <c r="BH125" i="4"/>
  <c r="BE125" i="4"/>
  <c r="BG125" i="4"/>
  <c r="BF125" i="4"/>
  <c r="BB125" i="4"/>
  <c r="BC125" i="4"/>
  <c r="BD125" i="4"/>
  <c r="BH269" i="4"/>
  <c r="BG269" i="4"/>
  <c r="BF269" i="4"/>
  <c r="BE269" i="4"/>
  <c r="BD269" i="4"/>
  <c r="BC269" i="4"/>
  <c r="BB269" i="4"/>
  <c r="BF122" i="4"/>
  <c r="BH122" i="4"/>
  <c r="BG122" i="4"/>
  <c r="BC122" i="4"/>
  <c r="BE122" i="4"/>
  <c r="BD122" i="4"/>
  <c r="BB122" i="4"/>
  <c r="BG441" i="4"/>
  <c r="BH441" i="4"/>
  <c r="BF441" i="4"/>
  <c r="BE441" i="4"/>
  <c r="BD441" i="4"/>
  <c r="BC441" i="4"/>
  <c r="BB441" i="4"/>
  <c r="BH242" i="4"/>
  <c r="BG242" i="4"/>
  <c r="BF242" i="4"/>
  <c r="BE242" i="4"/>
  <c r="BD242" i="4"/>
  <c r="BC242" i="4"/>
  <c r="BB242" i="4"/>
  <c r="BH118" i="4"/>
  <c r="BG118" i="4"/>
  <c r="BF118" i="4"/>
  <c r="BE118" i="4"/>
  <c r="BD118" i="4"/>
  <c r="BB118" i="4"/>
  <c r="BC118" i="4"/>
  <c r="BH402" i="4"/>
  <c r="BG402" i="4"/>
  <c r="BF402" i="4"/>
  <c r="BE402" i="4"/>
  <c r="BD402" i="4"/>
  <c r="BC402" i="4"/>
  <c r="BB402" i="4"/>
  <c r="BH427" i="4"/>
  <c r="BG427" i="4"/>
  <c r="BF427" i="4"/>
  <c r="BE427" i="4"/>
  <c r="BC427" i="4"/>
  <c r="BD427" i="4"/>
  <c r="BB427" i="4"/>
  <c r="BH75" i="4"/>
  <c r="BG75" i="4"/>
  <c r="BF75" i="4"/>
  <c r="BE75" i="4"/>
  <c r="BD75" i="4"/>
  <c r="BC75" i="4"/>
  <c r="BB75" i="4"/>
  <c r="BG468" i="4"/>
  <c r="BH468" i="4"/>
  <c r="BF468" i="4"/>
  <c r="BE468" i="4"/>
  <c r="BB468" i="4"/>
  <c r="BC468" i="4"/>
  <c r="BD468" i="4"/>
  <c r="BH227" i="4"/>
  <c r="BG227" i="4"/>
  <c r="BF227" i="4"/>
  <c r="BE227" i="4"/>
  <c r="BD227" i="4"/>
  <c r="BC227" i="4"/>
  <c r="BB227" i="4"/>
  <c r="BH116" i="2"/>
  <c r="BG116" i="2"/>
  <c r="BF116" i="2"/>
  <c r="BE116" i="2"/>
  <c r="BD116" i="2"/>
  <c r="BC116" i="2"/>
  <c r="BB116" i="2"/>
  <c r="BH54" i="2"/>
  <c r="BG54" i="2"/>
  <c r="BF54" i="2"/>
  <c r="BE54" i="2"/>
  <c r="BD54" i="2"/>
  <c r="BC54" i="2"/>
  <c r="BB54" i="2"/>
  <c r="BH289" i="2"/>
  <c r="BG289" i="2"/>
  <c r="BF289" i="2"/>
  <c r="BE289" i="2"/>
  <c r="BD289" i="2"/>
  <c r="BC289" i="2"/>
  <c r="BB289" i="2"/>
  <c r="BH158" i="2"/>
  <c r="BG158" i="2"/>
  <c r="BF158" i="2"/>
  <c r="BE158" i="2"/>
  <c r="BD158" i="2"/>
  <c r="BC158" i="2"/>
  <c r="BB158" i="2"/>
  <c r="BH322" i="2"/>
  <c r="BG322" i="2"/>
  <c r="BF322" i="2"/>
  <c r="BD322" i="2"/>
  <c r="BE322" i="2"/>
  <c r="BC322" i="2"/>
  <c r="BB322" i="2"/>
  <c r="BH527" i="2"/>
  <c r="BG527" i="2"/>
  <c r="BF527" i="2"/>
  <c r="BE527" i="2"/>
  <c r="BD527" i="2"/>
  <c r="BC527" i="2"/>
  <c r="BB527" i="2"/>
  <c r="BH422" i="2"/>
  <c r="BG422" i="2"/>
  <c r="BF422" i="2"/>
  <c r="BE422" i="2"/>
  <c r="BD422" i="2"/>
  <c r="BC422" i="2"/>
  <c r="BB422" i="2"/>
  <c r="BH50" i="2"/>
  <c r="BG50" i="2"/>
  <c r="BF50" i="2"/>
  <c r="BE50" i="2"/>
  <c r="BD50" i="2"/>
  <c r="BC50" i="2"/>
  <c r="BB50" i="2"/>
  <c r="BH402" i="2"/>
  <c r="BG402" i="2"/>
  <c r="BF402" i="2"/>
  <c r="BD402" i="2"/>
  <c r="BE402" i="2"/>
  <c r="BC402" i="2"/>
  <c r="BB402" i="2"/>
  <c r="BH334" i="2"/>
  <c r="BG334" i="2"/>
  <c r="BF334" i="2"/>
  <c r="BE334" i="2"/>
  <c r="BD334" i="2"/>
  <c r="BC334" i="2"/>
  <c r="BB334" i="2"/>
  <c r="BH325" i="2"/>
  <c r="BG325" i="2"/>
  <c r="BF325" i="2"/>
  <c r="BE325" i="2"/>
  <c r="BC325" i="2"/>
  <c r="BD325" i="2"/>
  <c r="BB325" i="2"/>
  <c r="BH70" i="2"/>
  <c r="BG70" i="2"/>
  <c r="BF70" i="2"/>
  <c r="BE70" i="2"/>
  <c r="BD70" i="2"/>
  <c r="BC70" i="2"/>
  <c r="BB70" i="2"/>
  <c r="BH46" i="2"/>
  <c r="BG46" i="2"/>
  <c r="BF46" i="2"/>
  <c r="BE46" i="2"/>
  <c r="BD46" i="2"/>
  <c r="BC46" i="2"/>
  <c r="BB46" i="2"/>
  <c r="BH58" i="2"/>
  <c r="BG58" i="2"/>
  <c r="BF58" i="2"/>
  <c r="BE58" i="2"/>
  <c r="BD58" i="2"/>
  <c r="BC58" i="2"/>
  <c r="BB58" i="2"/>
  <c r="BA183" i="5"/>
  <c r="BA38" i="4"/>
  <c r="BA231" i="4"/>
  <c r="BM435" i="4"/>
  <c r="BM448" i="4"/>
  <c r="BL435" i="4"/>
  <c r="BL448" i="4"/>
  <c r="BK435" i="4"/>
  <c r="BK448" i="4"/>
  <c r="BA385" i="2"/>
  <c r="BA542" i="2"/>
  <c r="BA364" i="2"/>
  <c r="BL337" i="2"/>
  <c r="BL399" i="2"/>
  <c r="BL18" i="2"/>
  <c r="BL456" i="2"/>
  <c r="BA37" i="13"/>
  <c r="BL334" i="13"/>
  <c r="BK334" i="13"/>
  <c r="BK200" i="10"/>
  <c r="BJ200" i="10"/>
  <c r="BI200" i="10"/>
  <c r="BJ182" i="10"/>
  <c r="BI182" i="10"/>
  <c r="AN15" i="8"/>
  <c r="AN39" i="8"/>
  <c r="AY75" i="8"/>
  <c r="AX75" i="8"/>
  <c r="AY68" i="8"/>
  <c r="AX68" i="8"/>
  <c r="AN21" i="16"/>
  <c r="AN42" i="16"/>
  <c r="AN29" i="16"/>
  <c r="AN34" i="16"/>
  <c r="AZ28" i="16"/>
  <c r="AZ30" i="16"/>
  <c r="AZ37" i="16"/>
  <c r="AZ39" i="16"/>
  <c r="AZ12" i="16"/>
  <c r="AZ13" i="16"/>
  <c r="AZ41" i="16"/>
  <c r="AZ42" i="16"/>
  <c r="AY39" i="16"/>
  <c r="AY12" i="16"/>
  <c r="AY13" i="16"/>
  <c r="AY41" i="16"/>
  <c r="AY42" i="16"/>
  <c r="AY43" i="16"/>
  <c r="AX43" i="16"/>
  <c r="AX39" i="16"/>
  <c r="AX12" i="16"/>
  <c r="AX13" i="16"/>
  <c r="AX41" i="16"/>
  <c r="AX42" i="16"/>
  <c r="AX30" i="16"/>
  <c r="AX37" i="16"/>
  <c r="AY37" i="16"/>
  <c r="AY30" i="16"/>
  <c r="AX56" i="3"/>
  <c r="AX60" i="3"/>
  <c r="AX62" i="3"/>
  <c r="AL36" i="3"/>
  <c r="AL35" i="3"/>
  <c r="AW62" i="3"/>
  <c r="AV62" i="3"/>
  <c r="AW60" i="3"/>
  <c r="AV60" i="3"/>
  <c r="BM150" i="1"/>
  <c r="BM177" i="1"/>
  <c r="BM219" i="1"/>
  <c r="BM289" i="1"/>
  <c r="BM375" i="1"/>
  <c r="BM402" i="1"/>
  <c r="BM432" i="1"/>
  <c r="BM573" i="1"/>
  <c r="BM144" i="1"/>
  <c r="BL207" i="1"/>
  <c r="BL244" i="1"/>
  <c r="BL314" i="1"/>
  <c r="BK198" i="1"/>
  <c r="BK207" i="1"/>
  <c r="BK244" i="1"/>
  <c r="BK314" i="1"/>
  <c r="BL198" i="1"/>
  <c r="BA47" i="12"/>
  <c r="BA467" i="12"/>
  <c r="BA385" i="12"/>
  <c r="BA399" i="12"/>
  <c r="BA129" i="12"/>
  <c r="BM17" i="12"/>
  <c r="BM323" i="12"/>
  <c r="BM370" i="12"/>
  <c r="BM387" i="12"/>
  <c r="BM401" i="12"/>
  <c r="BL17" i="12"/>
  <c r="BL323" i="12"/>
  <c r="BL370" i="12"/>
  <c r="BL387" i="12"/>
  <c r="BL401" i="12"/>
  <c r="BK124" i="12"/>
  <c r="BK17" i="12"/>
  <c r="BK323" i="12"/>
  <c r="BK370" i="12"/>
  <c r="BK387" i="12"/>
  <c r="BK401" i="12"/>
  <c r="BL124" i="12"/>
  <c r="BI434" i="1" l="1"/>
  <c r="BI115" i="1"/>
  <c r="BI352" i="1"/>
  <c r="BI78" i="1"/>
  <c r="BI473" i="1"/>
  <c r="BI329" i="1"/>
  <c r="BI255" i="1"/>
  <c r="BI145" i="1"/>
  <c r="BI548" i="1"/>
  <c r="BI375" i="1"/>
  <c r="BI364" i="1"/>
  <c r="BI367" i="1"/>
  <c r="BI82" i="1"/>
  <c r="BI135" i="1"/>
  <c r="BI280" i="1"/>
  <c r="BI141" i="1"/>
  <c r="BI598" i="1"/>
  <c r="BI17" i="1"/>
  <c r="BI61" i="1"/>
  <c r="BI89" i="1"/>
  <c r="BI350" i="1"/>
  <c r="BI245" i="1"/>
  <c r="AT20" i="3"/>
  <c r="BC68" i="6"/>
  <c r="BI146" i="12"/>
  <c r="BI309" i="12"/>
  <c r="BI184" i="13"/>
  <c r="BI180" i="13"/>
  <c r="BI340" i="13"/>
  <c r="AT31" i="3"/>
  <c r="AT29" i="16"/>
  <c r="AU29" i="16"/>
  <c r="AQ29" i="16"/>
  <c r="AS29" i="16"/>
  <c r="AO29" i="16"/>
  <c r="AP29" i="16"/>
  <c r="AR29" i="16"/>
  <c r="AT34" i="16"/>
  <c r="AU34" i="16"/>
  <c r="AQ34" i="16"/>
  <c r="AS34" i="16"/>
  <c r="AO34" i="16"/>
  <c r="AP34" i="16"/>
  <c r="AR34" i="16"/>
  <c r="AT42" i="16"/>
  <c r="AU42" i="16"/>
  <c r="AQ42" i="16"/>
  <c r="AO42" i="16"/>
  <c r="AR42" i="16"/>
  <c r="AP42" i="16"/>
  <c r="AS42" i="16"/>
  <c r="AR21" i="16"/>
  <c r="AS21" i="16"/>
  <c r="AQ21" i="16"/>
  <c r="AT21" i="16"/>
  <c r="AU21" i="16"/>
  <c r="AO21" i="16"/>
  <c r="AP21" i="16"/>
  <c r="AV7" i="16"/>
  <c r="AR9" i="9"/>
  <c r="BG123" i="10"/>
  <c r="BI257" i="13"/>
  <c r="BI195" i="13"/>
  <c r="BI258" i="13"/>
  <c r="BI300" i="13"/>
  <c r="BI115" i="13"/>
  <c r="BI289" i="13"/>
  <c r="BI53" i="13"/>
  <c r="BI346" i="13"/>
  <c r="BH37" i="13"/>
  <c r="BG37" i="13"/>
  <c r="BF37" i="13"/>
  <c r="BE37" i="13"/>
  <c r="BD37" i="13"/>
  <c r="BC37" i="13"/>
  <c r="BB37" i="13"/>
  <c r="BI26" i="13"/>
  <c r="BI148" i="13"/>
  <c r="BI22" i="13"/>
  <c r="BI335" i="13"/>
  <c r="AU39" i="8"/>
  <c r="AT39" i="8"/>
  <c r="AQ39" i="8"/>
  <c r="AO39" i="8"/>
  <c r="AV39" i="8" s="1"/>
  <c r="AS39" i="8"/>
  <c r="AP39" i="8"/>
  <c r="AR39" i="8"/>
  <c r="AU15" i="8"/>
  <c r="AT15" i="8"/>
  <c r="AS15" i="8"/>
  <c r="AP15" i="8"/>
  <c r="AR15" i="8"/>
  <c r="AQ15" i="8"/>
  <c r="AO15" i="8"/>
  <c r="BI468" i="4"/>
  <c r="BI427" i="4"/>
  <c r="BI441" i="4"/>
  <c r="BI353" i="4"/>
  <c r="BI402" i="4"/>
  <c r="BI122" i="4"/>
  <c r="BI70" i="2"/>
  <c r="BH490" i="1"/>
  <c r="BG490" i="1"/>
  <c r="BE490" i="1"/>
  <c r="BD490" i="1"/>
  <c r="BF490" i="1"/>
  <c r="BC490" i="1"/>
  <c r="BB490" i="1"/>
  <c r="BH127" i="1"/>
  <c r="BG127" i="1"/>
  <c r="BF127" i="1"/>
  <c r="BE127" i="1"/>
  <c r="BD127" i="1"/>
  <c r="BC127" i="1"/>
  <c r="BB127" i="1"/>
  <c r="BH511" i="1"/>
  <c r="BG511" i="1"/>
  <c r="BF511" i="1"/>
  <c r="BE511" i="1"/>
  <c r="BD511" i="1"/>
  <c r="BC511" i="1"/>
  <c r="BB511" i="1"/>
  <c r="BH601" i="1"/>
  <c r="BG601" i="1"/>
  <c r="BF601" i="1"/>
  <c r="BE601" i="1"/>
  <c r="BD601" i="1"/>
  <c r="BC601" i="1"/>
  <c r="BB601" i="1"/>
  <c r="AT111" i="14"/>
  <c r="AT56" i="14"/>
  <c r="AR35" i="3"/>
  <c r="AQ35" i="3"/>
  <c r="AO35" i="3"/>
  <c r="AN35" i="3"/>
  <c r="AS35" i="3"/>
  <c r="AP35" i="3"/>
  <c r="AM35" i="3"/>
  <c r="AT24" i="3"/>
  <c r="AR36" i="3"/>
  <c r="AS36" i="3"/>
  <c r="AP36" i="3"/>
  <c r="AO36" i="3"/>
  <c r="AM36" i="3"/>
  <c r="AQ36" i="3"/>
  <c r="AN36" i="3"/>
  <c r="BC16" i="11"/>
  <c r="BE272" i="10"/>
  <c r="BF272" i="10"/>
  <c r="BC272" i="10"/>
  <c r="BD272" i="10"/>
  <c r="BB272" i="10"/>
  <c r="BA272" i="10"/>
  <c r="AZ272" i="10"/>
  <c r="BG93" i="10"/>
  <c r="BF128" i="10"/>
  <c r="BB128" i="10"/>
  <c r="BE128" i="10"/>
  <c r="BD128" i="10"/>
  <c r="BC128" i="10"/>
  <c r="BA128" i="10"/>
  <c r="AZ128" i="10"/>
  <c r="BG143" i="10"/>
  <c r="BG288" i="10"/>
  <c r="BG259" i="10"/>
  <c r="BG79" i="10"/>
  <c r="BG289" i="10"/>
  <c r="BH385" i="12"/>
  <c r="BG385" i="12"/>
  <c r="BF385" i="12"/>
  <c r="BD385" i="12"/>
  <c r="BE385" i="12"/>
  <c r="BC385" i="12"/>
  <c r="BB385" i="12"/>
  <c r="BI191" i="12"/>
  <c r="BI99" i="12"/>
  <c r="BI478" i="12"/>
  <c r="BI443" i="12"/>
  <c r="BI405" i="12"/>
  <c r="BI232" i="12"/>
  <c r="BI32" i="12"/>
  <c r="BI429" i="12"/>
  <c r="BH467" i="12"/>
  <c r="BG467" i="12"/>
  <c r="BF467" i="12"/>
  <c r="BE467" i="12"/>
  <c r="BD467" i="12"/>
  <c r="BC467" i="12"/>
  <c r="BB467" i="12"/>
  <c r="BH129" i="12"/>
  <c r="BG129" i="12"/>
  <c r="BF129" i="12"/>
  <c r="BE129" i="12"/>
  <c r="BD129" i="12"/>
  <c r="BC129" i="12"/>
  <c r="BB129" i="12"/>
  <c r="BG47" i="12"/>
  <c r="BH47" i="12"/>
  <c r="BF47" i="12"/>
  <c r="BE47" i="12"/>
  <c r="BD47" i="12"/>
  <c r="BB47" i="12"/>
  <c r="BC47" i="12"/>
  <c r="BI343" i="12"/>
  <c r="BI118" i="12"/>
  <c r="BI425" i="12"/>
  <c r="BI78" i="12"/>
  <c r="BI44" i="12"/>
  <c r="BI364" i="12"/>
  <c r="BI415" i="12"/>
  <c r="BI439" i="12"/>
  <c r="BI322" i="12"/>
  <c r="BH399" i="12"/>
  <c r="BF399" i="12"/>
  <c r="BG399" i="12"/>
  <c r="BE399" i="12"/>
  <c r="BD399" i="12"/>
  <c r="BC399" i="12"/>
  <c r="BB399" i="12"/>
  <c r="BI360" i="12"/>
  <c r="BI450" i="12"/>
  <c r="BI115" i="12"/>
  <c r="BC62" i="6"/>
  <c r="BI246" i="5"/>
  <c r="BH183" i="5"/>
  <c r="BG183" i="5"/>
  <c r="BF183" i="5"/>
  <c r="BE183" i="5"/>
  <c r="BC183" i="5"/>
  <c r="BB183" i="5"/>
  <c r="BD183" i="5"/>
  <c r="BH231" i="4"/>
  <c r="BG231" i="4"/>
  <c r="BF231" i="4"/>
  <c r="BE231" i="4"/>
  <c r="BD231" i="4"/>
  <c r="BC231" i="4"/>
  <c r="BB231" i="4"/>
  <c r="BI227" i="4"/>
  <c r="BI118" i="4"/>
  <c r="BI125" i="4"/>
  <c r="BH38" i="4"/>
  <c r="BG38" i="4"/>
  <c r="BE38" i="4"/>
  <c r="BF38" i="4"/>
  <c r="BC38" i="4"/>
  <c r="BB38" i="4"/>
  <c r="BD38" i="4"/>
  <c r="BI75" i="4"/>
  <c r="BI242" i="4"/>
  <c r="BI269" i="4"/>
  <c r="BI50" i="2"/>
  <c r="BH385" i="2"/>
  <c r="BG385" i="2"/>
  <c r="BF385" i="2"/>
  <c r="BE385" i="2"/>
  <c r="BD385" i="2"/>
  <c r="BC385" i="2"/>
  <c r="BB385" i="2"/>
  <c r="BH364" i="2"/>
  <c r="BG364" i="2"/>
  <c r="BF364" i="2"/>
  <c r="BE364" i="2"/>
  <c r="BD364" i="2"/>
  <c r="BC364" i="2"/>
  <c r="BB364" i="2"/>
  <c r="BI46" i="2"/>
  <c r="BI54" i="2"/>
  <c r="BH542" i="2"/>
  <c r="BF542" i="2"/>
  <c r="BG542" i="2"/>
  <c r="BE542" i="2"/>
  <c r="BC542" i="2"/>
  <c r="BD542" i="2"/>
  <c r="BB542" i="2"/>
  <c r="BI58" i="2"/>
  <c r="BA218" i="5"/>
  <c r="BA111" i="5"/>
  <c r="BA112" i="5"/>
  <c r="BA202" i="5"/>
  <c r="BA122" i="5"/>
  <c r="BL249" i="5"/>
  <c r="BL85" i="5"/>
  <c r="BL28" i="5"/>
  <c r="BL29" i="5"/>
  <c r="BL144" i="5"/>
  <c r="BL40" i="5"/>
  <c r="BK249" i="5"/>
  <c r="BK85" i="5"/>
  <c r="BK28" i="5"/>
  <c r="BK29" i="5"/>
  <c r="BK144" i="5"/>
  <c r="BK40" i="5"/>
  <c r="BA216" i="4"/>
  <c r="BA497" i="4"/>
  <c r="BA183" i="4"/>
  <c r="BA211" i="4"/>
  <c r="BA196" i="4"/>
  <c r="BA337" i="4"/>
  <c r="BA162" i="4"/>
  <c r="BA355" i="4"/>
  <c r="BA372" i="4"/>
  <c r="BA35" i="4"/>
  <c r="BM326" i="4"/>
  <c r="BM110" i="4"/>
  <c r="BM223" i="4"/>
  <c r="BM256" i="4"/>
  <c r="BM348" i="4"/>
  <c r="BM65" i="4"/>
  <c r="BM378" i="4"/>
  <c r="BL326" i="4"/>
  <c r="BL110" i="4"/>
  <c r="BL223" i="4"/>
  <c r="BL256" i="4"/>
  <c r="BL348" i="4"/>
  <c r="BL65" i="4"/>
  <c r="BL378" i="4"/>
  <c r="BL408" i="4"/>
  <c r="BK275" i="4"/>
  <c r="BK302" i="4"/>
  <c r="BK326" i="4"/>
  <c r="BK110" i="4"/>
  <c r="BK223" i="4"/>
  <c r="BK256" i="4"/>
  <c r="BK348" i="4"/>
  <c r="BK65" i="4"/>
  <c r="BK378" i="4"/>
  <c r="BK408" i="4"/>
  <c r="BL302" i="4"/>
  <c r="BL275" i="4"/>
  <c r="BA327" i="2"/>
  <c r="BA515" i="2"/>
  <c r="BA504" i="2"/>
  <c r="BA562" i="2"/>
  <c r="BA465" i="2"/>
  <c r="BA473" i="2"/>
  <c r="BA115" i="2"/>
  <c r="BA545" i="2"/>
  <c r="BA434" i="2"/>
  <c r="BA199" i="2"/>
  <c r="BA547" i="2"/>
  <c r="BA549" i="2"/>
  <c r="BA326" i="2"/>
  <c r="BA146" i="2"/>
  <c r="BA430" i="2"/>
  <c r="BA267" i="2"/>
  <c r="BA35" i="2"/>
  <c r="BL231" i="2"/>
  <c r="BL334" i="2"/>
  <c r="BL389" i="2"/>
  <c r="BL409" i="2"/>
  <c r="BL427" i="2"/>
  <c r="BL480" i="2"/>
  <c r="BL510" i="2"/>
  <c r="BL527" i="2"/>
  <c r="BL545" i="2"/>
  <c r="BL560" i="2"/>
  <c r="BL81" i="2"/>
  <c r="BL34" i="2"/>
  <c r="BL233" i="2"/>
  <c r="BL247" i="2"/>
  <c r="BL275" i="2"/>
  <c r="BL308" i="2"/>
  <c r="BL167" i="2"/>
  <c r="BL136" i="2"/>
  <c r="BM270" i="13"/>
  <c r="BI132" i="10"/>
  <c r="BI160" i="10"/>
  <c r="BJ160" i="10"/>
  <c r="BJ132" i="10"/>
  <c r="BA210" i="13"/>
  <c r="BA186" i="13"/>
  <c r="BA78" i="13"/>
  <c r="BK270" i="13"/>
  <c r="BK203" i="13"/>
  <c r="BK289" i="13"/>
  <c r="BK317" i="13"/>
  <c r="BL317" i="13"/>
  <c r="BL289" i="13"/>
  <c r="BL203" i="13"/>
  <c r="BL270" i="13"/>
  <c r="BK472" i="1"/>
  <c r="BK573" i="1"/>
  <c r="BK591" i="1"/>
  <c r="BK83" i="1"/>
  <c r="BK144" i="1"/>
  <c r="BK47" i="1"/>
  <c r="BK150" i="1"/>
  <c r="BK177" i="1"/>
  <c r="BK219" i="1"/>
  <c r="BK250" i="1"/>
  <c r="BK289" i="1"/>
  <c r="BK332" i="1"/>
  <c r="BK375" i="1"/>
  <c r="BK402" i="1"/>
  <c r="BK432" i="1"/>
  <c r="BK504" i="1"/>
  <c r="BL144" i="1"/>
  <c r="BL83" i="1"/>
  <c r="BL591" i="1"/>
  <c r="BL573" i="1"/>
  <c r="BL472" i="1"/>
  <c r="BL504" i="1"/>
  <c r="BL432" i="1"/>
  <c r="BL402" i="1"/>
  <c r="BL375" i="1"/>
  <c r="BL332" i="1"/>
  <c r="BL289" i="1"/>
  <c r="BL250" i="1"/>
  <c r="BL219" i="1"/>
  <c r="BL177" i="1"/>
  <c r="BL150" i="1"/>
  <c r="BL47" i="1"/>
  <c r="BA192" i="12"/>
  <c r="BA43" i="12"/>
  <c r="BA352" i="12"/>
  <c r="BA438" i="12"/>
  <c r="BA375" i="12"/>
  <c r="BA17" i="12"/>
  <c r="BA324" i="12"/>
  <c r="BA132" i="12"/>
  <c r="BM146" i="12"/>
  <c r="BM80" i="12"/>
  <c r="BM100" i="12"/>
  <c r="BM139" i="12"/>
  <c r="BM145" i="12"/>
  <c r="BM144" i="12"/>
  <c r="BM274" i="12"/>
  <c r="BM187" i="12"/>
  <c r="BM63" i="12"/>
  <c r="BL80" i="12"/>
  <c r="BL100" i="12"/>
  <c r="BL139" i="12"/>
  <c r="BL145" i="12"/>
  <c r="BL144" i="12"/>
  <c r="BL274" i="12"/>
  <c r="BL187" i="12"/>
  <c r="BL63" i="12"/>
  <c r="BK63" i="12"/>
  <c r="BK144" i="12"/>
  <c r="BK274" i="12"/>
  <c r="BK187" i="12"/>
  <c r="BK146" i="12"/>
  <c r="BK80" i="12"/>
  <c r="BK100" i="12"/>
  <c r="BK139" i="12"/>
  <c r="BK145" i="12"/>
  <c r="BL146" i="12"/>
  <c r="AV15" i="8" l="1"/>
  <c r="BI511" i="1"/>
  <c r="BI490" i="1"/>
  <c r="BI127" i="1"/>
  <c r="BI601" i="1"/>
  <c r="BI231" i="4"/>
  <c r="AV21" i="16"/>
  <c r="AV42" i="16"/>
  <c r="AV34" i="16"/>
  <c r="BI467" i="12"/>
  <c r="BI385" i="12"/>
  <c r="BI37" i="13"/>
  <c r="AT36" i="3"/>
  <c r="AV29" i="16"/>
  <c r="BH186" i="13"/>
  <c r="BG186" i="13"/>
  <c r="BF186" i="13"/>
  <c r="BE186" i="13"/>
  <c r="BD186" i="13"/>
  <c r="BC186" i="13"/>
  <c r="BB186" i="13"/>
  <c r="BH210" i="13"/>
  <c r="BG210" i="13"/>
  <c r="BF210" i="13"/>
  <c r="BE210" i="13"/>
  <c r="BD210" i="13"/>
  <c r="BB210" i="13"/>
  <c r="BC210" i="13"/>
  <c r="BH78" i="13"/>
  <c r="BG78" i="13"/>
  <c r="BF78" i="13"/>
  <c r="BD78" i="13"/>
  <c r="BE78" i="13"/>
  <c r="BC78" i="13"/>
  <c r="BB78" i="13"/>
  <c r="BH493" i="1"/>
  <c r="BG493" i="1"/>
  <c r="BF493" i="1"/>
  <c r="BE493" i="1"/>
  <c r="BD493" i="1"/>
  <c r="BC493" i="1"/>
  <c r="BB493" i="1"/>
  <c r="BG300" i="1"/>
  <c r="BF300" i="1"/>
  <c r="BH300" i="1"/>
  <c r="BE300" i="1"/>
  <c r="BD300" i="1"/>
  <c r="BC300" i="1"/>
  <c r="BB300" i="1"/>
  <c r="BH150" i="1"/>
  <c r="BG150" i="1"/>
  <c r="BF150" i="1"/>
  <c r="BE150" i="1"/>
  <c r="BC150" i="1"/>
  <c r="BD150" i="1"/>
  <c r="BB150" i="1"/>
  <c r="BH554" i="1"/>
  <c r="BG554" i="1"/>
  <c r="BF554" i="1"/>
  <c r="BE554" i="1"/>
  <c r="BC554" i="1"/>
  <c r="BD554" i="1"/>
  <c r="BB554" i="1"/>
  <c r="BH586" i="1"/>
  <c r="BG586" i="1"/>
  <c r="BF586" i="1"/>
  <c r="BE586" i="1"/>
  <c r="BD586" i="1"/>
  <c r="BC586" i="1"/>
  <c r="BB586" i="1"/>
  <c r="BH325" i="1"/>
  <c r="BG325" i="1"/>
  <c r="BF325" i="1"/>
  <c r="BE325" i="1"/>
  <c r="BC325" i="1"/>
  <c r="BD325" i="1"/>
  <c r="BB325" i="1"/>
  <c r="BH561" i="1"/>
  <c r="BG561" i="1"/>
  <c r="BF561" i="1"/>
  <c r="BD561" i="1"/>
  <c r="BC561" i="1"/>
  <c r="BE561" i="1"/>
  <c r="BB561" i="1"/>
  <c r="BH444" i="1"/>
  <c r="BG444" i="1"/>
  <c r="BE444" i="1"/>
  <c r="BF444" i="1"/>
  <c r="BD444" i="1"/>
  <c r="BC444" i="1"/>
  <c r="BB444" i="1"/>
  <c r="BH454" i="1"/>
  <c r="BG454" i="1"/>
  <c r="BF454" i="1"/>
  <c r="BE454" i="1"/>
  <c r="BD454" i="1"/>
  <c r="BC454" i="1"/>
  <c r="BB454" i="1"/>
  <c r="BH52" i="1"/>
  <c r="BG52" i="1"/>
  <c r="BF52" i="1"/>
  <c r="BE52" i="1"/>
  <c r="BD52" i="1"/>
  <c r="BC52" i="1"/>
  <c r="BB52" i="1"/>
  <c r="BH128" i="1"/>
  <c r="BG128" i="1"/>
  <c r="BF128" i="1"/>
  <c r="BE128" i="1"/>
  <c r="BD128" i="1"/>
  <c r="BC128" i="1"/>
  <c r="BB128" i="1"/>
  <c r="BH273" i="1"/>
  <c r="BF273" i="1"/>
  <c r="BG273" i="1"/>
  <c r="BC273" i="1"/>
  <c r="BD273" i="1"/>
  <c r="BE273" i="1"/>
  <c r="BB273" i="1"/>
  <c r="BH614" i="1"/>
  <c r="BG614" i="1"/>
  <c r="BF614" i="1"/>
  <c r="BE614" i="1"/>
  <c r="BD614" i="1"/>
  <c r="BC614" i="1"/>
  <c r="BB614" i="1"/>
  <c r="BG40" i="1"/>
  <c r="BH40" i="1"/>
  <c r="BF40" i="1"/>
  <c r="BE40" i="1"/>
  <c r="BD40" i="1"/>
  <c r="BC40" i="1"/>
  <c r="BB40" i="1"/>
  <c r="AT35" i="3"/>
  <c r="BE171" i="10"/>
  <c r="BF171" i="10"/>
  <c r="BC171" i="10"/>
  <c r="BB171" i="10"/>
  <c r="BD171" i="10"/>
  <c r="BA171" i="10"/>
  <c r="AZ171" i="10"/>
  <c r="BE299" i="10"/>
  <c r="BF299" i="10"/>
  <c r="BC299" i="10"/>
  <c r="BD299" i="10"/>
  <c r="BB299" i="10"/>
  <c r="BA299" i="10"/>
  <c r="AZ299" i="10"/>
  <c r="BG128" i="10"/>
  <c r="BG272" i="10"/>
  <c r="BH17" i="12"/>
  <c r="BG17" i="12"/>
  <c r="BF17" i="12"/>
  <c r="BE17" i="12"/>
  <c r="BD17" i="12"/>
  <c r="BB17" i="12"/>
  <c r="BC17" i="12"/>
  <c r="BH43" i="12"/>
  <c r="BF43" i="12"/>
  <c r="BG43" i="12"/>
  <c r="BE43" i="12"/>
  <c r="BD43" i="12"/>
  <c r="BB43" i="12"/>
  <c r="BC43" i="12"/>
  <c r="BI47" i="12"/>
  <c r="BH375" i="12"/>
  <c r="BG375" i="12"/>
  <c r="BF375" i="12"/>
  <c r="BE375" i="12"/>
  <c r="BD375" i="12"/>
  <c r="BB375" i="12"/>
  <c r="BC375" i="12"/>
  <c r="BG132" i="12"/>
  <c r="BH132" i="12"/>
  <c r="BF132" i="12"/>
  <c r="BE132" i="12"/>
  <c r="BD132" i="12"/>
  <c r="BB132" i="12"/>
  <c r="BC132" i="12"/>
  <c r="BH438" i="12"/>
  <c r="BG438" i="12"/>
  <c r="BF438" i="12"/>
  <c r="BE438" i="12"/>
  <c r="BD438" i="12"/>
  <c r="BB438" i="12"/>
  <c r="BC438" i="12"/>
  <c r="BH192" i="12"/>
  <c r="BG192" i="12"/>
  <c r="BF192" i="12"/>
  <c r="BC192" i="12"/>
  <c r="BE192" i="12"/>
  <c r="BD192" i="12"/>
  <c r="BB192" i="12"/>
  <c r="BI399" i="12"/>
  <c r="BI129" i="12"/>
  <c r="BG324" i="12"/>
  <c r="BH324" i="12"/>
  <c r="BF324" i="12"/>
  <c r="BE324" i="12"/>
  <c r="BD324" i="12"/>
  <c r="BC324" i="12"/>
  <c r="BB324" i="12"/>
  <c r="BH352" i="12"/>
  <c r="BG352" i="12"/>
  <c r="BF352" i="12"/>
  <c r="BE352" i="12"/>
  <c r="BD352" i="12"/>
  <c r="BB352" i="12"/>
  <c r="BC352" i="12"/>
  <c r="BI183" i="5"/>
  <c r="BH122" i="5"/>
  <c r="BG122" i="5"/>
  <c r="BF122" i="5"/>
  <c r="BE122" i="5"/>
  <c r="BD122" i="5"/>
  <c r="BC122" i="5"/>
  <c r="BB122" i="5"/>
  <c r="BH111" i="5"/>
  <c r="BG111" i="5"/>
  <c r="BF111" i="5"/>
  <c r="BE111" i="5"/>
  <c r="BC111" i="5"/>
  <c r="BB111" i="5"/>
  <c r="BD111" i="5"/>
  <c r="BH112" i="5"/>
  <c r="BG112" i="5"/>
  <c r="BF112" i="5"/>
  <c r="BE112" i="5"/>
  <c r="BD112" i="5"/>
  <c r="BC112" i="5"/>
  <c r="BB112" i="5"/>
  <c r="BF202" i="5"/>
  <c r="BG202" i="5"/>
  <c r="BD202" i="5"/>
  <c r="BC202" i="5"/>
  <c r="BB202" i="5"/>
  <c r="BH202" i="5"/>
  <c r="BE202" i="5"/>
  <c r="BH218" i="5"/>
  <c r="BG218" i="5"/>
  <c r="BF218" i="5"/>
  <c r="BE218" i="5"/>
  <c r="BD218" i="5"/>
  <c r="BB218" i="5"/>
  <c r="BC218" i="5"/>
  <c r="BG162" i="4"/>
  <c r="BH162" i="4"/>
  <c r="BF162" i="4"/>
  <c r="BE162" i="4"/>
  <c r="BD162" i="4"/>
  <c r="BB162" i="4"/>
  <c r="BC162" i="4"/>
  <c r="BF183" i="4"/>
  <c r="BH183" i="4"/>
  <c r="BE183" i="4"/>
  <c r="BG183" i="4"/>
  <c r="BC183" i="4"/>
  <c r="BD183" i="4"/>
  <c r="BB183" i="4"/>
  <c r="BI38" i="4"/>
  <c r="BH35" i="4"/>
  <c r="BE35" i="4"/>
  <c r="BF35" i="4"/>
  <c r="BG35" i="4"/>
  <c r="BB35" i="4"/>
  <c r="BD35" i="4"/>
  <c r="BC35" i="4"/>
  <c r="BG337" i="4"/>
  <c r="BH337" i="4"/>
  <c r="BE337" i="4"/>
  <c r="BF337" i="4"/>
  <c r="BD337" i="4"/>
  <c r="BB337" i="4"/>
  <c r="BC337" i="4"/>
  <c r="BH497" i="4"/>
  <c r="BF497" i="4"/>
  <c r="BG497" i="4"/>
  <c r="BE497" i="4"/>
  <c r="BC497" i="4"/>
  <c r="BD497" i="4"/>
  <c r="BB497" i="4"/>
  <c r="BG372" i="4"/>
  <c r="BH372" i="4"/>
  <c r="BF372" i="4"/>
  <c r="BE372" i="4"/>
  <c r="BC372" i="4"/>
  <c r="BB372" i="4"/>
  <c r="BD372" i="4"/>
  <c r="BG196" i="4"/>
  <c r="BH196" i="4"/>
  <c r="BF196" i="4"/>
  <c r="BD196" i="4"/>
  <c r="BE196" i="4"/>
  <c r="BC196" i="4"/>
  <c r="BB196" i="4"/>
  <c r="BH216" i="4"/>
  <c r="BF216" i="4"/>
  <c r="BG216" i="4"/>
  <c r="BE216" i="4"/>
  <c r="BD216" i="4"/>
  <c r="BB216" i="4"/>
  <c r="BC216" i="4"/>
  <c r="BG355" i="4"/>
  <c r="BH355" i="4"/>
  <c r="BF355" i="4"/>
  <c r="BE355" i="4"/>
  <c r="BD355" i="4"/>
  <c r="BC355" i="4"/>
  <c r="BB355" i="4"/>
  <c r="BH211" i="4"/>
  <c r="BG211" i="4"/>
  <c r="BF211" i="4"/>
  <c r="BE211" i="4"/>
  <c r="BD211" i="4"/>
  <c r="BC211" i="4"/>
  <c r="BB211" i="4"/>
  <c r="BH465" i="2"/>
  <c r="BG465" i="2"/>
  <c r="BF465" i="2"/>
  <c r="BE465" i="2"/>
  <c r="BD465" i="2"/>
  <c r="BC465" i="2"/>
  <c r="BB465" i="2"/>
  <c r="BH146" i="2"/>
  <c r="BG146" i="2"/>
  <c r="BF146" i="2"/>
  <c r="BD146" i="2"/>
  <c r="BE146" i="2"/>
  <c r="BC146" i="2"/>
  <c r="BB146" i="2"/>
  <c r="BH199" i="2"/>
  <c r="BG199" i="2"/>
  <c r="BF199" i="2"/>
  <c r="BE199" i="2"/>
  <c r="BD199" i="2"/>
  <c r="BC199" i="2"/>
  <c r="BB199" i="2"/>
  <c r="BH473" i="2"/>
  <c r="BG473" i="2"/>
  <c r="BF473" i="2"/>
  <c r="BE473" i="2"/>
  <c r="BD473" i="2"/>
  <c r="BC473" i="2"/>
  <c r="BB473" i="2"/>
  <c r="BH515" i="2"/>
  <c r="BF515" i="2"/>
  <c r="BG515" i="2"/>
  <c r="BE515" i="2"/>
  <c r="BD515" i="2"/>
  <c r="BC515" i="2"/>
  <c r="BB515" i="2"/>
  <c r="BH35" i="2"/>
  <c r="BG35" i="2"/>
  <c r="BF35" i="2"/>
  <c r="BD35" i="2"/>
  <c r="BE35" i="2"/>
  <c r="BC35" i="2"/>
  <c r="BB35" i="2"/>
  <c r="BH327" i="2"/>
  <c r="BF327" i="2"/>
  <c r="BG327" i="2"/>
  <c r="BE327" i="2"/>
  <c r="BD327" i="2"/>
  <c r="BC327" i="2"/>
  <c r="BB327" i="2"/>
  <c r="BH326" i="2"/>
  <c r="BG326" i="2"/>
  <c r="BF326" i="2"/>
  <c r="BD326" i="2"/>
  <c r="BE326" i="2"/>
  <c r="BC326" i="2"/>
  <c r="BB326" i="2"/>
  <c r="BH267" i="2"/>
  <c r="BG267" i="2"/>
  <c r="BF267" i="2"/>
  <c r="BE267" i="2"/>
  <c r="BD267" i="2"/>
  <c r="BC267" i="2"/>
  <c r="BB267" i="2"/>
  <c r="BH549" i="2"/>
  <c r="BG549" i="2"/>
  <c r="BF549" i="2"/>
  <c r="BE549" i="2"/>
  <c r="BD549" i="2"/>
  <c r="BC549" i="2"/>
  <c r="BB549" i="2"/>
  <c r="BH545" i="2"/>
  <c r="BG545" i="2"/>
  <c r="BF545" i="2"/>
  <c r="BE545" i="2"/>
  <c r="BD545" i="2"/>
  <c r="BC545" i="2"/>
  <c r="BB545" i="2"/>
  <c r="BH562" i="2"/>
  <c r="BG562" i="2"/>
  <c r="BF562" i="2"/>
  <c r="BE562" i="2"/>
  <c r="BD562" i="2"/>
  <c r="BC562" i="2"/>
  <c r="BB562" i="2"/>
  <c r="BH434" i="2"/>
  <c r="BG434" i="2"/>
  <c r="BF434" i="2"/>
  <c r="BE434" i="2"/>
  <c r="BD434" i="2"/>
  <c r="BC434" i="2"/>
  <c r="BB434" i="2"/>
  <c r="BH430" i="2"/>
  <c r="BG430" i="2"/>
  <c r="BF430" i="2"/>
  <c r="BE430" i="2"/>
  <c r="BD430" i="2"/>
  <c r="BC430" i="2"/>
  <c r="BB430" i="2"/>
  <c r="BH547" i="2"/>
  <c r="BG547" i="2"/>
  <c r="BF547" i="2"/>
  <c r="BE547" i="2"/>
  <c r="BC547" i="2"/>
  <c r="BD547" i="2"/>
  <c r="BB547" i="2"/>
  <c r="BH115" i="2"/>
  <c r="BG115" i="2"/>
  <c r="BF115" i="2"/>
  <c r="BE115" i="2"/>
  <c r="BD115" i="2"/>
  <c r="BC115" i="2"/>
  <c r="BB115" i="2"/>
  <c r="BH504" i="2"/>
  <c r="BG504" i="2"/>
  <c r="BF504" i="2"/>
  <c r="BE504" i="2"/>
  <c r="BC504" i="2"/>
  <c r="BD504" i="2"/>
  <c r="BB504" i="2"/>
  <c r="BJ117" i="10"/>
  <c r="BI117" i="10"/>
  <c r="BK50" i="10"/>
  <c r="BJ50" i="10"/>
  <c r="BI50" i="10"/>
  <c r="BK302" i="10"/>
  <c r="BJ302" i="10"/>
  <c r="BI302" i="10"/>
  <c r="BJ278" i="10"/>
  <c r="BI278" i="10"/>
  <c r="BK255" i="10"/>
  <c r="BJ255" i="10"/>
  <c r="BI255" i="10"/>
  <c r="BK35" i="10"/>
  <c r="BJ35" i="10"/>
  <c r="BI35" i="10"/>
  <c r="BA19" i="13"/>
  <c r="BA8" i="13"/>
  <c r="BA12" i="13"/>
  <c r="BA16" i="13"/>
  <c r="BA99" i="13"/>
  <c r="BA31" i="13"/>
  <c r="BA229" i="13"/>
  <c r="BA174" i="13"/>
  <c r="BA11" i="13"/>
  <c r="BA6" i="13"/>
  <c r="BA309" i="13"/>
  <c r="BA10" i="13"/>
  <c r="BA136" i="13"/>
  <c r="BA173" i="13"/>
  <c r="BA193" i="13"/>
  <c r="BA127" i="13"/>
  <c r="BA104" i="13"/>
  <c r="BA356" i="13"/>
  <c r="BA296" i="13"/>
  <c r="BA379" i="13"/>
  <c r="BA35" i="13"/>
  <c r="BA70" i="13"/>
  <c r="BA236" i="13"/>
  <c r="BA338" i="13"/>
  <c r="BA351" i="13"/>
  <c r="BA188" i="13"/>
  <c r="BA9" i="13"/>
  <c r="BA205" i="13"/>
  <c r="BA219" i="13"/>
  <c r="BA96" i="13"/>
  <c r="BA297" i="13"/>
  <c r="BA266" i="13"/>
  <c r="BA74" i="13"/>
  <c r="BA303" i="13"/>
  <c r="BA376" i="13"/>
  <c r="BA239" i="13"/>
  <c r="BA215" i="13"/>
  <c r="BA343" i="13"/>
  <c r="BA332" i="13"/>
  <c r="BA323" i="13"/>
  <c r="BA175" i="13"/>
  <c r="BA280" i="13"/>
  <c r="BA194" i="13"/>
  <c r="BA25" i="13"/>
  <c r="BA260" i="13"/>
  <c r="BA18" i="13"/>
  <c r="BA224" i="13"/>
  <c r="BA183" i="13"/>
  <c r="BA32" i="13"/>
  <c r="BA147" i="13"/>
  <c r="BA144" i="13"/>
  <c r="BA130" i="13"/>
  <c r="BA334" i="13"/>
  <c r="BA235" i="13"/>
  <c r="BA7" i="13"/>
  <c r="BA375" i="13"/>
  <c r="BA270" i="13"/>
  <c r="BA15" i="13"/>
  <c r="BA65" i="13"/>
  <c r="BA299" i="13"/>
  <c r="BA207" i="13"/>
  <c r="BA155" i="13"/>
  <c r="BA246" i="13"/>
  <c r="BA307" i="13"/>
  <c r="BA298" i="13"/>
  <c r="BA358" i="13"/>
  <c r="BA114" i="13"/>
  <c r="BA319" i="13"/>
  <c r="BA267" i="13"/>
  <c r="BA276" i="13"/>
  <c r="BA274" i="13"/>
  <c r="BA131" i="13"/>
  <c r="BA42" i="13"/>
  <c r="BA69" i="13"/>
  <c r="BA362" i="13"/>
  <c r="BA262" i="13"/>
  <c r="BA269" i="13"/>
  <c r="BA238" i="13"/>
  <c r="BA212" i="13"/>
  <c r="BA291" i="13"/>
  <c r="BA171" i="13"/>
  <c r="BA366" i="13"/>
  <c r="BA223" i="13"/>
  <c r="BA355" i="13"/>
  <c r="BA341" i="13"/>
  <c r="BA129" i="13"/>
  <c r="BA370" i="13"/>
  <c r="BA217" i="13"/>
  <c r="BA87" i="13"/>
  <c r="BA292" i="13"/>
  <c r="BA333" i="13"/>
  <c r="BA359" i="13"/>
  <c r="BA89" i="13"/>
  <c r="BA159" i="13"/>
  <c r="BA83" i="13"/>
  <c r="BA21" i="13"/>
  <c r="BA318" i="13"/>
  <c r="BA231" i="13"/>
  <c r="BA177" i="13"/>
  <c r="BA122" i="13"/>
  <c r="BA48" i="13"/>
  <c r="BA79" i="13"/>
  <c r="BA285" i="13"/>
  <c r="BA161" i="13"/>
  <c r="BA150" i="13"/>
  <c r="BA196" i="13"/>
  <c r="BA107" i="13"/>
  <c r="BA261" i="13"/>
  <c r="BA199" i="13"/>
  <c r="BA132" i="13"/>
  <c r="BA154" i="13"/>
  <c r="BA369" i="13"/>
  <c r="BA17" i="13"/>
  <c r="BA221" i="13"/>
  <c r="BA29" i="13"/>
  <c r="BA167" i="13"/>
  <c r="BA88" i="13"/>
  <c r="BA226" i="13"/>
  <c r="BA237" i="13"/>
  <c r="BA93" i="13"/>
  <c r="BA158" i="13"/>
  <c r="BA50" i="13"/>
  <c r="BA328" i="13"/>
  <c r="BA13" i="13"/>
  <c r="BA325" i="13"/>
  <c r="BA24" i="13"/>
  <c r="BA374" i="13"/>
  <c r="BA23" i="13"/>
  <c r="BA279" i="13"/>
  <c r="BA268" i="13"/>
  <c r="BA157" i="13"/>
  <c r="BA39" i="13"/>
  <c r="BA225" i="13"/>
  <c r="BA367" i="13"/>
  <c r="BA20" i="13"/>
  <c r="BA56" i="13"/>
  <c r="BA119" i="13"/>
  <c r="BA47" i="13"/>
  <c r="BA287" i="13"/>
  <c r="BA118" i="13"/>
  <c r="BA142" i="13"/>
  <c r="BA121" i="13"/>
  <c r="BA61" i="13"/>
  <c r="BA208" i="13"/>
  <c r="BA342" i="13"/>
  <c r="BA378" i="13"/>
  <c r="BA30" i="13"/>
  <c r="BA310" i="13"/>
  <c r="BA166" i="13"/>
  <c r="BA125" i="13"/>
  <c r="BA381" i="13"/>
  <c r="BA377" i="13"/>
  <c r="BA71" i="13"/>
  <c r="BA124" i="13"/>
  <c r="BA344" i="13"/>
  <c r="BA254" i="13"/>
  <c r="BA92" i="13"/>
  <c r="BA201" i="13"/>
  <c r="BA168" i="13"/>
  <c r="BA277" i="13"/>
  <c r="BL257" i="13"/>
  <c r="BK257" i="13"/>
  <c r="BM235" i="13"/>
  <c r="BL235" i="13"/>
  <c r="BK235" i="13"/>
  <c r="BL15" i="13"/>
  <c r="BK15" i="13"/>
  <c r="BM185" i="13"/>
  <c r="BL185" i="13"/>
  <c r="BK185" i="13"/>
  <c r="BM179" i="13"/>
  <c r="BL179" i="13"/>
  <c r="BK179" i="13"/>
  <c r="BM40" i="13"/>
  <c r="BL40" i="13"/>
  <c r="BK40" i="13"/>
  <c r="BM135" i="13"/>
  <c r="BL135" i="13"/>
  <c r="BK135" i="13"/>
  <c r="BL20" i="13"/>
  <c r="BK20" i="13"/>
  <c r="BL7" i="13"/>
  <c r="BK7" i="13"/>
  <c r="BA336" i="12"/>
  <c r="BA27" i="12"/>
  <c r="BA488" i="12"/>
  <c r="BA485" i="12"/>
  <c r="BA312" i="12"/>
  <c r="BM160" i="12"/>
  <c r="BL160" i="12"/>
  <c r="BK160" i="12"/>
  <c r="BL99" i="12"/>
  <c r="BK99" i="12"/>
  <c r="BM74" i="12"/>
  <c r="BL74" i="12"/>
  <c r="BK74" i="12"/>
  <c r="BL400" i="12"/>
  <c r="BK400" i="12"/>
  <c r="BM380" i="12"/>
  <c r="BL380" i="12"/>
  <c r="BK380" i="12"/>
  <c r="BI52" i="1" l="1"/>
  <c r="BI325" i="1"/>
  <c r="BI150" i="1"/>
  <c r="BI40" i="1"/>
  <c r="BI128" i="1"/>
  <c r="BI561" i="1"/>
  <c r="BI554" i="1"/>
  <c r="BI273" i="1"/>
  <c r="BI444" i="1"/>
  <c r="BI493" i="1"/>
  <c r="BI614" i="1"/>
  <c r="BI454" i="1"/>
  <c r="BI586" i="1"/>
  <c r="BI300" i="1"/>
  <c r="BI196" i="4"/>
  <c r="BI372" i="4"/>
  <c r="BI183" i="4"/>
  <c r="BI324" i="12"/>
  <c r="BI132" i="12"/>
  <c r="BI35" i="2"/>
  <c r="BI186" i="13"/>
  <c r="BG299" i="10"/>
  <c r="BH92" i="13"/>
  <c r="BG92" i="13"/>
  <c r="BF92" i="13"/>
  <c r="BE92" i="13"/>
  <c r="BB92" i="13"/>
  <c r="BD92" i="13"/>
  <c r="BC92" i="13"/>
  <c r="BH125" i="13"/>
  <c r="BF125" i="13"/>
  <c r="BG125" i="13"/>
  <c r="BE125" i="13"/>
  <c r="BD125" i="13"/>
  <c r="BB125" i="13"/>
  <c r="BC125" i="13"/>
  <c r="BG378" i="13"/>
  <c r="BH378" i="13"/>
  <c r="BF378" i="13"/>
  <c r="BE378" i="13"/>
  <c r="BD378" i="13"/>
  <c r="BC378" i="13"/>
  <c r="BB378" i="13"/>
  <c r="BH121" i="13"/>
  <c r="BG121" i="13"/>
  <c r="BF121" i="13"/>
  <c r="BE121" i="13"/>
  <c r="BC121" i="13"/>
  <c r="BD121" i="13"/>
  <c r="BB121" i="13"/>
  <c r="BH47" i="13"/>
  <c r="BG47" i="13"/>
  <c r="BF47" i="13"/>
  <c r="BE47" i="13"/>
  <c r="BD47" i="13"/>
  <c r="BB47" i="13"/>
  <c r="BC47" i="13"/>
  <c r="BH367" i="13"/>
  <c r="BG367" i="13"/>
  <c r="BF367" i="13"/>
  <c r="BE367" i="13"/>
  <c r="BD367" i="13"/>
  <c r="BB367" i="13"/>
  <c r="BC367" i="13"/>
  <c r="BG268" i="13"/>
  <c r="BH268" i="13"/>
  <c r="BF268" i="13"/>
  <c r="BE268" i="13"/>
  <c r="BD268" i="13"/>
  <c r="BC268" i="13"/>
  <c r="BB268" i="13"/>
  <c r="BH24" i="13"/>
  <c r="BG24" i="13"/>
  <c r="BF24" i="13"/>
  <c r="BE24" i="13"/>
  <c r="BD24" i="13"/>
  <c r="BC24" i="13"/>
  <c r="BB24" i="13"/>
  <c r="BH50" i="13"/>
  <c r="BG50" i="13"/>
  <c r="BF50" i="13"/>
  <c r="BE50" i="13"/>
  <c r="BD50" i="13"/>
  <c r="BC50" i="13"/>
  <c r="BB50" i="13"/>
  <c r="BH226" i="13"/>
  <c r="BF226" i="13"/>
  <c r="BG226" i="13"/>
  <c r="BE226" i="13"/>
  <c r="BD226" i="13"/>
  <c r="BB226" i="13"/>
  <c r="BC226" i="13"/>
  <c r="BH221" i="13"/>
  <c r="BG221" i="13"/>
  <c r="BF221" i="13"/>
  <c r="BE221" i="13"/>
  <c r="BC221" i="13"/>
  <c r="BD221" i="13"/>
  <c r="BB221" i="13"/>
  <c r="BH154" i="13"/>
  <c r="BG154" i="13"/>
  <c r="BF154" i="13"/>
  <c r="BE154" i="13"/>
  <c r="BC154" i="13"/>
  <c r="BD154" i="13"/>
  <c r="BB154" i="13"/>
  <c r="BH261" i="13"/>
  <c r="BG261" i="13"/>
  <c r="BF261" i="13"/>
  <c r="BE261" i="13"/>
  <c r="BC261" i="13"/>
  <c r="BD261" i="13"/>
  <c r="BB261" i="13"/>
  <c r="BH161" i="13"/>
  <c r="BG161" i="13"/>
  <c r="BF161" i="13"/>
  <c r="BE161" i="13"/>
  <c r="BD161" i="13"/>
  <c r="BC161" i="13"/>
  <c r="BB161" i="13"/>
  <c r="BG122" i="13"/>
  <c r="BH122" i="13"/>
  <c r="BF122" i="13"/>
  <c r="BE122" i="13"/>
  <c r="BD122" i="13"/>
  <c r="BC122" i="13"/>
  <c r="BB122" i="13"/>
  <c r="BG159" i="13"/>
  <c r="BH159" i="13"/>
  <c r="BF159" i="13"/>
  <c r="BE159" i="13"/>
  <c r="BD159" i="13"/>
  <c r="BC159" i="13"/>
  <c r="BB159" i="13"/>
  <c r="BG292" i="13"/>
  <c r="BH292" i="13"/>
  <c r="BF292" i="13"/>
  <c r="BE292" i="13"/>
  <c r="BD292" i="13"/>
  <c r="BC292" i="13"/>
  <c r="BB292" i="13"/>
  <c r="BH129" i="13"/>
  <c r="BG129" i="13"/>
  <c r="BF129" i="13"/>
  <c r="BE129" i="13"/>
  <c r="BC129" i="13"/>
  <c r="BD129" i="13"/>
  <c r="BB129" i="13"/>
  <c r="BH291" i="13"/>
  <c r="BG291" i="13"/>
  <c r="BF291" i="13"/>
  <c r="BE291" i="13"/>
  <c r="BC291" i="13"/>
  <c r="BD291" i="13"/>
  <c r="BB291" i="13"/>
  <c r="BH262" i="13"/>
  <c r="BG262" i="13"/>
  <c r="BF262" i="13"/>
  <c r="BE262" i="13"/>
  <c r="BB262" i="13"/>
  <c r="BD262" i="13"/>
  <c r="BC262" i="13"/>
  <c r="BH131" i="13"/>
  <c r="BG131" i="13"/>
  <c r="BF131" i="13"/>
  <c r="BE131" i="13"/>
  <c r="BD131" i="13"/>
  <c r="BB131" i="13"/>
  <c r="BC131" i="13"/>
  <c r="BH319" i="13"/>
  <c r="BG319" i="13"/>
  <c r="BF319" i="13"/>
  <c r="BE319" i="13"/>
  <c r="BC319" i="13"/>
  <c r="BD319" i="13"/>
  <c r="BB319" i="13"/>
  <c r="BH307" i="13"/>
  <c r="BG307" i="13"/>
  <c r="BF307" i="13"/>
  <c r="BE307" i="13"/>
  <c r="BD307" i="13"/>
  <c r="BC307" i="13"/>
  <c r="BB307" i="13"/>
  <c r="BH299" i="13"/>
  <c r="BG299" i="13"/>
  <c r="BF299" i="13"/>
  <c r="BE299" i="13"/>
  <c r="BD299" i="13"/>
  <c r="BC299" i="13"/>
  <c r="BB299" i="13"/>
  <c r="BH375" i="13"/>
  <c r="BF375" i="13"/>
  <c r="BG375" i="13"/>
  <c r="BE375" i="13"/>
  <c r="BD375" i="13"/>
  <c r="BB375" i="13"/>
  <c r="BC375" i="13"/>
  <c r="BH130" i="13"/>
  <c r="BG130" i="13"/>
  <c r="BF130" i="13"/>
  <c r="BE130" i="13"/>
  <c r="BD130" i="13"/>
  <c r="BC130" i="13"/>
  <c r="BB130" i="13"/>
  <c r="BH183" i="13"/>
  <c r="BG183" i="13"/>
  <c r="BF183" i="13"/>
  <c r="BE183" i="13"/>
  <c r="BC183" i="13"/>
  <c r="BD183" i="13"/>
  <c r="BB183" i="13"/>
  <c r="BH25" i="13"/>
  <c r="BG25" i="13"/>
  <c r="BF25" i="13"/>
  <c r="BE25" i="13"/>
  <c r="BD25" i="13"/>
  <c r="BB25" i="13"/>
  <c r="BC25" i="13"/>
  <c r="BH323" i="13"/>
  <c r="BG323" i="13"/>
  <c r="BF323" i="13"/>
  <c r="BE323" i="13"/>
  <c r="BD323" i="13"/>
  <c r="BC323" i="13"/>
  <c r="BB323" i="13"/>
  <c r="BH239" i="13"/>
  <c r="BG239" i="13"/>
  <c r="BF239" i="13"/>
  <c r="BE239" i="13"/>
  <c r="BD239" i="13"/>
  <c r="BC239" i="13"/>
  <c r="BB239" i="13"/>
  <c r="BH74" i="13"/>
  <c r="BG74" i="13"/>
  <c r="BF74" i="13"/>
  <c r="BD74" i="13"/>
  <c r="BE74" i="13"/>
  <c r="BB74" i="13"/>
  <c r="BC74" i="13"/>
  <c r="BG219" i="13"/>
  <c r="BH219" i="13"/>
  <c r="BF219" i="13"/>
  <c r="BE219" i="13"/>
  <c r="BD219" i="13"/>
  <c r="BC219" i="13"/>
  <c r="BB219" i="13"/>
  <c r="BH351" i="13"/>
  <c r="BG351" i="13"/>
  <c r="BF351" i="13"/>
  <c r="BD351" i="13"/>
  <c r="BE351" i="13"/>
  <c r="BB351" i="13"/>
  <c r="BC351" i="13"/>
  <c r="BH70" i="13"/>
  <c r="BG70" i="13"/>
  <c r="BF70" i="13"/>
  <c r="BD70" i="13"/>
  <c r="BE70" i="13"/>
  <c r="BC70" i="13"/>
  <c r="BB70" i="13"/>
  <c r="BH193" i="13"/>
  <c r="BG193" i="13"/>
  <c r="BF193" i="13"/>
  <c r="BE193" i="13"/>
  <c r="BD193" i="13"/>
  <c r="BB193" i="13"/>
  <c r="BC193" i="13"/>
  <c r="BH309" i="13"/>
  <c r="BG309" i="13"/>
  <c r="BF309" i="13"/>
  <c r="BE309" i="13"/>
  <c r="BD309" i="13"/>
  <c r="BB309" i="13"/>
  <c r="BC309" i="13"/>
  <c r="BH229" i="13"/>
  <c r="BG229" i="13"/>
  <c r="BF229" i="13"/>
  <c r="BD229" i="13"/>
  <c r="BE229" i="13"/>
  <c r="BC229" i="13"/>
  <c r="BB229" i="13"/>
  <c r="BH12" i="13"/>
  <c r="BG12" i="13"/>
  <c r="BF12" i="13"/>
  <c r="BD12" i="13"/>
  <c r="BE12" i="13"/>
  <c r="BC12" i="13"/>
  <c r="BB12" i="13"/>
  <c r="BH277" i="13"/>
  <c r="BG277" i="13"/>
  <c r="BF277" i="13"/>
  <c r="BE277" i="13"/>
  <c r="BC277" i="13"/>
  <c r="BD277" i="13"/>
  <c r="BB277" i="13"/>
  <c r="BH254" i="13"/>
  <c r="BG254" i="13"/>
  <c r="BF254" i="13"/>
  <c r="BE254" i="13"/>
  <c r="BD254" i="13"/>
  <c r="BB254" i="13"/>
  <c r="BC254" i="13"/>
  <c r="BH71" i="13"/>
  <c r="BG71" i="13"/>
  <c r="BF71" i="13"/>
  <c r="BE71" i="13"/>
  <c r="BD71" i="13"/>
  <c r="BC71" i="13"/>
  <c r="BB71" i="13"/>
  <c r="BH166" i="13"/>
  <c r="BG166" i="13"/>
  <c r="BF166" i="13"/>
  <c r="BE166" i="13"/>
  <c r="BB166" i="13"/>
  <c r="BD166" i="13"/>
  <c r="BC166" i="13"/>
  <c r="BG342" i="13"/>
  <c r="BH342" i="13"/>
  <c r="BF342" i="13"/>
  <c r="BE342" i="13"/>
  <c r="BD342" i="13"/>
  <c r="BC342" i="13"/>
  <c r="BB342" i="13"/>
  <c r="BH142" i="13"/>
  <c r="BG142" i="13"/>
  <c r="BF142" i="13"/>
  <c r="BE142" i="13"/>
  <c r="BD142" i="13"/>
  <c r="BC142" i="13"/>
  <c r="BB142" i="13"/>
  <c r="BH119" i="13"/>
  <c r="BG119" i="13"/>
  <c r="BE119" i="13"/>
  <c r="BF119" i="13"/>
  <c r="BD119" i="13"/>
  <c r="BC119" i="13"/>
  <c r="BB119" i="13"/>
  <c r="BH225" i="13"/>
  <c r="BG225" i="13"/>
  <c r="BF225" i="13"/>
  <c r="BE225" i="13"/>
  <c r="BD225" i="13"/>
  <c r="BC225" i="13"/>
  <c r="BB225" i="13"/>
  <c r="BG279" i="13"/>
  <c r="BH279" i="13"/>
  <c r="BF279" i="13"/>
  <c r="BE279" i="13"/>
  <c r="BD279" i="13"/>
  <c r="BC279" i="13"/>
  <c r="BB279" i="13"/>
  <c r="BH325" i="13"/>
  <c r="BG325" i="13"/>
  <c r="BF325" i="13"/>
  <c r="BD325" i="13"/>
  <c r="BE325" i="13"/>
  <c r="BC325" i="13"/>
  <c r="BB325" i="13"/>
  <c r="BH158" i="13"/>
  <c r="BG158" i="13"/>
  <c r="BF158" i="13"/>
  <c r="BE158" i="13"/>
  <c r="BD158" i="13"/>
  <c r="BC158" i="13"/>
  <c r="BB158" i="13"/>
  <c r="BH88" i="13"/>
  <c r="BG88" i="13"/>
  <c r="BF88" i="13"/>
  <c r="BE88" i="13"/>
  <c r="BD88" i="13"/>
  <c r="BC88" i="13"/>
  <c r="BB88" i="13"/>
  <c r="BH17" i="13"/>
  <c r="BG17" i="13"/>
  <c r="BF17" i="13"/>
  <c r="BD17" i="13"/>
  <c r="BE17" i="13"/>
  <c r="BC17" i="13"/>
  <c r="BB17" i="13"/>
  <c r="BH107" i="13"/>
  <c r="BG107" i="13"/>
  <c r="BF107" i="13"/>
  <c r="BE107" i="13"/>
  <c r="BD107" i="13"/>
  <c r="BC107" i="13"/>
  <c r="BB107" i="13"/>
  <c r="BG285" i="13"/>
  <c r="BH285" i="13"/>
  <c r="BF285" i="13"/>
  <c r="BE285" i="13"/>
  <c r="BD285" i="13"/>
  <c r="BC285" i="13"/>
  <c r="BB285" i="13"/>
  <c r="BH177" i="13"/>
  <c r="BG177" i="13"/>
  <c r="BE177" i="13"/>
  <c r="BF177" i="13"/>
  <c r="BD177" i="13"/>
  <c r="BC177" i="13"/>
  <c r="BB177" i="13"/>
  <c r="BG89" i="13"/>
  <c r="BH89" i="13"/>
  <c r="BE89" i="13"/>
  <c r="BF89" i="13"/>
  <c r="BD89" i="13"/>
  <c r="BC89" i="13"/>
  <c r="BB89" i="13"/>
  <c r="BH87" i="13"/>
  <c r="BG87" i="13"/>
  <c r="BF87" i="13"/>
  <c r="BE87" i="13"/>
  <c r="BD87" i="13"/>
  <c r="BC87" i="13"/>
  <c r="BB87" i="13"/>
  <c r="BH341" i="13"/>
  <c r="BG341" i="13"/>
  <c r="BF341" i="13"/>
  <c r="BE341" i="13"/>
  <c r="BC341" i="13"/>
  <c r="BD341" i="13"/>
  <c r="BB341" i="13"/>
  <c r="BH366" i="13"/>
  <c r="BG366" i="13"/>
  <c r="BF366" i="13"/>
  <c r="BE366" i="13"/>
  <c r="BD366" i="13"/>
  <c r="BB366" i="13"/>
  <c r="BC366" i="13"/>
  <c r="BH212" i="13"/>
  <c r="BG212" i="13"/>
  <c r="BF212" i="13"/>
  <c r="BE212" i="13"/>
  <c r="BC212" i="13"/>
  <c r="BD212" i="13"/>
  <c r="BB212" i="13"/>
  <c r="BH362" i="13"/>
  <c r="BG362" i="13"/>
  <c r="BF362" i="13"/>
  <c r="BE362" i="13"/>
  <c r="BC362" i="13"/>
  <c r="BD362" i="13"/>
  <c r="BB362" i="13"/>
  <c r="BH274" i="13"/>
  <c r="BG274" i="13"/>
  <c r="BF274" i="13"/>
  <c r="BE274" i="13"/>
  <c r="BD274" i="13"/>
  <c r="BB274" i="13"/>
  <c r="BC274" i="13"/>
  <c r="BH114" i="13"/>
  <c r="BG114" i="13"/>
  <c r="BF114" i="13"/>
  <c r="BE114" i="13"/>
  <c r="BD114" i="13"/>
  <c r="BB114" i="13"/>
  <c r="BC114" i="13"/>
  <c r="BH246" i="13"/>
  <c r="BG246" i="13"/>
  <c r="BF246" i="13"/>
  <c r="BE246" i="13"/>
  <c r="BD246" i="13"/>
  <c r="BC246" i="13"/>
  <c r="BB246" i="13"/>
  <c r="BH65" i="13"/>
  <c r="BG65" i="13"/>
  <c r="BF65" i="13"/>
  <c r="BE65" i="13"/>
  <c r="BC65" i="13"/>
  <c r="BD65" i="13"/>
  <c r="BB65" i="13"/>
  <c r="BH7" i="13"/>
  <c r="BG7" i="13"/>
  <c r="BF7" i="13"/>
  <c r="BE7" i="13"/>
  <c r="BC7" i="13"/>
  <c r="BD7" i="13"/>
  <c r="BB7" i="13"/>
  <c r="BH144" i="13"/>
  <c r="BG144" i="13"/>
  <c r="BF144" i="13"/>
  <c r="BE144" i="13"/>
  <c r="BD144" i="13"/>
  <c r="BC144" i="13"/>
  <c r="BB144" i="13"/>
  <c r="BH224" i="13"/>
  <c r="BG224" i="13"/>
  <c r="BF224" i="13"/>
  <c r="BE224" i="13"/>
  <c r="BD224" i="13"/>
  <c r="BC224" i="13"/>
  <c r="BB224" i="13"/>
  <c r="BH194" i="13"/>
  <c r="BG194" i="13"/>
  <c r="BF194" i="13"/>
  <c r="BE194" i="13"/>
  <c r="BD194" i="13"/>
  <c r="BC194" i="13"/>
  <c r="BB194" i="13"/>
  <c r="BH332" i="13"/>
  <c r="BG332" i="13"/>
  <c r="BF332" i="13"/>
  <c r="BE332" i="13"/>
  <c r="BD332" i="13"/>
  <c r="BB332" i="13"/>
  <c r="BC332" i="13"/>
  <c r="BH376" i="13"/>
  <c r="BG376" i="13"/>
  <c r="BF376" i="13"/>
  <c r="BE376" i="13"/>
  <c r="BD376" i="13"/>
  <c r="BC376" i="13"/>
  <c r="BB376" i="13"/>
  <c r="BH266" i="13"/>
  <c r="BG266" i="13"/>
  <c r="BF266" i="13"/>
  <c r="BE266" i="13"/>
  <c r="BD266" i="13"/>
  <c r="BB266" i="13"/>
  <c r="BC266" i="13"/>
  <c r="BH205" i="13"/>
  <c r="BG205" i="13"/>
  <c r="BF205" i="13"/>
  <c r="BE205" i="13"/>
  <c r="BD205" i="13"/>
  <c r="BB205" i="13"/>
  <c r="BC205" i="13"/>
  <c r="BH338" i="13"/>
  <c r="BG338" i="13"/>
  <c r="BF338" i="13"/>
  <c r="BD338" i="13"/>
  <c r="BE338" i="13"/>
  <c r="BC338" i="13"/>
  <c r="BB338" i="13"/>
  <c r="BH35" i="13"/>
  <c r="BG35" i="13"/>
  <c r="BF35" i="13"/>
  <c r="BD35" i="13"/>
  <c r="BE35" i="13"/>
  <c r="BC35" i="13"/>
  <c r="BB35" i="13"/>
  <c r="BH356" i="13"/>
  <c r="BG356" i="13"/>
  <c r="BF356" i="13"/>
  <c r="BE356" i="13"/>
  <c r="BD356" i="13"/>
  <c r="BB356" i="13"/>
  <c r="BC356" i="13"/>
  <c r="BH173" i="13"/>
  <c r="BG173" i="13"/>
  <c r="BF173" i="13"/>
  <c r="BD173" i="13"/>
  <c r="BE173" i="13"/>
  <c r="BC173" i="13"/>
  <c r="BB173" i="13"/>
  <c r="BH6" i="13"/>
  <c r="BG6" i="13"/>
  <c r="BF6" i="13"/>
  <c r="BE6" i="13"/>
  <c r="BD6" i="13"/>
  <c r="BC6" i="13"/>
  <c r="BB6" i="13"/>
  <c r="BH31" i="13"/>
  <c r="BG31" i="13"/>
  <c r="BF31" i="13"/>
  <c r="BE31" i="13"/>
  <c r="BD31" i="13"/>
  <c r="BC31" i="13"/>
  <c r="BB31" i="13"/>
  <c r="BH8" i="13"/>
  <c r="BG8" i="13"/>
  <c r="BF8" i="13"/>
  <c r="BE8" i="13"/>
  <c r="BD8" i="13"/>
  <c r="BC8" i="13"/>
  <c r="BB8" i="13"/>
  <c r="BH168" i="13"/>
  <c r="BG168" i="13"/>
  <c r="BF168" i="13"/>
  <c r="BE168" i="13"/>
  <c r="BB168" i="13"/>
  <c r="BD168" i="13"/>
  <c r="BC168" i="13"/>
  <c r="BH344" i="13"/>
  <c r="BG344" i="13"/>
  <c r="BF344" i="13"/>
  <c r="BE344" i="13"/>
  <c r="BD344" i="13"/>
  <c r="BC344" i="13"/>
  <c r="BB344" i="13"/>
  <c r="BH377" i="13"/>
  <c r="BG377" i="13"/>
  <c r="BF377" i="13"/>
  <c r="BE377" i="13"/>
  <c r="BD377" i="13"/>
  <c r="BC377" i="13"/>
  <c r="BB377" i="13"/>
  <c r="BG310" i="13"/>
  <c r="BH310" i="13"/>
  <c r="BF310" i="13"/>
  <c r="BE310" i="13"/>
  <c r="BD310" i="13"/>
  <c r="BC310" i="13"/>
  <c r="BB310" i="13"/>
  <c r="BH208" i="13"/>
  <c r="BF208" i="13"/>
  <c r="BG208" i="13"/>
  <c r="BE208" i="13"/>
  <c r="BD208" i="13"/>
  <c r="BC208" i="13"/>
  <c r="BB208" i="13"/>
  <c r="BH118" i="13"/>
  <c r="BG118" i="13"/>
  <c r="BF118" i="13"/>
  <c r="BE118" i="13"/>
  <c r="BC118" i="13"/>
  <c r="BD118" i="13"/>
  <c r="BB118" i="13"/>
  <c r="BH56" i="13"/>
  <c r="BG56" i="13"/>
  <c r="BF56" i="13"/>
  <c r="BE56" i="13"/>
  <c r="BC56" i="13"/>
  <c r="BD56" i="13"/>
  <c r="BB56" i="13"/>
  <c r="BH39" i="13"/>
  <c r="BG39" i="13"/>
  <c r="BF39" i="13"/>
  <c r="BE39" i="13"/>
  <c r="BC39" i="13"/>
  <c r="BB39" i="13"/>
  <c r="BD39" i="13"/>
  <c r="BH23" i="13"/>
  <c r="BG23" i="13"/>
  <c r="BF23" i="13"/>
  <c r="BE23" i="13"/>
  <c r="BD23" i="13"/>
  <c r="BC23" i="13"/>
  <c r="BB23" i="13"/>
  <c r="BH13" i="13"/>
  <c r="BG13" i="13"/>
  <c r="BF13" i="13"/>
  <c r="BE13" i="13"/>
  <c r="BD13" i="13"/>
  <c r="BC13" i="13"/>
  <c r="BB13" i="13"/>
  <c r="BG93" i="13"/>
  <c r="BH93" i="13"/>
  <c r="BF93" i="13"/>
  <c r="BE93" i="13"/>
  <c r="BD93" i="13"/>
  <c r="BC93" i="13"/>
  <c r="BB93" i="13"/>
  <c r="BH167" i="13"/>
  <c r="BG167" i="13"/>
  <c r="BF167" i="13"/>
  <c r="BD167" i="13"/>
  <c r="BE167" i="13"/>
  <c r="BC167" i="13"/>
  <c r="BB167" i="13"/>
  <c r="BH369" i="13"/>
  <c r="BG369" i="13"/>
  <c r="BF369" i="13"/>
  <c r="BE369" i="13"/>
  <c r="BD369" i="13"/>
  <c r="BC369" i="13"/>
  <c r="BB369" i="13"/>
  <c r="BH132" i="13"/>
  <c r="BG132" i="13"/>
  <c r="BE132" i="13"/>
  <c r="BF132" i="13"/>
  <c r="BD132" i="13"/>
  <c r="BC132" i="13"/>
  <c r="BB132" i="13"/>
  <c r="BH196" i="13"/>
  <c r="BG196" i="13"/>
  <c r="BF196" i="13"/>
  <c r="BE196" i="13"/>
  <c r="BC196" i="13"/>
  <c r="BD196" i="13"/>
  <c r="BB196" i="13"/>
  <c r="BH79" i="13"/>
  <c r="BG79" i="13"/>
  <c r="BE79" i="13"/>
  <c r="BF79" i="13"/>
  <c r="BB79" i="13"/>
  <c r="BD79" i="13"/>
  <c r="BC79" i="13"/>
  <c r="BH231" i="13"/>
  <c r="BG231" i="13"/>
  <c r="BF231" i="13"/>
  <c r="BE231" i="13"/>
  <c r="BD231" i="13"/>
  <c r="BB231" i="13"/>
  <c r="BC231" i="13"/>
  <c r="BH21" i="13"/>
  <c r="BG21" i="13"/>
  <c r="BF21" i="13"/>
  <c r="BE21" i="13"/>
  <c r="BD21" i="13"/>
  <c r="BC21" i="13"/>
  <c r="BB21" i="13"/>
  <c r="BH359" i="13"/>
  <c r="BG359" i="13"/>
  <c r="BE359" i="13"/>
  <c r="BF359" i="13"/>
  <c r="BB359" i="13"/>
  <c r="BD359" i="13"/>
  <c r="BC359" i="13"/>
  <c r="BH217" i="13"/>
  <c r="BG217" i="13"/>
  <c r="BF217" i="13"/>
  <c r="BE217" i="13"/>
  <c r="BC217" i="13"/>
  <c r="BD217" i="13"/>
  <c r="BB217" i="13"/>
  <c r="BH355" i="13"/>
  <c r="BG355" i="13"/>
  <c r="BF355" i="13"/>
  <c r="BE355" i="13"/>
  <c r="BD355" i="13"/>
  <c r="BC355" i="13"/>
  <c r="BB355" i="13"/>
  <c r="BH171" i="13"/>
  <c r="BG171" i="13"/>
  <c r="BF171" i="13"/>
  <c r="BE171" i="13"/>
  <c r="BD171" i="13"/>
  <c r="BC171" i="13"/>
  <c r="BB171" i="13"/>
  <c r="BH238" i="13"/>
  <c r="BG238" i="13"/>
  <c r="BF238" i="13"/>
  <c r="BE238" i="13"/>
  <c r="BD238" i="13"/>
  <c r="BC238" i="13"/>
  <c r="BB238" i="13"/>
  <c r="BH69" i="13"/>
  <c r="BG69" i="13"/>
  <c r="BF69" i="13"/>
  <c r="BE69" i="13"/>
  <c r="BD69" i="13"/>
  <c r="BC69" i="13"/>
  <c r="BB69" i="13"/>
  <c r="BH276" i="13"/>
  <c r="BF276" i="13"/>
  <c r="BG276" i="13"/>
  <c r="BE276" i="13"/>
  <c r="BD276" i="13"/>
  <c r="BB276" i="13"/>
  <c r="BC276" i="13"/>
  <c r="BH358" i="13"/>
  <c r="BG358" i="13"/>
  <c r="BF358" i="13"/>
  <c r="BE358" i="13"/>
  <c r="BD358" i="13"/>
  <c r="BB358" i="13"/>
  <c r="BC358" i="13"/>
  <c r="BH155" i="13"/>
  <c r="BF155" i="13"/>
  <c r="BG155" i="13"/>
  <c r="BE155" i="13"/>
  <c r="BD155" i="13"/>
  <c r="BB155" i="13"/>
  <c r="BC155" i="13"/>
  <c r="BH15" i="13"/>
  <c r="BF15" i="13"/>
  <c r="BG15" i="13"/>
  <c r="BE15" i="13"/>
  <c r="BD15" i="13"/>
  <c r="BB15" i="13"/>
  <c r="BC15" i="13"/>
  <c r="BH235" i="13"/>
  <c r="BG235" i="13"/>
  <c r="BF235" i="13"/>
  <c r="BE235" i="13"/>
  <c r="BD235" i="13"/>
  <c r="BC235" i="13"/>
  <c r="BB235" i="13"/>
  <c r="BH147" i="13"/>
  <c r="BG147" i="13"/>
  <c r="BF147" i="13"/>
  <c r="BE147" i="13"/>
  <c r="BD147" i="13"/>
  <c r="BC147" i="13"/>
  <c r="BB147" i="13"/>
  <c r="BH18" i="13"/>
  <c r="BG18" i="13"/>
  <c r="BF18" i="13"/>
  <c r="BE18" i="13"/>
  <c r="BD18" i="13"/>
  <c r="BB18" i="13"/>
  <c r="BC18" i="13"/>
  <c r="BH280" i="13"/>
  <c r="BG280" i="13"/>
  <c r="BF280" i="13"/>
  <c r="BE280" i="13"/>
  <c r="BD280" i="13"/>
  <c r="BC280" i="13"/>
  <c r="BB280" i="13"/>
  <c r="BH343" i="13"/>
  <c r="BF343" i="13"/>
  <c r="BG343" i="13"/>
  <c r="BE343" i="13"/>
  <c r="BD343" i="13"/>
  <c r="BB343" i="13"/>
  <c r="BC343" i="13"/>
  <c r="BH297" i="13"/>
  <c r="BG297" i="13"/>
  <c r="BF297" i="13"/>
  <c r="BD297" i="13"/>
  <c r="BE297" i="13"/>
  <c r="BC297" i="13"/>
  <c r="BB297" i="13"/>
  <c r="BH9" i="13"/>
  <c r="BG9" i="13"/>
  <c r="BF9" i="13"/>
  <c r="BE9" i="13"/>
  <c r="BD9" i="13"/>
  <c r="BC9" i="13"/>
  <c r="BB9" i="13"/>
  <c r="BH379" i="13"/>
  <c r="BG379" i="13"/>
  <c r="BF379" i="13"/>
  <c r="BE379" i="13"/>
  <c r="BD379" i="13"/>
  <c r="BC379" i="13"/>
  <c r="BB379" i="13"/>
  <c r="BH104" i="13"/>
  <c r="BG104" i="13"/>
  <c r="BF104" i="13"/>
  <c r="BE104" i="13"/>
  <c r="BD104" i="13"/>
  <c r="BB104" i="13"/>
  <c r="BC104" i="13"/>
  <c r="BG136" i="13"/>
  <c r="BH136" i="13"/>
  <c r="BF136" i="13"/>
  <c r="BE136" i="13"/>
  <c r="BD136" i="13"/>
  <c r="BC136" i="13"/>
  <c r="BB136" i="13"/>
  <c r="BH11" i="13"/>
  <c r="BG11" i="13"/>
  <c r="BF11" i="13"/>
  <c r="BE11" i="13"/>
  <c r="BD11" i="13"/>
  <c r="BB11" i="13"/>
  <c r="BC11" i="13"/>
  <c r="BH99" i="13"/>
  <c r="BG99" i="13"/>
  <c r="BF99" i="13"/>
  <c r="BE99" i="13"/>
  <c r="BD99" i="13"/>
  <c r="BC99" i="13"/>
  <c r="BB99" i="13"/>
  <c r="BE19" i="13"/>
  <c r="BD19" i="13"/>
  <c r="BF19" i="13"/>
  <c r="BB19" i="13"/>
  <c r="BH19" i="13"/>
  <c r="BG19" i="13"/>
  <c r="BC19" i="13"/>
  <c r="BG201" i="13"/>
  <c r="BH201" i="13"/>
  <c r="BF201" i="13"/>
  <c r="BE201" i="13"/>
  <c r="BD201" i="13"/>
  <c r="BC201" i="13"/>
  <c r="BB201" i="13"/>
  <c r="BH124" i="13"/>
  <c r="BF124" i="13"/>
  <c r="BG124" i="13"/>
  <c r="BE124" i="13"/>
  <c r="BD124" i="13"/>
  <c r="BB124" i="13"/>
  <c r="BC124" i="13"/>
  <c r="BH381" i="13"/>
  <c r="BG381" i="13"/>
  <c r="BF381" i="13"/>
  <c r="BE381" i="13"/>
  <c r="BC381" i="13"/>
  <c r="BD381" i="13"/>
  <c r="BB381" i="13"/>
  <c r="BH30" i="13"/>
  <c r="BF30" i="13"/>
  <c r="BG30" i="13"/>
  <c r="BE30" i="13"/>
  <c r="BD30" i="13"/>
  <c r="BB30" i="13"/>
  <c r="BC30" i="13"/>
  <c r="BH61" i="13"/>
  <c r="BG61" i="13"/>
  <c r="BF61" i="13"/>
  <c r="BE61" i="13"/>
  <c r="BC61" i="13"/>
  <c r="BD61" i="13"/>
  <c r="BB61" i="13"/>
  <c r="BG287" i="13"/>
  <c r="BH287" i="13"/>
  <c r="BF287" i="13"/>
  <c r="BE287" i="13"/>
  <c r="BD287" i="13"/>
  <c r="BC287" i="13"/>
  <c r="BB287" i="13"/>
  <c r="BG20" i="13"/>
  <c r="BH20" i="13"/>
  <c r="BF20" i="13"/>
  <c r="BE20" i="13"/>
  <c r="BD20" i="13"/>
  <c r="BC20" i="13"/>
  <c r="BB20" i="13"/>
  <c r="BH157" i="13"/>
  <c r="BG157" i="13"/>
  <c r="BF157" i="13"/>
  <c r="BE157" i="13"/>
  <c r="BC157" i="13"/>
  <c r="BD157" i="13"/>
  <c r="BB157" i="13"/>
  <c r="BH374" i="13"/>
  <c r="BG374" i="13"/>
  <c r="BF374" i="13"/>
  <c r="BE374" i="13"/>
  <c r="BC374" i="13"/>
  <c r="BD374" i="13"/>
  <c r="BB374" i="13"/>
  <c r="BH328" i="13"/>
  <c r="BG328" i="13"/>
  <c r="BF328" i="13"/>
  <c r="BE328" i="13"/>
  <c r="BC328" i="13"/>
  <c r="BD328" i="13"/>
  <c r="BB328" i="13"/>
  <c r="BG237" i="13"/>
  <c r="BH237" i="13"/>
  <c r="BF237" i="13"/>
  <c r="BE237" i="13"/>
  <c r="BB237" i="13"/>
  <c r="BD237" i="13"/>
  <c r="BC237" i="13"/>
  <c r="BH29" i="13"/>
  <c r="BG29" i="13"/>
  <c r="BF29" i="13"/>
  <c r="BE29" i="13"/>
  <c r="BB29" i="13"/>
  <c r="BD29" i="13"/>
  <c r="BC29" i="13"/>
  <c r="BH199" i="13"/>
  <c r="BG199" i="13"/>
  <c r="BF199" i="13"/>
  <c r="BE199" i="13"/>
  <c r="BD199" i="13"/>
  <c r="BC199" i="13"/>
  <c r="BB199" i="13"/>
  <c r="BH150" i="13"/>
  <c r="BG150" i="13"/>
  <c r="BE150" i="13"/>
  <c r="BF150" i="13"/>
  <c r="BB150" i="13"/>
  <c r="BD150" i="13"/>
  <c r="BC150" i="13"/>
  <c r="BH48" i="13"/>
  <c r="BG48" i="13"/>
  <c r="BF48" i="13"/>
  <c r="BE48" i="13"/>
  <c r="BC48" i="13"/>
  <c r="BD48" i="13"/>
  <c r="BB48" i="13"/>
  <c r="BH318" i="13"/>
  <c r="BG318" i="13"/>
  <c r="BF318" i="13"/>
  <c r="BE318" i="13"/>
  <c r="BC318" i="13"/>
  <c r="BD318" i="13"/>
  <c r="BB318" i="13"/>
  <c r="BH83" i="13"/>
  <c r="BG83" i="13"/>
  <c r="BF83" i="13"/>
  <c r="BE83" i="13"/>
  <c r="BD83" i="13"/>
  <c r="BB83" i="13"/>
  <c r="BC83" i="13"/>
  <c r="BH333" i="13"/>
  <c r="BG333" i="13"/>
  <c r="BF333" i="13"/>
  <c r="BE333" i="13"/>
  <c r="BC333" i="13"/>
  <c r="BD333" i="13"/>
  <c r="BB333" i="13"/>
  <c r="BH370" i="13"/>
  <c r="BG370" i="13"/>
  <c r="BE370" i="13"/>
  <c r="BF370" i="13"/>
  <c r="BD370" i="13"/>
  <c r="BB370" i="13"/>
  <c r="BC370" i="13"/>
  <c r="BH223" i="13"/>
  <c r="BG223" i="13"/>
  <c r="BF223" i="13"/>
  <c r="BE223" i="13"/>
  <c r="BD223" i="13"/>
  <c r="BC223" i="13"/>
  <c r="BB223" i="13"/>
  <c r="BG269" i="13"/>
  <c r="BH269" i="13"/>
  <c r="BF269" i="13"/>
  <c r="BE269" i="13"/>
  <c r="BD269" i="13"/>
  <c r="BC269" i="13"/>
  <c r="BB269" i="13"/>
  <c r="BG42" i="13"/>
  <c r="BH42" i="13"/>
  <c r="BF42" i="13"/>
  <c r="BE42" i="13"/>
  <c r="BD42" i="13"/>
  <c r="BC42" i="13"/>
  <c r="BB42" i="13"/>
  <c r="BH267" i="13"/>
  <c r="BG267" i="13"/>
  <c r="BF267" i="13"/>
  <c r="BE267" i="13"/>
  <c r="BD267" i="13"/>
  <c r="BB267" i="13"/>
  <c r="BC267" i="13"/>
  <c r="BH298" i="13"/>
  <c r="BF298" i="13"/>
  <c r="BG298" i="13"/>
  <c r="BE298" i="13"/>
  <c r="BD298" i="13"/>
  <c r="BB298" i="13"/>
  <c r="BC298" i="13"/>
  <c r="BH207" i="13"/>
  <c r="BF207" i="13"/>
  <c r="BG207" i="13"/>
  <c r="BE207" i="13"/>
  <c r="BD207" i="13"/>
  <c r="BB207" i="13"/>
  <c r="BC207" i="13"/>
  <c r="BG270" i="13"/>
  <c r="BH270" i="13"/>
  <c r="BF270" i="13"/>
  <c r="BE270" i="13"/>
  <c r="BD270" i="13"/>
  <c r="BC270" i="13"/>
  <c r="BB270" i="13"/>
  <c r="BG334" i="13"/>
  <c r="BH334" i="13"/>
  <c r="BF334" i="13"/>
  <c r="BE334" i="13"/>
  <c r="BD334" i="13"/>
  <c r="BC334" i="13"/>
  <c r="BB334" i="13"/>
  <c r="BH32" i="13"/>
  <c r="BG32" i="13"/>
  <c r="BF32" i="13"/>
  <c r="BE32" i="13"/>
  <c r="BD32" i="13"/>
  <c r="BB32" i="13"/>
  <c r="BC32" i="13"/>
  <c r="BH260" i="13"/>
  <c r="BG260" i="13"/>
  <c r="BF260" i="13"/>
  <c r="BD260" i="13"/>
  <c r="BE260" i="13"/>
  <c r="BC260" i="13"/>
  <c r="BB260" i="13"/>
  <c r="BH175" i="13"/>
  <c r="BG175" i="13"/>
  <c r="BF175" i="13"/>
  <c r="BD175" i="13"/>
  <c r="BE175" i="13"/>
  <c r="BC175" i="13"/>
  <c r="BB175" i="13"/>
  <c r="BG215" i="13"/>
  <c r="BH215" i="13"/>
  <c r="BF215" i="13"/>
  <c r="BE215" i="13"/>
  <c r="BD215" i="13"/>
  <c r="BC215" i="13"/>
  <c r="BB215" i="13"/>
  <c r="BH303" i="13"/>
  <c r="BG303" i="13"/>
  <c r="BF303" i="13"/>
  <c r="BD303" i="13"/>
  <c r="BE303" i="13"/>
  <c r="BC303" i="13"/>
  <c r="BB303" i="13"/>
  <c r="BH96" i="13"/>
  <c r="BG96" i="13"/>
  <c r="BF96" i="13"/>
  <c r="BD96" i="13"/>
  <c r="BE96" i="13"/>
  <c r="BC96" i="13"/>
  <c r="BB96" i="13"/>
  <c r="BG188" i="13"/>
  <c r="BH188" i="13"/>
  <c r="BF188" i="13"/>
  <c r="BE188" i="13"/>
  <c r="BD188" i="13"/>
  <c r="BC188" i="13"/>
  <c r="BB188" i="13"/>
  <c r="BH236" i="13"/>
  <c r="BG236" i="13"/>
  <c r="BF236" i="13"/>
  <c r="BD236" i="13"/>
  <c r="BE236" i="13"/>
  <c r="BC236" i="13"/>
  <c r="BB236" i="13"/>
  <c r="BH296" i="13"/>
  <c r="BG296" i="13"/>
  <c r="BF296" i="13"/>
  <c r="BD296" i="13"/>
  <c r="BE296" i="13"/>
  <c r="BC296" i="13"/>
  <c r="BB296" i="13"/>
  <c r="BG127" i="13"/>
  <c r="BH127" i="13"/>
  <c r="BF127" i="13"/>
  <c r="BE127" i="13"/>
  <c r="BD127" i="13"/>
  <c r="BC127" i="13"/>
  <c r="BB127" i="13"/>
  <c r="BH10" i="13"/>
  <c r="BG10" i="13"/>
  <c r="BF10" i="13"/>
  <c r="BD10" i="13"/>
  <c r="BE10" i="13"/>
  <c r="BC10" i="13"/>
  <c r="BB10" i="13"/>
  <c r="BH174" i="13"/>
  <c r="BG174" i="13"/>
  <c r="BF174" i="13"/>
  <c r="BE174" i="13"/>
  <c r="BD174" i="13"/>
  <c r="BC174" i="13"/>
  <c r="BB174" i="13"/>
  <c r="BH16" i="13"/>
  <c r="BG16" i="13"/>
  <c r="BF16" i="13"/>
  <c r="BE16" i="13"/>
  <c r="BD16" i="13"/>
  <c r="BB16" i="13"/>
  <c r="BC16" i="13"/>
  <c r="BI78" i="13"/>
  <c r="BI210" i="13"/>
  <c r="BI355" i="4"/>
  <c r="BI216" i="4"/>
  <c r="BI497" i="4"/>
  <c r="BI337" i="4"/>
  <c r="BF200" i="10"/>
  <c r="BD200" i="10"/>
  <c r="BE200" i="10"/>
  <c r="BC200" i="10"/>
  <c r="BA200" i="10"/>
  <c r="BB200" i="10"/>
  <c r="AZ200" i="10"/>
  <c r="BF283" i="10"/>
  <c r="BD283" i="10"/>
  <c r="BE283" i="10"/>
  <c r="BA283" i="10"/>
  <c r="BC283" i="10"/>
  <c r="BB283" i="10"/>
  <c r="AZ283" i="10"/>
  <c r="BG171" i="10"/>
  <c r="BD191" i="10"/>
  <c r="BE191" i="10"/>
  <c r="BB191" i="10"/>
  <c r="BA191" i="10"/>
  <c r="BF191" i="10"/>
  <c r="BC191" i="10"/>
  <c r="AZ191" i="10"/>
  <c r="BF81" i="10"/>
  <c r="BE81" i="10"/>
  <c r="BD81" i="10"/>
  <c r="BB81" i="10"/>
  <c r="BA81" i="10"/>
  <c r="BC81" i="10"/>
  <c r="AZ81" i="10"/>
  <c r="BF62" i="10"/>
  <c r="BE62" i="10"/>
  <c r="BD62" i="10"/>
  <c r="BC62" i="10"/>
  <c r="BB62" i="10"/>
  <c r="BA62" i="10"/>
  <c r="AZ62" i="10"/>
  <c r="BF17" i="10"/>
  <c r="BE17" i="10"/>
  <c r="BD17" i="10"/>
  <c r="BC17" i="10"/>
  <c r="BB17" i="10"/>
  <c r="BA17" i="10"/>
  <c r="AZ17" i="10"/>
  <c r="BG312" i="12"/>
  <c r="BH312" i="12"/>
  <c r="BF312" i="12"/>
  <c r="BE312" i="12"/>
  <c r="BD312" i="12"/>
  <c r="BB312" i="12"/>
  <c r="BC312" i="12"/>
  <c r="BH336" i="12"/>
  <c r="BG336" i="12"/>
  <c r="BF336" i="12"/>
  <c r="BD336" i="12"/>
  <c r="BE336" i="12"/>
  <c r="BB336" i="12"/>
  <c r="BC336" i="12"/>
  <c r="BH485" i="12"/>
  <c r="BG485" i="12"/>
  <c r="BF485" i="12"/>
  <c r="BE485" i="12"/>
  <c r="BC485" i="12"/>
  <c r="BD485" i="12"/>
  <c r="BB485" i="12"/>
  <c r="BH488" i="12"/>
  <c r="BG488" i="12"/>
  <c r="BF488" i="12"/>
  <c r="BE488" i="12"/>
  <c r="BD488" i="12"/>
  <c r="BC488" i="12"/>
  <c r="BB488" i="12"/>
  <c r="BI192" i="12"/>
  <c r="BI438" i="12"/>
  <c r="BI17" i="12"/>
  <c r="BH27" i="12"/>
  <c r="BG27" i="12"/>
  <c r="BF27" i="12"/>
  <c r="BC27" i="12"/>
  <c r="BE27" i="12"/>
  <c r="BD27" i="12"/>
  <c r="BB27" i="12"/>
  <c r="BI352" i="12"/>
  <c r="BI375" i="12"/>
  <c r="BI43" i="12"/>
  <c r="BI218" i="5"/>
  <c r="BI202" i="5"/>
  <c r="BI111" i="5"/>
  <c r="BI122" i="5"/>
  <c r="BI112" i="5"/>
  <c r="BI35" i="4"/>
  <c r="BI211" i="4"/>
  <c r="BI162" i="4"/>
  <c r="BM131" i="4"/>
  <c r="BM166" i="4"/>
  <c r="BM60" i="4"/>
  <c r="BM219" i="4"/>
  <c r="BM161" i="4"/>
  <c r="BM196" i="4"/>
  <c r="BM220" i="4"/>
  <c r="BM282" i="4"/>
  <c r="BM330" i="4"/>
  <c r="BM343" i="4"/>
  <c r="BM404" i="4"/>
  <c r="BM415" i="4"/>
  <c r="BM442" i="4"/>
  <c r="BM450" i="4"/>
  <c r="BA386" i="4"/>
  <c r="BA147" i="4"/>
  <c r="BA229" i="4"/>
  <c r="BA36" i="4"/>
  <c r="BA189" i="4"/>
  <c r="BA106" i="4"/>
  <c r="BA91" i="4"/>
  <c r="BA425" i="4"/>
  <c r="BA166" i="4"/>
  <c r="BA195" i="4"/>
  <c r="BA432" i="4"/>
  <c r="BA160" i="4"/>
  <c r="BA383" i="4"/>
  <c r="BA23" i="4"/>
  <c r="BL242" i="4"/>
  <c r="BK242" i="4"/>
  <c r="BL220" i="4"/>
  <c r="BK220" i="4"/>
  <c r="BL196" i="4"/>
  <c r="BK196" i="4"/>
  <c r="BL161" i="4"/>
  <c r="BK161" i="4"/>
  <c r="BL219" i="4"/>
  <c r="BK219" i="4"/>
  <c r="BL60" i="4"/>
  <c r="BK60" i="4"/>
  <c r="BL166" i="4"/>
  <c r="BK166" i="4"/>
  <c r="BL131" i="4"/>
  <c r="BK131" i="4"/>
  <c r="BL118" i="4"/>
  <c r="BK118" i="4"/>
  <c r="BL450" i="4"/>
  <c r="BK450" i="4"/>
  <c r="BL442" i="4"/>
  <c r="BK442" i="4"/>
  <c r="BL415" i="4"/>
  <c r="BK415" i="4"/>
  <c r="BL404" i="4"/>
  <c r="BK404" i="4"/>
  <c r="BL376" i="4"/>
  <c r="BK376" i="4"/>
  <c r="BL368" i="4"/>
  <c r="BK368" i="4"/>
  <c r="BL343" i="4"/>
  <c r="BK343" i="4"/>
  <c r="BI12" i="13" l="1"/>
  <c r="BI183" i="13"/>
  <c r="BI307" i="13"/>
  <c r="BI159" i="13"/>
  <c r="BI261" i="13"/>
  <c r="BI50" i="13"/>
  <c r="BI199" i="13"/>
  <c r="BI29" i="13"/>
  <c r="BI328" i="13"/>
  <c r="BI235" i="13"/>
  <c r="BI355" i="13"/>
  <c r="BI359" i="13"/>
  <c r="BI369" i="13"/>
  <c r="BI39" i="13"/>
  <c r="BI266" i="13"/>
  <c r="BI362" i="13"/>
  <c r="BI285" i="13"/>
  <c r="BI296" i="13"/>
  <c r="BI303" i="13"/>
  <c r="BI267" i="13"/>
  <c r="BI287" i="13"/>
  <c r="BI15" i="13"/>
  <c r="BI23" i="13"/>
  <c r="BI208" i="13"/>
  <c r="BI173" i="13"/>
  <c r="BI356" i="13"/>
  <c r="BI194" i="13"/>
  <c r="BI65" i="13"/>
  <c r="BI87" i="13"/>
  <c r="BI88" i="13"/>
  <c r="BI225" i="13"/>
  <c r="BI291" i="13"/>
  <c r="BG191" i="10"/>
  <c r="BG283" i="10"/>
  <c r="BI10" i="13"/>
  <c r="BI188" i="13"/>
  <c r="BI175" i="13"/>
  <c r="BI270" i="13"/>
  <c r="BI207" i="13"/>
  <c r="BI42" i="13"/>
  <c r="BI48" i="13"/>
  <c r="BI157" i="13"/>
  <c r="BI297" i="13"/>
  <c r="BI358" i="13"/>
  <c r="BI238" i="13"/>
  <c r="BI196" i="13"/>
  <c r="BI93" i="13"/>
  <c r="BI56" i="13"/>
  <c r="BI377" i="13"/>
  <c r="BI168" i="13"/>
  <c r="BI31" i="13"/>
  <c r="BI35" i="13"/>
  <c r="BI376" i="13"/>
  <c r="BI332" i="13"/>
  <c r="BI144" i="13"/>
  <c r="BI274" i="13"/>
  <c r="BI325" i="13"/>
  <c r="BI142" i="13"/>
  <c r="BI166" i="13"/>
  <c r="BI193" i="13"/>
  <c r="BI323" i="13"/>
  <c r="BI25" i="13"/>
  <c r="BI129" i="13"/>
  <c r="BI122" i="13"/>
  <c r="BI221" i="13"/>
  <c r="BI226" i="13"/>
  <c r="BI268" i="13"/>
  <c r="BI367" i="13"/>
  <c r="BI378" i="13"/>
  <c r="BI125" i="13"/>
  <c r="BI174" i="13"/>
  <c r="BI236" i="13"/>
  <c r="BI215" i="13"/>
  <c r="BI334" i="13"/>
  <c r="BI223" i="13"/>
  <c r="BI370" i="13"/>
  <c r="BI318" i="13"/>
  <c r="BI150" i="13"/>
  <c r="BI237" i="13"/>
  <c r="BI374" i="13"/>
  <c r="BI61" i="13"/>
  <c r="BI30" i="13"/>
  <c r="BI201" i="13"/>
  <c r="BI136" i="13"/>
  <c r="BI104" i="13"/>
  <c r="BI9" i="13"/>
  <c r="BI280" i="13"/>
  <c r="BI18" i="13"/>
  <c r="BI155" i="13"/>
  <c r="BI69" i="13"/>
  <c r="BI217" i="13"/>
  <c r="BI167" i="13"/>
  <c r="BI310" i="13"/>
  <c r="BI8" i="13"/>
  <c r="BI224" i="13"/>
  <c r="BI246" i="13"/>
  <c r="BI114" i="13"/>
  <c r="BI212" i="13"/>
  <c r="BI366" i="13"/>
  <c r="BI89" i="13"/>
  <c r="BI107" i="13"/>
  <c r="BI158" i="13"/>
  <c r="BI119" i="13"/>
  <c r="BI71" i="13"/>
  <c r="BI254" i="13"/>
  <c r="BI229" i="13"/>
  <c r="BI309" i="13"/>
  <c r="BI70" i="13"/>
  <c r="BI351" i="13"/>
  <c r="BI239" i="13"/>
  <c r="BI130" i="13"/>
  <c r="BI375" i="13"/>
  <c r="BI319" i="13"/>
  <c r="BI131" i="13"/>
  <c r="BI262" i="13"/>
  <c r="BI154" i="13"/>
  <c r="BI24" i="13"/>
  <c r="BI121" i="13"/>
  <c r="BI16" i="13"/>
  <c r="BI127" i="13"/>
  <c r="BI96" i="13"/>
  <c r="BI260" i="13"/>
  <c r="BI32" i="13"/>
  <c r="BI298" i="13"/>
  <c r="BI269" i="13"/>
  <c r="BI333" i="13"/>
  <c r="BI83" i="13"/>
  <c r="BI20" i="13"/>
  <c r="BI381" i="13"/>
  <c r="BI124" i="13"/>
  <c r="BI19" i="13"/>
  <c r="BI99" i="13"/>
  <c r="BI11" i="13"/>
  <c r="BI379" i="13"/>
  <c r="BI343" i="13"/>
  <c r="BI147" i="13"/>
  <c r="BI276" i="13"/>
  <c r="BI171" i="13"/>
  <c r="BI21" i="13"/>
  <c r="BI231" i="13"/>
  <c r="BI79" i="13"/>
  <c r="BI132" i="13"/>
  <c r="BI13" i="13"/>
  <c r="BI118" i="13"/>
  <c r="BI344" i="13"/>
  <c r="BI6" i="13"/>
  <c r="BI338" i="13"/>
  <c r="BI205" i="13"/>
  <c r="BI7" i="13"/>
  <c r="BI341" i="13"/>
  <c r="BI177" i="13"/>
  <c r="BI17" i="13"/>
  <c r="BI279" i="13"/>
  <c r="BI342" i="13"/>
  <c r="BI277" i="13"/>
  <c r="BI219" i="13"/>
  <c r="BI74" i="13"/>
  <c r="BI299" i="13"/>
  <c r="BI292" i="13"/>
  <c r="BI161" i="13"/>
  <c r="BI47" i="13"/>
  <c r="BI92" i="13"/>
  <c r="BI485" i="12"/>
  <c r="BI336" i="12"/>
  <c r="BG62" i="10"/>
  <c r="BG17" i="10"/>
  <c r="BG200" i="10"/>
  <c r="BG81" i="10"/>
  <c r="BI488" i="12"/>
  <c r="BI27" i="12"/>
  <c r="BI312" i="12"/>
  <c r="BH23" i="4"/>
  <c r="BG23" i="4"/>
  <c r="BF23" i="4"/>
  <c r="BE23" i="4"/>
  <c r="BB23" i="4"/>
  <c r="BD23" i="4"/>
  <c r="BC23" i="4"/>
  <c r="BH195" i="4"/>
  <c r="BG195" i="4"/>
  <c r="BF195" i="4"/>
  <c r="BE195" i="4"/>
  <c r="BD195" i="4"/>
  <c r="BC195" i="4"/>
  <c r="BB195" i="4"/>
  <c r="BH106" i="4"/>
  <c r="BG106" i="4"/>
  <c r="BF106" i="4"/>
  <c r="BD106" i="4"/>
  <c r="BE106" i="4"/>
  <c r="BC106" i="4"/>
  <c r="BB106" i="4"/>
  <c r="BH36" i="4"/>
  <c r="BG36" i="4"/>
  <c r="BF36" i="4"/>
  <c r="BE36" i="4"/>
  <c r="BD36" i="4"/>
  <c r="BC36" i="4"/>
  <c r="BB36" i="4"/>
  <c r="BH383" i="4"/>
  <c r="BG383" i="4"/>
  <c r="BF383" i="4"/>
  <c r="BE383" i="4"/>
  <c r="BD383" i="4"/>
  <c r="BC383" i="4"/>
  <c r="BB383" i="4"/>
  <c r="BG166" i="4"/>
  <c r="BH166" i="4"/>
  <c r="BF166" i="4"/>
  <c r="BD166" i="4"/>
  <c r="BE166" i="4"/>
  <c r="BC166" i="4"/>
  <c r="BB166" i="4"/>
  <c r="BG229" i="4"/>
  <c r="BH229" i="4"/>
  <c r="BF229" i="4"/>
  <c r="BE229" i="4"/>
  <c r="BD229" i="4"/>
  <c r="BC229" i="4"/>
  <c r="BB229" i="4"/>
  <c r="BH160" i="4"/>
  <c r="BF160" i="4"/>
  <c r="BG160" i="4"/>
  <c r="BE160" i="4"/>
  <c r="BD160" i="4"/>
  <c r="BC160" i="4"/>
  <c r="BB160" i="4"/>
  <c r="BG425" i="4"/>
  <c r="BH425" i="4"/>
  <c r="BE425" i="4"/>
  <c r="BF425" i="4"/>
  <c r="BD425" i="4"/>
  <c r="BB425" i="4"/>
  <c r="BC425" i="4"/>
  <c r="BH147" i="4"/>
  <c r="BG147" i="4"/>
  <c r="BF147" i="4"/>
  <c r="BD147" i="4"/>
  <c r="BE147" i="4"/>
  <c r="BC147" i="4"/>
  <c r="BB147" i="4"/>
  <c r="BH432" i="4"/>
  <c r="BF432" i="4"/>
  <c r="BG432" i="4"/>
  <c r="BE432" i="4"/>
  <c r="BD432" i="4"/>
  <c r="BC432" i="4"/>
  <c r="BB432" i="4"/>
  <c r="BH91" i="4"/>
  <c r="BG91" i="4"/>
  <c r="BE91" i="4"/>
  <c r="BF91" i="4"/>
  <c r="BB91" i="4"/>
  <c r="BD91" i="4"/>
  <c r="BC91" i="4"/>
  <c r="BH189" i="4"/>
  <c r="BG189" i="4"/>
  <c r="BE189" i="4"/>
  <c r="BF189" i="4"/>
  <c r="BD189" i="4"/>
  <c r="BC189" i="4"/>
  <c r="BB189" i="4"/>
  <c r="BH386" i="4"/>
  <c r="BE386" i="4"/>
  <c r="BG386" i="4"/>
  <c r="BF386" i="4"/>
  <c r="BB386" i="4"/>
  <c r="BD386" i="4"/>
  <c r="BC386" i="4"/>
  <c r="BA219" i="5"/>
  <c r="BA39" i="5"/>
  <c r="BA10" i="5"/>
  <c r="BA52" i="5"/>
  <c r="BL246" i="5"/>
  <c r="BK246" i="5"/>
  <c r="BL237" i="5"/>
  <c r="BK237" i="5"/>
  <c r="BL227" i="5"/>
  <c r="BK227" i="5"/>
  <c r="BL22" i="5"/>
  <c r="BK22" i="5"/>
  <c r="BF67" i="6"/>
  <c r="BE67" i="6"/>
  <c r="BA157" i="2"/>
  <c r="BA11" i="2"/>
  <c r="BA184" i="2"/>
  <c r="BA520" i="2"/>
  <c r="BA444" i="2"/>
  <c r="BA165" i="2"/>
  <c r="BA460" i="2"/>
  <c r="BA308" i="2"/>
  <c r="BA92" i="2"/>
  <c r="BA373" i="2"/>
  <c r="BA433" i="2"/>
  <c r="BA232" i="2"/>
  <c r="BA411" i="2"/>
  <c r="BA349" i="2"/>
  <c r="BA452" i="2"/>
  <c r="BA64" i="2"/>
  <c r="BA215" i="2"/>
  <c r="BA478" i="2"/>
  <c r="BL329" i="2"/>
  <c r="BL302" i="2"/>
  <c r="BL291" i="2"/>
  <c r="BL245" i="2"/>
  <c r="BL202" i="2"/>
  <c r="BL56" i="2"/>
  <c r="BL37" i="2"/>
  <c r="BL99" i="2"/>
  <c r="BL78" i="2"/>
  <c r="BL172" i="2"/>
  <c r="BL148" i="2"/>
  <c r="BL115" i="2"/>
  <c r="BL90" i="2"/>
  <c r="BL460" i="2"/>
  <c r="BL439" i="2"/>
  <c r="BL406" i="2"/>
  <c r="BL396" i="2"/>
  <c r="BL367" i="2"/>
  <c r="BL340" i="2"/>
  <c r="BL324" i="2"/>
  <c r="BM37" i="1"/>
  <c r="BL37" i="1"/>
  <c r="BK37" i="1"/>
  <c r="BL617" i="1"/>
  <c r="BK617" i="1"/>
  <c r="BL406" i="1"/>
  <c r="BK406" i="1"/>
  <c r="BM571" i="1"/>
  <c r="BL571" i="1"/>
  <c r="BK571" i="1"/>
  <c r="BL542" i="1"/>
  <c r="BK542" i="1"/>
  <c r="BM513" i="1"/>
  <c r="BL513" i="1"/>
  <c r="BK513" i="1"/>
  <c r="BL448" i="1"/>
  <c r="BK448" i="1"/>
  <c r="BL414" i="1"/>
  <c r="BK414" i="1"/>
  <c r="BM399" i="1"/>
  <c r="BL399" i="1"/>
  <c r="BK399" i="1"/>
  <c r="BL303" i="1"/>
  <c r="BK303" i="1"/>
  <c r="BL140" i="1"/>
  <c r="BK140" i="1"/>
  <c r="BL204" i="1"/>
  <c r="BK204" i="1"/>
  <c r="BL56" i="1"/>
  <c r="BK56" i="1"/>
  <c r="BM91" i="1"/>
  <c r="BL91" i="1"/>
  <c r="BK91" i="1"/>
  <c r="BL379" i="1"/>
  <c r="BK379" i="1"/>
  <c r="BL462" i="1"/>
  <c r="BK462" i="1"/>
  <c r="BL411" i="1"/>
  <c r="BK411" i="1"/>
  <c r="BM147" i="1"/>
  <c r="BL147" i="1"/>
  <c r="BK147" i="1"/>
  <c r="BI432" i="4" l="1"/>
  <c r="BI160" i="4"/>
  <c r="BI383" i="4"/>
  <c r="BI166" i="4"/>
  <c r="BH450" i="1"/>
  <c r="BG450" i="1"/>
  <c r="BF450" i="1"/>
  <c r="BD450" i="1"/>
  <c r="BE450" i="1"/>
  <c r="BC450" i="1"/>
  <c r="BB450" i="1"/>
  <c r="BH552" i="1"/>
  <c r="BG552" i="1"/>
  <c r="BF552" i="1"/>
  <c r="BE552" i="1"/>
  <c r="BD552" i="1"/>
  <c r="BC552" i="1"/>
  <c r="BB552" i="1"/>
  <c r="BH102" i="1"/>
  <c r="BG102" i="1"/>
  <c r="BF102" i="1"/>
  <c r="BE102" i="1"/>
  <c r="BD102" i="1"/>
  <c r="BC102" i="1"/>
  <c r="BB102" i="1"/>
  <c r="BH139" i="1"/>
  <c r="BG139" i="1"/>
  <c r="BF139" i="1"/>
  <c r="BE139" i="1"/>
  <c r="BC139" i="1"/>
  <c r="BD139" i="1"/>
  <c r="BB139" i="1"/>
  <c r="BI139" i="1" s="1"/>
  <c r="BH324" i="1"/>
  <c r="BG324" i="1"/>
  <c r="BF324" i="1"/>
  <c r="BD324" i="1"/>
  <c r="BE324" i="1"/>
  <c r="BC324" i="1"/>
  <c r="BB324" i="1"/>
  <c r="BH339" i="1"/>
  <c r="BG339" i="1"/>
  <c r="BE339" i="1"/>
  <c r="BC339" i="1"/>
  <c r="BF339" i="1"/>
  <c r="BD339" i="1"/>
  <c r="BB339" i="1"/>
  <c r="BH111" i="1"/>
  <c r="BG111" i="1"/>
  <c r="BF111" i="1"/>
  <c r="BE111" i="1"/>
  <c r="BD111" i="1"/>
  <c r="BC111" i="1"/>
  <c r="BB111" i="1"/>
  <c r="BH394" i="1"/>
  <c r="BG394" i="1"/>
  <c r="BF394" i="1"/>
  <c r="BE394" i="1"/>
  <c r="BC394" i="1"/>
  <c r="BD394" i="1"/>
  <c r="BB394" i="1"/>
  <c r="BI394" i="1" s="1"/>
  <c r="BG118" i="1"/>
  <c r="BH118" i="1"/>
  <c r="BF118" i="1"/>
  <c r="BD118" i="1"/>
  <c r="BE118" i="1"/>
  <c r="BC118" i="1"/>
  <c r="BB118" i="1"/>
  <c r="BH217" i="1"/>
  <c r="BG217" i="1"/>
  <c r="BF217" i="1"/>
  <c r="BE217" i="1"/>
  <c r="BC217" i="1"/>
  <c r="BD217" i="1"/>
  <c r="BB217" i="1"/>
  <c r="BH573" i="1"/>
  <c r="BG573" i="1"/>
  <c r="BF573" i="1"/>
  <c r="BD573" i="1"/>
  <c r="BC573" i="1"/>
  <c r="BE573" i="1"/>
  <c r="BB573" i="1"/>
  <c r="BH415" i="1"/>
  <c r="BG415" i="1"/>
  <c r="BF415" i="1"/>
  <c r="BD415" i="1"/>
  <c r="BC415" i="1"/>
  <c r="BE415" i="1"/>
  <c r="BB415" i="1"/>
  <c r="BH226" i="1"/>
  <c r="BG226" i="1"/>
  <c r="BF226" i="1"/>
  <c r="BE226" i="1"/>
  <c r="BD226" i="1"/>
  <c r="BC226" i="1"/>
  <c r="BB226" i="1"/>
  <c r="BG271" i="1"/>
  <c r="BH271" i="1"/>
  <c r="BF271" i="1"/>
  <c r="BE271" i="1"/>
  <c r="BD271" i="1"/>
  <c r="BC271" i="1"/>
  <c r="BB271" i="1"/>
  <c r="BH204" i="1"/>
  <c r="BG204" i="1"/>
  <c r="BF204" i="1"/>
  <c r="BD204" i="1"/>
  <c r="BC204" i="1"/>
  <c r="BE204" i="1"/>
  <c r="BB204" i="1"/>
  <c r="BH225" i="1"/>
  <c r="BG225" i="1"/>
  <c r="BF225" i="1"/>
  <c r="BE225" i="1"/>
  <c r="BD225" i="1"/>
  <c r="BC225" i="1"/>
  <c r="BB225" i="1"/>
  <c r="BG10" i="5"/>
  <c r="BF10" i="5"/>
  <c r="BH10" i="5"/>
  <c r="BE10" i="5"/>
  <c r="BB10" i="5"/>
  <c r="BC10" i="5"/>
  <c r="BD10" i="5"/>
  <c r="BH52" i="5"/>
  <c r="BG52" i="5"/>
  <c r="BF52" i="5"/>
  <c r="BD52" i="5"/>
  <c r="BE52" i="5"/>
  <c r="BC52" i="5"/>
  <c r="BB52" i="5"/>
  <c r="BG39" i="5"/>
  <c r="BH39" i="5"/>
  <c r="BF39" i="5"/>
  <c r="BE39" i="5"/>
  <c r="BD39" i="5"/>
  <c r="BC39" i="5"/>
  <c r="BB39" i="5"/>
  <c r="BH219" i="5"/>
  <c r="BG219" i="5"/>
  <c r="BE219" i="5"/>
  <c r="BF219" i="5"/>
  <c r="BC219" i="5"/>
  <c r="BD219" i="5"/>
  <c r="BB219" i="5"/>
  <c r="BI91" i="4"/>
  <c r="BI147" i="4"/>
  <c r="BI229" i="4"/>
  <c r="BI36" i="4"/>
  <c r="BI386" i="4"/>
  <c r="BI195" i="4"/>
  <c r="BI189" i="4"/>
  <c r="BI425" i="4"/>
  <c r="BI106" i="4"/>
  <c r="BI23" i="4"/>
  <c r="BH64" i="2"/>
  <c r="BG64" i="2"/>
  <c r="BF64" i="2"/>
  <c r="BE64" i="2"/>
  <c r="BD64" i="2"/>
  <c r="BC64" i="2"/>
  <c r="BB64" i="2"/>
  <c r="BH232" i="2"/>
  <c r="BG232" i="2"/>
  <c r="BF232" i="2"/>
  <c r="BD232" i="2"/>
  <c r="BE232" i="2"/>
  <c r="BC232" i="2"/>
  <c r="BB232" i="2"/>
  <c r="BH308" i="2"/>
  <c r="BG308" i="2"/>
  <c r="BE308" i="2"/>
  <c r="BF308" i="2"/>
  <c r="BD308" i="2"/>
  <c r="BC308" i="2"/>
  <c r="BB308" i="2"/>
  <c r="BH520" i="2"/>
  <c r="BG520" i="2"/>
  <c r="BF520" i="2"/>
  <c r="BE520" i="2"/>
  <c r="BD520" i="2"/>
  <c r="BC520" i="2"/>
  <c r="BB520" i="2"/>
  <c r="BH157" i="2"/>
  <c r="BG157" i="2"/>
  <c r="BF157" i="2"/>
  <c r="BE157" i="2"/>
  <c r="BC157" i="2"/>
  <c r="BD157" i="2"/>
  <c r="BB157" i="2"/>
  <c r="BH452" i="2"/>
  <c r="BG452" i="2"/>
  <c r="BF452" i="2"/>
  <c r="BE452" i="2"/>
  <c r="BD452" i="2"/>
  <c r="BC452" i="2"/>
  <c r="BB452" i="2"/>
  <c r="BH433" i="2"/>
  <c r="BG433" i="2"/>
  <c r="BF433" i="2"/>
  <c r="BE433" i="2"/>
  <c r="BD433" i="2"/>
  <c r="BC433" i="2"/>
  <c r="BB433" i="2"/>
  <c r="BH460" i="2"/>
  <c r="BG460" i="2"/>
  <c r="BF460" i="2"/>
  <c r="BE460" i="2"/>
  <c r="BD460" i="2"/>
  <c r="BC460" i="2"/>
  <c r="BB460" i="2"/>
  <c r="BH184" i="2"/>
  <c r="BF184" i="2"/>
  <c r="BG184" i="2"/>
  <c r="BE184" i="2"/>
  <c r="BC184" i="2"/>
  <c r="BD184" i="2"/>
  <c r="BB184" i="2"/>
  <c r="BH478" i="2"/>
  <c r="BG478" i="2"/>
  <c r="BF478" i="2"/>
  <c r="BE478" i="2"/>
  <c r="BD478" i="2"/>
  <c r="BC478" i="2"/>
  <c r="BB478" i="2"/>
  <c r="BH349" i="2"/>
  <c r="BG349" i="2"/>
  <c r="BF349" i="2"/>
  <c r="BE349" i="2"/>
  <c r="BD349" i="2"/>
  <c r="BC349" i="2"/>
  <c r="BB349" i="2"/>
  <c r="BH373" i="2"/>
  <c r="BG373" i="2"/>
  <c r="BF373" i="2"/>
  <c r="BE373" i="2"/>
  <c r="BD373" i="2"/>
  <c r="BC373" i="2"/>
  <c r="BB373" i="2"/>
  <c r="BH165" i="2"/>
  <c r="BG165" i="2"/>
  <c r="BF165" i="2"/>
  <c r="BE165" i="2"/>
  <c r="BD165" i="2"/>
  <c r="BC165" i="2"/>
  <c r="BB165" i="2"/>
  <c r="BH215" i="2"/>
  <c r="BG215" i="2"/>
  <c r="BF215" i="2"/>
  <c r="BD215" i="2"/>
  <c r="BE215" i="2"/>
  <c r="BC215" i="2"/>
  <c r="BB215" i="2"/>
  <c r="BH411" i="2"/>
  <c r="BG411" i="2"/>
  <c r="BF411" i="2"/>
  <c r="BE411" i="2"/>
  <c r="BD411" i="2"/>
  <c r="BC411" i="2"/>
  <c r="BB411" i="2"/>
  <c r="BH92" i="2"/>
  <c r="BG92" i="2"/>
  <c r="BF92" i="2"/>
  <c r="BE92" i="2"/>
  <c r="BD92" i="2"/>
  <c r="BC92" i="2"/>
  <c r="BB92" i="2"/>
  <c r="BH444" i="2"/>
  <c r="BG444" i="2"/>
  <c r="BF444" i="2"/>
  <c r="BE444" i="2"/>
  <c r="BD444" i="2"/>
  <c r="BC444" i="2"/>
  <c r="BB444" i="2"/>
  <c r="BH11" i="2"/>
  <c r="BG11" i="2"/>
  <c r="BF11" i="2"/>
  <c r="BE11" i="2"/>
  <c r="BD11" i="2"/>
  <c r="BC11" i="2"/>
  <c r="BB11" i="2"/>
  <c r="BK262" i="10"/>
  <c r="BK272" i="10"/>
  <c r="BK297" i="10"/>
  <c r="BK188" i="10"/>
  <c r="BJ188" i="10"/>
  <c r="BI188" i="10"/>
  <c r="BJ297" i="10"/>
  <c r="BI297" i="10"/>
  <c r="BJ284" i="10"/>
  <c r="BI284" i="10"/>
  <c r="BJ272" i="10"/>
  <c r="BI272" i="10"/>
  <c r="BJ262" i="10"/>
  <c r="BI262" i="10"/>
  <c r="BG98" i="11"/>
  <c r="BG100" i="11"/>
  <c r="AU66" i="11"/>
  <c r="AX66" i="11" s="1"/>
  <c r="BF106" i="11"/>
  <c r="BE106" i="11"/>
  <c r="BM183" i="13"/>
  <c r="BM49" i="13"/>
  <c r="BM254" i="13"/>
  <c r="BM315" i="13"/>
  <c r="BM349" i="13"/>
  <c r="BM29" i="13"/>
  <c r="BL29" i="13"/>
  <c r="BK29" i="13"/>
  <c r="BL375" i="13"/>
  <c r="BK375" i="13"/>
  <c r="BL349" i="13"/>
  <c r="BK349" i="13"/>
  <c r="BL346" i="13"/>
  <c r="BK346" i="13"/>
  <c r="BL315" i="13"/>
  <c r="BK315" i="13"/>
  <c r="BL254" i="13"/>
  <c r="BK254" i="13"/>
  <c r="BL49" i="13"/>
  <c r="BK49" i="13"/>
  <c r="BM69" i="12"/>
  <c r="BM28" i="12"/>
  <c r="BM230" i="12"/>
  <c r="BM36" i="12"/>
  <c r="BM21" i="12"/>
  <c r="BM129" i="12"/>
  <c r="BM349" i="12"/>
  <c r="BA175" i="12"/>
  <c r="BA213" i="12"/>
  <c r="BA495" i="12"/>
  <c r="BA258" i="12"/>
  <c r="BA165" i="12"/>
  <c r="BA434" i="12"/>
  <c r="BA48" i="12"/>
  <c r="BA105" i="12"/>
  <c r="BA152" i="12"/>
  <c r="BA225" i="12"/>
  <c r="BA395" i="12"/>
  <c r="BL365" i="12"/>
  <c r="BK365" i="12"/>
  <c r="BL349" i="12"/>
  <c r="BK349" i="12"/>
  <c r="BL129" i="12"/>
  <c r="BK129" i="12"/>
  <c r="BL21" i="12"/>
  <c r="BK21" i="12"/>
  <c r="BL36" i="12"/>
  <c r="BK36" i="12"/>
  <c r="BL230" i="12"/>
  <c r="BK230" i="12"/>
  <c r="BL224" i="12"/>
  <c r="BK224" i="12"/>
  <c r="BL202" i="12"/>
  <c r="BK202" i="12"/>
  <c r="BL44" i="12"/>
  <c r="BK44" i="12"/>
  <c r="BL126" i="12"/>
  <c r="BK126" i="12"/>
  <c r="BL28" i="12"/>
  <c r="BK28" i="12"/>
  <c r="BL69" i="12"/>
  <c r="BK69" i="12"/>
  <c r="BI204" i="1" l="1"/>
  <c r="BI573" i="1"/>
  <c r="BI225" i="1"/>
  <c r="BI415" i="1"/>
  <c r="BI324" i="1"/>
  <c r="BI450" i="1"/>
  <c r="BI226" i="1"/>
  <c r="BI118" i="1"/>
  <c r="BI339" i="1"/>
  <c r="BI552" i="1"/>
  <c r="BI271" i="1"/>
  <c r="BI217" i="1"/>
  <c r="BI111" i="1"/>
  <c r="BI102" i="1"/>
  <c r="BI92" i="2"/>
  <c r="BI64" i="2"/>
  <c r="AY66" i="11"/>
  <c r="BA66" i="11"/>
  <c r="AZ66" i="11"/>
  <c r="AW66" i="11"/>
  <c r="AV66" i="11"/>
  <c r="BB66" i="11"/>
  <c r="BF174" i="10"/>
  <c r="BE174" i="10"/>
  <c r="BC174" i="10"/>
  <c r="BD174" i="10"/>
  <c r="BB174" i="10"/>
  <c r="BA174" i="10"/>
  <c r="AZ174" i="10"/>
  <c r="BF221" i="10"/>
  <c r="BE221" i="10"/>
  <c r="BC221" i="10"/>
  <c r="BA221" i="10"/>
  <c r="BD221" i="10"/>
  <c r="BB221" i="10"/>
  <c r="AZ221" i="10"/>
  <c r="BE110" i="10"/>
  <c r="BF110" i="10"/>
  <c r="BC110" i="10"/>
  <c r="BD110" i="10"/>
  <c r="BB110" i="10"/>
  <c r="BA110" i="10"/>
  <c r="AZ110" i="10"/>
  <c r="BD91" i="10"/>
  <c r="BF91" i="10"/>
  <c r="BE91" i="10"/>
  <c r="BB91" i="10"/>
  <c r="BA91" i="10"/>
  <c r="AZ91" i="10"/>
  <c r="BC91" i="10"/>
  <c r="BF262" i="10"/>
  <c r="BE262" i="10"/>
  <c r="BD262" i="10"/>
  <c r="BC262" i="10"/>
  <c r="BB262" i="10"/>
  <c r="BA262" i="10"/>
  <c r="AZ262" i="10"/>
  <c r="BH395" i="12"/>
  <c r="BG395" i="12"/>
  <c r="BF395" i="12"/>
  <c r="BE395" i="12"/>
  <c r="BC395" i="12"/>
  <c r="BD395" i="12"/>
  <c r="BB395" i="12"/>
  <c r="BG105" i="12"/>
  <c r="BH105" i="12"/>
  <c r="BF105" i="12"/>
  <c r="BE105" i="12"/>
  <c r="BC105" i="12"/>
  <c r="BD105" i="12"/>
  <c r="BB105" i="12"/>
  <c r="BH258" i="12"/>
  <c r="BG258" i="12"/>
  <c r="BF258" i="12"/>
  <c r="BE258" i="12"/>
  <c r="BC258" i="12"/>
  <c r="BD258" i="12"/>
  <c r="BB258" i="12"/>
  <c r="BH225" i="12"/>
  <c r="BG225" i="12"/>
  <c r="BF225" i="12"/>
  <c r="BE225" i="12"/>
  <c r="BD225" i="12"/>
  <c r="BC225" i="12"/>
  <c r="BB225" i="12"/>
  <c r="BH48" i="12"/>
  <c r="BG48" i="12"/>
  <c r="BE48" i="12"/>
  <c r="BF48" i="12"/>
  <c r="BD48" i="12"/>
  <c r="BC48" i="12"/>
  <c r="BB48" i="12"/>
  <c r="BH495" i="12"/>
  <c r="BF495" i="12"/>
  <c r="BG495" i="12"/>
  <c r="BC495" i="12"/>
  <c r="BD495" i="12"/>
  <c r="BE495" i="12"/>
  <c r="BB495" i="12"/>
  <c r="BH152" i="12"/>
  <c r="BG152" i="12"/>
  <c r="BF152" i="12"/>
  <c r="BE152" i="12"/>
  <c r="BD152" i="12"/>
  <c r="BC152" i="12"/>
  <c r="BB152" i="12"/>
  <c r="BH434" i="12"/>
  <c r="BG434" i="12"/>
  <c r="BF434" i="12"/>
  <c r="BD434" i="12"/>
  <c r="BE434" i="12"/>
  <c r="BC434" i="12"/>
  <c r="BB434" i="12"/>
  <c r="BH213" i="12"/>
  <c r="BG213" i="12"/>
  <c r="BF213" i="12"/>
  <c r="BD213" i="12"/>
  <c r="BE213" i="12"/>
  <c r="BC213" i="12"/>
  <c r="BB213" i="12"/>
  <c r="BH165" i="12"/>
  <c r="BG165" i="12"/>
  <c r="BF165" i="12"/>
  <c r="BD165" i="12"/>
  <c r="BE165" i="12"/>
  <c r="BC165" i="12"/>
  <c r="BB165" i="12"/>
  <c r="BH175" i="12"/>
  <c r="BF175" i="12"/>
  <c r="BG175" i="12"/>
  <c r="BE175" i="12"/>
  <c r="BD175" i="12"/>
  <c r="BC175" i="12"/>
  <c r="BB175" i="12"/>
  <c r="BI219" i="5"/>
  <c r="BI52" i="5"/>
  <c r="BI39" i="5"/>
  <c r="BI10" i="5"/>
  <c r="BI11" i="2"/>
  <c r="BA37" i="4"/>
  <c r="BA426" i="4"/>
  <c r="BA243" i="4"/>
  <c r="BA30" i="4"/>
  <c r="BL330" i="4"/>
  <c r="BK330" i="4"/>
  <c r="BL308" i="4"/>
  <c r="BK308" i="4"/>
  <c r="BL282" i="4"/>
  <c r="BK282" i="4"/>
  <c r="BL240" i="4"/>
  <c r="BK240" i="4"/>
  <c r="BA117" i="5"/>
  <c r="BA60" i="5"/>
  <c r="BA201" i="5"/>
  <c r="BL212" i="5"/>
  <c r="BK212" i="5"/>
  <c r="BL200" i="5"/>
  <c r="BK200" i="5"/>
  <c r="BL198" i="5"/>
  <c r="BK198" i="5"/>
  <c r="BA279" i="2"/>
  <c r="BA488" i="2"/>
  <c r="BA468" i="2"/>
  <c r="BA37" i="2"/>
  <c r="BA337" i="2"/>
  <c r="BA423" i="2"/>
  <c r="BA397" i="2"/>
  <c r="BA201" i="2"/>
  <c r="BA106" i="2"/>
  <c r="BA120" i="2"/>
  <c r="BL276" i="2"/>
  <c r="BL258" i="2"/>
  <c r="BL229" i="2"/>
  <c r="BL208" i="2"/>
  <c r="BL151" i="2"/>
  <c r="BL103" i="2"/>
  <c r="BL353" i="2"/>
  <c r="BL33" i="2"/>
  <c r="BL252" i="2"/>
  <c r="BL95" i="2"/>
  <c r="BL194" i="2"/>
  <c r="BM290" i="1"/>
  <c r="BM278" i="1"/>
  <c r="BM309" i="1"/>
  <c r="BL309" i="1"/>
  <c r="BK309" i="1"/>
  <c r="BL561" i="1"/>
  <c r="BK561" i="1"/>
  <c r="BL536" i="1"/>
  <c r="BK536" i="1"/>
  <c r="BL512" i="1"/>
  <c r="BK512" i="1"/>
  <c r="BL206" i="1"/>
  <c r="BK206" i="1"/>
  <c r="BL158" i="1"/>
  <c r="BK158" i="1"/>
  <c r="BL130" i="1"/>
  <c r="BK130" i="1"/>
  <c r="BL102" i="1"/>
  <c r="BK102" i="1"/>
  <c r="BL278" i="1"/>
  <c r="BK278" i="1"/>
  <c r="BL240" i="1"/>
  <c r="BK240" i="1"/>
  <c r="BL220" i="1"/>
  <c r="BK220" i="1"/>
  <c r="BL191" i="1"/>
  <c r="BK191" i="1"/>
  <c r="BL149" i="1"/>
  <c r="BK149" i="1"/>
  <c r="BL125" i="1"/>
  <c r="BK125" i="1"/>
  <c r="BL71" i="1"/>
  <c r="BK71" i="1"/>
  <c r="BL290" i="1"/>
  <c r="BK290" i="1"/>
  <c r="BL242" i="1"/>
  <c r="BK242" i="1"/>
  <c r="BA166" i="5"/>
  <c r="BL178" i="5"/>
  <c r="BK178" i="5"/>
  <c r="BA263" i="4"/>
  <c r="BA373" i="4"/>
  <c r="BA465" i="4"/>
  <c r="BA472" i="4"/>
  <c r="BA378" i="4"/>
  <c r="BA240" i="4"/>
  <c r="BA54" i="4"/>
  <c r="BA250" i="4"/>
  <c r="BL211" i="4"/>
  <c r="BK211" i="4"/>
  <c r="BL195" i="4"/>
  <c r="BK195" i="4"/>
  <c r="BL119" i="4"/>
  <c r="BK119" i="4"/>
  <c r="BL268" i="4"/>
  <c r="BK268" i="4"/>
  <c r="BL262" i="4"/>
  <c r="BK262" i="4"/>
  <c r="BL70" i="4"/>
  <c r="BK70" i="4"/>
  <c r="BL198" i="4"/>
  <c r="BK198" i="4"/>
  <c r="BL42" i="4"/>
  <c r="BK42" i="4"/>
  <c r="BL37" i="4"/>
  <c r="BK37" i="4"/>
  <c r="BL24" i="4"/>
  <c r="BK24" i="4"/>
  <c r="BA386" i="2"/>
  <c r="BA318" i="2"/>
  <c r="BA85" i="2"/>
  <c r="BA390" i="2"/>
  <c r="BA532" i="2"/>
  <c r="BL179" i="2"/>
  <c r="BL127" i="2"/>
  <c r="BL296" i="2"/>
  <c r="BL264" i="2"/>
  <c r="BL165" i="2"/>
  <c r="BL46" i="2"/>
  <c r="BK46" i="2"/>
  <c r="BG110" i="10" l="1"/>
  <c r="BI495" i="12"/>
  <c r="BI105" i="12"/>
  <c r="BH371" i="1"/>
  <c r="BG371" i="1"/>
  <c r="BF371" i="1"/>
  <c r="BE371" i="1"/>
  <c r="BC371" i="1"/>
  <c r="BD371" i="1"/>
  <c r="BB371" i="1"/>
  <c r="BH391" i="1"/>
  <c r="BG391" i="1"/>
  <c r="BF391" i="1"/>
  <c r="BE391" i="1"/>
  <c r="BD391" i="1"/>
  <c r="BC391" i="1"/>
  <c r="BB391" i="1"/>
  <c r="BH197" i="1"/>
  <c r="BG197" i="1"/>
  <c r="BF197" i="1"/>
  <c r="BE197" i="1"/>
  <c r="BD197" i="1"/>
  <c r="BC197" i="1"/>
  <c r="BB197" i="1"/>
  <c r="BI197" i="1" s="1"/>
  <c r="BG398" i="1"/>
  <c r="BH398" i="1"/>
  <c r="BF398" i="1"/>
  <c r="BE398" i="1"/>
  <c r="BD398" i="1"/>
  <c r="BC398" i="1"/>
  <c r="BB398" i="1"/>
  <c r="BG213" i="1"/>
  <c r="BH213" i="1"/>
  <c r="BF213" i="1"/>
  <c r="BE213" i="1"/>
  <c r="BD213" i="1"/>
  <c r="BC213" i="1"/>
  <c r="BB213" i="1"/>
  <c r="BH15" i="1"/>
  <c r="BF15" i="1"/>
  <c r="BG15" i="1"/>
  <c r="BE15" i="1"/>
  <c r="BD15" i="1"/>
  <c r="BC15" i="1"/>
  <c r="BB15" i="1"/>
  <c r="BH321" i="1"/>
  <c r="BG321" i="1"/>
  <c r="BF321" i="1"/>
  <c r="BE321" i="1"/>
  <c r="BD321" i="1"/>
  <c r="BC321" i="1"/>
  <c r="BB321" i="1"/>
  <c r="BI321" i="1" s="1"/>
  <c r="BH98" i="1"/>
  <c r="BG98" i="1"/>
  <c r="BF98" i="1"/>
  <c r="BE98" i="1"/>
  <c r="BD98" i="1"/>
  <c r="BC98" i="1"/>
  <c r="BB98" i="1"/>
  <c r="BH402" i="1"/>
  <c r="BG402" i="1"/>
  <c r="BF402" i="1"/>
  <c r="BE402" i="1"/>
  <c r="BD402" i="1"/>
  <c r="BC402" i="1"/>
  <c r="BB402" i="1"/>
  <c r="BH563" i="1"/>
  <c r="BG563" i="1"/>
  <c r="BF563" i="1"/>
  <c r="BE563" i="1"/>
  <c r="BC563" i="1"/>
  <c r="BD563" i="1"/>
  <c r="BB563" i="1"/>
  <c r="BH218" i="1"/>
  <c r="BG218" i="1"/>
  <c r="BF218" i="1"/>
  <c r="BE218" i="1"/>
  <c r="BD218" i="1"/>
  <c r="BC218" i="1"/>
  <c r="BB218" i="1"/>
  <c r="BI218" i="1" s="1"/>
  <c r="BH278" i="1"/>
  <c r="BG278" i="1"/>
  <c r="BF278" i="1"/>
  <c r="BE278" i="1"/>
  <c r="BD278" i="1"/>
  <c r="BC278" i="1"/>
  <c r="BB278" i="1"/>
  <c r="BH451" i="1"/>
  <c r="BG451" i="1"/>
  <c r="BF451" i="1"/>
  <c r="BE451" i="1"/>
  <c r="BD451" i="1"/>
  <c r="BC451" i="1"/>
  <c r="BB451" i="1"/>
  <c r="BH407" i="1"/>
  <c r="BG407" i="1"/>
  <c r="BF407" i="1"/>
  <c r="BE407" i="1"/>
  <c r="BD407" i="1"/>
  <c r="BC407" i="1"/>
  <c r="BB407" i="1"/>
  <c r="BH230" i="1"/>
  <c r="BG230" i="1"/>
  <c r="BE230" i="1"/>
  <c r="BF230" i="1"/>
  <c r="BD230" i="1"/>
  <c r="BC230" i="1"/>
  <c r="BB230" i="1"/>
  <c r="BI230" i="1" s="1"/>
  <c r="BC66" i="11"/>
  <c r="BG262" i="10"/>
  <c r="BG91" i="10"/>
  <c r="BG174" i="10"/>
  <c r="BG221" i="10"/>
  <c r="BI175" i="12"/>
  <c r="BI434" i="12"/>
  <c r="BI225" i="12"/>
  <c r="BI213" i="12"/>
  <c r="BI48" i="12"/>
  <c r="BI395" i="12"/>
  <c r="BI165" i="12"/>
  <c r="BI152" i="12"/>
  <c r="BI258" i="12"/>
  <c r="BH166" i="5"/>
  <c r="BG166" i="5"/>
  <c r="BF166" i="5"/>
  <c r="BE166" i="5"/>
  <c r="BC166" i="5"/>
  <c r="BB166" i="5"/>
  <c r="BD166" i="5"/>
  <c r="BH201" i="5"/>
  <c r="BG201" i="5"/>
  <c r="BE201" i="5"/>
  <c r="BF201" i="5"/>
  <c r="BC201" i="5"/>
  <c r="BB201" i="5"/>
  <c r="BD201" i="5"/>
  <c r="BH117" i="5"/>
  <c r="BG117" i="5"/>
  <c r="BF117" i="5"/>
  <c r="BE117" i="5"/>
  <c r="BC117" i="5"/>
  <c r="BB117" i="5"/>
  <c r="BD117" i="5"/>
  <c r="BH60" i="5"/>
  <c r="BG60" i="5"/>
  <c r="BF60" i="5"/>
  <c r="BD60" i="5"/>
  <c r="BE60" i="5"/>
  <c r="BC60" i="5"/>
  <c r="BB60" i="5"/>
  <c r="BH54" i="4"/>
  <c r="BG54" i="4"/>
  <c r="BE54" i="4"/>
  <c r="BF54" i="4"/>
  <c r="BB54" i="4"/>
  <c r="BC54" i="4"/>
  <c r="BD54" i="4"/>
  <c r="BH30" i="4"/>
  <c r="BG30" i="4"/>
  <c r="BF30" i="4"/>
  <c r="BE30" i="4"/>
  <c r="BD30" i="4"/>
  <c r="BC30" i="4"/>
  <c r="BB30" i="4"/>
  <c r="BH240" i="4"/>
  <c r="BE240" i="4"/>
  <c r="BG240" i="4"/>
  <c r="BF240" i="4"/>
  <c r="BB240" i="4"/>
  <c r="BD240" i="4"/>
  <c r="BC240" i="4"/>
  <c r="BG465" i="4"/>
  <c r="BH465" i="4"/>
  <c r="BF465" i="4"/>
  <c r="BD465" i="4"/>
  <c r="BE465" i="4"/>
  <c r="BC465" i="4"/>
  <c r="BB465" i="4"/>
  <c r="BH243" i="4"/>
  <c r="BE243" i="4"/>
  <c r="BF243" i="4"/>
  <c r="BG243" i="4"/>
  <c r="BD243" i="4"/>
  <c r="BB243" i="4"/>
  <c r="BC243" i="4"/>
  <c r="BG378" i="4"/>
  <c r="BH378" i="4"/>
  <c r="BE378" i="4"/>
  <c r="BF378" i="4"/>
  <c r="BD378" i="4"/>
  <c r="BB378" i="4"/>
  <c r="BC378" i="4"/>
  <c r="BH373" i="4"/>
  <c r="BG373" i="4"/>
  <c r="BF373" i="4"/>
  <c r="BE373" i="4"/>
  <c r="BD373" i="4"/>
  <c r="BC373" i="4"/>
  <c r="BB373" i="4"/>
  <c r="BG426" i="4"/>
  <c r="BH426" i="4"/>
  <c r="BE426" i="4"/>
  <c r="BF426" i="4"/>
  <c r="BD426" i="4"/>
  <c r="BB426" i="4"/>
  <c r="BC426" i="4"/>
  <c r="BH250" i="4"/>
  <c r="BG250" i="4"/>
  <c r="BF250" i="4"/>
  <c r="BE250" i="4"/>
  <c r="BD250" i="4"/>
  <c r="BB250" i="4"/>
  <c r="BC250" i="4"/>
  <c r="BH472" i="4"/>
  <c r="BG472" i="4"/>
  <c r="BF472" i="4"/>
  <c r="BE472" i="4"/>
  <c r="BD472" i="4"/>
  <c r="BC472" i="4"/>
  <c r="BB472" i="4"/>
  <c r="BH263" i="4"/>
  <c r="BG263" i="4"/>
  <c r="BE263" i="4"/>
  <c r="BF263" i="4"/>
  <c r="BD263" i="4"/>
  <c r="BB263" i="4"/>
  <c r="BC263" i="4"/>
  <c r="BH37" i="4"/>
  <c r="BG37" i="4"/>
  <c r="BF37" i="4"/>
  <c r="BE37" i="4"/>
  <c r="BD37" i="4"/>
  <c r="BC37" i="4"/>
  <c r="BB37" i="4"/>
  <c r="BH106" i="2"/>
  <c r="BG106" i="2"/>
  <c r="BF106" i="2"/>
  <c r="BE106" i="2"/>
  <c r="BC106" i="2"/>
  <c r="BD106" i="2"/>
  <c r="BB106" i="2"/>
  <c r="BH337" i="2"/>
  <c r="BG337" i="2"/>
  <c r="BF337" i="2"/>
  <c r="BE337" i="2"/>
  <c r="BD337" i="2"/>
  <c r="BC337" i="2"/>
  <c r="BB337" i="2"/>
  <c r="BH279" i="2"/>
  <c r="BG279" i="2"/>
  <c r="BF279" i="2"/>
  <c r="BE279" i="2"/>
  <c r="BC279" i="2"/>
  <c r="BD279" i="2"/>
  <c r="BB279" i="2"/>
  <c r="BH532" i="2"/>
  <c r="BG532" i="2"/>
  <c r="BF532" i="2"/>
  <c r="BE532" i="2"/>
  <c r="BD532" i="2"/>
  <c r="BC532" i="2"/>
  <c r="BB532" i="2"/>
  <c r="BH318" i="2"/>
  <c r="BG318" i="2"/>
  <c r="BF318" i="2"/>
  <c r="BE318" i="2"/>
  <c r="BD318" i="2"/>
  <c r="BC318" i="2"/>
  <c r="BB318" i="2"/>
  <c r="BH201" i="2"/>
  <c r="BG201" i="2"/>
  <c r="BF201" i="2"/>
  <c r="BE201" i="2"/>
  <c r="BD201" i="2"/>
  <c r="BC201" i="2"/>
  <c r="BB201" i="2"/>
  <c r="BH37" i="2"/>
  <c r="BG37" i="2"/>
  <c r="BF37" i="2"/>
  <c r="BE37" i="2"/>
  <c r="BC37" i="2"/>
  <c r="BD37" i="2"/>
  <c r="BB37" i="2"/>
  <c r="BH390" i="2"/>
  <c r="BG390" i="2"/>
  <c r="BF390" i="2"/>
  <c r="BD390" i="2"/>
  <c r="BE390" i="2"/>
  <c r="BC390" i="2"/>
  <c r="BB390" i="2"/>
  <c r="BH386" i="2"/>
  <c r="BG386" i="2"/>
  <c r="BF386" i="2"/>
  <c r="BE386" i="2"/>
  <c r="BD386" i="2"/>
  <c r="BC386" i="2"/>
  <c r="BB386" i="2"/>
  <c r="BH397" i="2"/>
  <c r="BG397" i="2"/>
  <c r="BE397" i="2"/>
  <c r="BF397" i="2"/>
  <c r="BD397" i="2"/>
  <c r="BC397" i="2"/>
  <c r="BB397" i="2"/>
  <c r="BH468" i="2"/>
  <c r="BG468" i="2"/>
  <c r="BF468" i="2"/>
  <c r="BE468" i="2"/>
  <c r="BD468" i="2"/>
  <c r="BC468" i="2"/>
  <c r="BB468" i="2"/>
  <c r="BH85" i="2"/>
  <c r="BG85" i="2"/>
  <c r="BF85" i="2"/>
  <c r="BD85" i="2"/>
  <c r="BE85" i="2"/>
  <c r="BC85" i="2"/>
  <c r="BB85" i="2"/>
  <c r="BH120" i="2"/>
  <c r="BG120" i="2"/>
  <c r="BF120" i="2"/>
  <c r="BE120" i="2"/>
  <c r="BD120" i="2"/>
  <c r="BC120" i="2"/>
  <c r="BB120" i="2"/>
  <c r="BH423" i="2"/>
  <c r="BG423" i="2"/>
  <c r="BF423" i="2"/>
  <c r="BD423" i="2"/>
  <c r="BE423" i="2"/>
  <c r="BC423" i="2"/>
  <c r="BB423" i="2"/>
  <c r="BH488" i="2"/>
  <c r="BG488" i="2"/>
  <c r="BF488" i="2"/>
  <c r="BE488" i="2"/>
  <c r="BD488" i="2"/>
  <c r="BC488" i="2"/>
  <c r="BB488" i="2"/>
  <c r="BI278" i="1" l="1"/>
  <c r="BI98" i="1"/>
  <c r="BI398" i="1"/>
  <c r="BI451" i="1"/>
  <c r="BI402" i="1"/>
  <c r="BI213" i="1"/>
  <c r="BI371" i="1"/>
  <c r="BI407" i="1"/>
  <c r="BI563" i="1"/>
  <c r="BI15" i="1"/>
  <c r="BI391" i="1"/>
  <c r="BI373" i="4"/>
  <c r="BI378" i="4"/>
  <c r="BI465" i="4"/>
  <c r="BI37" i="4"/>
  <c r="BI85" i="2"/>
  <c r="BH575" i="1"/>
  <c r="BG575" i="1"/>
  <c r="BF575" i="1"/>
  <c r="BE575" i="1"/>
  <c r="BD575" i="1"/>
  <c r="BC575" i="1"/>
  <c r="BB575" i="1"/>
  <c r="BH75" i="1"/>
  <c r="BG75" i="1"/>
  <c r="BF75" i="1"/>
  <c r="BD75" i="1"/>
  <c r="BE75" i="1"/>
  <c r="BC75" i="1"/>
  <c r="BB75" i="1"/>
  <c r="BH610" i="1"/>
  <c r="BG610" i="1"/>
  <c r="BF610" i="1"/>
  <c r="BE610" i="1"/>
  <c r="BD610" i="1"/>
  <c r="BC610" i="1"/>
  <c r="BB610" i="1"/>
  <c r="BH72" i="1"/>
  <c r="BG72" i="1"/>
  <c r="BF72" i="1"/>
  <c r="BD72" i="1"/>
  <c r="BE72" i="1"/>
  <c r="BC72" i="1"/>
  <c r="BB72" i="1"/>
  <c r="BI72" i="1" s="1"/>
  <c r="BG512" i="1"/>
  <c r="BH512" i="1"/>
  <c r="BF512" i="1"/>
  <c r="BE512" i="1"/>
  <c r="BD512" i="1"/>
  <c r="BC512" i="1"/>
  <c r="BB512" i="1"/>
  <c r="BG37" i="1"/>
  <c r="BH37" i="1"/>
  <c r="BF37" i="1"/>
  <c r="BE37" i="1"/>
  <c r="BD37" i="1"/>
  <c r="BC37" i="1"/>
  <c r="BB37" i="1"/>
  <c r="BH437" i="1"/>
  <c r="BG437" i="1"/>
  <c r="BF437" i="1"/>
  <c r="BE437" i="1"/>
  <c r="BC437" i="1"/>
  <c r="BD437" i="1"/>
  <c r="BB437" i="1"/>
  <c r="BI60" i="5"/>
  <c r="BI117" i="5"/>
  <c r="BI166" i="5"/>
  <c r="BI201" i="5"/>
  <c r="BI472" i="4"/>
  <c r="BI250" i="4"/>
  <c r="BI243" i="4"/>
  <c r="BI30" i="4"/>
  <c r="BI263" i="4"/>
  <c r="BI426" i="4"/>
  <c r="BI240" i="4"/>
  <c r="BI54" i="4"/>
  <c r="BI37" i="2"/>
  <c r="BL172" i="1"/>
  <c r="BK172" i="1"/>
  <c r="BL131" i="1"/>
  <c r="BK131" i="1"/>
  <c r="BL44" i="1"/>
  <c r="BK44" i="1"/>
  <c r="BL79" i="1"/>
  <c r="BK79" i="1"/>
  <c r="BL227" i="1"/>
  <c r="BL123" i="1"/>
  <c r="BK123" i="1"/>
  <c r="BK63" i="1"/>
  <c r="BL63" i="1"/>
  <c r="BL608" i="1"/>
  <c r="BK608" i="1"/>
  <c r="BM73" i="1"/>
  <c r="BJ247" i="10"/>
  <c r="BI247" i="10"/>
  <c r="BL183" i="13"/>
  <c r="BK183" i="13"/>
  <c r="BL147" i="13"/>
  <c r="BK147" i="13"/>
  <c r="BM471" i="12"/>
  <c r="BM375" i="12"/>
  <c r="BM172" i="12"/>
  <c r="BA304" i="12"/>
  <c r="BA198" i="12"/>
  <c r="BA75" i="12"/>
  <c r="BA504" i="12"/>
  <c r="BA127" i="12"/>
  <c r="BA407" i="12"/>
  <c r="BA35" i="12"/>
  <c r="BA421" i="12"/>
  <c r="BA116" i="12"/>
  <c r="BA342" i="12"/>
  <c r="BM67" i="12"/>
  <c r="BL218" i="12"/>
  <c r="BK218" i="12"/>
  <c r="BL62" i="12"/>
  <c r="BK62" i="12"/>
  <c r="BL165" i="12"/>
  <c r="BK165" i="12"/>
  <c r="BL94" i="12"/>
  <c r="BK94" i="12"/>
  <c r="BL81" i="12"/>
  <c r="BK81" i="12"/>
  <c r="BL505" i="12"/>
  <c r="BK505" i="12"/>
  <c r="BL34" i="12"/>
  <c r="BK34" i="12"/>
  <c r="BL471" i="12"/>
  <c r="BK471" i="12"/>
  <c r="BL54" i="12"/>
  <c r="BK54" i="12"/>
  <c r="BL172" i="12"/>
  <c r="BK172" i="12"/>
  <c r="BI512" i="1" l="1"/>
  <c r="BI575" i="1"/>
  <c r="BI37" i="1"/>
  <c r="BI75" i="1"/>
  <c r="BI437" i="1"/>
  <c r="BI610" i="1"/>
  <c r="BF284" i="10"/>
  <c r="BE284" i="10"/>
  <c r="BC284" i="10"/>
  <c r="BA284" i="10"/>
  <c r="BD284" i="10"/>
  <c r="BB284" i="10"/>
  <c r="AZ284" i="10"/>
  <c r="BH116" i="12"/>
  <c r="BG116" i="12"/>
  <c r="BE116" i="12"/>
  <c r="BF116" i="12"/>
  <c r="BD116" i="12"/>
  <c r="BC116" i="12"/>
  <c r="BB116" i="12"/>
  <c r="BH127" i="12"/>
  <c r="BG127" i="12"/>
  <c r="BF127" i="12"/>
  <c r="BD127" i="12"/>
  <c r="BE127" i="12"/>
  <c r="BC127" i="12"/>
  <c r="BB127" i="12"/>
  <c r="BH304" i="12"/>
  <c r="BG304" i="12"/>
  <c r="BF304" i="12"/>
  <c r="BE304" i="12"/>
  <c r="BD304" i="12"/>
  <c r="BC304" i="12"/>
  <c r="BB304" i="12"/>
  <c r="BG421" i="12"/>
  <c r="BH421" i="12"/>
  <c r="BF421" i="12"/>
  <c r="BE421" i="12"/>
  <c r="BD421" i="12"/>
  <c r="BC421" i="12"/>
  <c r="BB421" i="12"/>
  <c r="BH504" i="12"/>
  <c r="BG504" i="12"/>
  <c r="BF504" i="12"/>
  <c r="BE504" i="12"/>
  <c r="BD504" i="12"/>
  <c r="BC504" i="12"/>
  <c r="BB504" i="12"/>
  <c r="BH35" i="12"/>
  <c r="BG35" i="12"/>
  <c r="BF35" i="12"/>
  <c r="BE35" i="12"/>
  <c r="BB35" i="12"/>
  <c r="BC35" i="12"/>
  <c r="BD35" i="12"/>
  <c r="BG75" i="12"/>
  <c r="BH75" i="12"/>
  <c r="BF75" i="12"/>
  <c r="BE75" i="12"/>
  <c r="BC75" i="12"/>
  <c r="BD75" i="12"/>
  <c r="BB75" i="12"/>
  <c r="BG342" i="12"/>
  <c r="BH342" i="12"/>
  <c r="BF342" i="12"/>
  <c r="BE342" i="12"/>
  <c r="BD342" i="12"/>
  <c r="BC342" i="12"/>
  <c r="BB342" i="12"/>
  <c r="BH407" i="12"/>
  <c r="BG407" i="12"/>
  <c r="BF407" i="12"/>
  <c r="BD407" i="12"/>
  <c r="BE407" i="12"/>
  <c r="BC407" i="12"/>
  <c r="BB407" i="12"/>
  <c r="BH198" i="12"/>
  <c r="BG198" i="12"/>
  <c r="BF198" i="12"/>
  <c r="BD198" i="12"/>
  <c r="BE198" i="12"/>
  <c r="BB198" i="12"/>
  <c r="BC198" i="12"/>
  <c r="AX59" i="14"/>
  <c r="AL35" i="14"/>
  <c r="AL41" i="14"/>
  <c r="AW74" i="14"/>
  <c r="AV74" i="14"/>
  <c r="AW65" i="14"/>
  <c r="AV65" i="14"/>
  <c r="AZ20" i="8"/>
  <c r="AN49" i="8"/>
  <c r="AN43" i="8"/>
  <c r="AY62" i="8"/>
  <c r="AX62" i="8"/>
  <c r="AL53" i="3"/>
  <c r="AW59" i="3"/>
  <c r="AV59" i="3"/>
  <c r="BI421" i="12" l="1"/>
  <c r="BI198" i="12"/>
  <c r="BI75" i="12"/>
  <c r="AS49" i="8"/>
  <c r="AU49" i="8"/>
  <c r="AT49" i="8"/>
  <c r="AR49" i="8"/>
  <c r="AO49" i="8"/>
  <c r="AV49" i="8" s="1"/>
  <c r="AQ49" i="8"/>
  <c r="AP49" i="8"/>
  <c r="AS43" i="8"/>
  <c r="AU43" i="8"/>
  <c r="AR43" i="8"/>
  <c r="AQ43" i="8"/>
  <c r="AP43" i="8"/>
  <c r="AT43" i="8"/>
  <c r="AO43" i="8"/>
  <c r="AS41" i="14"/>
  <c r="AQ41" i="14"/>
  <c r="AN41" i="14"/>
  <c r="AR41" i="14"/>
  <c r="AP41" i="14"/>
  <c r="AM41" i="14"/>
  <c r="AO41" i="14"/>
  <c r="AS35" i="14"/>
  <c r="AQ35" i="14"/>
  <c r="AR35" i="14"/>
  <c r="AN35" i="14"/>
  <c r="AP35" i="14"/>
  <c r="AO35" i="14"/>
  <c r="AM35" i="14"/>
  <c r="AS53" i="3"/>
  <c r="AR53" i="3"/>
  <c r="AP53" i="3"/>
  <c r="AM53" i="3"/>
  <c r="AQ53" i="3"/>
  <c r="AO53" i="3"/>
  <c r="AN53" i="3"/>
  <c r="BG284" i="10"/>
  <c r="BI342" i="12"/>
  <c r="BI35" i="12"/>
  <c r="BI407" i="12"/>
  <c r="BI504" i="12"/>
  <c r="BI116" i="12"/>
  <c r="BI127" i="12"/>
  <c r="BI304" i="12"/>
  <c r="BA214" i="5"/>
  <c r="BA153" i="5"/>
  <c r="BA224" i="5"/>
  <c r="BA131" i="5"/>
  <c r="BA237" i="5"/>
  <c r="BA104" i="5"/>
  <c r="BA244" i="5"/>
  <c r="BA208" i="5"/>
  <c r="BL164" i="5"/>
  <c r="BK164" i="5"/>
  <c r="BL148" i="5"/>
  <c r="BK148" i="5"/>
  <c r="BL135" i="5"/>
  <c r="BK135" i="5"/>
  <c r="BL118" i="5"/>
  <c r="BK118" i="5"/>
  <c r="BL88" i="5"/>
  <c r="BK88" i="5"/>
  <c r="BL24" i="5"/>
  <c r="BK24" i="5"/>
  <c r="BL273" i="5"/>
  <c r="BK273" i="5"/>
  <c r="BL57" i="5"/>
  <c r="BK57" i="5"/>
  <c r="BM403" i="4"/>
  <c r="BM454" i="4"/>
  <c r="BM265" i="4"/>
  <c r="BM481" i="4"/>
  <c r="BA296" i="4"/>
  <c r="BA247" i="4"/>
  <c r="BA18" i="4"/>
  <c r="BA474" i="4"/>
  <c r="BA484" i="4"/>
  <c r="BA435" i="4"/>
  <c r="BA376" i="4"/>
  <c r="BA394" i="4"/>
  <c r="BA184" i="4"/>
  <c r="BA127" i="4"/>
  <c r="BA134" i="4"/>
  <c r="BL16" i="4"/>
  <c r="BK16" i="4"/>
  <c r="BL26" i="4"/>
  <c r="BK26" i="4"/>
  <c r="BL481" i="4"/>
  <c r="BK481" i="4"/>
  <c r="BL265" i="4"/>
  <c r="BK265" i="4"/>
  <c r="BL454" i="4"/>
  <c r="BK454" i="4"/>
  <c r="BL438" i="4"/>
  <c r="BK438" i="4"/>
  <c r="BL427" i="4"/>
  <c r="BK427" i="4"/>
  <c r="BL403" i="4"/>
  <c r="BK403" i="4"/>
  <c r="BL379" i="4"/>
  <c r="BK379" i="4"/>
  <c r="BL46" i="4"/>
  <c r="BK46" i="4"/>
  <c r="BL75" i="4"/>
  <c r="BK75" i="4"/>
  <c r="BA401" i="2"/>
  <c r="BA194" i="2"/>
  <c r="BA239" i="2"/>
  <c r="BA313" i="2"/>
  <c r="BA161" i="2"/>
  <c r="BA505" i="2"/>
  <c r="BA117" i="2"/>
  <c r="BA467" i="2"/>
  <c r="BL71" i="2"/>
  <c r="BL468" i="2"/>
  <c r="BL76" i="2"/>
  <c r="BK76" i="2"/>
  <c r="BL525" i="2"/>
  <c r="BL503" i="2"/>
  <c r="BL487" i="2"/>
  <c r="BK487" i="2"/>
  <c r="BL473" i="2"/>
  <c r="BL448" i="2"/>
  <c r="BL352" i="1"/>
  <c r="BK352" i="1"/>
  <c r="BL547" i="1"/>
  <c r="BK547" i="1"/>
  <c r="BL475" i="1"/>
  <c r="BK475" i="1"/>
  <c r="BL455" i="1"/>
  <c r="BK455" i="1"/>
  <c r="BL31" i="1"/>
  <c r="BK31" i="1"/>
  <c r="BL58" i="1"/>
  <c r="BK58" i="1"/>
  <c r="BL73" i="1"/>
  <c r="BK73" i="1"/>
  <c r="BL266" i="1"/>
  <c r="BK266" i="1"/>
  <c r="BL205" i="1"/>
  <c r="BK205" i="1"/>
  <c r="AU83" i="11"/>
  <c r="AX83" i="11" s="1"/>
  <c r="AU76" i="11"/>
  <c r="AX76" i="11" s="1"/>
  <c r="AU40" i="11"/>
  <c r="AX40" i="11" s="1"/>
  <c r="AU93" i="11"/>
  <c r="AX93" i="11" s="1"/>
  <c r="BF66" i="11"/>
  <c r="BE66" i="11"/>
  <c r="BF103" i="11"/>
  <c r="BE103" i="11"/>
  <c r="BF100" i="11"/>
  <c r="BE100" i="11"/>
  <c r="BF98" i="11"/>
  <c r="BE98" i="11"/>
  <c r="BJ238" i="10"/>
  <c r="BI238" i="10"/>
  <c r="BJ218" i="10"/>
  <c r="BI218" i="10"/>
  <c r="BK211" i="10"/>
  <c r="BJ211" i="10"/>
  <c r="BI211" i="10"/>
  <c r="BK167" i="10"/>
  <c r="BJ167" i="10"/>
  <c r="BI167" i="10"/>
  <c r="BK151" i="10"/>
  <c r="BJ151" i="10"/>
  <c r="BI151" i="10"/>
  <c r="BL143" i="13"/>
  <c r="BK143" i="13"/>
  <c r="BL115" i="13"/>
  <c r="BK115" i="13"/>
  <c r="BL39" i="13"/>
  <c r="BK39" i="13"/>
  <c r="BL364" i="13"/>
  <c r="BK364" i="13"/>
  <c r="BL327" i="13"/>
  <c r="BK327" i="13"/>
  <c r="BL310" i="13"/>
  <c r="BK310" i="13"/>
  <c r="BL286" i="13"/>
  <c r="BK286" i="13"/>
  <c r="BL57" i="13"/>
  <c r="BK57" i="13"/>
  <c r="BL272" i="13"/>
  <c r="BK272" i="13"/>
  <c r="BL224" i="13"/>
  <c r="BK224" i="13"/>
  <c r="BL221" i="13"/>
  <c r="BK221" i="13"/>
  <c r="AV43" i="8" l="1"/>
  <c r="BH572" i="1"/>
  <c r="BG572" i="1"/>
  <c r="BF572" i="1"/>
  <c r="BE572" i="1"/>
  <c r="BD572" i="1"/>
  <c r="BC572" i="1"/>
  <c r="BB572" i="1"/>
  <c r="BH574" i="1"/>
  <c r="BG574" i="1"/>
  <c r="BF574" i="1"/>
  <c r="BE574" i="1"/>
  <c r="BD574" i="1"/>
  <c r="BC574" i="1"/>
  <c r="BB574" i="1"/>
  <c r="BH576" i="1"/>
  <c r="BF576" i="1"/>
  <c r="BG576" i="1"/>
  <c r="BE576" i="1"/>
  <c r="BD576" i="1"/>
  <c r="BC576" i="1"/>
  <c r="BB576" i="1"/>
  <c r="BH416" i="1"/>
  <c r="BG416" i="1"/>
  <c r="BF416" i="1"/>
  <c r="BE416" i="1"/>
  <c r="BD416" i="1"/>
  <c r="BC416" i="1"/>
  <c r="BB416" i="1"/>
  <c r="BH435" i="1"/>
  <c r="BG435" i="1"/>
  <c r="BF435" i="1"/>
  <c r="BE435" i="1"/>
  <c r="BD435" i="1"/>
  <c r="BC435" i="1"/>
  <c r="BB435" i="1"/>
  <c r="BH616" i="1"/>
  <c r="BG616" i="1"/>
  <c r="BF616" i="1"/>
  <c r="BE616" i="1"/>
  <c r="BD616" i="1"/>
  <c r="BC616" i="1"/>
  <c r="BB616" i="1"/>
  <c r="BH578" i="1"/>
  <c r="BG578" i="1"/>
  <c r="BF578" i="1"/>
  <c r="BE578" i="1"/>
  <c r="BD578" i="1"/>
  <c r="BC578" i="1"/>
  <c r="BB578" i="1"/>
  <c r="AT35" i="14"/>
  <c r="AT41" i="14"/>
  <c r="AT53" i="3"/>
  <c r="BA93" i="11"/>
  <c r="AY93" i="11"/>
  <c r="BB93" i="11"/>
  <c r="AZ93" i="11"/>
  <c r="AW93" i="11"/>
  <c r="AV93" i="11"/>
  <c r="BA40" i="11"/>
  <c r="BB40" i="11"/>
  <c r="AZ40" i="11"/>
  <c r="AY40" i="11"/>
  <c r="AV40" i="11"/>
  <c r="AW40" i="11"/>
  <c r="BA76" i="11"/>
  <c r="AZ76" i="11"/>
  <c r="BB76" i="11"/>
  <c r="AW76" i="11"/>
  <c r="AY76" i="11"/>
  <c r="AV76" i="11"/>
  <c r="BA83" i="11"/>
  <c r="AY83" i="11"/>
  <c r="AV83" i="11"/>
  <c r="BB83" i="11"/>
  <c r="AW83" i="11"/>
  <c r="AZ83" i="11"/>
  <c r="BE269" i="10"/>
  <c r="BF269" i="10"/>
  <c r="BD269" i="10"/>
  <c r="BC269" i="10"/>
  <c r="BB269" i="10"/>
  <c r="BA269" i="10"/>
  <c r="AZ269" i="10"/>
  <c r="BF99" i="10"/>
  <c r="BE99" i="10"/>
  <c r="BD99" i="10"/>
  <c r="BC99" i="10"/>
  <c r="BA99" i="10"/>
  <c r="BB99" i="10"/>
  <c r="AZ99" i="10"/>
  <c r="BF14" i="10"/>
  <c r="BE14" i="10"/>
  <c r="BD14" i="10"/>
  <c r="BB14" i="10"/>
  <c r="BA14" i="10"/>
  <c r="BC14" i="10"/>
  <c r="AZ14" i="10"/>
  <c r="BF223" i="10"/>
  <c r="BE223" i="10"/>
  <c r="BC223" i="10"/>
  <c r="BD223" i="10"/>
  <c r="BB223" i="10"/>
  <c r="BA223" i="10"/>
  <c r="AZ223" i="10"/>
  <c r="BG131" i="5"/>
  <c r="BF131" i="5"/>
  <c r="BE131" i="5"/>
  <c r="BD131" i="5"/>
  <c r="BH131" i="5"/>
  <c r="BC131" i="5"/>
  <c r="BB131" i="5"/>
  <c r="BG244" i="5"/>
  <c r="BF244" i="5"/>
  <c r="BH244" i="5"/>
  <c r="BE244" i="5"/>
  <c r="BD244" i="5"/>
  <c r="BC244" i="5"/>
  <c r="BB244" i="5"/>
  <c r="BH224" i="5"/>
  <c r="BG224" i="5"/>
  <c r="BE224" i="5"/>
  <c r="BC224" i="5"/>
  <c r="BB224" i="5"/>
  <c r="BF224" i="5"/>
  <c r="BD224" i="5"/>
  <c r="BH208" i="5"/>
  <c r="BG208" i="5"/>
  <c r="BF208" i="5"/>
  <c r="BD208" i="5"/>
  <c r="BC208" i="5"/>
  <c r="BB208" i="5"/>
  <c r="BE208" i="5"/>
  <c r="BH104" i="5"/>
  <c r="BG104" i="5"/>
  <c r="BF104" i="5"/>
  <c r="BE104" i="5"/>
  <c r="BD104" i="5"/>
  <c r="BC104" i="5"/>
  <c r="BB104" i="5"/>
  <c r="BH153" i="5"/>
  <c r="BG153" i="5"/>
  <c r="BF153" i="5"/>
  <c r="BE153" i="5"/>
  <c r="BD153" i="5"/>
  <c r="BC153" i="5"/>
  <c r="BB153" i="5"/>
  <c r="BH237" i="5"/>
  <c r="BG237" i="5"/>
  <c r="BF237" i="5"/>
  <c r="BE237" i="5"/>
  <c r="BD237" i="5"/>
  <c r="BC237" i="5"/>
  <c r="BB237" i="5"/>
  <c r="BH214" i="5"/>
  <c r="BG214" i="5"/>
  <c r="BF214" i="5"/>
  <c r="BE214" i="5"/>
  <c r="BC214" i="5"/>
  <c r="BD214" i="5"/>
  <c r="BB214" i="5"/>
  <c r="BH394" i="4"/>
  <c r="BG394" i="4"/>
  <c r="BF394" i="4"/>
  <c r="BE394" i="4"/>
  <c r="BD394" i="4"/>
  <c r="BC394" i="4"/>
  <c r="BB394" i="4"/>
  <c r="BH474" i="4"/>
  <c r="BE474" i="4"/>
  <c r="BF474" i="4"/>
  <c r="BG474" i="4"/>
  <c r="BC474" i="4"/>
  <c r="BB474" i="4"/>
  <c r="BD474" i="4"/>
  <c r="BH134" i="4"/>
  <c r="BG134" i="4"/>
  <c r="BF134" i="4"/>
  <c r="BE134" i="4"/>
  <c r="BD134" i="4"/>
  <c r="BC134" i="4"/>
  <c r="BB134" i="4"/>
  <c r="BG376" i="4"/>
  <c r="BH376" i="4"/>
  <c r="BF376" i="4"/>
  <c r="BE376" i="4"/>
  <c r="BB376" i="4"/>
  <c r="BC376" i="4"/>
  <c r="BD376" i="4"/>
  <c r="BH18" i="4"/>
  <c r="BF18" i="4"/>
  <c r="BG18" i="4"/>
  <c r="BC18" i="4"/>
  <c r="BE18" i="4"/>
  <c r="BD18" i="4"/>
  <c r="BB18" i="4"/>
  <c r="BH127" i="4"/>
  <c r="BF127" i="4"/>
  <c r="BG127" i="4"/>
  <c r="BD127" i="4"/>
  <c r="BE127" i="4"/>
  <c r="BB127" i="4"/>
  <c r="BC127" i="4"/>
  <c r="BH435" i="4"/>
  <c r="BG435" i="4"/>
  <c r="BF435" i="4"/>
  <c r="BE435" i="4"/>
  <c r="BD435" i="4"/>
  <c r="BC435" i="4"/>
  <c r="BB435" i="4"/>
  <c r="BH247" i="4"/>
  <c r="BG247" i="4"/>
  <c r="BE247" i="4"/>
  <c r="BF247" i="4"/>
  <c r="BB247" i="4"/>
  <c r="BD247" i="4"/>
  <c r="BC247" i="4"/>
  <c r="BH184" i="4"/>
  <c r="BF184" i="4"/>
  <c r="BE184" i="4"/>
  <c r="BG184" i="4"/>
  <c r="BC184" i="4"/>
  <c r="BD184" i="4"/>
  <c r="BB184" i="4"/>
  <c r="BG484" i="4"/>
  <c r="BH484" i="4"/>
  <c r="BF484" i="4"/>
  <c r="BE484" i="4"/>
  <c r="BD484" i="4"/>
  <c r="BC484" i="4"/>
  <c r="BB484" i="4"/>
  <c r="BH296" i="4"/>
  <c r="BG296" i="4"/>
  <c r="BE296" i="4"/>
  <c r="BF296" i="4"/>
  <c r="BD296" i="4"/>
  <c r="BB296" i="4"/>
  <c r="BC296" i="4"/>
  <c r="BH117" i="2"/>
  <c r="BG117" i="2"/>
  <c r="BF117" i="2"/>
  <c r="BD117" i="2"/>
  <c r="BE117" i="2"/>
  <c r="BC117" i="2"/>
  <c r="BB117" i="2"/>
  <c r="BH239" i="2"/>
  <c r="BF239" i="2"/>
  <c r="BG239" i="2"/>
  <c r="BE239" i="2"/>
  <c r="BD239" i="2"/>
  <c r="BC239" i="2"/>
  <c r="BB239" i="2"/>
  <c r="BH505" i="2"/>
  <c r="BG505" i="2"/>
  <c r="BF505" i="2"/>
  <c r="BE505" i="2"/>
  <c r="BD505" i="2"/>
  <c r="BC505" i="2"/>
  <c r="BB505" i="2"/>
  <c r="BH194" i="2"/>
  <c r="BG194" i="2"/>
  <c r="BF194" i="2"/>
  <c r="BE194" i="2"/>
  <c r="BD194" i="2"/>
  <c r="BC194" i="2"/>
  <c r="BB194" i="2"/>
  <c r="BH161" i="2"/>
  <c r="BG161" i="2"/>
  <c r="BF161" i="2"/>
  <c r="BE161" i="2"/>
  <c r="BD161" i="2"/>
  <c r="BC161" i="2"/>
  <c r="BB161" i="2"/>
  <c r="BH401" i="2"/>
  <c r="BG401" i="2"/>
  <c r="BF401" i="2"/>
  <c r="BD401" i="2"/>
  <c r="BE401" i="2"/>
  <c r="BC401" i="2"/>
  <c r="BB401" i="2"/>
  <c r="BH467" i="2"/>
  <c r="BF467" i="2"/>
  <c r="BG467" i="2"/>
  <c r="BE467" i="2"/>
  <c r="BD467" i="2"/>
  <c r="BC467" i="2"/>
  <c r="BB467" i="2"/>
  <c r="BH313" i="2"/>
  <c r="BG313" i="2"/>
  <c r="BF313" i="2"/>
  <c r="BE313" i="2"/>
  <c r="BD313" i="2"/>
  <c r="BC313" i="2"/>
  <c r="BB313" i="2"/>
  <c r="BA42" i="12"/>
  <c r="BA148" i="12"/>
  <c r="BA296" i="12"/>
  <c r="BA186" i="12"/>
  <c r="BA357" i="12"/>
  <c r="BA350" i="12"/>
  <c r="BA279" i="12"/>
  <c r="BA223" i="12"/>
  <c r="BA468" i="12"/>
  <c r="BA139" i="12"/>
  <c r="BA60" i="12"/>
  <c r="BA419" i="12"/>
  <c r="BL426" i="12"/>
  <c r="BL399" i="12"/>
  <c r="BL375" i="12"/>
  <c r="BL50" i="12"/>
  <c r="BL302" i="12"/>
  <c r="BL315" i="12"/>
  <c r="BL283" i="12"/>
  <c r="BL14" i="12"/>
  <c r="BL238" i="12"/>
  <c r="BL199" i="12"/>
  <c r="BL32" i="12"/>
  <c r="BL109" i="12"/>
  <c r="BL393" i="12"/>
  <c r="BL359" i="12"/>
  <c r="BK426" i="12"/>
  <c r="BK399" i="12"/>
  <c r="BK375" i="12"/>
  <c r="BK50" i="12"/>
  <c r="BK302" i="12"/>
  <c r="BK315" i="12"/>
  <c r="BK283" i="12"/>
  <c r="BK14" i="12"/>
  <c r="BK238" i="12"/>
  <c r="BK199" i="12"/>
  <c r="BK32" i="12"/>
  <c r="BK109" i="12"/>
  <c r="BK393" i="12"/>
  <c r="BK359" i="12"/>
  <c r="BI416" i="1" l="1"/>
  <c r="BI435" i="1"/>
  <c r="BI572" i="1"/>
  <c r="BI616" i="1"/>
  <c r="BI574" i="1"/>
  <c r="BI578" i="1"/>
  <c r="BI576" i="1"/>
  <c r="BI484" i="4"/>
  <c r="BI247" i="4"/>
  <c r="BI376" i="4"/>
  <c r="BI394" i="4"/>
  <c r="BG99" i="10"/>
  <c r="BI184" i="4"/>
  <c r="BC93" i="11"/>
  <c r="BC83" i="11"/>
  <c r="BC76" i="11"/>
  <c r="BC40" i="11"/>
  <c r="BG14" i="10"/>
  <c r="BG223" i="10"/>
  <c r="BG269" i="10"/>
  <c r="BH139" i="12"/>
  <c r="BF139" i="12"/>
  <c r="BG139" i="12"/>
  <c r="BE139" i="12"/>
  <c r="BD139" i="12"/>
  <c r="BC139" i="12"/>
  <c r="BB139" i="12"/>
  <c r="BH350" i="12"/>
  <c r="BG350" i="12"/>
  <c r="BF350" i="12"/>
  <c r="BE350" i="12"/>
  <c r="BC350" i="12"/>
  <c r="BD350" i="12"/>
  <c r="BB350" i="12"/>
  <c r="BG148" i="12"/>
  <c r="BH148" i="12"/>
  <c r="BF148" i="12"/>
  <c r="BE148" i="12"/>
  <c r="BD148" i="12"/>
  <c r="BC148" i="12"/>
  <c r="BB148" i="12"/>
  <c r="BH419" i="12"/>
  <c r="BG419" i="12"/>
  <c r="BF419" i="12"/>
  <c r="BE419" i="12"/>
  <c r="BD419" i="12"/>
  <c r="BC419" i="12"/>
  <c r="BB419" i="12"/>
  <c r="BG468" i="12"/>
  <c r="BH468" i="12"/>
  <c r="BF468" i="12"/>
  <c r="BE468" i="12"/>
  <c r="BD468" i="12"/>
  <c r="BC468" i="12"/>
  <c r="BB468" i="12"/>
  <c r="BH357" i="12"/>
  <c r="BG357" i="12"/>
  <c r="BF357" i="12"/>
  <c r="BE357" i="12"/>
  <c r="BD357" i="12"/>
  <c r="BC357" i="12"/>
  <c r="BB357" i="12"/>
  <c r="BH42" i="12"/>
  <c r="BG42" i="12"/>
  <c r="BF42" i="12"/>
  <c r="BE42" i="12"/>
  <c r="BD42" i="12"/>
  <c r="BC42" i="12"/>
  <c r="BB42" i="12"/>
  <c r="BH60" i="12"/>
  <c r="BG60" i="12"/>
  <c r="BF60" i="12"/>
  <c r="BE60" i="12"/>
  <c r="BD60" i="12"/>
  <c r="BC60" i="12"/>
  <c r="BB60" i="12"/>
  <c r="BH223" i="12"/>
  <c r="BG223" i="12"/>
  <c r="BF223" i="12"/>
  <c r="BD223" i="12"/>
  <c r="BE223" i="12"/>
  <c r="BC223" i="12"/>
  <c r="BB223" i="12"/>
  <c r="BH186" i="12"/>
  <c r="BG186" i="12"/>
  <c r="BF186" i="12"/>
  <c r="BE186" i="12"/>
  <c r="BC186" i="12"/>
  <c r="BD186" i="12"/>
  <c r="BB186" i="12"/>
  <c r="BH279" i="12"/>
  <c r="BG279" i="12"/>
  <c r="BF279" i="12"/>
  <c r="BD279" i="12"/>
  <c r="BE279" i="12"/>
  <c r="BC279" i="12"/>
  <c r="BB279" i="12"/>
  <c r="BH296" i="12"/>
  <c r="BG296" i="12"/>
  <c r="BF296" i="12"/>
  <c r="BE296" i="12"/>
  <c r="BC296" i="12"/>
  <c r="BD296" i="12"/>
  <c r="BB296" i="12"/>
  <c r="BI214" i="5"/>
  <c r="BI104" i="5"/>
  <c r="BI208" i="5"/>
  <c r="BI224" i="5"/>
  <c r="BI131" i="5"/>
  <c r="BI153" i="5"/>
  <c r="BI244" i="5"/>
  <c r="BI237" i="5"/>
  <c r="BI296" i="4"/>
  <c r="BI18" i="4"/>
  <c r="BI435" i="4"/>
  <c r="BI127" i="4"/>
  <c r="BI134" i="4"/>
  <c r="BI474" i="4"/>
  <c r="AL55" i="14"/>
  <c r="AW59" i="14"/>
  <c r="AV59" i="14"/>
  <c r="AN85" i="8"/>
  <c r="AN63" i="8"/>
  <c r="AY60" i="8"/>
  <c r="AY20" i="8"/>
  <c r="AX60" i="8"/>
  <c r="AX20" i="8"/>
  <c r="AV56" i="3"/>
  <c r="AV58" i="3"/>
  <c r="AL66" i="3"/>
  <c r="AL59" i="3"/>
  <c r="AW58" i="3"/>
  <c r="AW56" i="3"/>
  <c r="AN11" i="16"/>
  <c r="AY28" i="16"/>
  <c r="AX28" i="16"/>
  <c r="BI279" i="12" l="1"/>
  <c r="BI468" i="12"/>
  <c r="BI139" i="12"/>
  <c r="BI223" i="12"/>
  <c r="AT11" i="16"/>
  <c r="AU11" i="16"/>
  <c r="AQ11" i="16"/>
  <c r="AS11" i="16"/>
  <c r="AO11" i="16"/>
  <c r="AP11" i="16"/>
  <c r="AR11" i="16"/>
  <c r="BI60" i="12"/>
  <c r="BI148" i="12"/>
  <c r="AS85" i="8"/>
  <c r="AU85" i="8"/>
  <c r="AR85" i="8"/>
  <c r="AQ85" i="8"/>
  <c r="AP85" i="8"/>
  <c r="AO85" i="8"/>
  <c r="AT85" i="8"/>
  <c r="AS63" i="8"/>
  <c r="AU63" i="8"/>
  <c r="AT63" i="8"/>
  <c r="AR63" i="8"/>
  <c r="AQ63" i="8"/>
  <c r="AP63" i="8"/>
  <c r="AO63" i="8"/>
  <c r="AR55" i="14"/>
  <c r="AS55" i="14"/>
  <c r="AM55" i="14"/>
  <c r="AQ55" i="14"/>
  <c r="AO55" i="14"/>
  <c r="AP55" i="14"/>
  <c r="AN55" i="14"/>
  <c r="AS59" i="3"/>
  <c r="AR59" i="3"/>
  <c r="AP59" i="3"/>
  <c r="AQ59" i="3"/>
  <c r="AM59" i="3"/>
  <c r="AO59" i="3"/>
  <c r="AN59" i="3"/>
  <c r="AS66" i="3"/>
  <c r="AQ66" i="3"/>
  <c r="AO66" i="3"/>
  <c r="AM66" i="3"/>
  <c r="AP66" i="3"/>
  <c r="AN66" i="3"/>
  <c r="AR66" i="3"/>
  <c r="BI419" i="12"/>
  <c r="BI296" i="12"/>
  <c r="BI186" i="12"/>
  <c r="BI357" i="12"/>
  <c r="BI350" i="12"/>
  <c r="BI42" i="12"/>
  <c r="AU61" i="6"/>
  <c r="AU71" i="6"/>
  <c r="BF66" i="6"/>
  <c r="BF62" i="6"/>
  <c r="BE66" i="6"/>
  <c r="BE62" i="6"/>
  <c r="BA99" i="5"/>
  <c r="BL265" i="5"/>
  <c r="BK265" i="5"/>
  <c r="BL258" i="5"/>
  <c r="BK258" i="5"/>
  <c r="BA287" i="4"/>
  <c r="BA46" i="4"/>
  <c r="BA24" i="4"/>
  <c r="BA275" i="4"/>
  <c r="BA428" i="4"/>
  <c r="BA241" i="4"/>
  <c r="BA260" i="4"/>
  <c r="BA135" i="4"/>
  <c r="BA307" i="4"/>
  <c r="BL114" i="4"/>
  <c r="BL47" i="4"/>
  <c r="BL280" i="4"/>
  <c r="BL71" i="4"/>
  <c r="BL45" i="4"/>
  <c r="BL150" i="4"/>
  <c r="BL124" i="4"/>
  <c r="BL88" i="4"/>
  <c r="BL483" i="4"/>
  <c r="BL467" i="4"/>
  <c r="BK114" i="4"/>
  <c r="BK47" i="4"/>
  <c r="BK280" i="4"/>
  <c r="BK71" i="4"/>
  <c r="BK45" i="4"/>
  <c r="BK150" i="4"/>
  <c r="BK124" i="4"/>
  <c r="BK88" i="4"/>
  <c r="BK483" i="4"/>
  <c r="BK467" i="4"/>
  <c r="AV63" i="8" l="1"/>
  <c r="AV85" i="8"/>
  <c r="AV11" i="16"/>
  <c r="AT55" i="14"/>
  <c r="AT66" i="3"/>
  <c r="AT59" i="3"/>
  <c r="AY71" i="6"/>
  <c r="BA71" i="6"/>
  <c r="BB71" i="6"/>
  <c r="AZ71" i="6"/>
  <c r="AV71" i="6"/>
  <c r="AW71" i="6"/>
  <c r="AX71" i="6"/>
  <c r="AZ61" i="6"/>
  <c r="BB61" i="6"/>
  <c r="AY61" i="6"/>
  <c r="BA61" i="6"/>
  <c r="AW61" i="6"/>
  <c r="AX61" i="6"/>
  <c r="AV61" i="6"/>
  <c r="BG99" i="5"/>
  <c r="BH99" i="5"/>
  <c r="BF99" i="5"/>
  <c r="BE99" i="5"/>
  <c r="BD99" i="5"/>
  <c r="BC99" i="5"/>
  <c r="BB99" i="5"/>
  <c r="BH275" i="4"/>
  <c r="BG275" i="4"/>
  <c r="BE275" i="4"/>
  <c r="BF275" i="4"/>
  <c r="BB275" i="4"/>
  <c r="BD275" i="4"/>
  <c r="BC275" i="4"/>
  <c r="BH260" i="4"/>
  <c r="BF260" i="4"/>
  <c r="BG260" i="4"/>
  <c r="BE260" i="4"/>
  <c r="BC260" i="4"/>
  <c r="BD260" i="4"/>
  <c r="BB260" i="4"/>
  <c r="BH24" i="4"/>
  <c r="BG24" i="4"/>
  <c r="BF24" i="4"/>
  <c r="BE24" i="4"/>
  <c r="BD24" i="4"/>
  <c r="BB24" i="4"/>
  <c r="BC24" i="4"/>
  <c r="BH307" i="4"/>
  <c r="BG307" i="4"/>
  <c r="BF307" i="4"/>
  <c r="BE307" i="4"/>
  <c r="BD307" i="4"/>
  <c r="BC307" i="4"/>
  <c r="BB307" i="4"/>
  <c r="BH241" i="4"/>
  <c r="BG241" i="4"/>
  <c r="BE241" i="4"/>
  <c r="BF241" i="4"/>
  <c r="BD241" i="4"/>
  <c r="BB241" i="4"/>
  <c r="BC241" i="4"/>
  <c r="BG46" i="4"/>
  <c r="BH46" i="4"/>
  <c r="BE46" i="4"/>
  <c r="BF46" i="4"/>
  <c r="BD46" i="4"/>
  <c r="BB46" i="4"/>
  <c r="BC46" i="4"/>
  <c r="BH135" i="4"/>
  <c r="BF135" i="4"/>
  <c r="BG135" i="4"/>
  <c r="BE135" i="4"/>
  <c r="BB135" i="4"/>
  <c r="BC135" i="4"/>
  <c r="BD135" i="4"/>
  <c r="BH428" i="4"/>
  <c r="BG428" i="4"/>
  <c r="BE428" i="4"/>
  <c r="BF428" i="4"/>
  <c r="BB428" i="4"/>
  <c r="BD428" i="4"/>
  <c r="BC428" i="4"/>
  <c r="BH287" i="4"/>
  <c r="BE287" i="4"/>
  <c r="BF287" i="4"/>
  <c r="BG287" i="4"/>
  <c r="BC287" i="4"/>
  <c r="BD287" i="4"/>
  <c r="BB287" i="4"/>
  <c r="BK148" i="10"/>
  <c r="BJ148" i="10"/>
  <c r="BI148" i="10"/>
  <c r="BK391" i="2"/>
  <c r="BA15" i="2"/>
  <c r="BA336" i="2"/>
  <c r="BA276" i="2"/>
  <c r="BA510" i="2"/>
  <c r="BA200" i="2"/>
  <c r="BA513" i="2"/>
  <c r="BA133" i="2"/>
  <c r="BA493" i="2"/>
  <c r="BA514" i="2"/>
  <c r="BA459" i="2"/>
  <c r="BA366" i="2"/>
  <c r="BL57" i="2"/>
  <c r="BL391" i="2"/>
  <c r="BL73" i="2"/>
  <c r="BL304" i="2"/>
  <c r="BL281" i="2"/>
  <c r="BL197" i="2"/>
  <c r="BL158" i="2"/>
  <c r="BL42" i="2"/>
  <c r="BL270" i="2"/>
  <c r="BL496" i="2"/>
  <c r="BL348" i="2"/>
  <c r="BL260" i="2"/>
  <c r="BL141" i="2"/>
  <c r="BK304" i="2"/>
  <c r="BK158" i="2"/>
  <c r="BK42" i="2"/>
  <c r="BK496" i="2"/>
  <c r="BK348" i="2"/>
  <c r="BL85" i="13"/>
  <c r="BL367" i="13"/>
  <c r="BL353" i="13"/>
  <c r="BL258" i="13"/>
  <c r="BL321" i="13"/>
  <c r="BK85" i="13"/>
  <c r="BK367" i="13"/>
  <c r="BK353" i="13"/>
  <c r="BK258" i="13"/>
  <c r="BK321" i="13"/>
  <c r="BI307" i="4" l="1"/>
  <c r="BI24" i="4"/>
  <c r="BI275" i="4"/>
  <c r="BI287" i="4"/>
  <c r="BF291" i="10"/>
  <c r="BE291" i="10"/>
  <c r="BD291" i="10"/>
  <c r="BC291" i="10"/>
  <c r="BB291" i="10"/>
  <c r="BA291" i="10"/>
  <c r="AZ291" i="10"/>
  <c r="BC61" i="6"/>
  <c r="BC71" i="6"/>
  <c r="BI99" i="5"/>
  <c r="BI46" i="4"/>
  <c r="BI135" i="4"/>
  <c r="BI428" i="4"/>
  <c r="BI241" i="4"/>
  <c r="BI260" i="4"/>
  <c r="BH459" i="2"/>
  <c r="BG459" i="2"/>
  <c r="BF459" i="2"/>
  <c r="BE459" i="2"/>
  <c r="BD459" i="2"/>
  <c r="BC459" i="2"/>
  <c r="BB459" i="2"/>
  <c r="BH513" i="2"/>
  <c r="BG513" i="2"/>
  <c r="BF513" i="2"/>
  <c r="BE513" i="2"/>
  <c r="BD513" i="2"/>
  <c r="BC513" i="2"/>
  <c r="BB513" i="2"/>
  <c r="BH336" i="2"/>
  <c r="BG336" i="2"/>
  <c r="BF336" i="2"/>
  <c r="BE336" i="2"/>
  <c r="BC336" i="2"/>
  <c r="BD336" i="2"/>
  <c r="BB336" i="2"/>
  <c r="BH15" i="2"/>
  <c r="BG15" i="2"/>
  <c r="BF15" i="2"/>
  <c r="BE15" i="2"/>
  <c r="BD15" i="2"/>
  <c r="BC15" i="2"/>
  <c r="BB15" i="2"/>
  <c r="BH200" i="2"/>
  <c r="BG200" i="2"/>
  <c r="BF200" i="2"/>
  <c r="BE200" i="2"/>
  <c r="BD200" i="2"/>
  <c r="BC200" i="2"/>
  <c r="BB200" i="2"/>
  <c r="BH493" i="2"/>
  <c r="BG493" i="2"/>
  <c r="BF493" i="2"/>
  <c r="BE493" i="2"/>
  <c r="BD493" i="2"/>
  <c r="BC493" i="2"/>
  <c r="BB493" i="2"/>
  <c r="BH510" i="2"/>
  <c r="BG510" i="2"/>
  <c r="BF510" i="2"/>
  <c r="BE510" i="2"/>
  <c r="BD510" i="2"/>
  <c r="BC510" i="2"/>
  <c r="BB510" i="2"/>
  <c r="BH514" i="2"/>
  <c r="BG514" i="2"/>
  <c r="BF514" i="2"/>
  <c r="BD514" i="2"/>
  <c r="BE514" i="2"/>
  <c r="BC514" i="2"/>
  <c r="BB514" i="2"/>
  <c r="BH366" i="2"/>
  <c r="BG366" i="2"/>
  <c r="BF366" i="2"/>
  <c r="BD366" i="2"/>
  <c r="BE366" i="2"/>
  <c r="BC366" i="2"/>
  <c r="BB366" i="2"/>
  <c r="BH133" i="2"/>
  <c r="BG133" i="2"/>
  <c r="BF133" i="2"/>
  <c r="BD133" i="2"/>
  <c r="BE133" i="2"/>
  <c r="BC133" i="2"/>
  <c r="BB133" i="2"/>
  <c r="BH276" i="2"/>
  <c r="BG276" i="2"/>
  <c r="BF276" i="2"/>
  <c r="BE276" i="2"/>
  <c r="BD276" i="2"/>
  <c r="BC276" i="2"/>
  <c r="BB276" i="2"/>
  <c r="BL80" i="1"/>
  <c r="BL520" i="1"/>
  <c r="BL109" i="1"/>
  <c r="BL245" i="1"/>
  <c r="BL179" i="1"/>
  <c r="BL43" i="1"/>
  <c r="BL532" i="1"/>
  <c r="BL447" i="1"/>
  <c r="BL492" i="1"/>
  <c r="BL439" i="1"/>
  <c r="BL325" i="1"/>
  <c r="BL305" i="1"/>
  <c r="BL270" i="1"/>
  <c r="BL230" i="1"/>
  <c r="BL34" i="1"/>
  <c r="BK80" i="1"/>
  <c r="BK520" i="1"/>
  <c r="BK109" i="1"/>
  <c r="BK245" i="1"/>
  <c r="BK179" i="1"/>
  <c r="BK43" i="1"/>
  <c r="BK532" i="1"/>
  <c r="BK447" i="1"/>
  <c r="BK492" i="1"/>
  <c r="BK439" i="1"/>
  <c r="BK325" i="1"/>
  <c r="BK305" i="1"/>
  <c r="BK270" i="1"/>
  <c r="BK230" i="1"/>
  <c r="BK34" i="1"/>
  <c r="BG291" i="10" l="1"/>
  <c r="BH557" i="1"/>
  <c r="BF557" i="1"/>
  <c r="BE557" i="1"/>
  <c r="BG557" i="1"/>
  <c r="BC557" i="1"/>
  <c r="BD557" i="1"/>
  <c r="BB557" i="1"/>
  <c r="BH48" i="1"/>
  <c r="BG48" i="1"/>
  <c r="BF48" i="1"/>
  <c r="BE48" i="1"/>
  <c r="BD48" i="1"/>
  <c r="BC48" i="1"/>
  <c r="BB48" i="1"/>
  <c r="BH238" i="1"/>
  <c r="BG238" i="1"/>
  <c r="BF238" i="1"/>
  <c r="BE238" i="1"/>
  <c r="BD238" i="1"/>
  <c r="BC238" i="1"/>
  <c r="BB238" i="1"/>
  <c r="BG107" i="1"/>
  <c r="BH107" i="1"/>
  <c r="BF107" i="1"/>
  <c r="BE107" i="1"/>
  <c r="BD107" i="1"/>
  <c r="BC107" i="1"/>
  <c r="BB107" i="1"/>
  <c r="BI107" i="1" s="1"/>
  <c r="BG520" i="1"/>
  <c r="BH520" i="1"/>
  <c r="BF520" i="1"/>
  <c r="BE520" i="1"/>
  <c r="BD520" i="1"/>
  <c r="BC520" i="1"/>
  <c r="BB520" i="1"/>
  <c r="BH403" i="1"/>
  <c r="BG403" i="1"/>
  <c r="BF403" i="1"/>
  <c r="BE403" i="1"/>
  <c r="BD403" i="1"/>
  <c r="BC403" i="1"/>
  <c r="BB403" i="1"/>
  <c r="BH542" i="1"/>
  <c r="BG542" i="1"/>
  <c r="BF542" i="1"/>
  <c r="BE542" i="1"/>
  <c r="BD542" i="1"/>
  <c r="BC542" i="1"/>
  <c r="BB542" i="1"/>
  <c r="BG600" i="1"/>
  <c r="BH600" i="1"/>
  <c r="BF600" i="1"/>
  <c r="BE600" i="1"/>
  <c r="BD600" i="1"/>
  <c r="BC600" i="1"/>
  <c r="BB600" i="1"/>
  <c r="BI600" i="1" s="1"/>
  <c r="BH410" i="1"/>
  <c r="BG410" i="1"/>
  <c r="BF410" i="1"/>
  <c r="BE410" i="1"/>
  <c r="BD410" i="1"/>
  <c r="BC410" i="1"/>
  <c r="BB410" i="1"/>
  <c r="BH333" i="1"/>
  <c r="BG333" i="1"/>
  <c r="BF333" i="1"/>
  <c r="BE333" i="1"/>
  <c r="BD333" i="1"/>
  <c r="BC333" i="1"/>
  <c r="BB333" i="1"/>
  <c r="BH123" i="1"/>
  <c r="BG123" i="1"/>
  <c r="BF123" i="1"/>
  <c r="BE123" i="1"/>
  <c r="BD123" i="1"/>
  <c r="BC123" i="1"/>
  <c r="BB123" i="1"/>
  <c r="BH256" i="1"/>
  <c r="BG256" i="1"/>
  <c r="BF256" i="1"/>
  <c r="BD256" i="1"/>
  <c r="BE256" i="1"/>
  <c r="BC256" i="1"/>
  <c r="BB256" i="1"/>
  <c r="BI15" i="2"/>
  <c r="AN15" i="16"/>
  <c r="AY23" i="16"/>
  <c r="AX23" i="16"/>
  <c r="BA502" i="12"/>
  <c r="BA481" i="12"/>
  <c r="BL319" i="12"/>
  <c r="BK319" i="12"/>
  <c r="BL204" i="12"/>
  <c r="BK204" i="12"/>
  <c r="BI123" i="1" l="1"/>
  <c r="BI256" i="1"/>
  <c r="BI410" i="1"/>
  <c r="BI520" i="1"/>
  <c r="BI557" i="1"/>
  <c r="BI333" i="1"/>
  <c r="BI403" i="1"/>
  <c r="BI48" i="1"/>
  <c r="BI542" i="1"/>
  <c r="BI238" i="1"/>
  <c r="AR15" i="16"/>
  <c r="AS15" i="16"/>
  <c r="AQ15" i="16"/>
  <c r="AU15" i="16"/>
  <c r="AT15" i="16"/>
  <c r="AO15" i="16"/>
  <c r="AP15" i="16"/>
  <c r="BG481" i="12"/>
  <c r="BH481" i="12"/>
  <c r="BE481" i="12"/>
  <c r="BF481" i="12"/>
  <c r="BD481" i="12"/>
  <c r="BB481" i="12"/>
  <c r="BC481" i="12"/>
  <c r="BH502" i="12"/>
  <c r="BG502" i="12"/>
  <c r="BF502" i="12"/>
  <c r="BD502" i="12"/>
  <c r="BE502" i="12"/>
  <c r="BB502" i="12"/>
  <c r="BC502" i="12"/>
  <c r="BA253" i="5"/>
  <c r="BA238" i="5"/>
  <c r="BL244" i="5"/>
  <c r="BK244" i="5"/>
  <c r="BL226" i="5"/>
  <c r="BK226" i="5"/>
  <c r="BL224" i="5"/>
  <c r="BK224" i="5"/>
  <c r="AV15" i="16" l="1"/>
  <c r="BI481" i="12"/>
  <c r="BI502" i="12"/>
  <c r="BG238" i="5"/>
  <c r="BE238" i="5"/>
  <c r="BH238" i="5"/>
  <c r="BF238" i="5"/>
  <c r="BD238" i="5"/>
  <c r="BB238" i="5"/>
  <c r="BC238" i="5"/>
  <c r="BH253" i="5"/>
  <c r="BG253" i="5"/>
  <c r="BF253" i="5"/>
  <c r="BE253" i="5"/>
  <c r="BD253" i="5"/>
  <c r="BC253" i="5"/>
  <c r="BB253" i="5"/>
  <c r="BA461" i="4"/>
  <c r="BA124" i="4"/>
  <c r="BL347" i="4"/>
  <c r="BL259" i="4"/>
  <c r="BK347" i="4"/>
  <c r="BK259" i="4"/>
  <c r="BA219" i="2"/>
  <c r="BL534" i="2"/>
  <c r="BK534" i="2"/>
  <c r="BA413" i="12"/>
  <c r="BA49" i="12"/>
  <c r="BL125" i="12"/>
  <c r="BK125" i="12"/>
  <c r="BL67" i="12"/>
  <c r="BK67" i="12"/>
  <c r="BL19" i="1"/>
  <c r="BL39" i="1"/>
  <c r="BL551" i="1"/>
  <c r="BL141" i="1"/>
  <c r="BL497" i="1"/>
  <c r="BL441" i="1"/>
  <c r="BK19" i="1"/>
  <c r="BK39" i="1"/>
  <c r="BK551" i="1"/>
  <c r="BK141" i="1"/>
  <c r="BK497" i="1"/>
  <c r="BK441" i="1"/>
  <c r="BG459" i="1" l="1"/>
  <c r="BH459" i="1"/>
  <c r="BF459" i="1"/>
  <c r="BE459" i="1"/>
  <c r="BD459" i="1"/>
  <c r="BC459" i="1"/>
  <c r="BB459" i="1"/>
  <c r="BH580" i="1"/>
  <c r="BG580" i="1"/>
  <c r="BF580" i="1"/>
  <c r="BE580" i="1"/>
  <c r="BD580" i="1"/>
  <c r="BC580" i="1"/>
  <c r="BB580" i="1"/>
  <c r="BH185" i="1"/>
  <c r="BG185" i="1"/>
  <c r="BF185" i="1"/>
  <c r="BE185" i="1"/>
  <c r="BC185" i="1"/>
  <c r="BD185" i="1"/>
  <c r="BB185" i="1"/>
  <c r="BH26" i="1"/>
  <c r="BF26" i="1"/>
  <c r="BG26" i="1"/>
  <c r="BE26" i="1"/>
  <c r="BD26" i="1"/>
  <c r="BC26" i="1"/>
  <c r="BB26" i="1"/>
  <c r="BI26" i="1" s="1"/>
  <c r="BH79" i="1"/>
  <c r="BG79" i="1"/>
  <c r="BF79" i="1"/>
  <c r="BE79" i="1"/>
  <c r="BC79" i="1"/>
  <c r="BD79" i="1"/>
  <c r="BB79" i="1"/>
  <c r="BH47" i="1"/>
  <c r="BG47" i="1"/>
  <c r="BF47" i="1"/>
  <c r="BE47" i="1"/>
  <c r="BD47" i="1"/>
  <c r="BC47" i="1"/>
  <c r="BB47" i="1"/>
  <c r="BG49" i="12"/>
  <c r="BH49" i="12"/>
  <c r="BF49" i="12"/>
  <c r="BE49" i="12"/>
  <c r="BD49" i="12"/>
  <c r="BB49" i="12"/>
  <c r="BC49" i="12"/>
  <c r="BH413" i="12"/>
  <c r="BG413" i="12"/>
  <c r="BF413" i="12"/>
  <c r="BD413" i="12"/>
  <c r="BE413" i="12"/>
  <c r="BB413" i="12"/>
  <c r="BC413" i="12"/>
  <c r="BI238" i="5"/>
  <c r="BI253" i="5"/>
  <c r="BH124" i="4"/>
  <c r="BE124" i="4"/>
  <c r="BF124" i="4"/>
  <c r="BG124" i="4"/>
  <c r="BB124" i="4"/>
  <c r="BC124" i="4"/>
  <c r="BD124" i="4"/>
  <c r="BH461" i="4"/>
  <c r="BG461" i="4"/>
  <c r="BF461" i="4"/>
  <c r="BE461" i="4"/>
  <c r="BD461" i="4"/>
  <c r="BC461" i="4"/>
  <c r="BB461" i="4"/>
  <c r="BH219" i="2"/>
  <c r="BG219" i="2"/>
  <c r="BF219" i="2"/>
  <c r="BE219" i="2"/>
  <c r="BD219" i="2"/>
  <c r="BC219" i="2"/>
  <c r="BB219" i="2"/>
  <c r="AU28" i="6"/>
  <c r="BF58" i="6"/>
  <c r="BE58" i="6"/>
  <c r="BA220" i="5"/>
  <c r="BA156" i="5"/>
  <c r="BL211" i="5"/>
  <c r="BK211" i="5"/>
  <c r="BL196" i="5"/>
  <c r="BK196" i="5"/>
  <c r="BM169" i="4"/>
  <c r="BA22" i="4"/>
  <c r="BA339" i="4"/>
  <c r="BL40" i="4"/>
  <c r="BK40" i="4"/>
  <c r="BL169" i="4"/>
  <c r="BK169" i="4"/>
  <c r="BA500" i="2"/>
  <c r="BA539" i="2"/>
  <c r="BA19" i="2"/>
  <c r="BA414" i="2"/>
  <c r="BA127" i="2"/>
  <c r="BL522" i="2"/>
  <c r="BL488" i="2"/>
  <c r="BL471" i="2"/>
  <c r="BL444" i="2"/>
  <c r="BL414" i="2"/>
  <c r="BL392" i="2"/>
  <c r="BK102" i="10"/>
  <c r="BK131" i="10"/>
  <c r="BJ131" i="10"/>
  <c r="BJ102" i="10"/>
  <c r="BJ79" i="10"/>
  <c r="BI131" i="10"/>
  <c r="BI102" i="10"/>
  <c r="BI79" i="10"/>
  <c r="BM233" i="13"/>
  <c r="BM282" i="13"/>
  <c r="BM117" i="13"/>
  <c r="BL117" i="13"/>
  <c r="BK117" i="13"/>
  <c r="BL282" i="13"/>
  <c r="BK282" i="13"/>
  <c r="BL244" i="13"/>
  <c r="BK244" i="13"/>
  <c r="BL233" i="13"/>
  <c r="BK233" i="13"/>
  <c r="BL114" i="1"/>
  <c r="BK114" i="1"/>
  <c r="BL338" i="1"/>
  <c r="BK338" i="1"/>
  <c r="BL304" i="1"/>
  <c r="BK304" i="1"/>
  <c r="BL275" i="1"/>
  <c r="BK275" i="1"/>
  <c r="BL213" i="1"/>
  <c r="BK213" i="1"/>
  <c r="BL189" i="1"/>
  <c r="BK189" i="1"/>
  <c r="BL138" i="1"/>
  <c r="BK138" i="1"/>
  <c r="BL101" i="1"/>
  <c r="BK101" i="1"/>
  <c r="BM448" i="12"/>
  <c r="BM503" i="12"/>
  <c r="BA456" i="12"/>
  <c r="BL503" i="12"/>
  <c r="BK503" i="12"/>
  <c r="BA142" i="12"/>
  <c r="BL481" i="12"/>
  <c r="BK481" i="12"/>
  <c r="BA13" i="12"/>
  <c r="BA437" i="12"/>
  <c r="BL469" i="12"/>
  <c r="BK469" i="12"/>
  <c r="BL448" i="12"/>
  <c r="BK448" i="12"/>
  <c r="BI79" i="1" l="1"/>
  <c r="BI459" i="1"/>
  <c r="BI580" i="1"/>
  <c r="BI47" i="1"/>
  <c r="BI185" i="1"/>
  <c r="BI461" i="4"/>
  <c r="BH585" i="1"/>
  <c r="BG585" i="1"/>
  <c r="BF585" i="1"/>
  <c r="BE585" i="1"/>
  <c r="BD585" i="1"/>
  <c r="BC585" i="1"/>
  <c r="BB585" i="1"/>
  <c r="BH34" i="1"/>
  <c r="BF34" i="1"/>
  <c r="BG34" i="1"/>
  <c r="BE34" i="1"/>
  <c r="BD34" i="1"/>
  <c r="BC34" i="1"/>
  <c r="BB34" i="1"/>
  <c r="BH363" i="1"/>
  <c r="BG363" i="1"/>
  <c r="BF363" i="1"/>
  <c r="BE363" i="1"/>
  <c r="BD363" i="1"/>
  <c r="BC363" i="1"/>
  <c r="BB363" i="1"/>
  <c r="BI363" i="1" s="1"/>
  <c r="BH27" i="1"/>
  <c r="BG27" i="1"/>
  <c r="BF27" i="1"/>
  <c r="BE27" i="1"/>
  <c r="BD27" i="1"/>
  <c r="BC27" i="1"/>
  <c r="BB27" i="1"/>
  <c r="BH56" i="1"/>
  <c r="BG56" i="1"/>
  <c r="BF56" i="1"/>
  <c r="BE56" i="1"/>
  <c r="BD56" i="1"/>
  <c r="BC56" i="1"/>
  <c r="BB56" i="1"/>
  <c r="BH147" i="1"/>
  <c r="BG147" i="1"/>
  <c r="BF147" i="1"/>
  <c r="BE147" i="1"/>
  <c r="BD147" i="1"/>
  <c r="BC147" i="1"/>
  <c r="BB147" i="1"/>
  <c r="BG326" i="1"/>
  <c r="BF326" i="1"/>
  <c r="BH326" i="1"/>
  <c r="BD326" i="1"/>
  <c r="BC326" i="1"/>
  <c r="BE326" i="1"/>
  <c r="BB326" i="1"/>
  <c r="BI326" i="1" s="1"/>
  <c r="BG412" i="1"/>
  <c r="BH412" i="1"/>
  <c r="BF412" i="1"/>
  <c r="BE412" i="1"/>
  <c r="BD412" i="1"/>
  <c r="BC412" i="1"/>
  <c r="BB412" i="1"/>
  <c r="BF78" i="10"/>
  <c r="BE78" i="10"/>
  <c r="BD78" i="10"/>
  <c r="BA78" i="10"/>
  <c r="BC78" i="10"/>
  <c r="BB78" i="10"/>
  <c r="AZ78" i="10"/>
  <c r="BF139" i="10"/>
  <c r="BD139" i="10"/>
  <c r="BE139" i="10"/>
  <c r="BC139" i="10"/>
  <c r="BB139" i="10"/>
  <c r="BA139" i="10"/>
  <c r="AZ139" i="10"/>
  <c r="BE50" i="10"/>
  <c r="BF50" i="10"/>
  <c r="BD50" i="10"/>
  <c r="BC50" i="10"/>
  <c r="BB50" i="10"/>
  <c r="BA50" i="10"/>
  <c r="AZ50" i="10"/>
  <c r="BH13" i="12"/>
  <c r="BG13" i="12"/>
  <c r="BF13" i="12"/>
  <c r="BE13" i="12"/>
  <c r="BD13" i="12"/>
  <c r="BC13" i="12"/>
  <c r="BB13" i="12"/>
  <c r="BH437" i="12"/>
  <c r="BG437" i="12"/>
  <c r="BF437" i="12"/>
  <c r="BE437" i="12"/>
  <c r="BC437" i="12"/>
  <c r="BD437" i="12"/>
  <c r="BB437" i="12"/>
  <c r="BH142" i="12"/>
  <c r="BG142" i="12"/>
  <c r="BF142" i="12"/>
  <c r="BE142" i="12"/>
  <c r="BD142" i="12"/>
  <c r="BB142" i="12"/>
  <c r="BC142" i="12"/>
  <c r="BI49" i="12"/>
  <c r="BG456" i="12"/>
  <c r="BH456" i="12"/>
  <c r="BF456" i="12"/>
  <c r="BE456" i="12"/>
  <c r="BC456" i="12"/>
  <c r="BB456" i="12"/>
  <c r="BD456" i="12"/>
  <c r="BI413" i="12"/>
  <c r="BB28" i="6"/>
  <c r="AX28" i="6"/>
  <c r="BA28" i="6"/>
  <c r="AY28" i="6"/>
  <c r="AZ28" i="6"/>
  <c r="AW28" i="6"/>
  <c r="AV28" i="6"/>
  <c r="BH220" i="5"/>
  <c r="BG220" i="5"/>
  <c r="BF220" i="5"/>
  <c r="BE220" i="5"/>
  <c r="BD220" i="5"/>
  <c r="BC220" i="5"/>
  <c r="BB220" i="5"/>
  <c r="BH156" i="5"/>
  <c r="BG156" i="5"/>
  <c r="BF156" i="5"/>
  <c r="BE156" i="5"/>
  <c r="BD156" i="5"/>
  <c r="BC156" i="5"/>
  <c r="BB156" i="5"/>
  <c r="BH22" i="4"/>
  <c r="BG22" i="4"/>
  <c r="BD22" i="4"/>
  <c r="BF22" i="4"/>
  <c r="BE22" i="4"/>
  <c r="BC22" i="4"/>
  <c r="BB22" i="4"/>
  <c r="BH339" i="4"/>
  <c r="BG339" i="4"/>
  <c r="BF339" i="4"/>
  <c r="BE339" i="4"/>
  <c r="BD339" i="4"/>
  <c r="BC339" i="4"/>
  <c r="BB339" i="4"/>
  <c r="BI124" i="4"/>
  <c r="BH19" i="2"/>
  <c r="BF19" i="2"/>
  <c r="BG19" i="2"/>
  <c r="BE19" i="2"/>
  <c r="BD19" i="2"/>
  <c r="BC19" i="2"/>
  <c r="BB19" i="2"/>
  <c r="BH127" i="2"/>
  <c r="BG127" i="2"/>
  <c r="BF127" i="2"/>
  <c r="BE127" i="2"/>
  <c r="BD127" i="2"/>
  <c r="BC127" i="2"/>
  <c r="BB127" i="2"/>
  <c r="BH539" i="2"/>
  <c r="BG539" i="2"/>
  <c r="BF539" i="2"/>
  <c r="BE539" i="2"/>
  <c r="BD539" i="2"/>
  <c r="BC539" i="2"/>
  <c r="BB539" i="2"/>
  <c r="BH414" i="2"/>
  <c r="BG414" i="2"/>
  <c r="BF414" i="2"/>
  <c r="BE414" i="2"/>
  <c r="BD414" i="2"/>
  <c r="BC414" i="2"/>
  <c r="BB414" i="2"/>
  <c r="BH500" i="2"/>
  <c r="BG500" i="2"/>
  <c r="BF500" i="2"/>
  <c r="BE500" i="2"/>
  <c r="BD500" i="2"/>
  <c r="BC500" i="2"/>
  <c r="BB500" i="2"/>
  <c r="BA212" i="5"/>
  <c r="BA93" i="5"/>
  <c r="BL185" i="5"/>
  <c r="BK185" i="5"/>
  <c r="BL160" i="5"/>
  <c r="BK160" i="5"/>
  <c r="BA34" i="4"/>
  <c r="BA26" i="4"/>
  <c r="BA357" i="4"/>
  <c r="BA32" i="4"/>
  <c r="BA314" i="4"/>
  <c r="BA422" i="4"/>
  <c r="BA185" i="4"/>
  <c r="BA352" i="4"/>
  <c r="BL493" i="4"/>
  <c r="BK493" i="4"/>
  <c r="BL444" i="4"/>
  <c r="BK444" i="4"/>
  <c r="BL433" i="4"/>
  <c r="BK433" i="4"/>
  <c r="BM414" i="4"/>
  <c r="BL414" i="4"/>
  <c r="BK414" i="4"/>
  <c r="BM412" i="4"/>
  <c r="BL412" i="4"/>
  <c r="BK412" i="4"/>
  <c r="BM390" i="4"/>
  <c r="BL390" i="4"/>
  <c r="BK390" i="4"/>
  <c r="BM359" i="4"/>
  <c r="BL359" i="4"/>
  <c r="BK359" i="4"/>
  <c r="BM291" i="4"/>
  <c r="BL291" i="4"/>
  <c r="BK291" i="4"/>
  <c r="BM286" i="4"/>
  <c r="BL286" i="4"/>
  <c r="BK286" i="4"/>
  <c r="AU27" i="11"/>
  <c r="AX27" i="11" s="1"/>
  <c r="BF28" i="11"/>
  <c r="BE28" i="11"/>
  <c r="BK65" i="10"/>
  <c r="BJ65" i="10"/>
  <c r="BI65" i="10"/>
  <c r="BJ305" i="10"/>
  <c r="BI305" i="10"/>
  <c r="BJ259" i="10"/>
  <c r="BI259" i="10"/>
  <c r="BA525" i="2"/>
  <c r="BA191" i="2"/>
  <c r="BA250" i="2"/>
  <c r="BA140" i="2"/>
  <c r="BA398" i="2"/>
  <c r="BA307" i="2"/>
  <c r="BA179" i="2"/>
  <c r="BL371" i="2"/>
  <c r="BL312" i="2"/>
  <c r="BL298" i="2"/>
  <c r="BL218" i="2"/>
  <c r="BK218" i="2"/>
  <c r="BL204" i="2"/>
  <c r="BL176" i="2"/>
  <c r="BK176" i="2"/>
  <c r="BL50" i="2"/>
  <c r="BL87" i="2"/>
  <c r="BL207" i="13"/>
  <c r="BK207" i="13"/>
  <c r="BL194" i="13"/>
  <c r="BK194" i="13"/>
  <c r="BL157" i="13"/>
  <c r="BK157" i="13"/>
  <c r="BM490" i="1"/>
  <c r="BM627" i="1"/>
  <c r="BM498" i="1"/>
  <c r="BL595" i="1"/>
  <c r="BK595" i="1"/>
  <c r="BL498" i="1"/>
  <c r="BK498" i="1"/>
  <c r="BL415" i="1"/>
  <c r="BK415" i="1"/>
  <c r="BL331" i="1"/>
  <c r="BK331" i="1"/>
  <c r="BL233" i="1"/>
  <c r="BK233" i="1"/>
  <c r="BL200" i="1"/>
  <c r="BK200" i="1"/>
  <c r="BL627" i="1"/>
  <c r="BK627" i="1"/>
  <c r="BL553" i="1"/>
  <c r="BK553" i="1"/>
  <c r="BL490" i="1"/>
  <c r="BK490" i="1"/>
  <c r="BL446" i="1"/>
  <c r="BK446" i="1"/>
  <c r="BL354" i="1"/>
  <c r="BK354" i="1"/>
  <c r="BI412" i="1" l="1"/>
  <c r="BI27" i="1"/>
  <c r="BI56" i="1"/>
  <c r="BI585" i="1"/>
  <c r="BI147" i="1"/>
  <c r="BI34" i="1"/>
  <c r="BC28" i="6"/>
  <c r="BI22" i="4"/>
  <c r="BI19" i="2"/>
  <c r="BG50" i="10"/>
  <c r="BI13" i="12"/>
  <c r="BH476" i="1"/>
  <c r="BG476" i="1"/>
  <c r="BF476" i="1"/>
  <c r="BE476" i="1"/>
  <c r="BD476" i="1"/>
  <c r="BC476" i="1"/>
  <c r="BB476" i="1"/>
  <c r="BG411" i="1"/>
  <c r="BH411" i="1"/>
  <c r="BF411" i="1"/>
  <c r="BE411" i="1"/>
  <c r="BD411" i="1"/>
  <c r="BC411" i="1"/>
  <c r="BB411" i="1"/>
  <c r="BH100" i="1"/>
  <c r="BG100" i="1"/>
  <c r="BE100" i="1"/>
  <c r="BF100" i="1"/>
  <c r="BD100" i="1"/>
  <c r="BC100" i="1"/>
  <c r="BB100" i="1"/>
  <c r="BH485" i="1"/>
  <c r="BG485" i="1"/>
  <c r="BF485" i="1"/>
  <c r="BE485" i="1"/>
  <c r="BD485" i="1"/>
  <c r="BC485" i="1"/>
  <c r="BB485" i="1"/>
  <c r="BI485" i="1" s="1"/>
  <c r="BH220" i="1"/>
  <c r="BG220" i="1"/>
  <c r="BF220" i="1"/>
  <c r="BE220" i="1"/>
  <c r="BD220" i="1"/>
  <c r="BC220" i="1"/>
  <c r="BB220" i="1"/>
  <c r="BH267" i="1"/>
  <c r="BG267" i="1"/>
  <c r="BF267" i="1"/>
  <c r="BD267" i="1"/>
  <c r="BE267" i="1"/>
  <c r="BC267" i="1"/>
  <c r="BB267" i="1"/>
  <c r="BG365" i="1"/>
  <c r="BH365" i="1"/>
  <c r="BF365" i="1"/>
  <c r="BE365" i="1"/>
  <c r="BD365" i="1"/>
  <c r="BC365" i="1"/>
  <c r="BB365" i="1"/>
  <c r="BG258" i="1"/>
  <c r="BH258" i="1"/>
  <c r="BF258" i="1"/>
  <c r="BE258" i="1"/>
  <c r="BD258" i="1"/>
  <c r="BC258" i="1"/>
  <c r="BB258" i="1"/>
  <c r="BH188" i="1"/>
  <c r="BG188" i="1"/>
  <c r="BF188" i="1"/>
  <c r="BE188" i="1"/>
  <c r="BD188" i="1"/>
  <c r="BC188" i="1"/>
  <c r="BB188" i="1"/>
  <c r="BH166" i="1"/>
  <c r="BG166" i="1"/>
  <c r="BF166" i="1"/>
  <c r="BE166" i="1"/>
  <c r="BD166" i="1"/>
  <c r="BC166" i="1"/>
  <c r="BB166" i="1"/>
  <c r="BH405" i="1"/>
  <c r="BG405" i="1"/>
  <c r="BF405" i="1"/>
  <c r="BE405" i="1"/>
  <c r="BD405" i="1"/>
  <c r="BC405" i="1"/>
  <c r="BB405" i="1"/>
  <c r="BB27" i="11"/>
  <c r="AY27" i="11"/>
  <c r="BA27" i="11"/>
  <c r="AZ27" i="11"/>
  <c r="AV27" i="11"/>
  <c r="AW27" i="11"/>
  <c r="BF295" i="10"/>
  <c r="BE295" i="10"/>
  <c r="BD295" i="10"/>
  <c r="BA295" i="10"/>
  <c r="BC295" i="10"/>
  <c r="BB295" i="10"/>
  <c r="AZ295" i="10"/>
  <c r="BE92" i="10"/>
  <c r="BD92" i="10"/>
  <c r="BF92" i="10"/>
  <c r="BB92" i="10"/>
  <c r="BA92" i="10"/>
  <c r="AZ92" i="10"/>
  <c r="BC92" i="10"/>
  <c r="BG78" i="10"/>
  <c r="BF32" i="10"/>
  <c r="BE32" i="10"/>
  <c r="BD32" i="10"/>
  <c r="BC32" i="10"/>
  <c r="BB32" i="10"/>
  <c r="AZ32" i="10"/>
  <c r="BA32" i="10"/>
  <c r="BG139" i="10"/>
  <c r="BI456" i="12"/>
  <c r="BI142" i="12"/>
  <c r="BI437" i="12"/>
  <c r="BI220" i="5"/>
  <c r="BH212" i="5"/>
  <c r="BG212" i="5"/>
  <c r="BF212" i="5"/>
  <c r="BE212" i="5"/>
  <c r="BC212" i="5"/>
  <c r="BB212" i="5"/>
  <c r="BD212" i="5"/>
  <c r="BI156" i="5"/>
  <c r="BH93" i="5"/>
  <c r="BG93" i="5"/>
  <c r="BF93" i="5"/>
  <c r="BC93" i="5"/>
  <c r="BB93" i="5"/>
  <c r="BD93" i="5"/>
  <c r="BE93" i="5"/>
  <c r="BG352" i="4"/>
  <c r="BH352" i="4"/>
  <c r="BE352" i="4"/>
  <c r="BF352" i="4"/>
  <c r="BD352" i="4"/>
  <c r="BB352" i="4"/>
  <c r="BC352" i="4"/>
  <c r="BH32" i="4"/>
  <c r="BG32" i="4"/>
  <c r="BF32" i="4"/>
  <c r="BE32" i="4"/>
  <c r="BD32" i="4"/>
  <c r="BC32" i="4"/>
  <c r="BB32" i="4"/>
  <c r="BG185" i="4"/>
  <c r="BH185" i="4"/>
  <c r="BE185" i="4"/>
  <c r="BF185" i="4"/>
  <c r="BD185" i="4"/>
  <c r="BC185" i="4"/>
  <c r="BB185" i="4"/>
  <c r="BH357" i="4"/>
  <c r="BF357" i="4"/>
  <c r="BG357" i="4"/>
  <c r="BE357" i="4"/>
  <c r="BD357" i="4"/>
  <c r="BC357" i="4"/>
  <c r="BB357" i="4"/>
  <c r="BH422" i="4"/>
  <c r="BG422" i="4"/>
  <c r="BE422" i="4"/>
  <c r="BF422" i="4"/>
  <c r="BD422" i="4"/>
  <c r="BC422" i="4"/>
  <c r="BB422" i="4"/>
  <c r="BH26" i="4"/>
  <c r="BE26" i="4"/>
  <c r="BF26" i="4"/>
  <c r="BG26" i="4"/>
  <c r="BB26" i="4"/>
  <c r="BD26" i="4"/>
  <c r="BC26" i="4"/>
  <c r="BI339" i="4"/>
  <c r="BF314" i="4"/>
  <c r="BH314" i="4"/>
  <c r="BG314" i="4"/>
  <c r="BE314" i="4"/>
  <c r="BD314" i="4"/>
  <c r="BC314" i="4"/>
  <c r="BB314" i="4"/>
  <c r="BH34" i="4"/>
  <c r="BG34" i="4"/>
  <c r="BE34" i="4"/>
  <c r="BF34" i="4"/>
  <c r="BD34" i="4"/>
  <c r="BB34" i="4"/>
  <c r="BC34" i="4"/>
  <c r="BH179" i="2"/>
  <c r="BG179" i="2"/>
  <c r="BF179" i="2"/>
  <c r="BE179" i="2"/>
  <c r="BD179" i="2"/>
  <c r="BC179" i="2"/>
  <c r="BB179" i="2"/>
  <c r="BH250" i="2"/>
  <c r="BG250" i="2"/>
  <c r="BF250" i="2"/>
  <c r="BD250" i="2"/>
  <c r="BE250" i="2"/>
  <c r="BC250" i="2"/>
  <c r="BB250" i="2"/>
  <c r="BH398" i="2"/>
  <c r="BG398" i="2"/>
  <c r="BF398" i="2"/>
  <c r="BD398" i="2"/>
  <c r="BE398" i="2"/>
  <c r="BC398" i="2"/>
  <c r="BB398" i="2"/>
  <c r="BH191" i="2"/>
  <c r="BG191" i="2"/>
  <c r="BF191" i="2"/>
  <c r="BE191" i="2"/>
  <c r="BD191" i="2"/>
  <c r="BC191" i="2"/>
  <c r="BB191" i="2"/>
  <c r="BH307" i="2"/>
  <c r="BG307" i="2"/>
  <c r="BF307" i="2"/>
  <c r="BE307" i="2"/>
  <c r="BD307" i="2"/>
  <c r="BC307" i="2"/>
  <c r="BB307" i="2"/>
  <c r="BH140" i="2"/>
  <c r="BG140" i="2"/>
  <c r="BF140" i="2"/>
  <c r="BE140" i="2"/>
  <c r="BD140" i="2"/>
  <c r="BC140" i="2"/>
  <c r="BB140" i="2"/>
  <c r="BH525" i="2"/>
  <c r="BG525" i="2"/>
  <c r="BF525" i="2"/>
  <c r="BE525" i="2"/>
  <c r="BD525" i="2"/>
  <c r="BC525" i="2"/>
  <c r="BB525" i="2"/>
  <c r="BM64" i="12"/>
  <c r="BA404" i="12"/>
  <c r="BA124" i="12"/>
  <c r="BA176" i="12"/>
  <c r="BL64" i="12"/>
  <c r="BK64" i="12"/>
  <c r="BL430" i="12"/>
  <c r="BK430" i="12"/>
  <c r="BL404" i="12"/>
  <c r="BK404" i="12"/>
  <c r="AL14" i="14"/>
  <c r="AW43" i="14"/>
  <c r="AV43" i="14"/>
  <c r="AW35" i="14"/>
  <c r="AV35" i="14"/>
  <c r="AN93" i="8"/>
  <c r="AY93" i="8"/>
  <c r="AX93" i="8"/>
  <c r="AZ89" i="8"/>
  <c r="AN87" i="8"/>
  <c r="AY90" i="8"/>
  <c r="AX90" i="8"/>
  <c r="AL9" i="3"/>
  <c r="AX52" i="3"/>
  <c r="AW52" i="3"/>
  <c r="AV52" i="3"/>
  <c r="BI411" i="1" l="1"/>
  <c r="BI267" i="1"/>
  <c r="BI258" i="1"/>
  <c r="BI188" i="1"/>
  <c r="BI220" i="1"/>
  <c r="BI476" i="1"/>
  <c r="BI166" i="1"/>
  <c r="BI405" i="1"/>
  <c r="BI365" i="1"/>
  <c r="BI100" i="1"/>
  <c r="BI185" i="4"/>
  <c r="BG32" i="10"/>
  <c r="BG92" i="10"/>
  <c r="AS87" i="8"/>
  <c r="AU87" i="8"/>
  <c r="AR87" i="8"/>
  <c r="AQ87" i="8"/>
  <c r="AP87" i="8"/>
  <c r="AO87" i="8"/>
  <c r="AT87" i="8"/>
  <c r="AU93" i="8"/>
  <c r="AT93" i="8"/>
  <c r="AQ93" i="8"/>
  <c r="AO93" i="8"/>
  <c r="AV93" i="8" s="1"/>
  <c r="AS93" i="8"/>
  <c r="AP93" i="8"/>
  <c r="AR93" i="8"/>
  <c r="BI422" i="4"/>
  <c r="BI32" i="4"/>
  <c r="BI34" i="4"/>
  <c r="BI357" i="4"/>
  <c r="AR14" i="14"/>
  <c r="AS14" i="14"/>
  <c r="AM14" i="14"/>
  <c r="AO14" i="14"/>
  <c r="AP14" i="14"/>
  <c r="AN14" i="14"/>
  <c r="AQ14" i="14"/>
  <c r="AP9" i="3"/>
  <c r="AR9" i="3"/>
  <c r="AO9" i="3"/>
  <c r="AS9" i="3"/>
  <c r="AM9" i="3"/>
  <c r="AQ9" i="3"/>
  <c r="AN9" i="3"/>
  <c r="BC27" i="11"/>
  <c r="BG295" i="10"/>
  <c r="BG176" i="12"/>
  <c r="BH176" i="12"/>
  <c r="BF176" i="12"/>
  <c r="BE176" i="12"/>
  <c r="BB176" i="12"/>
  <c r="BC176" i="12"/>
  <c r="BD176" i="12"/>
  <c r="BG124" i="12"/>
  <c r="BH124" i="12"/>
  <c r="BF124" i="12"/>
  <c r="BE124" i="12"/>
  <c r="BD124" i="12"/>
  <c r="BC124" i="12"/>
  <c r="BB124" i="12"/>
  <c r="BH404" i="12"/>
  <c r="BG404" i="12"/>
  <c r="BF404" i="12"/>
  <c r="BE404" i="12"/>
  <c r="BC404" i="12"/>
  <c r="BD404" i="12"/>
  <c r="BB404" i="12"/>
  <c r="BI212" i="5"/>
  <c r="BI93" i="5"/>
  <c r="BI26" i="4"/>
  <c r="BI352" i="4"/>
  <c r="BI314" i="4"/>
  <c r="AL113" i="14"/>
  <c r="AX30" i="14"/>
  <c r="AW30" i="14"/>
  <c r="AV30" i="14"/>
  <c r="AV87" i="8" l="1"/>
  <c r="AT14" i="14"/>
  <c r="BI124" i="12"/>
  <c r="AR113" i="14"/>
  <c r="AS113" i="14"/>
  <c r="AM113" i="14"/>
  <c r="AP113" i="14"/>
  <c r="AN113" i="14"/>
  <c r="AQ113" i="14"/>
  <c r="AO113" i="14"/>
  <c r="AT9" i="3"/>
  <c r="BI404" i="12"/>
  <c r="BI176" i="12"/>
  <c r="BA128" i="4"/>
  <c r="BA400" i="4"/>
  <c r="BL227" i="4"/>
  <c r="BK227" i="4"/>
  <c r="BM138" i="4"/>
  <c r="BL138" i="4"/>
  <c r="BK138" i="4"/>
  <c r="BA467" i="4"/>
  <c r="BM105" i="4"/>
  <c r="BL105" i="4"/>
  <c r="BK105" i="4"/>
  <c r="BA109" i="4"/>
  <c r="BM98" i="4"/>
  <c r="BL98" i="4"/>
  <c r="BK98" i="4"/>
  <c r="AL62" i="14"/>
  <c r="AX32" i="14"/>
  <c r="AW32" i="14"/>
  <c r="AV32" i="14"/>
  <c r="AL91" i="14"/>
  <c r="AX73" i="14"/>
  <c r="AW73" i="14"/>
  <c r="AV73" i="14"/>
  <c r="AL74" i="3"/>
  <c r="AX39" i="3"/>
  <c r="AW39" i="3"/>
  <c r="AV39" i="3"/>
  <c r="AX26" i="3"/>
  <c r="AX36" i="3"/>
  <c r="AL56" i="3"/>
  <c r="AW36" i="3"/>
  <c r="AV36" i="3"/>
  <c r="AN14" i="16"/>
  <c r="AZ10" i="16"/>
  <c r="AY10" i="16"/>
  <c r="AX10" i="16"/>
  <c r="AN44" i="16"/>
  <c r="AZ21" i="16"/>
  <c r="AY21" i="16"/>
  <c r="AX21" i="16"/>
  <c r="AN25" i="16"/>
  <c r="AY7" i="16"/>
  <c r="AX7" i="16"/>
  <c r="BA168" i="5"/>
  <c r="BL159" i="5"/>
  <c r="BK159" i="5"/>
  <c r="BA342" i="2"/>
  <c r="BA18" i="2"/>
  <c r="BA167" i="2"/>
  <c r="BA258" i="2"/>
  <c r="BA42" i="2"/>
  <c r="BA262" i="2"/>
  <c r="BA52" i="2"/>
  <c r="BL328" i="2"/>
  <c r="BL383" i="2"/>
  <c r="BL364" i="2"/>
  <c r="BL321" i="2"/>
  <c r="BL279" i="2"/>
  <c r="BL551" i="2"/>
  <c r="BL530" i="2"/>
  <c r="BL517" i="2"/>
  <c r="BK383" i="2"/>
  <c r="BK321" i="2"/>
  <c r="BK279" i="2"/>
  <c r="BK551" i="2"/>
  <c r="BM94" i="1"/>
  <c r="BM322" i="1"/>
  <c r="BM74" i="1"/>
  <c r="BM208" i="1"/>
  <c r="BL315" i="1"/>
  <c r="BL40" i="1"/>
  <c r="BL208" i="1"/>
  <c r="BL169" i="1"/>
  <c r="BL74" i="1"/>
  <c r="BL82" i="1"/>
  <c r="BL322" i="1"/>
  <c r="BL94" i="1"/>
  <c r="BL631" i="1"/>
  <c r="BL587" i="1"/>
  <c r="BK315" i="1"/>
  <c r="BK40" i="1"/>
  <c r="BK208" i="1"/>
  <c r="BK169" i="1"/>
  <c r="BK74" i="1"/>
  <c r="BK82" i="1"/>
  <c r="BK322" i="1"/>
  <c r="BK94" i="1"/>
  <c r="BK631" i="1"/>
  <c r="BK587" i="1"/>
  <c r="BA273" i="12"/>
  <c r="BA61" i="12"/>
  <c r="BA505" i="12"/>
  <c r="BA383" i="12"/>
  <c r="BA72" i="12"/>
  <c r="BA389" i="12"/>
  <c r="BA318" i="12"/>
  <c r="BM335" i="12"/>
  <c r="BM287" i="12"/>
  <c r="BM258" i="12"/>
  <c r="BM200" i="12"/>
  <c r="BM496" i="12"/>
  <c r="BL335" i="12"/>
  <c r="BL287" i="12"/>
  <c r="BL45" i="12"/>
  <c r="BL258" i="12"/>
  <c r="BL200" i="12"/>
  <c r="BL157" i="12"/>
  <c r="BL116" i="12"/>
  <c r="BL496" i="12"/>
  <c r="BK335" i="12"/>
  <c r="BK287" i="12"/>
  <c r="BK45" i="12"/>
  <c r="BK258" i="12"/>
  <c r="BK200" i="12"/>
  <c r="BK157" i="12"/>
  <c r="BK116" i="12"/>
  <c r="BK496" i="12"/>
  <c r="BK293" i="10"/>
  <c r="BK67" i="10"/>
  <c r="BK212" i="10"/>
  <c r="BJ221" i="10"/>
  <c r="BI221" i="10"/>
  <c r="BJ212" i="10"/>
  <c r="BI212" i="10"/>
  <c r="AJ14" i="9"/>
  <c r="AU9" i="9"/>
  <c r="AT9" i="9"/>
  <c r="BM140" i="13"/>
  <c r="BM30" i="13"/>
  <c r="BM63" i="13"/>
  <c r="BM36" i="13"/>
  <c r="BM280" i="13"/>
  <c r="BL140" i="13"/>
  <c r="BL30" i="13"/>
  <c r="BL63" i="13"/>
  <c r="BL36" i="13"/>
  <c r="BL280" i="13"/>
  <c r="BK140" i="13"/>
  <c r="BK30" i="13"/>
  <c r="BK63" i="13"/>
  <c r="BK36" i="13"/>
  <c r="BK280" i="13"/>
  <c r="AU25" i="16" l="1"/>
  <c r="AQ25" i="16"/>
  <c r="AR25" i="16"/>
  <c r="AP25" i="16"/>
  <c r="AT25" i="16"/>
  <c r="AS25" i="16"/>
  <c r="AO25" i="16"/>
  <c r="AR44" i="16"/>
  <c r="AS44" i="16"/>
  <c r="AU44" i="16"/>
  <c r="AP44" i="16"/>
  <c r="AQ44" i="16"/>
  <c r="AT44" i="16"/>
  <c r="AO44" i="16"/>
  <c r="AR14" i="16"/>
  <c r="AS14" i="16"/>
  <c r="AU14" i="16"/>
  <c r="AT14" i="16"/>
  <c r="AP14" i="16"/>
  <c r="AO14" i="16"/>
  <c r="AQ14" i="16"/>
  <c r="AO14" i="9"/>
  <c r="AK14" i="9"/>
  <c r="AN14" i="9"/>
  <c r="AQ14" i="9"/>
  <c r="AM14" i="9"/>
  <c r="AP14" i="9"/>
  <c r="AL14" i="9"/>
  <c r="BH342" i="1"/>
  <c r="BG342" i="1"/>
  <c r="BF342" i="1"/>
  <c r="BE342" i="1"/>
  <c r="BD342" i="1"/>
  <c r="BC342" i="1"/>
  <c r="BB342" i="1"/>
  <c r="BH508" i="1"/>
  <c r="BG508" i="1"/>
  <c r="BF508" i="1"/>
  <c r="BE508" i="1"/>
  <c r="BD508" i="1"/>
  <c r="BC508" i="1"/>
  <c r="BB508" i="1"/>
  <c r="BH242" i="1"/>
  <c r="BG242" i="1"/>
  <c r="BF242" i="1"/>
  <c r="BE242" i="1"/>
  <c r="BD242" i="1"/>
  <c r="BC242" i="1"/>
  <c r="BB242" i="1"/>
  <c r="BG281" i="1"/>
  <c r="BF281" i="1"/>
  <c r="BH281" i="1"/>
  <c r="BE281" i="1"/>
  <c r="BD281" i="1"/>
  <c r="BC281" i="1"/>
  <c r="BB281" i="1"/>
  <c r="BI281" i="1" s="1"/>
  <c r="BH32" i="1"/>
  <c r="BG32" i="1"/>
  <c r="BF32" i="1"/>
  <c r="BE32" i="1"/>
  <c r="BD32" i="1"/>
  <c r="BC32" i="1"/>
  <c r="BB32" i="1"/>
  <c r="BH332" i="1"/>
  <c r="BG332" i="1"/>
  <c r="BF332" i="1"/>
  <c r="BE332" i="1"/>
  <c r="BD332" i="1"/>
  <c r="BC332" i="1"/>
  <c r="BB332" i="1"/>
  <c r="BH236" i="1"/>
  <c r="BF236" i="1"/>
  <c r="BE236" i="1"/>
  <c r="BG236" i="1"/>
  <c r="BD236" i="1"/>
  <c r="BC236" i="1"/>
  <c r="BB236" i="1"/>
  <c r="BH144" i="1"/>
  <c r="BG144" i="1"/>
  <c r="BF144" i="1"/>
  <c r="BE144" i="1"/>
  <c r="BD144" i="1"/>
  <c r="BC144" i="1"/>
  <c r="BB144" i="1"/>
  <c r="BH611" i="1"/>
  <c r="BG611" i="1"/>
  <c r="BF611" i="1"/>
  <c r="BE611" i="1"/>
  <c r="BD611" i="1"/>
  <c r="BC611" i="1"/>
  <c r="BB611" i="1"/>
  <c r="AT113" i="14"/>
  <c r="AR91" i="14"/>
  <c r="AS91" i="14"/>
  <c r="AM91" i="14"/>
  <c r="AQ91" i="14"/>
  <c r="AP91" i="14"/>
  <c r="AO91" i="14"/>
  <c r="AN91" i="14"/>
  <c r="AR62" i="14"/>
  <c r="AS62" i="14"/>
  <c r="AP62" i="14"/>
  <c r="AQ62" i="14"/>
  <c r="AO62" i="14"/>
  <c r="AN62" i="14"/>
  <c r="AM62" i="14"/>
  <c r="AS74" i="3"/>
  <c r="AP74" i="3"/>
  <c r="AR74" i="3"/>
  <c r="AQ74" i="3"/>
  <c r="AM74" i="3"/>
  <c r="AN74" i="3"/>
  <c r="AO74" i="3"/>
  <c r="AQ56" i="3"/>
  <c r="AS56" i="3"/>
  <c r="AP56" i="3"/>
  <c r="AN56" i="3"/>
  <c r="AM56" i="3"/>
  <c r="AR56" i="3"/>
  <c r="AO56" i="3"/>
  <c r="BE122" i="10"/>
  <c r="BF122" i="10"/>
  <c r="BC122" i="10"/>
  <c r="BD122" i="10"/>
  <c r="BB122" i="10"/>
  <c r="BA122" i="10"/>
  <c r="AZ122" i="10"/>
  <c r="BF102" i="10"/>
  <c r="BE102" i="10"/>
  <c r="BD102" i="10"/>
  <c r="BB102" i="10"/>
  <c r="BA102" i="10"/>
  <c r="AZ102" i="10"/>
  <c r="BC102" i="10"/>
  <c r="BF294" i="10"/>
  <c r="BE294" i="10"/>
  <c r="BD294" i="10"/>
  <c r="BB294" i="10"/>
  <c r="BC294" i="10"/>
  <c r="BA294" i="10"/>
  <c r="AZ294" i="10"/>
  <c r="BE300" i="10"/>
  <c r="BF300" i="10"/>
  <c r="BC300" i="10"/>
  <c r="BB300" i="10"/>
  <c r="BD300" i="10"/>
  <c r="AZ300" i="10"/>
  <c r="BA300" i="10"/>
  <c r="BF49" i="10"/>
  <c r="BE49" i="10"/>
  <c r="BB49" i="10"/>
  <c r="BD49" i="10"/>
  <c r="BC49" i="10"/>
  <c r="BA49" i="10"/>
  <c r="AZ49" i="10"/>
  <c r="BF226" i="10"/>
  <c r="BE226" i="10"/>
  <c r="BD226" i="10"/>
  <c r="BC226" i="10"/>
  <c r="BB226" i="10"/>
  <c r="BA226" i="10"/>
  <c r="AZ226" i="10"/>
  <c r="BF214" i="10"/>
  <c r="BE214" i="10"/>
  <c r="BD214" i="10"/>
  <c r="BC214" i="10"/>
  <c r="BB214" i="10"/>
  <c r="BA214" i="10"/>
  <c r="AZ214" i="10"/>
  <c r="BF196" i="10"/>
  <c r="BE196" i="10"/>
  <c r="BA196" i="10"/>
  <c r="BD196" i="10"/>
  <c r="BC196" i="10"/>
  <c r="BB196" i="10"/>
  <c r="AZ196" i="10"/>
  <c r="BF23" i="10"/>
  <c r="BE23" i="10"/>
  <c r="BD23" i="10"/>
  <c r="BC23" i="10"/>
  <c r="BB23" i="10"/>
  <c r="BA23" i="10"/>
  <c r="AZ23" i="10"/>
  <c r="BF296" i="10"/>
  <c r="BD296" i="10"/>
  <c r="BC296" i="10"/>
  <c r="BE296" i="10"/>
  <c r="BB296" i="10"/>
  <c r="BA296" i="10"/>
  <c r="AZ296" i="10"/>
  <c r="BF242" i="10"/>
  <c r="BE242" i="10"/>
  <c r="BC242" i="10"/>
  <c r="BA242" i="10"/>
  <c r="BB242" i="10"/>
  <c r="BD242" i="10"/>
  <c r="AZ242" i="10"/>
  <c r="BF20" i="10"/>
  <c r="BE20" i="10"/>
  <c r="BD20" i="10"/>
  <c r="BC20" i="10"/>
  <c r="BB20" i="10"/>
  <c r="BA20" i="10"/>
  <c r="AZ20" i="10"/>
  <c r="BF13" i="10"/>
  <c r="BE13" i="10"/>
  <c r="BD13" i="10"/>
  <c r="BC13" i="10"/>
  <c r="BB13" i="10"/>
  <c r="BA13" i="10"/>
  <c r="AZ13" i="10"/>
  <c r="BE263" i="10"/>
  <c r="BF263" i="10"/>
  <c r="BD263" i="10"/>
  <c r="BC263" i="10"/>
  <c r="BA263" i="10"/>
  <c r="BB263" i="10"/>
  <c r="AZ263" i="10"/>
  <c r="BF63" i="10"/>
  <c r="BE63" i="10"/>
  <c r="BD63" i="10"/>
  <c r="BC63" i="10"/>
  <c r="BA63" i="10"/>
  <c r="BB63" i="10"/>
  <c r="AZ63" i="10"/>
  <c r="BF209" i="10"/>
  <c r="BE209" i="10"/>
  <c r="BD209" i="10"/>
  <c r="BC209" i="10"/>
  <c r="BB209" i="10"/>
  <c r="BA209" i="10"/>
  <c r="AZ209" i="10"/>
  <c r="BF75" i="10"/>
  <c r="BE75" i="10"/>
  <c r="BD75" i="10"/>
  <c r="BC75" i="10"/>
  <c r="BB75" i="10"/>
  <c r="BA75" i="10"/>
  <c r="AZ75" i="10"/>
  <c r="BE68" i="10"/>
  <c r="BF68" i="10"/>
  <c r="BC68" i="10"/>
  <c r="BD68" i="10"/>
  <c r="BB68" i="10"/>
  <c r="AZ68" i="10"/>
  <c r="BA68" i="10"/>
  <c r="BF276" i="10"/>
  <c r="BE276" i="10"/>
  <c r="BD276" i="10"/>
  <c r="BC276" i="10"/>
  <c r="BB276" i="10"/>
  <c r="BA276" i="10"/>
  <c r="AZ276" i="10"/>
  <c r="BF46" i="10"/>
  <c r="BD46" i="10"/>
  <c r="BC46" i="10"/>
  <c r="BB46" i="10"/>
  <c r="BE46" i="10"/>
  <c r="BA46" i="10"/>
  <c r="AZ46" i="10"/>
  <c r="BE177" i="10"/>
  <c r="BF177" i="10"/>
  <c r="BC177" i="10"/>
  <c r="BD177" i="10"/>
  <c r="BB177" i="10"/>
  <c r="BA177" i="10"/>
  <c r="AZ177" i="10"/>
  <c r="BE159" i="10"/>
  <c r="BF159" i="10"/>
  <c r="BC159" i="10"/>
  <c r="BB159" i="10"/>
  <c r="BD159" i="10"/>
  <c r="BA159" i="10"/>
  <c r="AZ159" i="10"/>
  <c r="BF203" i="10"/>
  <c r="BE203" i="10"/>
  <c r="BD203" i="10"/>
  <c r="BB203" i="10"/>
  <c r="BC203" i="10"/>
  <c r="BA203" i="10"/>
  <c r="AZ203" i="10"/>
  <c r="BE267" i="10"/>
  <c r="BF267" i="10"/>
  <c r="BC267" i="10"/>
  <c r="BD267" i="10"/>
  <c r="BB267" i="10"/>
  <c r="BA267" i="10"/>
  <c r="AZ267" i="10"/>
  <c r="BH72" i="12"/>
  <c r="BG72" i="12"/>
  <c r="BF72" i="12"/>
  <c r="BC72" i="12"/>
  <c r="BE72" i="12"/>
  <c r="BD72" i="12"/>
  <c r="BB72" i="12"/>
  <c r="BH273" i="12"/>
  <c r="BG273" i="12"/>
  <c r="BF273" i="12"/>
  <c r="BE273" i="12"/>
  <c r="BD273" i="12"/>
  <c r="BC273" i="12"/>
  <c r="BB273" i="12"/>
  <c r="BH318" i="12"/>
  <c r="BG318" i="12"/>
  <c r="BF318" i="12"/>
  <c r="BE318" i="12"/>
  <c r="BC318" i="12"/>
  <c r="BD318" i="12"/>
  <c r="BB318" i="12"/>
  <c r="BH383" i="12"/>
  <c r="BG383" i="12"/>
  <c r="BF383" i="12"/>
  <c r="BE383" i="12"/>
  <c r="BC383" i="12"/>
  <c r="BD383" i="12"/>
  <c r="BB383" i="12"/>
  <c r="BG505" i="12"/>
  <c r="BH505" i="12"/>
  <c r="BF505" i="12"/>
  <c r="BE505" i="12"/>
  <c r="BD505" i="12"/>
  <c r="BC505" i="12"/>
  <c r="BB505" i="12"/>
  <c r="BH389" i="12"/>
  <c r="BF389" i="12"/>
  <c r="BG389" i="12"/>
  <c r="BE389" i="12"/>
  <c r="BD389" i="12"/>
  <c r="BC389" i="12"/>
  <c r="BB389" i="12"/>
  <c r="BG61" i="12"/>
  <c r="BH61" i="12"/>
  <c r="BF61" i="12"/>
  <c r="BE61" i="12"/>
  <c r="BC61" i="12"/>
  <c r="BD61" i="12"/>
  <c r="BB61" i="12"/>
  <c r="BH168" i="5"/>
  <c r="BG168" i="5"/>
  <c r="BF168" i="5"/>
  <c r="BE168" i="5"/>
  <c r="BD168" i="5"/>
  <c r="BC168" i="5"/>
  <c r="BB168" i="5"/>
  <c r="BH109" i="4"/>
  <c r="BG109" i="4"/>
  <c r="BF109" i="4"/>
  <c r="BE109" i="4"/>
  <c r="BD109" i="4"/>
  <c r="BB109" i="4"/>
  <c r="BC109" i="4"/>
  <c r="BH467" i="4"/>
  <c r="BG467" i="4"/>
  <c r="BF467" i="4"/>
  <c r="BD467" i="4"/>
  <c r="BE467" i="4"/>
  <c r="BC467" i="4"/>
  <c r="BB467" i="4"/>
  <c r="BH400" i="4"/>
  <c r="BG400" i="4"/>
  <c r="BE400" i="4"/>
  <c r="BF400" i="4"/>
  <c r="BB400" i="4"/>
  <c r="BD400" i="4"/>
  <c r="BC400" i="4"/>
  <c r="BH128" i="4"/>
  <c r="BG128" i="4"/>
  <c r="BF128" i="4"/>
  <c r="BD128" i="4"/>
  <c r="BE128" i="4"/>
  <c r="BC128" i="4"/>
  <c r="BB128" i="4"/>
  <c r="BH42" i="2"/>
  <c r="BG42" i="2"/>
  <c r="BF42" i="2"/>
  <c r="BE42" i="2"/>
  <c r="BD42" i="2"/>
  <c r="BC42" i="2"/>
  <c r="BB42" i="2"/>
  <c r="BH342" i="2"/>
  <c r="BG342" i="2"/>
  <c r="BE342" i="2"/>
  <c r="BF342" i="2"/>
  <c r="BD342" i="2"/>
  <c r="BC342" i="2"/>
  <c r="BB342" i="2"/>
  <c r="BH258" i="2"/>
  <c r="BG258" i="2"/>
  <c r="BF258" i="2"/>
  <c r="BE258" i="2"/>
  <c r="BD258" i="2"/>
  <c r="BC258" i="2"/>
  <c r="BB258" i="2"/>
  <c r="BH52" i="2"/>
  <c r="BG52" i="2"/>
  <c r="BF52" i="2"/>
  <c r="BE52" i="2"/>
  <c r="BD52" i="2"/>
  <c r="BC52" i="2"/>
  <c r="BB52" i="2"/>
  <c r="BH167" i="2"/>
  <c r="BG167" i="2"/>
  <c r="BE167" i="2"/>
  <c r="BF167" i="2"/>
  <c r="BC167" i="2"/>
  <c r="BD167" i="2"/>
  <c r="BB167" i="2"/>
  <c r="BH262" i="2"/>
  <c r="BG262" i="2"/>
  <c r="BF262" i="2"/>
  <c r="BE262" i="2"/>
  <c r="BD262" i="2"/>
  <c r="BC262" i="2"/>
  <c r="BB262" i="2"/>
  <c r="BH18" i="2"/>
  <c r="BG18" i="2"/>
  <c r="BF18" i="2"/>
  <c r="BE18" i="2"/>
  <c r="BD18" i="2"/>
  <c r="BC18" i="2"/>
  <c r="BB18" i="2"/>
  <c r="BA109" i="5"/>
  <c r="BA185" i="5"/>
  <c r="BA138" i="5"/>
  <c r="BK115" i="5"/>
  <c r="BK131" i="5"/>
  <c r="BL131" i="5"/>
  <c r="BL115" i="5"/>
  <c r="BL77" i="5"/>
  <c r="BK77" i="5"/>
  <c r="BA312" i="4"/>
  <c r="BA83" i="4"/>
  <c r="BA14" i="4"/>
  <c r="BA230" i="4"/>
  <c r="BA116" i="4"/>
  <c r="BA232" i="4"/>
  <c r="BM492" i="4"/>
  <c r="BM33" i="4"/>
  <c r="BM294" i="4"/>
  <c r="BM353" i="4"/>
  <c r="BL33" i="4"/>
  <c r="BL294" i="4"/>
  <c r="BL340" i="4"/>
  <c r="BL353" i="4"/>
  <c r="BL456" i="4"/>
  <c r="BK478" i="4"/>
  <c r="BK492" i="4"/>
  <c r="BK33" i="4"/>
  <c r="BK294" i="4"/>
  <c r="BK340" i="4"/>
  <c r="BK353" i="4"/>
  <c r="BK456" i="4"/>
  <c r="BL492" i="4"/>
  <c r="BL478" i="4"/>
  <c r="BA39" i="2"/>
  <c r="BA522" i="2"/>
  <c r="BA503" i="2"/>
  <c r="BA172" i="2"/>
  <c r="BA134" i="2"/>
  <c r="BA528" i="2"/>
  <c r="BA463" i="2"/>
  <c r="BA381" i="2"/>
  <c r="BA220" i="2"/>
  <c r="BL182" i="2"/>
  <c r="BL207" i="2"/>
  <c r="BL242" i="2"/>
  <c r="BL257" i="2"/>
  <c r="BL338" i="2"/>
  <c r="BL415" i="2"/>
  <c r="BL425" i="2"/>
  <c r="BL465" i="2"/>
  <c r="BL489" i="2"/>
  <c r="BK338" i="2"/>
  <c r="BK415" i="2"/>
  <c r="BK425" i="2"/>
  <c r="BK465" i="2"/>
  <c r="BL29" i="2"/>
  <c r="BI144" i="1" l="1"/>
  <c r="BI32" i="1"/>
  <c r="BI342" i="1"/>
  <c r="BI611" i="1"/>
  <c r="BI332" i="1"/>
  <c r="BI508" i="1"/>
  <c r="BI236" i="1"/>
  <c r="BI242" i="1"/>
  <c r="BI467" i="4"/>
  <c r="AV14" i="16"/>
  <c r="BI505" i="12"/>
  <c r="BI273" i="12"/>
  <c r="BI52" i="2"/>
  <c r="BI42" i="2"/>
  <c r="AT62" i="14"/>
  <c r="AV25" i="16"/>
  <c r="AV44" i="16"/>
  <c r="AR14" i="9"/>
  <c r="BG177" i="10"/>
  <c r="BG75" i="10"/>
  <c r="BG13" i="10"/>
  <c r="BG296" i="10"/>
  <c r="BG226" i="10"/>
  <c r="BG102" i="10"/>
  <c r="BI400" i="4"/>
  <c r="AT91" i="14"/>
  <c r="AT56" i="3"/>
  <c r="AT74" i="3"/>
  <c r="BG159" i="10"/>
  <c r="BG263" i="10"/>
  <c r="BG214" i="10"/>
  <c r="BG294" i="10"/>
  <c r="BG203" i="10"/>
  <c r="BG276" i="10"/>
  <c r="BG68" i="10"/>
  <c r="BG63" i="10"/>
  <c r="BG242" i="10"/>
  <c r="BG196" i="10"/>
  <c r="BG122" i="10"/>
  <c r="BG267" i="10"/>
  <c r="BG46" i="10"/>
  <c r="BG209" i="10"/>
  <c r="BG20" i="10"/>
  <c r="BG23" i="10"/>
  <c r="BG49" i="10"/>
  <c r="BG300" i="10"/>
  <c r="BI61" i="12"/>
  <c r="BI383" i="12"/>
  <c r="BI72" i="12"/>
  <c r="BI389" i="12"/>
  <c r="BI318" i="12"/>
  <c r="BI168" i="5"/>
  <c r="BH109" i="5"/>
  <c r="BG109" i="5"/>
  <c r="BF109" i="5"/>
  <c r="BE109" i="5"/>
  <c r="BD109" i="5"/>
  <c r="BC109" i="5"/>
  <c r="BB109" i="5"/>
  <c r="BF138" i="5"/>
  <c r="BH138" i="5"/>
  <c r="BD138" i="5"/>
  <c r="BC138" i="5"/>
  <c r="BB138" i="5"/>
  <c r="BG138" i="5"/>
  <c r="BE138" i="5"/>
  <c r="BH185" i="5"/>
  <c r="BG185" i="5"/>
  <c r="BE185" i="5"/>
  <c r="BF185" i="5"/>
  <c r="BD185" i="5"/>
  <c r="BB185" i="5"/>
  <c r="BC185" i="5"/>
  <c r="BH14" i="4"/>
  <c r="BF14" i="4"/>
  <c r="BG14" i="4"/>
  <c r="BD14" i="4"/>
  <c r="BE14" i="4"/>
  <c r="BC14" i="4"/>
  <c r="BB14" i="4"/>
  <c r="BI128" i="4"/>
  <c r="BH232" i="4"/>
  <c r="BF232" i="4"/>
  <c r="BG232" i="4"/>
  <c r="BD232" i="4"/>
  <c r="BE232" i="4"/>
  <c r="BC232" i="4"/>
  <c r="BB232" i="4"/>
  <c r="BH83" i="4"/>
  <c r="BG83" i="4"/>
  <c r="BF83" i="4"/>
  <c r="BE83" i="4"/>
  <c r="BD83" i="4"/>
  <c r="BC83" i="4"/>
  <c r="BB83" i="4"/>
  <c r="BH116" i="4"/>
  <c r="BF116" i="4"/>
  <c r="BG116" i="4"/>
  <c r="BD116" i="4"/>
  <c r="BE116" i="4"/>
  <c r="BC116" i="4"/>
  <c r="BB116" i="4"/>
  <c r="BH312" i="4"/>
  <c r="BF312" i="4"/>
  <c r="BG312" i="4"/>
  <c r="BE312" i="4"/>
  <c r="BD312" i="4"/>
  <c r="BC312" i="4"/>
  <c r="BB312" i="4"/>
  <c r="BI109" i="4"/>
  <c r="BH230" i="4"/>
  <c r="BG230" i="4"/>
  <c r="BF230" i="4"/>
  <c r="BE230" i="4"/>
  <c r="BD230" i="4"/>
  <c r="BB230" i="4"/>
  <c r="BC230" i="4"/>
  <c r="BH39" i="2"/>
  <c r="BG39" i="2"/>
  <c r="BF39" i="2"/>
  <c r="BE39" i="2"/>
  <c r="BD39" i="2"/>
  <c r="BC39" i="2"/>
  <c r="BB39" i="2"/>
  <c r="BH528" i="2"/>
  <c r="BG528" i="2"/>
  <c r="BF528" i="2"/>
  <c r="BE528" i="2"/>
  <c r="BD528" i="2"/>
  <c r="BC528" i="2"/>
  <c r="BB528" i="2"/>
  <c r="BH522" i="2"/>
  <c r="BG522" i="2"/>
  <c r="BF522" i="2"/>
  <c r="BE522" i="2"/>
  <c r="BD522" i="2"/>
  <c r="BC522" i="2"/>
  <c r="BB522" i="2"/>
  <c r="BI18" i="2"/>
  <c r="BH220" i="2"/>
  <c r="BG220" i="2"/>
  <c r="BF220" i="2"/>
  <c r="BD220" i="2"/>
  <c r="BE220" i="2"/>
  <c r="BC220" i="2"/>
  <c r="BB220" i="2"/>
  <c r="BH381" i="2"/>
  <c r="BG381" i="2"/>
  <c r="BF381" i="2"/>
  <c r="BD381" i="2"/>
  <c r="BE381" i="2"/>
  <c r="BC381" i="2"/>
  <c r="BB381" i="2"/>
  <c r="BH172" i="2"/>
  <c r="BG172" i="2"/>
  <c r="BE172" i="2"/>
  <c r="BF172" i="2"/>
  <c r="BD172" i="2"/>
  <c r="BC172" i="2"/>
  <c r="BB172" i="2"/>
  <c r="BH134" i="2"/>
  <c r="BG134" i="2"/>
  <c r="BF134" i="2"/>
  <c r="BD134" i="2"/>
  <c r="BE134" i="2"/>
  <c r="BC134" i="2"/>
  <c r="BB134" i="2"/>
  <c r="BH463" i="2"/>
  <c r="BG463" i="2"/>
  <c r="BF463" i="2"/>
  <c r="BD463" i="2"/>
  <c r="BE463" i="2"/>
  <c r="BC463" i="2"/>
  <c r="BB463" i="2"/>
  <c r="BH503" i="2"/>
  <c r="BF503" i="2"/>
  <c r="BG503" i="2"/>
  <c r="BE503" i="2"/>
  <c r="BC503" i="2"/>
  <c r="BD503" i="2"/>
  <c r="BB503" i="2"/>
  <c r="BM377" i="1"/>
  <c r="BM460" i="1"/>
  <c r="BL280" i="1"/>
  <c r="BL328" i="1"/>
  <c r="BL377" i="1"/>
  <c r="BL389" i="1"/>
  <c r="BL428" i="1"/>
  <c r="BL460" i="1"/>
  <c r="BL486" i="1"/>
  <c r="BL507" i="1"/>
  <c r="BL535" i="1"/>
  <c r="BL562" i="1"/>
  <c r="BK507" i="1"/>
  <c r="BK535" i="1"/>
  <c r="BK562" i="1"/>
  <c r="BK389" i="1"/>
  <c r="BK428" i="1"/>
  <c r="BK460" i="1"/>
  <c r="BK486" i="1"/>
  <c r="BK280" i="1"/>
  <c r="BK328" i="1"/>
  <c r="BK377" i="1"/>
  <c r="AL15" i="14"/>
  <c r="AL27" i="14"/>
  <c r="AL95" i="14"/>
  <c r="AX38" i="14"/>
  <c r="AX22" i="14"/>
  <c r="AX26" i="14"/>
  <c r="AV38" i="14"/>
  <c r="AV22" i="14"/>
  <c r="AV26" i="14"/>
  <c r="AW26" i="14"/>
  <c r="AW22" i="14"/>
  <c r="AW38" i="14"/>
  <c r="AN56" i="8"/>
  <c r="AY89" i="8"/>
  <c r="AX89" i="8"/>
  <c r="AN83" i="8"/>
  <c r="AY87" i="8"/>
  <c r="AX87" i="8"/>
  <c r="AU26" i="11"/>
  <c r="AX26" i="11" s="1"/>
  <c r="BF24" i="11"/>
  <c r="BE24" i="11"/>
  <c r="BJ67" i="10"/>
  <c r="BI67" i="10"/>
  <c r="BI293" i="10"/>
  <c r="BJ293" i="10"/>
  <c r="BM38" i="13"/>
  <c r="BM175" i="13"/>
  <c r="BM290" i="13"/>
  <c r="BL265" i="13"/>
  <c r="BL290" i="13"/>
  <c r="BK38" i="13"/>
  <c r="BK175" i="13"/>
  <c r="BK265" i="13"/>
  <c r="BK290" i="13"/>
  <c r="BL175" i="13"/>
  <c r="BL38" i="13"/>
  <c r="BK186" i="13"/>
  <c r="BA207" i="12"/>
  <c r="BA53" i="12"/>
  <c r="BA151" i="12"/>
  <c r="BA187" i="12"/>
  <c r="BA34" i="12"/>
  <c r="BA335" i="12"/>
  <c r="BA452" i="12"/>
  <c r="BM299" i="12"/>
  <c r="BM312" i="12"/>
  <c r="BM423" i="12"/>
  <c r="BM446" i="12"/>
  <c r="BM472" i="12"/>
  <c r="BM489" i="12"/>
  <c r="BL312" i="12"/>
  <c r="BL411" i="12"/>
  <c r="BL423" i="12"/>
  <c r="BL441" i="12"/>
  <c r="BL446" i="12"/>
  <c r="BL472" i="12"/>
  <c r="BL489" i="12"/>
  <c r="BK299" i="12"/>
  <c r="BK312" i="12"/>
  <c r="BK411" i="12"/>
  <c r="BK423" i="12"/>
  <c r="BK441" i="12"/>
  <c r="BK446" i="12"/>
  <c r="BK472" i="12"/>
  <c r="BK489" i="12"/>
  <c r="BL299" i="12"/>
  <c r="AL69" i="3"/>
  <c r="AW26" i="3"/>
  <c r="AV26" i="3"/>
  <c r="BI312" i="4" l="1"/>
  <c r="AS83" i="8"/>
  <c r="AU83" i="8"/>
  <c r="AR83" i="8"/>
  <c r="AQ83" i="8"/>
  <c r="AP83" i="8"/>
  <c r="AO83" i="8"/>
  <c r="AT83" i="8"/>
  <c r="AU56" i="8"/>
  <c r="AT56" i="8"/>
  <c r="AS56" i="8"/>
  <c r="AP56" i="8"/>
  <c r="AR56" i="8"/>
  <c r="AQ56" i="8"/>
  <c r="AO56" i="8"/>
  <c r="BI232" i="4"/>
  <c r="BI39" i="2"/>
  <c r="BH132" i="1"/>
  <c r="BG132" i="1"/>
  <c r="BF132" i="1"/>
  <c r="BE132" i="1"/>
  <c r="BD132" i="1"/>
  <c r="BC132" i="1"/>
  <c r="BB132" i="1"/>
  <c r="BH21" i="1"/>
  <c r="BF21" i="1"/>
  <c r="BG21" i="1"/>
  <c r="BE21" i="1"/>
  <c r="BC21" i="1"/>
  <c r="BD21" i="1"/>
  <c r="BB21" i="1"/>
  <c r="BI21" i="1" s="1"/>
  <c r="BH283" i="1"/>
  <c r="BG283" i="1"/>
  <c r="BF283" i="1"/>
  <c r="BE283" i="1"/>
  <c r="BD283" i="1"/>
  <c r="BC283" i="1"/>
  <c r="BB283" i="1"/>
  <c r="BH483" i="1"/>
  <c r="BG483" i="1"/>
  <c r="BF483" i="1"/>
  <c r="BE483" i="1"/>
  <c r="BD483" i="1"/>
  <c r="BC483" i="1"/>
  <c r="BB483" i="1"/>
  <c r="BH214" i="1"/>
  <c r="BG214" i="1"/>
  <c r="BF214" i="1"/>
  <c r="BE214" i="1"/>
  <c r="BD214" i="1"/>
  <c r="BC214" i="1"/>
  <c r="BB214" i="1"/>
  <c r="BH486" i="1"/>
  <c r="BG486" i="1"/>
  <c r="BF486" i="1"/>
  <c r="BE486" i="1"/>
  <c r="BD486" i="1"/>
  <c r="BC486" i="1"/>
  <c r="BB486" i="1"/>
  <c r="BH109" i="1"/>
  <c r="BG109" i="1"/>
  <c r="BF109" i="1"/>
  <c r="BE109" i="1"/>
  <c r="BC109" i="1"/>
  <c r="BD109" i="1"/>
  <c r="BB109" i="1"/>
  <c r="BH331" i="1"/>
  <c r="BG331" i="1"/>
  <c r="BF331" i="1"/>
  <c r="BE331" i="1"/>
  <c r="BD331" i="1"/>
  <c r="BC331" i="1"/>
  <c r="BB331" i="1"/>
  <c r="AQ15" i="14"/>
  <c r="AO15" i="14"/>
  <c r="AS15" i="14"/>
  <c r="AR15" i="14"/>
  <c r="AN15" i="14"/>
  <c r="AP15" i="14"/>
  <c r="AM15" i="14"/>
  <c r="AS95" i="14"/>
  <c r="AO95" i="14"/>
  <c r="AQ95" i="14"/>
  <c r="AR95" i="14"/>
  <c r="AN95" i="14"/>
  <c r="AP95" i="14"/>
  <c r="AM95" i="14"/>
  <c r="AR27" i="14"/>
  <c r="AS27" i="14"/>
  <c r="AQ27" i="14"/>
  <c r="AM27" i="14"/>
  <c r="AO27" i="14"/>
  <c r="AN27" i="14"/>
  <c r="AP27" i="14"/>
  <c r="AP69" i="3"/>
  <c r="AR69" i="3"/>
  <c r="AO69" i="3"/>
  <c r="AS69" i="3"/>
  <c r="AM69" i="3"/>
  <c r="AQ69" i="3"/>
  <c r="AN69" i="3"/>
  <c r="BB26" i="11"/>
  <c r="AW26" i="11"/>
  <c r="BA26" i="11"/>
  <c r="AZ26" i="11"/>
  <c r="AY26" i="11"/>
  <c r="AV26" i="11"/>
  <c r="BH34" i="12"/>
  <c r="BG34" i="12"/>
  <c r="BF34" i="12"/>
  <c r="BE34" i="12"/>
  <c r="BD34" i="12"/>
  <c r="BC34" i="12"/>
  <c r="BB34" i="12"/>
  <c r="BH207" i="12"/>
  <c r="BG207" i="12"/>
  <c r="BF207" i="12"/>
  <c r="BE207" i="12"/>
  <c r="BC207" i="12"/>
  <c r="BD207" i="12"/>
  <c r="BB207" i="12"/>
  <c r="BH187" i="12"/>
  <c r="BF187" i="12"/>
  <c r="BG187" i="12"/>
  <c r="BE187" i="12"/>
  <c r="BD187" i="12"/>
  <c r="BC187" i="12"/>
  <c r="BB187" i="12"/>
  <c r="BH452" i="12"/>
  <c r="BG452" i="12"/>
  <c r="BF452" i="12"/>
  <c r="BE452" i="12"/>
  <c r="BD452" i="12"/>
  <c r="BB452" i="12"/>
  <c r="BC452" i="12"/>
  <c r="BH151" i="12"/>
  <c r="BG151" i="12"/>
  <c r="BF151" i="12"/>
  <c r="BE151" i="12"/>
  <c r="BD151" i="12"/>
  <c r="BC151" i="12"/>
  <c r="BB151" i="12"/>
  <c r="BH335" i="12"/>
  <c r="BF335" i="12"/>
  <c r="BG335" i="12"/>
  <c r="BD335" i="12"/>
  <c r="BE335" i="12"/>
  <c r="BC335" i="12"/>
  <c r="BB335" i="12"/>
  <c r="BH53" i="12"/>
  <c r="BG53" i="12"/>
  <c r="BF53" i="12"/>
  <c r="BE53" i="12"/>
  <c r="BD53" i="12"/>
  <c r="BC53" i="12"/>
  <c r="BB53" i="12"/>
  <c r="BI109" i="5"/>
  <c r="BI185" i="5"/>
  <c r="BI138" i="5"/>
  <c r="BI116" i="4"/>
  <c r="BI230" i="4"/>
  <c r="BI14" i="4"/>
  <c r="BI83" i="4"/>
  <c r="AL108" i="14"/>
  <c r="AL84" i="14"/>
  <c r="AW39" i="14"/>
  <c r="AV39" i="14"/>
  <c r="AW6" i="14"/>
  <c r="AV6" i="14"/>
  <c r="AW37" i="3"/>
  <c r="AV37" i="3"/>
  <c r="AL8" i="3"/>
  <c r="AW24" i="3"/>
  <c r="AV24" i="3"/>
  <c r="AN37" i="16"/>
  <c r="AZ35" i="16"/>
  <c r="AY35" i="16"/>
  <c r="AX35" i="16"/>
  <c r="BK231" i="5"/>
  <c r="BK119" i="5"/>
  <c r="BA125" i="5"/>
  <c r="BA6" i="5"/>
  <c r="BA118" i="5"/>
  <c r="BL119" i="5"/>
  <c r="BL231" i="5"/>
  <c r="BA278" i="4"/>
  <c r="BM246" i="4"/>
  <c r="BL246" i="4"/>
  <c r="BK246" i="4"/>
  <c r="BM15" i="4"/>
  <c r="BM134" i="4"/>
  <c r="BM81" i="4"/>
  <c r="BM476" i="4"/>
  <c r="BM137" i="4"/>
  <c r="BM293" i="4"/>
  <c r="BM230" i="4"/>
  <c r="BL67" i="4"/>
  <c r="BL134" i="4"/>
  <c r="BL81" i="4"/>
  <c r="BL476" i="4"/>
  <c r="BL137" i="4"/>
  <c r="BL293" i="4"/>
  <c r="BL230" i="4"/>
  <c r="BK15" i="4"/>
  <c r="BK382" i="4"/>
  <c r="BK67" i="4"/>
  <c r="BK134" i="4"/>
  <c r="BK81" i="4"/>
  <c r="BK476" i="4"/>
  <c r="BK137" i="4"/>
  <c r="BK293" i="4"/>
  <c r="BK230" i="4"/>
  <c r="BA131" i="4"/>
  <c r="BA29" i="4"/>
  <c r="BA358" i="4"/>
  <c r="BA90" i="4"/>
  <c r="BA434" i="4"/>
  <c r="BA180" i="4"/>
  <c r="BA49" i="4"/>
  <c r="BA52" i="4"/>
  <c r="BA320" i="4"/>
  <c r="BL382" i="4"/>
  <c r="BL15" i="4"/>
  <c r="BK518" i="2"/>
  <c r="BK413" i="2"/>
  <c r="BA300" i="2"/>
  <c r="BA417" i="2"/>
  <c r="BA301" i="2"/>
  <c r="BA235" i="2"/>
  <c r="BA360" i="2"/>
  <c r="BA380" i="2"/>
  <c r="BA453" i="2"/>
  <c r="BA330" i="2"/>
  <c r="BA56" i="2"/>
  <c r="BL88" i="2"/>
  <c r="BL377" i="2"/>
  <c r="BL562" i="2"/>
  <c r="BL114" i="2"/>
  <c r="BL413" i="2"/>
  <c r="BL518" i="2"/>
  <c r="BL289" i="2"/>
  <c r="BL258" i="1"/>
  <c r="BK258" i="1"/>
  <c r="BM334" i="1"/>
  <c r="BL334" i="1"/>
  <c r="BK334" i="1"/>
  <c r="BL133" i="1"/>
  <c r="BK133" i="1"/>
  <c r="BM484" i="12"/>
  <c r="BM136" i="12"/>
  <c r="BM506" i="12"/>
  <c r="BM225" i="12"/>
  <c r="BM427" i="12"/>
  <c r="BM175" i="12"/>
  <c r="BM273" i="12"/>
  <c r="BL484" i="12"/>
  <c r="BL136" i="12"/>
  <c r="BL506" i="12"/>
  <c r="BL225" i="12"/>
  <c r="BL427" i="12"/>
  <c r="BL175" i="12"/>
  <c r="BL273" i="12"/>
  <c r="BK484" i="12"/>
  <c r="BK136" i="12"/>
  <c r="BK506" i="12"/>
  <c r="BK225" i="12"/>
  <c r="BK427" i="12"/>
  <c r="BK175" i="12"/>
  <c r="BK273" i="12"/>
  <c r="BA339" i="12"/>
  <c r="BA283" i="12"/>
  <c r="BA101" i="12"/>
  <c r="BA406" i="12"/>
  <c r="BA361" i="12"/>
  <c r="BA498" i="12"/>
  <c r="BA451" i="12"/>
  <c r="BA507" i="12"/>
  <c r="BK291" i="10"/>
  <c r="BJ291" i="10"/>
  <c r="BI291" i="10"/>
  <c r="AU38" i="11"/>
  <c r="AX38" i="11" s="1"/>
  <c r="BG89" i="11"/>
  <c r="BF89" i="11"/>
  <c r="BE89" i="11"/>
  <c r="AU55" i="11"/>
  <c r="AX55" i="11" s="1"/>
  <c r="BG56" i="11"/>
  <c r="BF56" i="11"/>
  <c r="BE56" i="11"/>
  <c r="AU68" i="11"/>
  <c r="BG18" i="11"/>
  <c r="BF18" i="11"/>
  <c r="BE18" i="11"/>
  <c r="BK8" i="10"/>
  <c r="BK158" i="10"/>
  <c r="BK42" i="10"/>
  <c r="BK85" i="10"/>
  <c r="BK171" i="10"/>
  <c r="BK41" i="10"/>
  <c r="BK110" i="10"/>
  <c r="BK128" i="10"/>
  <c r="BK17" i="10"/>
  <c r="BK126" i="10"/>
  <c r="BK145" i="10"/>
  <c r="BK184" i="10"/>
  <c r="BK250" i="10"/>
  <c r="BK260" i="10"/>
  <c r="BK81" i="10"/>
  <c r="BK123" i="10"/>
  <c r="BK134" i="10"/>
  <c r="BK209" i="10"/>
  <c r="BK86" i="10"/>
  <c r="BK175" i="10"/>
  <c r="BK198" i="10"/>
  <c r="BK237" i="10"/>
  <c r="BK270" i="10"/>
  <c r="BK283" i="10"/>
  <c r="BJ157" i="10"/>
  <c r="BI157" i="10"/>
  <c r="BL186" i="13"/>
  <c r="BL215" i="13"/>
  <c r="BK215" i="13"/>
  <c r="AV56" i="8" l="1"/>
  <c r="AV83" i="8"/>
  <c r="BI214" i="1"/>
  <c r="BI486" i="1"/>
  <c r="BI283" i="1"/>
  <c r="BI109" i="1"/>
  <c r="BI331" i="1"/>
  <c r="BI483" i="1"/>
  <c r="BI132" i="1"/>
  <c r="AT15" i="14"/>
  <c r="AU37" i="16"/>
  <c r="AQ37" i="16"/>
  <c r="AR37" i="16"/>
  <c r="AT37" i="16"/>
  <c r="AP37" i="16"/>
  <c r="AS37" i="16"/>
  <c r="AO37" i="16"/>
  <c r="BI335" i="12"/>
  <c r="BI187" i="12"/>
  <c r="BG471" i="1"/>
  <c r="BH471" i="1"/>
  <c r="BF471" i="1"/>
  <c r="BE471" i="1"/>
  <c r="BD471" i="1"/>
  <c r="BC471" i="1"/>
  <c r="BB471" i="1"/>
  <c r="BH539" i="1"/>
  <c r="BG539" i="1"/>
  <c r="BE539" i="1"/>
  <c r="BD539" i="1"/>
  <c r="BF539" i="1"/>
  <c r="BC539" i="1"/>
  <c r="BB539" i="1"/>
  <c r="BH462" i="1"/>
  <c r="BF462" i="1"/>
  <c r="BG462" i="1"/>
  <c r="BE462" i="1"/>
  <c r="BD462" i="1"/>
  <c r="BC462" i="1"/>
  <c r="BB462" i="1"/>
  <c r="BH265" i="1"/>
  <c r="BG265" i="1"/>
  <c r="BF265" i="1"/>
  <c r="BE265" i="1"/>
  <c r="BD265" i="1"/>
  <c r="BC265" i="1"/>
  <c r="BB265" i="1"/>
  <c r="AX13" i="11"/>
  <c r="AX68" i="11"/>
  <c r="BB68" i="11"/>
  <c r="BA68" i="11"/>
  <c r="AW68" i="11"/>
  <c r="AV68" i="11"/>
  <c r="AZ68" i="11"/>
  <c r="AY68" i="11"/>
  <c r="AS84" i="14"/>
  <c r="AQ84" i="14"/>
  <c r="AN84" i="14"/>
  <c r="AR84" i="14"/>
  <c r="AO84" i="14"/>
  <c r="AM84" i="14"/>
  <c r="AP84" i="14"/>
  <c r="AT27" i="14"/>
  <c r="AT95" i="14"/>
  <c r="AR108" i="14"/>
  <c r="AQ108" i="14"/>
  <c r="AO108" i="14"/>
  <c r="AS108" i="14"/>
  <c r="AN108" i="14"/>
  <c r="AP108" i="14"/>
  <c r="AM108" i="14"/>
  <c r="AS8" i="3"/>
  <c r="AQ8" i="3"/>
  <c r="AN8" i="3"/>
  <c r="AP8" i="3"/>
  <c r="AO8" i="3"/>
  <c r="AR8" i="3"/>
  <c r="AM8" i="3"/>
  <c r="AT69" i="3"/>
  <c r="BA13" i="11"/>
  <c r="AZ13" i="11"/>
  <c r="AV13" i="11"/>
  <c r="AY13" i="11"/>
  <c r="BB13" i="11"/>
  <c r="AW13" i="11"/>
  <c r="BB55" i="11"/>
  <c r="AW55" i="11"/>
  <c r="BA55" i="11"/>
  <c r="AY55" i="11"/>
  <c r="AZ55" i="11"/>
  <c r="AV55" i="11"/>
  <c r="BB38" i="11"/>
  <c r="AW38" i="11"/>
  <c r="AZ38" i="11"/>
  <c r="BA38" i="11"/>
  <c r="AV38" i="11"/>
  <c r="AY38" i="11"/>
  <c r="BC26" i="11"/>
  <c r="BF10" i="10"/>
  <c r="BE10" i="10"/>
  <c r="BD10" i="10"/>
  <c r="BC10" i="10"/>
  <c r="BA10" i="10"/>
  <c r="BB10" i="10"/>
  <c r="AZ10" i="10"/>
  <c r="BF47" i="10"/>
  <c r="BE47" i="10"/>
  <c r="BB47" i="10"/>
  <c r="BD47" i="10"/>
  <c r="BA47" i="10"/>
  <c r="BC47" i="10"/>
  <c r="AZ47" i="10"/>
  <c r="BH451" i="12"/>
  <c r="BG451" i="12"/>
  <c r="BF451" i="12"/>
  <c r="BE451" i="12"/>
  <c r="BC451" i="12"/>
  <c r="BD451" i="12"/>
  <c r="BB451" i="12"/>
  <c r="BH498" i="12"/>
  <c r="BG498" i="12"/>
  <c r="BF498" i="12"/>
  <c r="BE498" i="12"/>
  <c r="BD498" i="12"/>
  <c r="BC498" i="12"/>
  <c r="BB498" i="12"/>
  <c r="BH283" i="12"/>
  <c r="BG283" i="12"/>
  <c r="BF283" i="12"/>
  <c r="BE283" i="12"/>
  <c r="BD283" i="12"/>
  <c r="BB283" i="12"/>
  <c r="BC283" i="12"/>
  <c r="BI53" i="12"/>
  <c r="BH101" i="12"/>
  <c r="BG101" i="12"/>
  <c r="BF101" i="12"/>
  <c r="BE101" i="12"/>
  <c r="BD101" i="12"/>
  <c r="BC101" i="12"/>
  <c r="BB101" i="12"/>
  <c r="BH361" i="12"/>
  <c r="BG361" i="12"/>
  <c r="BF361" i="12"/>
  <c r="BE361" i="12"/>
  <c r="BD361" i="12"/>
  <c r="BC361" i="12"/>
  <c r="BB361" i="12"/>
  <c r="BH339" i="12"/>
  <c r="BG339" i="12"/>
  <c r="BF339" i="12"/>
  <c r="BE339" i="12"/>
  <c r="BD339" i="12"/>
  <c r="BB339" i="12"/>
  <c r="BC339" i="12"/>
  <c r="BI34" i="12"/>
  <c r="BH507" i="12"/>
  <c r="BG507" i="12"/>
  <c r="BF507" i="12"/>
  <c r="BE507" i="12"/>
  <c r="BD507" i="12"/>
  <c r="BC507" i="12"/>
  <c r="BB507" i="12"/>
  <c r="BH406" i="12"/>
  <c r="BG406" i="12"/>
  <c r="BF406" i="12"/>
  <c r="BE406" i="12"/>
  <c r="BC406" i="12"/>
  <c r="BD406" i="12"/>
  <c r="BB406" i="12"/>
  <c r="BI151" i="12"/>
  <c r="BI452" i="12"/>
  <c r="BI207" i="12"/>
  <c r="BH6" i="5"/>
  <c r="BG6" i="5"/>
  <c r="BF6" i="5"/>
  <c r="BC6" i="5"/>
  <c r="BD6" i="5"/>
  <c r="BE6" i="5"/>
  <c r="BB6" i="5"/>
  <c r="BH118" i="5"/>
  <c r="BG118" i="5"/>
  <c r="BE118" i="5"/>
  <c r="BF118" i="5"/>
  <c r="BB118" i="5"/>
  <c r="BD118" i="5"/>
  <c r="BC118" i="5"/>
  <c r="BH125" i="5"/>
  <c r="BG125" i="5"/>
  <c r="BF125" i="5"/>
  <c r="BD125" i="5"/>
  <c r="BE125" i="5"/>
  <c r="BB125" i="5"/>
  <c r="BC125" i="5"/>
  <c r="BH52" i="4"/>
  <c r="BF52" i="4"/>
  <c r="BG52" i="4"/>
  <c r="BD52" i="4"/>
  <c r="BE52" i="4"/>
  <c r="BC52" i="4"/>
  <c r="BB52" i="4"/>
  <c r="BG434" i="4"/>
  <c r="BH434" i="4"/>
  <c r="BF434" i="4"/>
  <c r="BE434" i="4"/>
  <c r="BD434" i="4"/>
  <c r="BC434" i="4"/>
  <c r="BB434" i="4"/>
  <c r="BH131" i="4"/>
  <c r="BG131" i="4"/>
  <c r="BE131" i="4"/>
  <c r="BF131" i="4"/>
  <c r="BD131" i="4"/>
  <c r="BB131" i="4"/>
  <c r="BC131" i="4"/>
  <c r="BH90" i="4"/>
  <c r="BG90" i="4"/>
  <c r="BE90" i="4"/>
  <c r="BF90" i="4"/>
  <c r="BD90" i="4"/>
  <c r="BB90" i="4"/>
  <c r="BC90" i="4"/>
  <c r="BH49" i="4"/>
  <c r="BE49" i="4"/>
  <c r="BF49" i="4"/>
  <c r="BG49" i="4"/>
  <c r="BB49" i="4"/>
  <c r="BC49" i="4"/>
  <c r="BD49" i="4"/>
  <c r="BH358" i="4"/>
  <c r="BG358" i="4"/>
  <c r="BF358" i="4"/>
  <c r="BE358" i="4"/>
  <c r="BD358" i="4"/>
  <c r="BC358" i="4"/>
  <c r="BB358" i="4"/>
  <c r="BG278" i="4"/>
  <c r="BH278" i="4"/>
  <c r="BF278" i="4"/>
  <c r="BE278" i="4"/>
  <c r="BB278" i="4"/>
  <c r="BC278" i="4"/>
  <c r="BD278" i="4"/>
  <c r="BH320" i="4"/>
  <c r="BE320" i="4"/>
  <c r="BG320" i="4"/>
  <c r="BF320" i="4"/>
  <c r="BC320" i="4"/>
  <c r="BB320" i="4"/>
  <c r="BD320" i="4"/>
  <c r="BG180" i="4"/>
  <c r="BH180" i="4"/>
  <c r="BF180" i="4"/>
  <c r="BD180" i="4"/>
  <c r="BE180" i="4"/>
  <c r="BC180" i="4"/>
  <c r="BB180" i="4"/>
  <c r="BH29" i="4"/>
  <c r="BG29" i="4"/>
  <c r="BF29" i="4"/>
  <c r="BE29" i="4"/>
  <c r="BD29" i="4"/>
  <c r="BB29" i="4"/>
  <c r="BC29" i="4"/>
  <c r="BH330" i="2"/>
  <c r="BG330" i="2"/>
  <c r="BF330" i="2"/>
  <c r="BE330" i="2"/>
  <c r="BD330" i="2"/>
  <c r="BC330" i="2"/>
  <c r="BB330" i="2"/>
  <c r="BH360" i="2"/>
  <c r="BG360" i="2"/>
  <c r="BF360" i="2"/>
  <c r="BE360" i="2"/>
  <c r="BD360" i="2"/>
  <c r="BC360" i="2"/>
  <c r="BB360" i="2"/>
  <c r="BH300" i="2"/>
  <c r="BG300" i="2"/>
  <c r="BF300" i="2"/>
  <c r="BD300" i="2"/>
  <c r="BE300" i="2"/>
  <c r="BC300" i="2"/>
  <c r="BB300" i="2"/>
  <c r="BH235" i="2"/>
  <c r="BF235" i="2"/>
  <c r="BG235" i="2"/>
  <c r="BE235" i="2"/>
  <c r="BD235" i="2"/>
  <c r="BC235" i="2"/>
  <c r="BB235" i="2"/>
  <c r="BH56" i="2"/>
  <c r="BG56" i="2"/>
  <c r="BF56" i="2"/>
  <c r="BE56" i="2"/>
  <c r="BD56" i="2"/>
  <c r="BC56" i="2"/>
  <c r="BB56" i="2"/>
  <c r="BH453" i="2"/>
  <c r="BG453" i="2"/>
  <c r="BF453" i="2"/>
  <c r="BD453" i="2"/>
  <c r="BE453" i="2"/>
  <c r="BC453" i="2"/>
  <c r="BB453" i="2"/>
  <c r="BH301" i="2"/>
  <c r="BG301" i="2"/>
  <c r="BF301" i="2"/>
  <c r="BE301" i="2"/>
  <c r="BD301" i="2"/>
  <c r="BC301" i="2"/>
  <c r="BB301" i="2"/>
  <c r="BH380" i="2"/>
  <c r="BG380" i="2"/>
  <c r="BF380" i="2"/>
  <c r="BD380" i="2"/>
  <c r="BE380" i="2"/>
  <c r="BC380" i="2"/>
  <c r="BB380" i="2"/>
  <c r="BH417" i="2"/>
  <c r="BG417" i="2"/>
  <c r="BF417" i="2"/>
  <c r="BE417" i="2"/>
  <c r="BD417" i="2"/>
  <c r="BC417" i="2"/>
  <c r="BB417" i="2"/>
  <c r="BK134" i="5"/>
  <c r="BA274" i="5"/>
  <c r="BL134" i="5"/>
  <c r="AU24" i="6"/>
  <c r="BF73" i="6"/>
  <c r="BE73" i="6"/>
  <c r="BM77" i="4"/>
  <c r="BM115" i="4"/>
  <c r="BM160" i="4"/>
  <c r="BL77" i="4"/>
  <c r="BL9" i="4"/>
  <c r="BL170" i="4"/>
  <c r="BL115" i="4"/>
  <c r="BL458" i="4"/>
  <c r="BL160" i="4"/>
  <c r="BL482" i="4"/>
  <c r="BL495" i="4"/>
  <c r="BK77" i="4"/>
  <c r="BK9" i="4"/>
  <c r="BK170" i="4"/>
  <c r="BK115" i="4"/>
  <c r="BK458" i="4"/>
  <c r="BK160" i="4"/>
  <c r="BK482" i="4"/>
  <c r="BK495" i="4"/>
  <c r="BA439" i="4"/>
  <c r="BA469" i="4"/>
  <c r="BA191" i="4"/>
  <c r="BA28" i="4"/>
  <c r="BA251" i="4"/>
  <c r="BA303" i="4"/>
  <c r="BA139" i="4"/>
  <c r="BA289" i="4"/>
  <c r="BA89" i="4"/>
  <c r="BL368" i="2"/>
  <c r="BL336" i="2"/>
  <c r="BL563" i="2"/>
  <c r="BL47" i="2"/>
  <c r="BL385" i="2"/>
  <c r="BL365" i="2"/>
  <c r="BL104" i="2"/>
  <c r="BL550" i="2"/>
  <c r="BL542" i="2"/>
  <c r="BK21" i="2"/>
  <c r="BK336" i="2"/>
  <c r="BK385" i="2"/>
  <c r="BK104" i="2"/>
  <c r="BK542" i="2"/>
  <c r="BA41" i="2"/>
  <c r="BA519" i="2"/>
  <c r="BA113" i="2"/>
  <c r="BA387" i="2"/>
  <c r="BA202" i="2"/>
  <c r="BA256" i="2"/>
  <c r="BA454" i="2"/>
  <c r="BA203" i="2"/>
  <c r="BA535" i="2"/>
  <c r="BA27" i="2"/>
  <c r="BA303" i="2"/>
  <c r="BL21" i="2"/>
  <c r="BK49" i="1"/>
  <c r="BK405" i="1"/>
  <c r="BK256" i="1"/>
  <c r="BK224" i="1"/>
  <c r="BK635" i="1"/>
  <c r="BK117" i="1"/>
  <c r="BK51" i="1"/>
  <c r="BK30" i="1"/>
  <c r="BK570" i="1"/>
  <c r="BK310" i="1"/>
  <c r="BK438" i="1"/>
  <c r="BK225" i="1"/>
  <c r="BL225" i="1"/>
  <c r="BL438" i="1"/>
  <c r="BL310" i="1"/>
  <c r="BL570" i="1"/>
  <c r="BL30" i="1"/>
  <c r="BL51" i="1"/>
  <c r="BL117" i="1"/>
  <c r="BL635" i="1"/>
  <c r="BL224" i="1"/>
  <c r="BL256" i="1"/>
  <c r="BL405" i="1"/>
  <c r="BL49" i="1"/>
  <c r="AN10" i="8"/>
  <c r="AN77" i="8"/>
  <c r="AZ67" i="8"/>
  <c r="AY67" i="8"/>
  <c r="AX67" i="8"/>
  <c r="AY47" i="8"/>
  <c r="AX47" i="8"/>
  <c r="AV27" i="3"/>
  <c r="AV9" i="3"/>
  <c r="AV14" i="9"/>
  <c r="AU14" i="9"/>
  <c r="AT14" i="9"/>
  <c r="BG23" i="11"/>
  <c r="BF23" i="11"/>
  <c r="BE23" i="11"/>
  <c r="BJ29" i="10"/>
  <c r="BI29" i="10"/>
  <c r="BM92" i="12"/>
  <c r="BM444" i="12"/>
  <c r="BM19" i="12"/>
  <c r="BL92" i="12"/>
  <c r="BL444" i="12"/>
  <c r="BL19" i="12"/>
  <c r="BL363" i="12"/>
  <c r="BK92" i="12"/>
  <c r="BK444" i="12"/>
  <c r="BK19" i="12"/>
  <c r="BK363" i="12"/>
  <c r="BM230" i="13"/>
  <c r="BL167" i="13"/>
  <c r="BL230" i="13"/>
  <c r="BK167" i="13"/>
  <c r="BK230" i="13"/>
  <c r="AU30" i="11"/>
  <c r="AX84" i="11" s="1"/>
  <c r="AJ6" i="9"/>
  <c r="BA484" i="12"/>
  <c r="BA120" i="12"/>
  <c r="BA471" i="12"/>
  <c r="AL18" i="3"/>
  <c r="AL42" i="3"/>
  <c r="AW9" i="3"/>
  <c r="AW27" i="3"/>
  <c r="BI471" i="1" l="1"/>
  <c r="BI539" i="1"/>
  <c r="BI462" i="1"/>
  <c r="BI265" i="1"/>
  <c r="BI52" i="4"/>
  <c r="AT8" i="3"/>
  <c r="AV37" i="16"/>
  <c r="AN6" i="9"/>
  <c r="AQ6" i="9"/>
  <c r="AM6" i="9"/>
  <c r="AP6" i="9"/>
  <c r="AL6" i="9"/>
  <c r="AK6" i="9"/>
  <c r="AO6" i="9"/>
  <c r="BI507" i="12"/>
  <c r="BI283" i="12"/>
  <c r="BI451" i="12"/>
  <c r="AT77" i="8"/>
  <c r="AS77" i="8"/>
  <c r="AU77" i="8"/>
  <c r="AO77" i="8"/>
  <c r="AQ77" i="8"/>
  <c r="AR77" i="8"/>
  <c r="AP77" i="8"/>
  <c r="AU10" i="8"/>
  <c r="AT10" i="8"/>
  <c r="AQ10" i="8"/>
  <c r="AS10" i="8"/>
  <c r="AO10" i="8"/>
  <c r="AP10" i="8"/>
  <c r="AR10" i="8"/>
  <c r="BI180" i="4"/>
  <c r="BI320" i="4"/>
  <c r="BI434" i="4"/>
  <c r="BH110" i="1"/>
  <c r="BG110" i="1"/>
  <c r="BF110" i="1"/>
  <c r="BD110" i="1"/>
  <c r="BC110" i="1"/>
  <c r="BE110" i="1"/>
  <c r="BB110" i="1"/>
  <c r="BG475" i="1"/>
  <c r="BH475" i="1"/>
  <c r="BF475" i="1"/>
  <c r="BE475" i="1"/>
  <c r="BD475" i="1"/>
  <c r="BC475" i="1"/>
  <c r="BB475" i="1"/>
  <c r="BH553" i="1"/>
  <c r="BG553" i="1"/>
  <c r="BF553" i="1"/>
  <c r="BE553" i="1"/>
  <c r="BD553" i="1"/>
  <c r="BC553" i="1"/>
  <c r="BB553" i="1"/>
  <c r="BH69" i="1"/>
  <c r="BG69" i="1"/>
  <c r="BF69" i="1"/>
  <c r="BE69" i="1"/>
  <c r="BC69" i="1"/>
  <c r="BD69" i="1"/>
  <c r="BB69" i="1"/>
  <c r="BH262" i="1"/>
  <c r="BG262" i="1"/>
  <c r="BF262" i="1"/>
  <c r="BE262" i="1"/>
  <c r="BD262" i="1"/>
  <c r="BC262" i="1"/>
  <c r="BB262" i="1"/>
  <c r="BH482" i="1"/>
  <c r="BG482" i="1"/>
  <c r="BF482" i="1"/>
  <c r="BE482" i="1"/>
  <c r="BD482" i="1"/>
  <c r="BC482" i="1"/>
  <c r="BB482" i="1"/>
  <c r="BH328" i="1"/>
  <c r="BG328" i="1"/>
  <c r="BF328" i="1"/>
  <c r="BE328" i="1"/>
  <c r="BC328" i="1"/>
  <c r="BD328" i="1"/>
  <c r="BB328" i="1"/>
  <c r="BH184" i="1"/>
  <c r="BG184" i="1"/>
  <c r="BF184" i="1"/>
  <c r="BD184" i="1"/>
  <c r="BE184" i="1"/>
  <c r="BC184" i="1"/>
  <c r="BB184" i="1"/>
  <c r="BH406" i="1"/>
  <c r="BG406" i="1"/>
  <c r="BF406" i="1"/>
  <c r="BE406" i="1"/>
  <c r="BD406" i="1"/>
  <c r="BC406" i="1"/>
  <c r="BB406" i="1"/>
  <c r="BH346" i="1"/>
  <c r="BG346" i="1"/>
  <c r="BF346" i="1"/>
  <c r="BE346" i="1"/>
  <c r="BD346" i="1"/>
  <c r="BC346" i="1"/>
  <c r="BB346" i="1"/>
  <c r="BH400" i="1"/>
  <c r="BG400" i="1"/>
  <c r="BE400" i="1"/>
  <c r="BD400" i="1"/>
  <c r="BF400" i="1"/>
  <c r="BC400" i="1"/>
  <c r="BB400" i="1"/>
  <c r="BC68" i="11"/>
  <c r="AT108" i="14"/>
  <c r="AT84" i="14"/>
  <c r="AR18" i="3"/>
  <c r="AO18" i="3"/>
  <c r="AS18" i="3"/>
  <c r="AM18" i="3"/>
  <c r="AQ18" i="3"/>
  <c r="AP18" i="3"/>
  <c r="AN18" i="3"/>
  <c r="AQ42" i="3"/>
  <c r="AS42" i="3"/>
  <c r="AP42" i="3"/>
  <c r="AN42" i="3"/>
  <c r="AM42" i="3"/>
  <c r="AO42" i="3"/>
  <c r="AR42" i="3"/>
  <c r="BB84" i="11"/>
  <c r="BA84" i="11"/>
  <c r="AZ84" i="11"/>
  <c r="AW84" i="11"/>
  <c r="AV84" i="11"/>
  <c r="AY84" i="11"/>
  <c r="BC38" i="11"/>
  <c r="BC13" i="11"/>
  <c r="BC55" i="11"/>
  <c r="BG10" i="10"/>
  <c r="BG47" i="10"/>
  <c r="BF77" i="10"/>
  <c r="BE77" i="10"/>
  <c r="BD77" i="10"/>
  <c r="BB77" i="10"/>
  <c r="BC77" i="10"/>
  <c r="BA77" i="10"/>
  <c r="AZ77" i="10"/>
  <c r="BH471" i="12"/>
  <c r="BF471" i="12"/>
  <c r="BG471" i="12"/>
  <c r="BE471" i="12"/>
  <c r="BD471" i="12"/>
  <c r="BC471" i="12"/>
  <c r="BB471" i="12"/>
  <c r="BH120" i="12"/>
  <c r="BG120" i="12"/>
  <c r="BF120" i="12"/>
  <c r="BD120" i="12"/>
  <c r="BC120" i="12"/>
  <c r="BE120" i="12"/>
  <c r="BB120" i="12"/>
  <c r="BI406" i="12"/>
  <c r="BI339" i="12"/>
  <c r="BG484" i="12"/>
  <c r="BH484" i="12"/>
  <c r="BF484" i="12"/>
  <c r="BD484" i="12"/>
  <c r="BE484" i="12"/>
  <c r="BC484" i="12"/>
  <c r="BB484" i="12"/>
  <c r="BI101" i="12"/>
  <c r="BI498" i="12"/>
  <c r="BI361" i="12"/>
  <c r="BB24" i="6"/>
  <c r="BA24" i="6"/>
  <c r="AY24" i="6"/>
  <c r="AX24" i="6"/>
  <c r="AV24" i="6"/>
  <c r="AZ24" i="6"/>
  <c r="AW24" i="6"/>
  <c r="BI125" i="5"/>
  <c r="BI118" i="5"/>
  <c r="BI6" i="5"/>
  <c r="BH274" i="5"/>
  <c r="BG274" i="5"/>
  <c r="BF274" i="5"/>
  <c r="BC274" i="5"/>
  <c r="BB274" i="5"/>
  <c r="BE274" i="5"/>
  <c r="BD274" i="5"/>
  <c r="BH139" i="4"/>
  <c r="BG139" i="4"/>
  <c r="BF139" i="4"/>
  <c r="BE139" i="4"/>
  <c r="BD139" i="4"/>
  <c r="BC139" i="4"/>
  <c r="BB139" i="4"/>
  <c r="BH191" i="4"/>
  <c r="BG191" i="4"/>
  <c r="BF191" i="4"/>
  <c r="BE191" i="4"/>
  <c r="BD191" i="4"/>
  <c r="BC191" i="4"/>
  <c r="BB191" i="4"/>
  <c r="BI29" i="4"/>
  <c r="BI49" i="4"/>
  <c r="BI131" i="4"/>
  <c r="BH303" i="4"/>
  <c r="BG303" i="4"/>
  <c r="BE303" i="4"/>
  <c r="BF303" i="4"/>
  <c r="BD303" i="4"/>
  <c r="BB303" i="4"/>
  <c r="BC303" i="4"/>
  <c r="BH469" i="4"/>
  <c r="BG469" i="4"/>
  <c r="BF469" i="4"/>
  <c r="BD469" i="4"/>
  <c r="BE469" i="4"/>
  <c r="BC469" i="4"/>
  <c r="BB469" i="4"/>
  <c r="BH89" i="4"/>
  <c r="BE89" i="4"/>
  <c r="BG89" i="4"/>
  <c r="BF89" i="4"/>
  <c r="BC89" i="4"/>
  <c r="BD89" i="4"/>
  <c r="BB89" i="4"/>
  <c r="BH251" i="4"/>
  <c r="BG251" i="4"/>
  <c r="BF251" i="4"/>
  <c r="BE251" i="4"/>
  <c r="BD251" i="4"/>
  <c r="BC251" i="4"/>
  <c r="BB251" i="4"/>
  <c r="BH439" i="4"/>
  <c r="BE439" i="4"/>
  <c r="BG439" i="4"/>
  <c r="BF439" i="4"/>
  <c r="BC439" i="4"/>
  <c r="BB439" i="4"/>
  <c r="BD439" i="4"/>
  <c r="BI278" i="4"/>
  <c r="BI90" i="4"/>
  <c r="BH289" i="4"/>
  <c r="BG289" i="4"/>
  <c r="BE289" i="4"/>
  <c r="BF289" i="4"/>
  <c r="BD289" i="4"/>
  <c r="BB289" i="4"/>
  <c r="BC289" i="4"/>
  <c r="BH28" i="4"/>
  <c r="BG28" i="4"/>
  <c r="BE28" i="4"/>
  <c r="BF28" i="4"/>
  <c r="BD28" i="4"/>
  <c r="BB28" i="4"/>
  <c r="BC28" i="4"/>
  <c r="BI358" i="4"/>
  <c r="BH27" i="2"/>
  <c r="BG27" i="2"/>
  <c r="BF27" i="2"/>
  <c r="BE27" i="2"/>
  <c r="BD27" i="2"/>
  <c r="BC27" i="2"/>
  <c r="BB27" i="2"/>
  <c r="BH454" i="2"/>
  <c r="BG454" i="2"/>
  <c r="BF454" i="2"/>
  <c r="BE454" i="2"/>
  <c r="BD454" i="2"/>
  <c r="BC454" i="2"/>
  <c r="BB454" i="2"/>
  <c r="BH113" i="2"/>
  <c r="BG113" i="2"/>
  <c r="BF113" i="2"/>
  <c r="BE113" i="2"/>
  <c r="BD113" i="2"/>
  <c r="BC113" i="2"/>
  <c r="BB113" i="2"/>
  <c r="BH535" i="2"/>
  <c r="BG535" i="2"/>
  <c r="BF535" i="2"/>
  <c r="BE535" i="2"/>
  <c r="BD535" i="2"/>
  <c r="BC535" i="2"/>
  <c r="BB535" i="2"/>
  <c r="BH256" i="2"/>
  <c r="BG256" i="2"/>
  <c r="BF256" i="2"/>
  <c r="BE256" i="2"/>
  <c r="BD256" i="2"/>
  <c r="BC256" i="2"/>
  <c r="BB256" i="2"/>
  <c r="BH519" i="2"/>
  <c r="BG519" i="2"/>
  <c r="BF519" i="2"/>
  <c r="BE519" i="2"/>
  <c r="BD519" i="2"/>
  <c r="BC519" i="2"/>
  <c r="BB519" i="2"/>
  <c r="BH303" i="2"/>
  <c r="BG303" i="2"/>
  <c r="BF303" i="2"/>
  <c r="BE303" i="2"/>
  <c r="BD303" i="2"/>
  <c r="BC303" i="2"/>
  <c r="BB303" i="2"/>
  <c r="BH202" i="2"/>
  <c r="BG202" i="2"/>
  <c r="BF202" i="2"/>
  <c r="BE202" i="2"/>
  <c r="BD202" i="2"/>
  <c r="BC202" i="2"/>
  <c r="BB202" i="2"/>
  <c r="BH41" i="2"/>
  <c r="BG41" i="2"/>
  <c r="BF41" i="2"/>
  <c r="BE41" i="2"/>
  <c r="BC41" i="2"/>
  <c r="BD41" i="2"/>
  <c r="BB41" i="2"/>
  <c r="BI56" i="2"/>
  <c r="BH203" i="2"/>
  <c r="BG203" i="2"/>
  <c r="BF203" i="2"/>
  <c r="BE203" i="2"/>
  <c r="BD203" i="2"/>
  <c r="BC203" i="2"/>
  <c r="BB203" i="2"/>
  <c r="BH387" i="2"/>
  <c r="BG387" i="2"/>
  <c r="BF387" i="2"/>
  <c r="BE387" i="2"/>
  <c r="BD387" i="2"/>
  <c r="BC387" i="2"/>
  <c r="BB387" i="2"/>
  <c r="AX30" i="3"/>
  <c r="AX33" i="3"/>
  <c r="AX49" i="3"/>
  <c r="AX31" i="3"/>
  <c r="AX6" i="3"/>
  <c r="AX8" i="3"/>
  <c r="AX29" i="3"/>
  <c r="AX47" i="3"/>
  <c r="AX51" i="3"/>
  <c r="AX10" i="3"/>
  <c r="AX19" i="3"/>
  <c r="AX15" i="3"/>
  <c r="AX35" i="3"/>
  <c r="AX45" i="3"/>
  <c r="AX50" i="3"/>
  <c r="AW30" i="3"/>
  <c r="AW7" i="3"/>
  <c r="AW21" i="3"/>
  <c r="AW33" i="3"/>
  <c r="AW40" i="3"/>
  <c r="AW49" i="3"/>
  <c r="AW31" i="3"/>
  <c r="AW6" i="3"/>
  <c r="AW48" i="3"/>
  <c r="AW23" i="3"/>
  <c r="AW34" i="3"/>
  <c r="AW8" i="3"/>
  <c r="AW29" i="3"/>
  <c r="AW14" i="3"/>
  <c r="AW47" i="3"/>
  <c r="AW51" i="3"/>
  <c r="AW10" i="3"/>
  <c r="AW19" i="3"/>
  <c r="AW15" i="3"/>
  <c r="AW20" i="3"/>
  <c r="AW35" i="3"/>
  <c r="AW45" i="3"/>
  <c r="AW50" i="3"/>
  <c r="AV30" i="3"/>
  <c r="AV7" i="3"/>
  <c r="AV21" i="3"/>
  <c r="AV33" i="3"/>
  <c r="AV40" i="3"/>
  <c r="AV49" i="3"/>
  <c r="AV31" i="3"/>
  <c r="AV6" i="3"/>
  <c r="AV48" i="3"/>
  <c r="AV23" i="3"/>
  <c r="AV34" i="3"/>
  <c r="AV8" i="3"/>
  <c r="AV29" i="3"/>
  <c r="AV14" i="3"/>
  <c r="AV47" i="3"/>
  <c r="AV51" i="3"/>
  <c r="AV10" i="3"/>
  <c r="AV19" i="3"/>
  <c r="AV15" i="3"/>
  <c r="AV20" i="3"/>
  <c r="AV35" i="3"/>
  <c r="AV45" i="3"/>
  <c r="AV50" i="3"/>
  <c r="AX22" i="3"/>
  <c r="AW22" i="3"/>
  <c r="AV22" i="3"/>
  <c r="AL45" i="3"/>
  <c r="AL6" i="3"/>
  <c r="AV10" i="8" l="1"/>
  <c r="AV77" i="8"/>
  <c r="BI262" i="1"/>
  <c r="BI110" i="1"/>
  <c r="BI184" i="1"/>
  <c r="BI406" i="1"/>
  <c r="BI482" i="1"/>
  <c r="BI475" i="1"/>
  <c r="BI346" i="1"/>
  <c r="BI328" i="1"/>
  <c r="BI553" i="1"/>
  <c r="BI400" i="1"/>
  <c r="BI69" i="1"/>
  <c r="BI89" i="4"/>
  <c r="BI139" i="4"/>
  <c r="AR6" i="9"/>
  <c r="BG77" i="10"/>
  <c r="BI251" i="4"/>
  <c r="BI191" i="4"/>
  <c r="BI289" i="4"/>
  <c r="BI27" i="2"/>
  <c r="BC84" i="11"/>
  <c r="AT18" i="3"/>
  <c r="AS6" i="3"/>
  <c r="AP6" i="3"/>
  <c r="AR6" i="3"/>
  <c r="AQ6" i="3"/>
  <c r="AM6" i="3"/>
  <c r="AN6" i="3"/>
  <c r="AO6" i="3"/>
  <c r="AS45" i="3"/>
  <c r="AP45" i="3"/>
  <c r="AR45" i="3"/>
  <c r="AM45" i="3"/>
  <c r="AN45" i="3"/>
  <c r="AQ45" i="3"/>
  <c r="AO45" i="3"/>
  <c r="AT42" i="3"/>
  <c r="BI484" i="12"/>
  <c r="BI471" i="12"/>
  <c r="BI120" i="12"/>
  <c r="BC24" i="6"/>
  <c r="BI274" i="5"/>
  <c r="BI28" i="4"/>
  <c r="BI439" i="4"/>
  <c r="BI469" i="4"/>
  <c r="BI303" i="4"/>
  <c r="BI41" i="2"/>
  <c r="BM6" i="1"/>
  <c r="BM10" i="1"/>
  <c r="BM25" i="1"/>
  <c r="BM27" i="1"/>
  <c r="BM68" i="1"/>
  <c r="BM491" i="1"/>
  <c r="BM62" i="1"/>
  <c r="BM59" i="1"/>
  <c r="BM590" i="1"/>
  <c r="BM16" i="1"/>
  <c r="BM36" i="1"/>
  <c r="BM511" i="1"/>
  <c r="BM22" i="1"/>
  <c r="BM45" i="1"/>
  <c r="BM335" i="1"/>
  <c r="BM393" i="1"/>
  <c r="BM545" i="1"/>
  <c r="BM12" i="1"/>
  <c r="BM65" i="1"/>
  <c r="BM248" i="1"/>
  <c r="BM337" i="1"/>
  <c r="BM380" i="1"/>
  <c r="BM454" i="1"/>
  <c r="BM601" i="1"/>
  <c r="BM33" i="1"/>
  <c r="BM421" i="1"/>
  <c r="BM157" i="1"/>
  <c r="BM222" i="1"/>
  <c r="BM435" i="1"/>
  <c r="BM464" i="1"/>
  <c r="BM518" i="1"/>
  <c r="BM124" i="1"/>
  <c r="BM394" i="1"/>
  <c r="BM165" i="1"/>
  <c r="BM236" i="1"/>
  <c r="BM342" i="1"/>
  <c r="BM473" i="1"/>
  <c r="BM276" i="1"/>
  <c r="BM623" i="1"/>
  <c r="BM549" i="1"/>
  <c r="BM28" i="1"/>
  <c r="BM566" i="1"/>
  <c r="BL8" i="1"/>
  <c r="BL143" i="1"/>
  <c r="BL9" i="1"/>
  <c r="BL6" i="1"/>
  <c r="BL10" i="1"/>
  <c r="BL241" i="1"/>
  <c r="BL25" i="1"/>
  <c r="BL55" i="1"/>
  <c r="BL27" i="1"/>
  <c r="BL17" i="1"/>
  <c r="BL13" i="1"/>
  <c r="BL531" i="1"/>
  <c r="BL237" i="1"/>
  <c r="BL259" i="1"/>
  <c r="BL619" i="1"/>
  <c r="BL68" i="1"/>
  <c r="BL7" i="1"/>
  <c r="BL599" i="1"/>
  <c r="BL32" i="1"/>
  <c r="BL105" i="1"/>
  <c r="BL41" i="1"/>
  <c r="BL66" i="1"/>
  <c r="BL349" i="1"/>
  <c r="BL361" i="1"/>
  <c r="BL53" i="1"/>
  <c r="BL100" i="1"/>
  <c r="BL461" i="1"/>
  <c r="BL491" i="1"/>
  <c r="BL62" i="1"/>
  <c r="BL59" i="1"/>
  <c r="BL69" i="1"/>
  <c r="BL590" i="1"/>
  <c r="BL616" i="1"/>
  <c r="BL16" i="1"/>
  <c r="BL36" i="1"/>
  <c r="BL232" i="1"/>
  <c r="BL95" i="1"/>
  <c r="BL174" i="1"/>
  <c r="BL423" i="1"/>
  <c r="BL511" i="1"/>
  <c r="BL529" i="1"/>
  <c r="BL556" i="1"/>
  <c r="BL582" i="1"/>
  <c r="BL629" i="1"/>
  <c r="BL22" i="1"/>
  <c r="BL45" i="1"/>
  <c r="BL134" i="1"/>
  <c r="BL152" i="1"/>
  <c r="BL20" i="1"/>
  <c r="BL273" i="1"/>
  <c r="BL306" i="1"/>
  <c r="BL335" i="1"/>
  <c r="BL393" i="1"/>
  <c r="BL545" i="1"/>
  <c r="BL554" i="1"/>
  <c r="BL585" i="1"/>
  <c r="BL620" i="1"/>
  <c r="BL12" i="1"/>
  <c r="BL21" i="1"/>
  <c r="BL29" i="1"/>
  <c r="BL65" i="1"/>
  <c r="BL248" i="1"/>
  <c r="BL442" i="1"/>
  <c r="BL279" i="1"/>
  <c r="BL18" i="1"/>
  <c r="BL337" i="1"/>
  <c r="BL366" i="1"/>
  <c r="BL380" i="1"/>
  <c r="BL64" i="1"/>
  <c r="BL454" i="1"/>
  <c r="BL482" i="1"/>
  <c r="BL517" i="1"/>
  <c r="BL60" i="1"/>
  <c r="BL246" i="1"/>
  <c r="BL523" i="1"/>
  <c r="BL576" i="1"/>
  <c r="BL601" i="1"/>
  <c r="BL477" i="1"/>
  <c r="BL33" i="1"/>
  <c r="BL269" i="1"/>
  <c r="BL84" i="1"/>
  <c r="BL400" i="1"/>
  <c r="BL421" i="1"/>
  <c r="BL436" i="1"/>
  <c r="BL157" i="1"/>
  <c r="BL187" i="1"/>
  <c r="BL222" i="1"/>
  <c r="BL96" i="1"/>
  <c r="BL14" i="1"/>
  <c r="BL311" i="1"/>
  <c r="BL145" i="1"/>
  <c r="BL371" i="1"/>
  <c r="BL509" i="1"/>
  <c r="BL431" i="1"/>
  <c r="BL435" i="1"/>
  <c r="BL464" i="1"/>
  <c r="BL518" i="1"/>
  <c r="BL459" i="1"/>
  <c r="BL564" i="1"/>
  <c r="BL603" i="1"/>
  <c r="BL210" i="1"/>
  <c r="BL15" i="1"/>
  <c r="BL124" i="1"/>
  <c r="BL394" i="1"/>
  <c r="BL46" i="1"/>
  <c r="BL319" i="1"/>
  <c r="BL521" i="1"/>
  <c r="BL26" i="1"/>
  <c r="BL165" i="1"/>
  <c r="BL236" i="1"/>
  <c r="BL297" i="1"/>
  <c r="BL342" i="1"/>
  <c r="BL367" i="1"/>
  <c r="BL444" i="1"/>
  <c r="BL473" i="1"/>
  <c r="BL42" i="1"/>
  <c r="BL186" i="1"/>
  <c r="BL139" i="1"/>
  <c r="BL276" i="1"/>
  <c r="BL623" i="1"/>
  <c r="BL383" i="1"/>
  <c r="BL549" i="1"/>
  <c r="BL600" i="1"/>
  <c r="BL621" i="1"/>
  <c r="BL11" i="1"/>
  <c r="BL28" i="1"/>
  <c r="BL351" i="1"/>
  <c r="BL382" i="1"/>
  <c r="BL417" i="1"/>
  <c r="BL465" i="1"/>
  <c r="BL505" i="1"/>
  <c r="BL566" i="1"/>
  <c r="BL107" i="1"/>
  <c r="BL127" i="1"/>
  <c r="BL153" i="1"/>
  <c r="BL196" i="1"/>
  <c r="BK8" i="1"/>
  <c r="BK143" i="1"/>
  <c r="BK9" i="1"/>
  <c r="BK6" i="1"/>
  <c r="BK10" i="1"/>
  <c r="BK241" i="1"/>
  <c r="BK25" i="1"/>
  <c r="BK55" i="1"/>
  <c r="BK27" i="1"/>
  <c r="BK17" i="1"/>
  <c r="BK13" i="1"/>
  <c r="BK531" i="1"/>
  <c r="BK237" i="1"/>
  <c r="BK259" i="1"/>
  <c r="BK619" i="1"/>
  <c r="BK68" i="1"/>
  <c r="BK7" i="1"/>
  <c r="BK599" i="1"/>
  <c r="BK32" i="1"/>
  <c r="BK105" i="1"/>
  <c r="BK41" i="1"/>
  <c r="BK66" i="1"/>
  <c r="BK349" i="1"/>
  <c r="BK361" i="1"/>
  <c r="BK53" i="1"/>
  <c r="BK100" i="1"/>
  <c r="BK461" i="1"/>
  <c r="BK491" i="1"/>
  <c r="BK62" i="1"/>
  <c r="BK59" i="1"/>
  <c r="BK69" i="1"/>
  <c r="BK590" i="1"/>
  <c r="BK616" i="1"/>
  <c r="BK16" i="1"/>
  <c r="BK36" i="1"/>
  <c r="BK232" i="1"/>
  <c r="BK95" i="1"/>
  <c r="BK174" i="1"/>
  <c r="BK423" i="1"/>
  <c r="BK511" i="1"/>
  <c r="BK529" i="1"/>
  <c r="BK556" i="1"/>
  <c r="BK582" i="1"/>
  <c r="BK629" i="1"/>
  <c r="BK22" i="1"/>
  <c r="BK45" i="1"/>
  <c r="BK134" i="1"/>
  <c r="BK152" i="1"/>
  <c r="BK20" i="1"/>
  <c r="BK273" i="1"/>
  <c r="BK306" i="1"/>
  <c r="BK335" i="1"/>
  <c r="BK393" i="1"/>
  <c r="BK545" i="1"/>
  <c r="BK554" i="1"/>
  <c r="BK585" i="1"/>
  <c r="BK620" i="1"/>
  <c r="BK12" i="1"/>
  <c r="BK21" i="1"/>
  <c r="BK29" i="1"/>
  <c r="BK65" i="1"/>
  <c r="BK248" i="1"/>
  <c r="BK442" i="1"/>
  <c r="BK279" i="1"/>
  <c r="BK18" i="1"/>
  <c r="BK337" i="1"/>
  <c r="BK366" i="1"/>
  <c r="BK380" i="1"/>
  <c r="BK64" i="1"/>
  <c r="BK454" i="1"/>
  <c r="BK482" i="1"/>
  <c r="BK517" i="1"/>
  <c r="BK60" i="1"/>
  <c r="BK246" i="1"/>
  <c r="BK523" i="1"/>
  <c r="BK576" i="1"/>
  <c r="BK601" i="1"/>
  <c r="BK477" i="1"/>
  <c r="BK33" i="1"/>
  <c r="BK269" i="1"/>
  <c r="BK84" i="1"/>
  <c r="BK400" i="1"/>
  <c r="BK421" i="1"/>
  <c r="BK436" i="1"/>
  <c r="BK157" i="1"/>
  <c r="BK187" i="1"/>
  <c r="BK222" i="1"/>
  <c r="BK96" i="1"/>
  <c r="BK14" i="1"/>
  <c r="BK311" i="1"/>
  <c r="BK145" i="1"/>
  <c r="BK371" i="1"/>
  <c r="BK509" i="1"/>
  <c r="BK431" i="1"/>
  <c r="BK435" i="1"/>
  <c r="BK464" i="1"/>
  <c r="BK518" i="1"/>
  <c r="BK459" i="1"/>
  <c r="BK564" i="1"/>
  <c r="BK603" i="1"/>
  <c r="BK210" i="1"/>
  <c r="BK15" i="1"/>
  <c r="BK124" i="1"/>
  <c r="BK394" i="1"/>
  <c r="BK46" i="1"/>
  <c r="BK319" i="1"/>
  <c r="BK521" i="1"/>
  <c r="BK26" i="1"/>
  <c r="BK165" i="1"/>
  <c r="BK236" i="1"/>
  <c r="BK297" i="1"/>
  <c r="BK342" i="1"/>
  <c r="BK367" i="1"/>
  <c r="BK444" i="1"/>
  <c r="BK473" i="1"/>
  <c r="BK42" i="1"/>
  <c r="BK186" i="1"/>
  <c r="BK139" i="1"/>
  <c r="BK276" i="1"/>
  <c r="BK623" i="1"/>
  <c r="BK383" i="1"/>
  <c r="BK549" i="1"/>
  <c r="BK600" i="1"/>
  <c r="BK621" i="1"/>
  <c r="BK11" i="1"/>
  <c r="BK28" i="1"/>
  <c r="BK351" i="1"/>
  <c r="BK382" i="1"/>
  <c r="BK417" i="1"/>
  <c r="BK465" i="1"/>
  <c r="BK505" i="1"/>
  <c r="BK566" i="1"/>
  <c r="BK107" i="1"/>
  <c r="BK127" i="1"/>
  <c r="BK153" i="1"/>
  <c r="BK196" i="1"/>
  <c r="BM23" i="1"/>
  <c r="BL23" i="1"/>
  <c r="BK23" i="1"/>
  <c r="BM474" i="2"/>
  <c r="BL6" i="2"/>
  <c r="BL41" i="2"/>
  <c r="BL241" i="2"/>
  <c r="BL40" i="2"/>
  <c r="BL9" i="2"/>
  <c r="BL36" i="2"/>
  <c r="BL251" i="2"/>
  <c r="BL121" i="2"/>
  <c r="BL332" i="2"/>
  <c r="BL119" i="2"/>
  <c r="BL170" i="2"/>
  <c r="BL59" i="2"/>
  <c r="BL461" i="2"/>
  <c r="BL479" i="2"/>
  <c r="BL327" i="2"/>
  <c r="BL500" i="2"/>
  <c r="BL529" i="2"/>
  <c r="BL557" i="2"/>
  <c r="BL539" i="2"/>
  <c r="BL8" i="2"/>
  <c r="BL196" i="2"/>
  <c r="BL235" i="2"/>
  <c r="BL28" i="2"/>
  <c r="BL13" i="2"/>
  <c r="BL113" i="2"/>
  <c r="BL370" i="2"/>
  <c r="BL62" i="2"/>
  <c r="BL417" i="2"/>
  <c r="BL297" i="2"/>
  <c r="BL454" i="2"/>
  <c r="BL474" i="2"/>
  <c r="BL505" i="2"/>
  <c r="BL32" i="2"/>
  <c r="BL100" i="2"/>
  <c r="BL12" i="2"/>
  <c r="BL39" i="2"/>
  <c r="BL19" i="2"/>
  <c r="BL219" i="2"/>
  <c r="BL96" i="2"/>
  <c r="BL25" i="2"/>
  <c r="BL387" i="2"/>
  <c r="BL31" i="2"/>
  <c r="BL214" i="2"/>
  <c r="BL467" i="2"/>
  <c r="BL477" i="2"/>
  <c r="BL520" i="2"/>
  <c r="BL547" i="2"/>
  <c r="BL82" i="2"/>
  <c r="BL17" i="2"/>
  <c r="BL169" i="2"/>
  <c r="BL209" i="2"/>
  <c r="BL54" i="2"/>
  <c r="BL38" i="2"/>
  <c r="BL292" i="2"/>
  <c r="BL63" i="2"/>
  <c r="BL362" i="2"/>
  <c r="BL160" i="2"/>
  <c r="BL426" i="2"/>
  <c r="BL157" i="2"/>
  <c r="BL483" i="2"/>
  <c r="BL499" i="2"/>
  <c r="BL524" i="2"/>
  <c r="BL544" i="2"/>
  <c r="BL299" i="2"/>
  <c r="BL83" i="2"/>
  <c r="BL14" i="2"/>
  <c r="BL24" i="2"/>
  <c r="BL212" i="2"/>
  <c r="BL120" i="2"/>
  <c r="BL10" i="2"/>
  <c r="BL66" i="2"/>
  <c r="BL75" i="2"/>
  <c r="BL419" i="2"/>
  <c r="BL441" i="2"/>
  <c r="BL147" i="2"/>
  <c r="BL472" i="2"/>
  <c r="BL475" i="2"/>
  <c r="BL515" i="2"/>
  <c r="BL15" i="2"/>
  <c r="BL154" i="2"/>
  <c r="BL285" i="2"/>
  <c r="BL325" i="2"/>
  <c r="BL358" i="2"/>
  <c r="BL239" i="2"/>
  <c r="BL418" i="2"/>
  <c r="BL185" i="2"/>
  <c r="BL23" i="2"/>
  <c r="BL106" i="2"/>
  <c r="BL234" i="2"/>
  <c r="BL254" i="2"/>
  <c r="BL309" i="2"/>
  <c r="BL333" i="2"/>
  <c r="BL11" i="2"/>
  <c r="BL58" i="2"/>
  <c r="BL490" i="2"/>
  <c r="BL512" i="2"/>
  <c r="BL558" i="2"/>
  <c r="BL55" i="2"/>
  <c r="BL504" i="2"/>
  <c r="BL356" i="2"/>
  <c r="BL224" i="2"/>
  <c r="BL519" i="2"/>
  <c r="BL53" i="2"/>
  <c r="BL293" i="2"/>
  <c r="BL44" i="2"/>
  <c r="BL16" i="2"/>
  <c r="BL405" i="2"/>
  <c r="BL432" i="2"/>
  <c r="BL186" i="2"/>
  <c r="BL400" i="2"/>
  <c r="BL124" i="2"/>
  <c r="BL223" i="2"/>
  <c r="BL262" i="2"/>
  <c r="BL286" i="2"/>
  <c r="BL393" i="2"/>
  <c r="BL491" i="2"/>
  <c r="BL507" i="2"/>
  <c r="BL67" i="2"/>
  <c r="BL138" i="2"/>
  <c r="BL184" i="2"/>
  <c r="BL191" i="2"/>
  <c r="BL306" i="2"/>
  <c r="BL345" i="2"/>
  <c r="BL422" i="2"/>
  <c r="BL436" i="2"/>
  <c r="BL464" i="2"/>
  <c r="BL268" i="2"/>
  <c r="BL52" i="2"/>
  <c r="BL555" i="2"/>
  <c r="BK41" i="2"/>
  <c r="BK40" i="2"/>
  <c r="BK9" i="2"/>
  <c r="BK251" i="2"/>
  <c r="BK121" i="2"/>
  <c r="BK332" i="2"/>
  <c r="BK500" i="2"/>
  <c r="BK370" i="2"/>
  <c r="BK62" i="2"/>
  <c r="BK474" i="2"/>
  <c r="BK505" i="2"/>
  <c r="BK32" i="2"/>
  <c r="BK100" i="2"/>
  <c r="BK19" i="2"/>
  <c r="BK219" i="2"/>
  <c r="BK96" i="2"/>
  <c r="BK31" i="2"/>
  <c r="BK214" i="2"/>
  <c r="BK467" i="2"/>
  <c r="BK506" i="2"/>
  <c r="BK17" i="2"/>
  <c r="BK54" i="2"/>
  <c r="BK292" i="2"/>
  <c r="BK362" i="2"/>
  <c r="BK426" i="2"/>
  <c r="BK157" i="2"/>
  <c r="BK483" i="2"/>
  <c r="BK499" i="2"/>
  <c r="BK75" i="2"/>
  <c r="BK441" i="2"/>
  <c r="BK475" i="2"/>
  <c r="BK15" i="2"/>
  <c r="BK154" i="2"/>
  <c r="BK285" i="2"/>
  <c r="BK358" i="2"/>
  <c r="BK23" i="2"/>
  <c r="BK106" i="2"/>
  <c r="BK58" i="2"/>
  <c r="BK55" i="2"/>
  <c r="BK504" i="2"/>
  <c r="BK356" i="2"/>
  <c r="BK293" i="2"/>
  <c r="BK44" i="2"/>
  <c r="BK286" i="2"/>
  <c r="BK67" i="2"/>
  <c r="BK191" i="2"/>
  <c r="BK306" i="2"/>
  <c r="BK436" i="2"/>
  <c r="BK52" i="2"/>
  <c r="BK555" i="2"/>
  <c r="BM103" i="4"/>
  <c r="BM17" i="4"/>
  <c r="BM136" i="4"/>
  <c r="BM72" i="4"/>
  <c r="BM44" i="4"/>
  <c r="BM22" i="4"/>
  <c r="BM89" i="4"/>
  <c r="BM394" i="4"/>
  <c r="BM6" i="4"/>
  <c r="BM179" i="4"/>
  <c r="BM21" i="4"/>
  <c r="BM238" i="4"/>
  <c r="BM83" i="4"/>
  <c r="BM158" i="4"/>
  <c r="BM191" i="4"/>
  <c r="BM272" i="4"/>
  <c r="BM38" i="4"/>
  <c r="BM363" i="4"/>
  <c r="BM385" i="4"/>
  <c r="BM12" i="4"/>
  <c r="BM217" i="4"/>
  <c r="BM258" i="4"/>
  <c r="BM497" i="4"/>
  <c r="BM313" i="4"/>
  <c r="BM63" i="4"/>
  <c r="BM156" i="4"/>
  <c r="BM439" i="4"/>
  <c r="BM10" i="4"/>
  <c r="BM165" i="4"/>
  <c r="BM19" i="4"/>
  <c r="BM76" i="4"/>
  <c r="BM27" i="4"/>
  <c r="BM315" i="4"/>
  <c r="BM316" i="4"/>
  <c r="BM52" i="4"/>
  <c r="BM371" i="4"/>
  <c r="BM430" i="4"/>
  <c r="BM453" i="4"/>
  <c r="BM499" i="4"/>
  <c r="BM288" i="4"/>
  <c r="BM107" i="4"/>
  <c r="BM79" i="4"/>
  <c r="BM224" i="4"/>
  <c r="BM250" i="4"/>
  <c r="BM266" i="4"/>
  <c r="BM13" i="4"/>
  <c r="BM157" i="4"/>
  <c r="BM80" i="4"/>
  <c r="BM389" i="4"/>
  <c r="BM406" i="4"/>
  <c r="BM419" i="4"/>
  <c r="BM216" i="4"/>
  <c r="BM30" i="4"/>
  <c r="BM56" i="4"/>
  <c r="BM245" i="4"/>
  <c r="BM50" i="4"/>
  <c r="BM320" i="4"/>
  <c r="BM342" i="4"/>
  <c r="BM383" i="4"/>
  <c r="BM409" i="4"/>
  <c r="BM436" i="4"/>
  <c r="BM97" i="4"/>
  <c r="BM109" i="4"/>
  <c r="BM43" i="4"/>
  <c r="BM231" i="4"/>
  <c r="BM243" i="4"/>
  <c r="BM142" i="4"/>
  <c r="BM123" i="4"/>
  <c r="BM14" i="4"/>
  <c r="BM122" i="4"/>
  <c r="BM356" i="4"/>
  <c r="BM405" i="4"/>
  <c r="BM429" i="4"/>
  <c r="BM446" i="4"/>
  <c r="BM496" i="4"/>
  <c r="BM183" i="4"/>
  <c r="BM285" i="4"/>
  <c r="BM455" i="4"/>
  <c r="BM194" i="4"/>
  <c r="BM25" i="4"/>
  <c r="BM18" i="4"/>
  <c r="BM339" i="4"/>
  <c r="BM57" i="4"/>
  <c r="BM426" i="4"/>
  <c r="BM466" i="4"/>
  <c r="BM94" i="4"/>
  <c r="BM152" i="4"/>
  <c r="BM168" i="4"/>
  <c r="BM253" i="4"/>
  <c r="BM151" i="4"/>
  <c r="BM318" i="4"/>
  <c r="BM410" i="4"/>
  <c r="BM421" i="4"/>
  <c r="BM443" i="4"/>
  <c r="BM449" i="4"/>
  <c r="BL103" i="4"/>
  <c r="BL17" i="4"/>
  <c r="BL136" i="4"/>
  <c r="BL72" i="4"/>
  <c r="BL31" i="4"/>
  <c r="BL44" i="4"/>
  <c r="BL22" i="4"/>
  <c r="BL28" i="4"/>
  <c r="BL7" i="4"/>
  <c r="BL89" i="4"/>
  <c r="BL394" i="4"/>
  <c r="BL417" i="4"/>
  <c r="BL369" i="4"/>
  <c r="BL287" i="4"/>
  <c r="BL108" i="4"/>
  <c r="BL6" i="4"/>
  <c r="BL179" i="4"/>
  <c r="BL21" i="4"/>
  <c r="BL238" i="4"/>
  <c r="BL83" i="4"/>
  <c r="BL127" i="4"/>
  <c r="BL158" i="4"/>
  <c r="BL191" i="4"/>
  <c r="BL272" i="4"/>
  <c r="BL38" i="4"/>
  <c r="BL363" i="4"/>
  <c r="BL385" i="4"/>
  <c r="BL12" i="4"/>
  <c r="BL184" i="4"/>
  <c r="BL217" i="4"/>
  <c r="BL258" i="4"/>
  <c r="BL497" i="4"/>
  <c r="BL299" i="4"/>
  <c r="BL313" i="4"/>
  <c r="BL63" i="4"/>
  <c r="BL156" i="4"/>
  <c r="BL396" i="4"/>
  <c r="BL416" i="4"/>
  <c r="BL439" i="4"/>
  <c r="BL34" i="4"/>
  <c r="BL10" i="4"/>
  <c r="BL165" i="4"/>
  <c r="BL19" i="4"/>
  <c r="BL76" i="4"/>
  <c r="BL27" i="4"/>
  <c r="BL315" i="4"/>
  <c r="BL316" i="4"/>
  <c r="BL52" i="4"/>
  <c r="BL371" i="4"/>
  <c r="BL241" i="4"/>
  <c r="BL398" i="4"/>
  <c r="BL430" i="4"/>
  <c r="BL453" i="4"/>
  <c r="BL474" i="4"/>
  <c r="BL499" i="4"/>
  <c r="BL288" i="4"/>
  <c r="BL107" i="4"/>
  <c r="BL32" i="4"/>
  <c r="BL79" i="4"/>
  <c r="BL224" i="4"/>
  <c r="BL250" i="4"/>
  <c r="BL266" i="4"/>
  <c r="BL13" i="4"/>
  <c r="BL312" i="4"/>
  <c r="BL157" i="4"/>
  <c r="BL80" i="4"/>
  <c r="BL389" i="4"/>
  <c r="BL406" i="4"/>
  <c r="BL419" i="4"/>
  <c r="BL216" i="4"/>
  <c r="BL30" i="4"/>
  <c r="BL23" i="4"/>
  <c r="BL73" i="4"/>
  <c r="BL56" i="4"/>
  <c r="BL245" i="4"/>
  <c r="BL50" i="4"/>
  <c r="BL320" i="4"/>
  <c r="BL342" i="4"/>
  <c r="BL55" i="4"/>
  <c r="BL383" i="4"/>
  <c r="BL409" i="4"/>
  <c r="BL436" i="4"/>
  <c r="BL97" i="4"/>
  <c r="BL109" i="4"/>
  <c r="BL43" i="4"/>
  <c r="BL324" i="4"/>
  <c r="BL231" i="4"/>
  <c r="BL243" i="4"/>
  <c r="BL142" i="4"/>
  <c r="BL123" i="4"/>
  <c r="BL14" i="4"/>
  <c r="BL122" i="4"/>
  <c r="BL356" i="4"/>
  <c r="BL405" i="4"/>
  <c r="BL429" i="4"/>
  <c r="BL446" i="4"/>
  <c r="BL461" i="4"/>
  <c r="BL496" i="4"/>
  <c r="BL183" i="4"/>
  <c r="BL285" i="4"/>
  <c r="BL384" i="4"/>
  <c r="BL455" i="4"/>
  <c r="BL194" i="4"/>
  <c r="BL25" i="4"/>
  <c r="BL18" i="4"/>
  <c r="BL339" i="4"/>
  <c r="BL82" i="4"/>
  <c r="BL57" i="4"/>
  <c r="BL426" i="4"/>
  <c r="BL432" i="4"/>
  <c r="BL466" i="4"/>
  <c r="BL471" i="4"/>
  <c r="BL94" i="4"/>
  <c r="BL152" i="4"/>
  <c r="BL168" i="4"/>
  <c r="BL253" i="4"/>
  <c r="BL151" i="4"/>
  <c r="BL318" i="4"/>
  <c r="BL349" i="4"/>
  <c r="BL54" i="4"/>
  <c r="BL410" i="4"/>
  <c r="BL421" i="4"/>
  <c r="BL443" i="4"/>
  <c r="BL449" i="4"/>
  <c r="BK103" i="4"/>
  <c r="BK17" i="4"/>
  <c r="BK136" i="4"/>
  <c r="BK72" i="4"/>
  <c r="BK31" i="4"/>
  <c r="BK44" i="4"/>
  <c r="BK22" i="4"/>
  <c r="BK28" i="4"/>
  <c r="BK7" i="4"/>
  <c r="BK89" i="4"/>
  <c r="BK394" i="4"/>
  <c r="BK417" i="4"/>
  <c r="BK369" i="4"/>
  <c r="BK287" i="4"/>
  <c r="BK108" i="4"/>
  <c r="BK6" i="4"/>
  <c r="BK179" i="4"/>
  <c r="BK21" i="4"/>
  <c r="BK238" i="4"/>
  <c r="BK83" i="4"/>
  <c r="BK127" i="4"/>
  <c r="BK158" i="4"/>
  <c r="BK191" i="4"/>
  <c r="BK272" i="4"/>
  <c r="BK38" i="4"/>
  <c r="BK363" i="4"/>
  <c r="BK385" i="4"/>
  <c r="BK12" i="4"/>
  <c r="BK184" i="4"/>
  <c r="BK217" i="4"/>
  <c r="BK258" i="4"/>
  <c r="BK497" i="4"/>
  <c r="BK299" i="4"/>
  <c r="BK313" i="4"/>
  <c r="BK63" i="4"/>
  <c r="BK156" i="4"/>
  <c r="BK396" i="4"/>
  <c r="BK416" i="4"/>
  <c r="BK439" i="4"/>
  <c r="BK34" i="4"/>
  <c r="BK10" i="4"/>
  <c r="BK165" i="4"/>
  <c r="BK19" i="4"/>
  <c r="BK76" i="4"/>
  <c r="BK27" i="4"/>
  <c r="BK315" i="4"/>
  <c r="BK316" i="4"/>
  <c r="BK52" i="4"/>
  <c r="BK371" i="4"/>
  <c r="BK241" i="4"/>
  <c r="BK398" i="4"/>
  <c r="BK430" i="4"/>
  <c r="BK453" i="4"/>
  <c r="BK474" i="4"/>
  <c r="BK499" i="4"/>
  <c r="BK288" i="4"/>
  <c r="BK107" i="4"/>
  <c r="BK32" i="4"/>
  <c r="BK79" i="4"/>
  <c r="BK224" i="4"/>
  <c r="BK250" i="4"/>
  <c r="BK266" i="4"/>
  <c r="BK13" i="4"/>
  <c r="BK312" i="4"/>
  <c r="BK157" i="4"/>
  <c r="BK80" i="4"/>
  <c r="BK389" i="4"/>
  <c r="BK406" i="4"/>
  <c r="BK419" i="4"/>
  <c r="BK216" i="4"/>
  <c r="BK30" i="4"/>
  <c r="BK23" i="4"/>
  <c r="BK73" i="4"/>
  <c r="BK56" i="4"/>
  <c r="BK245" i="4"/>
  <c r="BK50" i="4"/>
  <c r="BK320" i="4"/>
  <c r="BK342" i="4"/>
  <c r="BK55" i="4"/>
  <c r="BK383" i="4"/>
  <c r="BK409" i="4"/>
  <c r="BK436" i="4"/>
  <c r="BK97" i="4"/>
  <c r="BK109" i="4"/>
  <c r="BK43" i="4"/>
  <c r="BK324" i="4"/>
  <c r="BK231" i="4"/>
  <c r="BK243" i="4"/>
  <c r="BK142" i="4"/>
  <c r="BK123" i="4"/>
  <c r="BK14" i="4"/>
  <c r="BK122" i="4"/>
  <c r="BK356" i="4"/>
  <c r="BK405" i="4"/>
  <c r="BK429" i="4"/>
  <c r="BK446" i="4"/>
  <c r="BK461" i="4"/>
  <c r="BK496" i="4"/>
  <c r="BK183" i="4"/>
  <c r="BK285" i="4"/>
  <c r="BK384" i="4"/>
  <c r="BK455" i="4"/>
  <c r="BK194" i="4"/>
  <c r="BK25" i="4"/>
  <c r="BK18" i="4"/>
  <c r="BK339" i="4"/>
  <c r="BK82" i="4"/>
  <c r="BK57" i="4"/>
  <c r="BK426" i="4"/>
  <c r="BK432" i="4"/>
  <c r="BK466" i="4"/>
  <c r="BK471" i="4"/>
  <c r="BK94" i="4"/>
  <c r="BK152" i="4"/>
  <c r="BK168" i="4"/>
  <c r="BK253" i="4"/>
  <c r="BK151" i="4"/>
  <c r="BK318" i="4"/>
  <c r="BK349" i="4"/>
  <c r="BK54" i="4"/>
  <c r="BK410" i="4"/>
  <c r="BK421" i="4"/>
  <c r="BK443" i="4"/>
  <c r="BK449" i="4"/>
  <c r="BM11" i="4"/>
  <c r="BL11" i="4"/>
  <c r="BK11" i="4"/>
  <c r="BL107" i="5"/>
  <c r="BL6" i="5"/>
  <c r="BL19" i="5"/>
  <c r="BL10" i="5"/>
  <c r="BL7" i="5"/>
  <c r="BL80" i="5"/>
  <c r="BL153" i="5"/>
  <c r="BL42" i="5"/>
  <c r="BL174" i="5"/>
  <c r="BL44" i="5"/>
  <c r="BL13" i="5"/>
  <c r="BL23" i="5"/>
  <c r="BL213" i="5"/>
  <c r="BL61" i="5"/>
  <c r="BL71" i="5"/>
  <c r="BL106" i="5"/>
  <c r="BL8" i="5"/>
  <c r="BL33" i="5"/>
  <c r="BL25" i="5"/>
  <c r="BL172" i="5"/>
  <c r="BL94" i="5"/>
  <c r="BL113" i="5"/>
  <c r="BL140" i="5"/>
  <c r="BL161" i="5"/>
  <c r="BL175" i="5"/>
  <c r="BL15" i="5"/>
  <c r="BL18" i="5"/>
  <c r="BL11" i="5"/>
  <c r="BL122" i="5"/>
  <c r="BL143" i="5"/>
  <c r="BL30" i="5"/>
  <c r="BL167" i="5"/>
  <c r="BL192" i="5"/>
  <c r="BL14" i="5"/>
  <c r="BL9" i="5"/>
  <c r="BL109" i="5"/>
  <c r="BL12" i="5"/>
  <c r="BL245" i="5"/>
  <c r="BL259" i="5"/>
  <c r="BL260" i="5"/>
  <c r="BL130" i="5"/>
  <c r="BL272" i="5"/>
  <c r="BL41" i="5"/>
  <c r="BL129" i="5"/>
  <c r="BL92" i="5"/>
  <c r="BL133" i="5"/>
  <c r="BL165" i="5"/>
  <c r="BL201" i="5"/>
  <c r="BL145" i="5"/>
  <c r="BL139" i="5"/>
  <c r="BL156" i="5"/>
  <c r="BL35" i="5"/>
  <c r="BL182" i="5"/>
  <c r="BL195" i="5"/>
  <c r="BL199" i="5"/>
  <c r="BL209" i="5"/>
  <c r="BL219" i="5"/>
  <c r="BL228" i="5"/>
  <c r="BL238" i="5"/>
  <c r="BL101" i="5"/>
  <c r="BL242" i="5"/>
  <c r="BL250" i="5"/>
  <c r="BL16" i="5"/>
  <c r="BL155" i="5"/>
  <c r="BL264" i="5"/>
  <c r="BL96" i="5"/>
  <c r="BL253" i="5"/>
  <c r="BL268" i="5"/>
  <c r="BL43" i="5"/>
  <c r="BL99" i="5"/>
  <c r="BL127" i="5"/>
  <c r="BL239" i="5"/>
  <c r="BL247" i="5"/>
  <c r="BL56" i="5"/>
  <c r="BK107" i="5"/>
  <c r="BK6" i="5"/>
  <c r="BK19" i="5"/>
  <c r="BK10" i="5"/>
  <c r="BK7" i="5"/>
  <c r="BK80" i="5"/>
  <c r="BK153" i="5"/>
  <c r="BK42" i="5"/>
  <c r="BK174" i="5"/>
  <c r="BK44" i="5"/>
  <c r="BK13" i="5"/>
  <c r="BK23" i="5"/>
  <c r="BK213" i="5"/>
  <c r="BK61" i="5"/>
  <c r="BK71" i="5"/>
  <c r="BK106" i="5"/>
  <c r="BK8" i="5"/>
  <c r="BK33" i="5"/>
  <c r="BK25" i="5"/>
  <c r="BK172" i="5"/>
  <c r="BK94" i="5"/>
  <c r="BK113" i="5"/>
  <c r="BK140" i="5"/>
  <c r="BK161" i="5"/>
  <c r="BK175" i="5"/>
  <c r="BK15" i="5"/>
  <c r="BK18" i="5"/>
  <c r="BK11" i="5"/>
  <c r="BK122" i="5"/>
  <c r="BK143" i="5"/>
  <c r="BK30" i="5"/>
  <c r="BK167" i="5"/>
  <c r="BK192" i="5"/>
  <c r="BK14" i="5"/>
  <c r="BK9" i="5"/>
  <c r="BK109" i="5"/>
  <c r="BK12" i="5"/>
  <c r="BK245" i="5"/>
  <c r="BK259" i="5"/>
  <c r="BK260" i="5"/>
  <c r="BK130" i="5"/>
  <c r="BK272" i="5"/>
  <c r="BK41" i="5"/>
  <c r="BK129" i="5"/>
  <c r="BK92" i="5"/>
  <c r="BK133" i="5"/>
  <c r="BK165" i="5"/>
  <c r="BK201" i="5"/>
  <c r="BK145" i="5"/>
  <c r="BK139" i="5"/>
  <c r="BK156" i="5"/>
  <c r="BK35" i="5"/>
  <c r="BK182" i="5"/>
  <c r="BK195" i="5"/>
  <c r="BK199" i="5"/>
  <c r="BK209" i="5"/>
  <c r="BK219" i="5"/>
  <c r="BK228" i="5"/>
  <c r="BK238" i="5"/>
  <c r="BK101" i="5"/>
  <c r="BK242" i="5"/>
  <c r="BK250" i="5"/>
  <c r="BK16" i="5"/>
  <c r="BK155" i="5"/>
  <c r="BK264" i="5"/>
  <c r="BK96" i="5"/>
  <c r="BK253" i="5"/>
  <c r="BK268" i="5"/>
  <c r="BK43" i="5"/>
  <c r="BK99" i="5"/>
  <c r="BK127" i="5"/>
  <c r="BK239" i="5"/>
  <c r="BK247" i="5"/>
  <c r="BK56" i="5"/>
  <c r="BM20" i="5"/>
  <c r="BL20" i="5"/>
  <c r="BK20" i="5"/>
  <c r="BF10" i="6"/>
  <c r="BF23" i="6"/>
  <c r="BF6" i="6"/>
  <c r="BF42" i="6"/>
  <c r="BF11" i="6"/>
  <c r="BF28" i="6"/>
  <c r="BF39" i="6"/>
  <c r="BF15" i="6"/>
  <c r="BF16" i="6"/>
  <c r="BF17" i="6"/>
  <c r="BF56" i="6"/>
  <c r="BF61" i="6"/>
  <c r="BF63" i="6"/>
  <c r="BF68" i="6"/>
  <c r="BF20" i="6"/>
  <c r="BF9" i="6"/>
  <c r="BF8" i="6"/>
  <c r="BF14" i="6"/>
  <c r="BF45" i="6"/>
  <c r="BF50" i="6"/>
  <c r="BE10" i="6"/>
  <c r="BE23" i="6"/>
  <c r="BE6" i="6"/>
  <c r="BE42" i="6"/>
  <c r="BE11" i="6"/>
  <c r="BE28" i="6"/>
  <c r="BE39" i="6"/>
  <c r="BE15" i="6"/>
  <c r="BE16" i="6"/>
  <c r="BE17" i="6"/>
  <c r="BE56" i="6"/>
  <c r="BE61" i="6"/>
  <c r="BE63" i="6"/>
  <c r="BE68" i="6"/>
  <c r="BE20" i="6"/>
  <c r="BE9" i="6"/>
  <c r="BE8" i="6"/>
  <c r="BE14" i="6"/>
  <c r="BE45" i="6"/>
  <c r="BE50" i="6"/>
  <c r="BG12" i="6"/>
  <c r="BF12" i="6"/>
  <c r="BE12" i="6"/>
  <c r="AR8" i="7"/>
  <c r="AQ8" i="7"/>
  <c r="AP8" i="7"/>
  <c r="AR6" i="7"/>
  <c r="AQ6" i="7"/>
  <c r="AP6" i="7"/>
  <c r="AZ7" i="8"/>
  <c r="AZ18" i="8"/>
  <c r="AZ9" i="8"/>
  <c r="AZ23" i="8"/>
  <c r="AZ43" i="8"/>
  <c r="AZ6" i="8"/>
  <c r="AZ29" i="8"/>
  <c r="AZ57" i="8"/>
  <c r="AZ73" i="8"/>
  <c r="AY7" i="8"/>
  <c r="AY16" i="8"/>
  <c r="AY18" i="8"/>
  <c r="AY9" i="8"/>
  <c r="AY23" i="8"/>
  <c r="AY43" i="8"/>
  <c r="AY22" i="8"/>
  <c r="AY6" i="8"/>
  <c r="AY10" i="8"/>
  <c r="AY29" i="8"/>
  <c r="AY14" i="8"/>
  <c r="AY28" i="8"/>
  <c r="AY19" i="8"/>
  <c r="AY51" i="8"/>
  <c r="AY57" i="8"/>
  <c r="AY64" i="8"/>
  <c r="AY73" i="8"/>
  <c r="AY81" i="8"/>
  <c r="AY84" i="8"/>
  <c r="AX7" i="8"/>
  <c r="AX16" i="8"/>
  <c r="AX18" i="8"/>
  <c r="AX9" i="8"/>
  <c r="AX23" i="8"/>
  <c r="AX43" i="8"/>
  <c r="AX22" i="8"/>
  <c r="AX6" i="8"/>
  <c r="AX10" i="8"/>
  <c r="AX29" i="8"/>
  <c r="AX14" i="8"/>
  <c r="AX28" i="8"/>
  <c r="AX19" i="8"/>
  <c r="AX51" i="8"/>
  <c r="AX57" i="8"/>
  <c r="AX64" i="8"/>
  <c r="AX73" i="8"/>
  <c r="AX81" i="8"/>
  <c r="AX84" i="8"/>
  <c r="AZ33" i="8"/>
  <c r="AY33" i="8"/>
  <c r="AX33" i="8"/>
  <c r="AT6" i="3" l="1"/>
  <c r="AT45" i="3"/>
  <c r="BM6" i="12"/>
  <c r="BM13" i="12"/>
  <c r="BM211" i="12"/>
  <c r="BM8" i="12"/>
  <c r="BM12" i="12"/>
  <c r="BM20" i="12"/>
  <c r="BM282" i="12"/>
  <c r="BM326" i="12"/>
  <c r="BM7" i="12"/>
  <c r="BM39" i="12"/>
  <c r="BM66" i="12"/>
  <c r="BM256" i="12"/>
  <c r="BM41" i="12"/>
  <c r="BM314" i="12"/>
  <c r="BM390" i="12"/>
  <c r="BM405" i="12"/>
  <c r="BM438" i="12"/>
  <c r="BM452" i="12"/>
  <c r="BM492" i="12"/>
  <c r="BM51" i="12"/>
  <c r="BM188" i="12"/>
  <c r="BM29" i="12"/>
  <c r="BM233" i="12"/>
  <c r="BM341" i="12"/>
  <c r="BM372" i="12"/>
  <c r="BM413" i="12"/>
  <c r="BM203" i="12"/>
  <c r="BM437" i="12"/>
  <c r="BM459" i="12"/>
  <c r="BM465" i="12"/>
  <c r="BM55" i="12"/>
  <c r="BM57" i="12"/>
  <c r="BM206" i="12"/>
  <c r="BM253" i="12"/>
  <c r="BM276" i="12"/>
  <c r="BM174" i="12"/>
  <c r="BM183" i="12"/>
  <c r="BM379" i="12"/>
  <c r="BM398" i="12"/>
  <c r="BM33" i="12"/>
  <c r="BM415" i="12"/>
  <c r="BM261" i="12"/>
  <c r="BM473" i="12"/>
  <c r="BM352" i="12"/>
  <c r="BM497" i="12"/>
  <c r="BM15" i="12"/>
  <c r="BM192" i="12"/>
  <c r="BM147" i="12"/>
  <c r="BM249" i="12"/>
  <c r="BM25" i="12"/>
  <c r="BM298" i="12"/>
  <c r="BM336" i="12"/>
  <c r="BM395" i="12"/>
  <c r="BM396" i="12"/>
  <c r="BM491" i="12"/>
  <c r="BM98" i="12"/>
  <c r="BM131" i="12"/>
  <c r="BM120" i="12"/>
  <c r="BM118" i="12"/>
  <c r="BM156" i="12"/>
  <c r="BM182" i="12"/>
  <c r="BM237" i="12"/>
  <c r="BM291" i="12"/>
  <c r="BM49" i="12"/>
  <c r="BM356" i="12"/>
  <c r="BM385" i="12"/>
  <c r="BM408" i="12"/>
  <c r="BM432" i="12"/>
  <c r="BM476" i="12"/>
  <c r="BM488" i="12"/>
  <c r="BM10" i="12"/>
  <c r="BM333" i="12"/>
  <c r="BM369" i="12"/>
  <c r="BM402" i="12"/>
  <c r="BM420" i="12"/>
  <c r="BM445" i="12"/>
  <c r="BM485" i="12"/>
  <c r="BM499" i="12"/>
  <c r="BM84" i="12"/>
  <c r="BM306" i="12"/>
  <c r="BM47" i="12"/>
  <c r="BM339" i="12"/>
  <c r="BM389" i="12"/>
  <c r="BM191" i="12"/>
  <c r="BM449" i="12"/>
  <c r="BM43" i="12"/>
  <c r="BM227" i="12"/>
  <c r="BM251" i="12"/>
  <c r="BM362" i="12"/>
  <c r="BM121" i="12"/>
  <c r="BM467" i="12"/>
  <c r="BM490" i="12"/>
  <c r="BM495" i="12"/>
  <c r="BM342" i="12"/>
  <c r="BM371" i="12"/>
  <c r="BM394" i="12"/>
  <c r="BM72" i="12"/>
  <c r="BM102" i="12"/>
  <c r="BM142" i="12"/>
  <c r="BM171" i="12"/>
  <c r="BM212" i="12"/>
  <c r="BM245" i="12"/>
  <c r="BM266" i="12"/>
  <c r="BL6" i="12"/>
  <c r="BL13" i="12"/>
  <c r="BL211" i="12"/>
  <c r="BL8" i="12"/>
  <c r="BL232" i="12"/>
  <c r="BL12" i="12"/>
  <c r="BL20" i="12"/>
  <c r="BL282" i="12"/>
  <c r="BL326" i="12"/>
  <c r="BL7" i="12"/>
  <c r="BL39" i="12"/>
  <c r="BL24" i="12"/>
  <c r="BL38" i="12"/>
  <c r="BL66" i="12"/>
  <c r="BL256" i="12"/>
  <c r="BL41" i="12"/>
  <c r="BL314" i="12"/>
  <c r="BL390" i="12"/>
  <c r="BL405" i="12"/>
  <c r="BL419" i="12"/>
  <c r="BL438" i="12"/>
  <c r="BL452" i="12"/>
  <c r="BL246" i="12"/>
  <c r="BL492" i="12"/>
  <c r="BL18" i="12"/>
  <c r="BL51" i="12"/>
  <c r="BL188" i="12"/>
  <c r="BL29" i="12"/>
  <c r="BL46" i="12"/>
  <c r="BL233" i="12"/>
  <c r="BL271" i="12"/>
  <c r="BL284" i="12"/>
  <c r="BL322" i="12"/>
  <c r="BL341" i="12"/>
  <c r="BL372" i="12"/>
  <c r="BL381" i="12"/>
  <c r="BL413" i="12"/>
  <c r="BL203" i="12"/>
  <c r="BL437" i="12"/>
  <c r="BL459" i="12"/>
  <c r="BL465" i="12"/>
  <c r="BL508" i="12"/>
  <c r="BL55" i="12"/>
  <c r="BL137" i="12"/>
  <c r="BL57" i="12"/>
  <c r="BL206" i="12"/>
  <c r="BL253" i="12"/>
  <c r="BL276" i="12"/>
  <c r="BL174" i="12"/>
  <c r="BL60" i="12"/>
  <c r="BL183" i="12"/>
  <c r="BL358" i="12"/>
  <c r="BL379" i="12"/>
  <c r="BL398" i="12"/>
  <c r="BL33" i="12"/>
  <c r="BL415" i="12"/>
  <c r="BL261" i="12"/>
  <c r="BL450" i="12"/>
  <c r="BL468" i="12"/>
  <c r="BL473" i="12"/>
  <c r="BL352" i="12"/>
  <c r="BL497" i="12"/>
  <c r="BL15" i="12"/>
  <c r="BL192" i="12"/>
  <c r="BL147" i="12"/>
  <c r="BL249" i="12"/>
  <c r="BL25" i="12"/>
  <c r="BL298" i="12"/>
  <c r="BL320" i="12"/>
  <c r="BL336" i="12"/>
  <c r="BL395" i="12"/>
  <c r="BL396" i="12"/>
  <c r="BL431" i="12"/>
  <c r="BL433" i="12"/>
  <c r="BL447" i="12"/>
  <c r="BL463" i="12"/>
  <c r="BL491" i="12"/>
  <c r="BL98" i="12"/>
  <c r="BL27" i="12"/>
  <c r="BL131" i="12"/>
  <c r="BL120" i="12"/>
  <c r="BL118" i="12"/>
  <c r="BL156" i="12"/>
  <c r="BL182" i="12"/>
  <c r="BL237" i="12"/>
  <c r="BL291" i="12"/>
  <c r="BL318" i="12"/>
  <c r="BL49" i="12"/>
  <c r="BL356" i="12"/>
  <c r="BL385" i="12"/>
  <c r="BL408" i="12"/>
  <c r="BL432" i="12"/>
  <c r="BL458" i="12"/>
  <c r="BL476" i="12"/>
  <c r="BL488" i="12"/>
  <c r="BL502" i="12"/>
  <c r="BL234" i="12"/>
  <c r="BL95" i="12"/>
  <c r="BL10" i="12"/>
  <c r="BL333" i="12"/>
  <c r="BL369" i="12"/>
  <c r="BL383" i="12"/>
  <c r="BL402" i="12"/>
  <c r="BL420" i="12"/>
  <c r="BL445" i="12"/>
  <c r="BL485" i="12"/>
  <c r="BL499" i="12"/>
  <c r="BL84" i="12"/>
  <c r="BL213" i="12"/>
  <c r="BL306" i="12"/>
  <c r="BL47" i="12"/>
  <c r="BL339" i="12"/>
  <c r="BL389" i="12"/>
  <c r="BL191" i="12"/>
  <c r="BL449" i="12"/>
  <c r="BL112" i="12"/>
  <c r="BL43" i="12"/>
  <c r="BL11" i="12"/>
  <c r="BL227" i="12"/>
  <c r="BL251" i="12"/>
  <c r="BL362" i="12"/>
  <c r="BL121" i="12"/>
  <c r="BL421" i="12"/>
  <c r="BL467" i="12"/>
  <c r="BL490" i="12"/>
  <c r="BL495" i="12"/>
  <c r="BL342" i="12"/>
  <c r="BL371" i="12"/>
  <c r="BL394" i="12"/>
  <c r="BL72" i="12"/>
  <c r="BL102" i="12"/>
  <c r="BL142" i="12"/>
  <c r="BL171" i="12"/>
  <c r="BL185" i="12"/>
  <c r="BL212" i="12"/>
  <c r="BL245" i="12"/>
  <c r="BL266" i="12"/>
  <c r="BK6" i="12"/>
  <c r="BK13" i="12"/>
  <c r="BK211" i="12"/>
  <c r="BK8" i="12"/>
  <c r="BK232" i="12"/>
  <c r="BK12" i="12"/>
  <c r="BK20" i="12"/>
  <c r="BK282" i="12"/>
  <c r="BK326" i="12"/>
  <c r="BK7" i="12"/>
  <c r="BK39" i="12"/>
  <c r="BK24" i="12"/>
  <c r="BK38" i="12"/>
  <c r="BK66" i="12"/>
  <c r="BK256" i="12"/>
  <c r="BK41" i="12"/>
  <c r="BK314" i="12"/>
  <c r="BK390" i="12"/>
  <c r="BK405" i="12"/>
  <c r="BK419" i="12"/>
  <c r="BK438" i="12"/>
  <c r="BK452" i="12"/>
  <c r="BK246" i="12"/>
  <c r="BK492" i="12"/>
  <c r="BK18" i="12"/>
  <c r="BK51" i="12"/>
  <c r="BK188" i="12"/>
  <c r="BK29" i="12"/>
  <c r="BK46" i="12"/>
  <c r="BK233" i="12"/>
  <c r="BK271" i="12"/>
  <c r="BK284" i="12"/>
  <c r="BK322" i="12"/>
  <c r="BK341" i="12"/>
  <c r="BK372" i="12"/>
  <c r="BK381" i="12"/>
  <c r="BK413" i="12"/>
  <c r="BK203" i="12"/>
  <c r="BK437" i="12"/>
  <c r="BK459" i="12"/>
  <c r="BK465" i="12"/>
  <c r="BK508" i="12"/>
  <c r="BK55" i="12"/>
  <c r="BK137" i="12"/>
  <c r="BK57" i="12"/>
  <c r="BK206" i="12"/>
  <c r="BK253" i="12"/>
  <c r="BK276" i="12"/>
  <c r="BK174" i="12"/>
  <c r="BK60" i="12"/>
  <c r="BK183" i="12"/>
  <c r="BK358" i="12"/>
  <c r="BK379" i="12"/>
  <c r="BK398" i="12"/>
  <c r="BK33" i="12"/>
  <c r="BK415" i="12"/>
  <c r="BK261" i="12"/>
  <c r="BK450" i="12"/>
  <c r="BK468" i="12"/>
  <c r="BK473" i="12"/>
  <c r="BK352" i="12"/>
  <c r="BK497" i="12"/>
  <c r="BK15" i="12"/>
  <c r="BK192" i="12"/>
  <c r="BK147" i="12"/>
  <c r="BK249" i="12"/>
  <c r="BK25" i="12"/>
  <c r="BK298" i="12"/>
  <c r="BK320" i="12"/>
  <c r="BK336" i="12"/>
  <c r="BK395" i="12"/>
  <c r="BK396" i="12"/>
  <c r="BK431" i="12"/>
  <c r="BK433" i="12"/>
  <c r="BK447" i="12"/>
  <c r="BK463" i="12"/>
  <c r="BK491" i="12"/>
  <c r="BK98" i="12"/>
  <c r="BK27" i="12"/>
  <c r="BK131" i="12"/>
  <c r="BK120" i="12"/>
  <c r="BK118" i="12"/>
  <c r="BK156" i="12"/>
  <c r="BK182" i="12"/>
  <c r="BK237" i="12"/>
  <c r="BK291" i="12"/>
  <c r="BK318" i="12"/>
  <c r="BK49" i="12"/>
  <c r="BK356" i="12"/>
  <c r="BK385" i="12"/>
  <c r="BK408" i="12"/>
  <c r="BK432" i="12"/>
  <c r="BK458" i="12"/>
  <c r="BK476" i="12"/>
  <c r="BK488" i="12"/>
  <c r="BK502" i="12"/>
  <c r="BK234" i="12"/>
  <c r="BK95" i="12"/>
  <c r="BK10" i="12"/>
  <c r="BK333" i="12"/>
  <c r="BK369" i="12"/>
  <c r="BK383" i="12"/>
  <c r="BK402" i="12"/>
  <c r="BK420" i="12"/>
  <c r="BK445" i="12"/>
  <c r="BK485" i="12"/>
  <c r="BK499" i="12"/>
  <c r="BK84" i="12"/>
  <c r="BK213" i="12"/>
  <c r="BK306" i="12"/>
  <c r="BK47" i="12"/>
  <c r="BK339" i="12"/>
  <c r="BK389" i="12"/>
  <c r="BK191" i="12"/>
  <c r="BK449" i="12"/>
  <c r="BK112" i="12"/>
  <c r="BK43" i="12"/>
  <c r="BK11" i="12"/>
  <c r="BK227" i="12"/>
  <c r="BK251" i="12"/>
  <c r="BK362" i="12"/>
  <c r="BK121" i="12"/>
  <c r="BK421" i="12"/>
  <c r="BK467" i="12"/>
  <c r="BK490" i="12"/>
  <c r="BK495" i="12"/>
  <c r="BK342" i="12"/>
  <c r="BK371" i="12"/>
  <c r="BK394" i="12"/>
  <c r="BK72" i="12"/>
  <c r="BK102" i="12"/>
  <c r="BK142" i="12"/>
  <c r="BK171" i="12"/>
  <c r="BK185" i="12"/>
  <c r="BK212" i="12"/>
  <c r="BK245" i="12"/>
  <c r="BK266" i="12"/>
  <c r="BM111" i="12"/>
  <c r="BL111" i="12"/>
  <c r="BK111" i="12"/>
  <c r="BM19" i="13"/>
  <c r="BM8" i="13"/>
  <c r="BM99" i="13"/>
  <c r="BM174" i="13"/>
  <c r="BM363" i="13"/>
  <c r="BM74" i="13"/>
  <c r="BM16" i="13"/>
  <c r="BM6" i="13"/>
  <c r="BM11" i="13"/>
  <c r="BM236" i="13"/>
  <c r="BM13" i="13"/>
  <c r="BM32" i="13"/>
  <c r="BM127" i="13"/>
  <c r="BM296" i="13"/>
  <c r="BM17" i="13"/>
  <c r="BM356" i="13"/>
  <c r="BM35" i="13"/>
  <c r="BM44" i="13"/>
  <c r="BM136" i="13"/>
  <c r="BM173" i="13"/>
  <c r="BM193" i="13"/>
  <c r="BM24" i="13"/>
  <c r="BM31" i="13"/>
  <c r="BM250" i="13"/>
  <c r="BM266" i="13"/>
  <c r="BM70" i="13"/>
  <c r="BM104" i="13"/>
  <c r="BM303" i="13"/>
  <c r="BM188" i="13"/>
  <c r="BM130" i="13"/>
  <c r="BM241" i="13"/>
  <c r="BM260" i="13"/>
  <c r="BM274" i="13"/>
  <c r="BM299" i="13"/>
  <c r="BM332" i="13"/>
  <c r="BM252" i="13"/>
  <c r="BM131" i="13"/>
  <c r="BM9" i="13"/>
  <c r="BM189" i="13"/>
  <c r="BM210" i="13"/>
  <c r="BM309" i="13"/>
  <c r="BM222" i="13"/>
  <c r="BM71" i="13"/>
  <c r="BM96" i="13"/>
  <c r="BM43" i="13"/>
  <c r="BM137" i="13"/>
  <c r="BM181" i="13"/>
  <c r="BM144" i="13"/>
  <c r="BM219" i="13"/>
  <c r="BM139" i="13"/>
  <c r="BM297" i="13"/>
  <c r="BM326" i="13"/>
  <c r="BM337" i="13"/>
  <c r="BM14" i="13"/>
  <c r="BM378" i="13"/>
  <c r="BM204" i="13"/>
  <c r="BM343" i="13"/>
  <c r="BM369" i="13"/>
  <c r="BM380" i="13"/>
  <c r="BM124" i="13"/>
  <c r="BM21" i="13"/>
  <c r="BM368" i="13"/>
  <c r="BM376" i="13"/>
  <c r="BM64" i="13"/>
  <c r="BM78" i="13"/>
  <c r="BM239" i="13"/>
  <c r="BM304" i="13"/>
  <c r="BM344" i="13"/>
  <c r="BM164" i="13"/>
  <c r="BL19" i="13"/>
  <c r="BL8" i="13"/>
  <c r="BL99" i="13"/>
  <c r="BL174" i="13"/>
  <c r="BL363" i="13"/>
  <c r="BL51" i="13"/>
  <c r="BL74" i="13"/>
  <c r="BL16" i="13"/>
  <c r="BL18" i="13"/>
  <c r="BL6" i="13"/>
  <c r="BL11" i="13"/>
  <c r="BL236" i="13"/>
  <c r="BL25" i="13"/>
  <c r="BL13" i="13"/>
  <c r="BL10" i="13"/>
  <c r="BL32" i="13"/>
  <c r="BL127" i="13"/>
  <c r="BL296" i="13"/>
  <c r="BL17" i="13"/>
  <c r="BL325" i="13"/>
  <c r="BL336" i="13"/>
  <c r="BL356" i="13"/>
  <c r="BL379" i="13"/>
  <c r="BL35" i="13"/>
  <c r="BL44" i="13"/>
  <c r="BL136" i="13"/>
  <c r="BL148" i="13"/>
  <c r="BL173" i="13"/>
  <c r="BL193" i="13"/>
  <c r="BL24" i="13"/>
  <c r="BL225" i="13"/>
  <c r="BL31" i="13"/>
  <c r="BL229" i="13"/>
  <c r="BL250" i="13"/>
  <c r="BL266" i="13"/>
  <c r="BL70" i="13"/>
  <c r="BL104" i="13"/>
  <c r="BL303" i="13"/>
  <c r="BL188" i="13"/>
  <c r="BL130" i="13"/>
  <c r="BL26" i="13"/>
  <c r="BL241" i="13"/>
  <c r="BL260" i="13"/>
  <c r="BL274" i="13"/>
  <c r="BL269" i="13"/>
  <c r="BL299" i="13"/>
  <c r="BL332" i="13"/>
  <c r="BL252" i="13"/>
  <c r="BL338" i="13"/>
  <c r="BL351" i="13"/>
  <c r="BL131" i="13"/>
  <c r="BL9" i="13"/>
  <c r="BL158" i="13"/>
  <c r="BL23" i="13"/>
  <c r="BL189" i="13"/>
  <c r="BL210" i="13"/>
  <c r="BL309" i="13"/>
  <c r="BL222" i="13"/>
  <c r="BL71" i="13"/>
  <c r="BL96" i="13"/>
  <c r="BL43" i="13"/>
  <c r="BL137" i="13"/>
  <c r="BL37" i="13"/>
  <c r="BL181" i="13"/>
  <c r="BL144" i="13"/>
  <c r="BL205" i="13"/>
  <c r="BL219" i="13"/>
  <c r="BL273" i="13"/>
  <c r="BL139" i="13"/>
  <c r="BL297" i="13"/>
  <c r="BL314" i="13"/>
  <c r="BL326" i="13"/>
  <c r="BL337" i="13"/>
  <c r="BL14" i="13"/>
  <c r="BL365" i="13"/>
  <c r="BL378" i="13"/>
  <c r="BL294" i="13"/>
  <c r="BL59" i="13"/>
  <c r="BL279" i="13"/>
  <c r="BL204" i="13"/>
  <c r="BL268" i="13"/>
  <c r="BL278" i="13"/>
  <c r="BL312" i="13"/>
  <c r="BL343" i="13"/>
  <c r="BL369" i="13"/>
  <c r="BL380" i="13"/>
  <c r="BL106" i="13"/>
  <c r="BL124" i="13"/>
  <c r="BL21" i="13"/>
  <c r="BL206" i="13"/>
  <c r="BL256" i="13"/>
  <c r="BL368" i="13"/>
  <c r="BL376" i="13"/>
  <c r="BL64" i="13"/>
  <c r="BL78" i="13"/>
  <c r="BL182" i="13"/>
  <c r="BL239" i="13"/>
  <c r="BL22" i="13"/>
  <c r="BL287" i="13"/>
  <c r="BL304" i="13"/>
  <c r="BL322" i="13"/>
  <c r="BL323" i="13"/>
  <c r="BL344" i="13"/>
  <c r="BL164" i="13"/>
  <c r="BK19" i="13"/>
  <c r="BK8" i="13"/>
  <c r="BK99" i="13"/>
  <c r="BK174" i="13"/>
  <c r="BK363" i="13"/>
  <c r="BK51" i="13"/>
  <c r="BK74" i="13"/>
  <c r="BK16" i="13"/>
  <c r="BK18" i="13"/>
  <c r="BK6" i="13"/>
  <c r="BK11" i="13"/>
  <c r="BK236" i="13"/>
  <c r="BK25" i="13"/>
  <c r="BK13" i="13"/>
  <c r="BK10" i="13"/>
  <c r="BK32" i="13"/>
  <c r="BK127" i="13"/>
  <c r="BK296" i="13"/>
  <c r="BK17" i="13"/>
  <c r="BK325" i="13"/>
  <c r="BK336" i="13"/>
  <c r="BK356" i="13"/>
  <c r="BK379" i="13"/>
  <c r="BK35" i="13"/>
  <c r="BK44" i="13"/>
  <c r="BK136" i="13"/>
  <c r="BK148" i="13"/>
  <c r="BK173" i="13"/>
  <c r="BK193" i="13"/>
  <c r="BK24" i="13"/>
  <c r="BK225" i="13"/>
  <c r="BK31" i="13"/>
  <c r="BK229" i="13"/>
  <c r="BK250" i="13"/>
  <c r="BK266" i="13"/>
  <c r="BK70" i="13"/>
  <c r="BK104" i="13"/>
  <c r="BK303" i="13"/>
  <c r="BK188" i="13"/>
  <c r="BK130" i="13"/>
  <c r="BK26" i="13"/>
  <c r="BK241" i="13"/>
  <c r="BK260" i="13"/>
  <c r="BK274" i="13"/>
  <c r="BK269" i="13"/>
  <c r="BK299" i="13"/>
  <c r="BK332" i="13"/>
  <c r="BK252" i="13"/>
  <c r="BK338" i="13"/>
  <c r="BK351" i="13"/>
  <c r="BK131" i="13"/>
  <c r="BK9" i="13"/>
  <c r="BK158" i="13"/>
  <c r="BK23" i="13"/>
  <c r="BK189" i="13"/>
  <c r="BK210" i="13"/>
  <c r="BK309" i="13"/>
  <c r="BK222" i="13"/>
  <c r="BK71" i="13"/>
  <c r="BK96" i="13"/>
  <c r="BK43" i="13"/>
  <c r="BK137" i="13"/>
  <c r="BK37" i="13"/>
  <c r="BK181" i="13"/>
  <c r="BK144" i="13"/>
  <c r="BK205" i="13"/>
  <c r="BK219" i="13"/>
  <c r="BK273" i="13"/>
  <c r="BK139" i="13"/>
  <c r="BK297" i="13"/>
  <c r="BK314" i="13"/>
  <c r="BK326" i="13"/>
  <c r="BK337" i="13"/>
  <c r="BK14" i="13"/>
  <c r="BK365" i="13"/>
  <c r="BK378" i="13"/>
  <c r="BK294" i="13"/>
  <c r="BK59" i="13"/>
  <c r="BK279" i="13"/>
  <c r="BK204" i="13"/>
  <c r="BK268" i="13"/>
  <c r="BK278" i="13"/>
  <c r="BK312" i="13"/>
  <c r="BK343" i="13"/>
  <c r="BK369" i="13"/>
  <c r="BK380" i="13"/>
  <c r="BK106" i="13"/>
  <c r="BK124" i="13"/>
  <c r="BK21" i="13"/>
  <c r="BK206" i="13"/>
  <c r="BK256" i="13"/>
  <c r="BK368" i="13"/>
  <c r="BK376" i="13"/>
  <c r="BK64" i="13"/>
  <c r="BK78" i="13"/>
  <c r="BK182" i="13"/>
  <c r="BK239" i="13"/>
  <c r="BK22" i="13"/>
  <c r="BK287" i="13"/>
  <c r="BK304" i="13"/>
  <c r="BK322" i="13"/>
  <c r="BK323" i="13"/>
  <c r="BK344" i="13"/>
  <c r="BK164" i="13"/>
  <c r="BM12" i="13"/>
  <c r="BL12" i="13"/>
  <c r="BK12" i="13"/>
  <c r="AX46" i="14"/>
  <c r="AX53" i="14"/>
  <c r="AX29" i="14"/>
  <c r="AX25" i="14"/>
  <c r="AX8" i="14"/>
  <c r="AX33" i="14"/>
  <c r="AX13" i="14"/>
  <c r="AX44" i="14"/>
  <c r="AX55" i="14"/>
  <c r="AX40" i="14"/>
  <c r="AX28" i="14"/>
  <c r="AX51" i="14"/>
  <c r="AX60" i="14"/>
  <c r="AX66" i="14"/>
  <c r="AX70" i="14"/>
  <c r="AX84" i="14"/>
  <c r="AX87" i="14"/>
  <c r="AX92" i="14"/>
  <c r="AX95" i="14"/>
  <c r="AX99" i="14"/>
  <c r="AX102" i="14"/>
  <c r="AX108" i="14"/>
  <c r="AX113" i="14"/>
  <c r="AX36" i="14"/>
  <c r="AX21" i="14"/>
  <c r="AX58" i="14"/>
  <c r="AX27" i="14"/>
  <c r="AX80" i="14"/>
  <c r="AX88" i="14"/>
  <c r="AX91" i="14"/>
  <c r="AX12" i="14"/>
  <c r="AX24" i="14"/>
  <c r="AX14" i="14"/>
  <c r="AX45" i="14"/>
  <c r="AX15" i="14"/>
  <c r="AX41" i="14"/>
  <c r="AX49" i="14"/>
  <c r="AX62" i="14"/>
  <c r="AX31" i="14"/>
  <c r="AX72" i="14"/>
  <c r="AX76" i="14"/>
  <c r="AW46" i="14"/>
  <c r="AW53" i="14"/>
  <c r="AW29" i="14"/>
  <c r="AW25" i="14"/>
  <c r="AW8" i="14"/>
  <c r="AW33" i="14"/>
  <c r="AW13" i="14"/>
  <c r="AW44" i="14"/>
  <c r="AW55" i="14"/>
  <c r="AW68" i="14"/>
  <c r="AW17" i="14"/>
  <c r="AW56" i="14"/>
  <c r="AW20" i="14"/>
  <c r="AW40" i="14"/>
  <c r="AW28" i="14"/>
  <c r="AW51" i="14"/>
  <c r="AW60" i="14"/>
  <c r="AW66" i="14"/>
  <c r="AW70" i="14"/>
  <c r="AW81" i="14"/>
  <c r="AW84" i="14"/>
  <c r="AW87" i="14"/>
  <c r="AW92" i="14"/>
  <c r="AW95" i="14"/>
  <c r="AW99" i="14"/>
  <c r="AW102" i="14"/>
  <c r="AW105" i="14"/>
  <c r="AW108" i="14"/>
  <c r="AW111" i="14"/>
  <c r="AW113" i="14"/>
  <c r="AW36" i="14"/>
  <c r="AW21" i="14"/>
  <c r="AW58" i="14"/>
  <c r="AW27" i="14"/>
  <c r="AW71" i="14"/>
  <c r="AW80" i="14"/>
  <c r="AW88" i="14"/>
  <c r="AW91" i="14"/>
  <c r="AW12" i="14"/>
  <c r="AW24" i="14"/>
  <c r="AW37" i="14"/>
  <c r="AW14" i="14"/>
  <c r="AW45" i="14"/>
  <c r="AW15" i="14"/>
  <c r="AW41" i="14"/>
  <c r="AW49" i="14"/>
  <c r="AW62" i="14"/>
  <c r="AW31" i="14"/>
  <c r="AW72" i="14"/>
  <c r="AW76" i="14"/>
  <c r="AV46" i="14"/>
  <c r="AV53" i="14"/>
  <c r="AV29" i="14"/>
  <c r="AV25" i="14"/>
  <c r="AV8" i="14"/>
  <c r="AV33" i="14"/>
  <c r="AV13" i="14"/>
  <c r="AV44" i="14"/>
  <c r="AV55" i="14"/>
  <c r="AV68" i="14"/>
  <c r="AV17" i="14"/>
  <c r="AV56" i="14"/>
  <c r="AV20" i="14"/>
  <c r="AV40" i="14"/>
  <c r="AV28" i="14"/>
  <c r="AV51" i="14"/>
  <c r="AV60" i="14"/>
  <c r="AV66" i="14"/>
  <c r="AV70" i="14"/>
  <c r="AV81" i="14"/>
  <c r="AV84" i="14"/>
  <c r="AV87" i="14"/>
  <c r="AV92" i="14"/>
  <c r="AV95" i="14"/>
  <c r="AV99" i="14"/>
  <c r="AV102" i="14"/>
  <c r="AV105" i="14"/>
  <c r="AV108" i="14"/>
  <c r="AV111" i="14"/>
  <c r="AV113" i="14"/>
  <c r="AV36" i="14"/>
  <c r="AV21" i="14"/>
  <c r="AV58" i="14"/>
  <c r="AV27" i="14"/>
  <c r="AV71" i="14"/>
  <c r="AV80" i="14"/>
  <c r="AV88" i="14"/>
  <c r="AV91" i="14"/>
  <c r="AV12" i="14"/>
  <c r="AV24" i="14"/>
  <c r="AV37" i="14"/>
  <c r="AV14" i="14"/>
  <c r="AV45" i="14"/>
  <c r="AV15" i="14"/>
  <c r="AV41" i="14"/>
  <c r="AV49" i="14"/>
  <c r="AV62" i="14"/>
  <c r="AV31" i="14"/>
  <c r="AV72" i="14"/>
  <c r="AV76" i="14"/>
  <c r="AX10" i="14"/>
  <c r="AW10" i="14"/>
  <c r="AV10" i="14"/>
  <c r="BJ89" i="10" l="1"/>
  <c r="BJ7" i="10"/>
  <c r="BJ6" i="10"/>
  <c r="BJ15" i="10"/>
  <c r="BJ39" i="10"/>
  <c r="BJ158" i="10"/>
  <c r="BJ8" i="10"/>
  <c r="BJ180" i="10"/>
  <c r="BJ92" i="10"/>
  <c r="BJ19" i="10"/>
  <c r="BJ32" i="10"/>
  <c r="BJ134" i="10"/>
  <c r="BJ171" i="10"/>
  <c r="BJ41" i="10"/>
  <c r="BJ213" i="10"/>
  <c r="BJ223" i="10"/>
  <c r="BJ42" i="10"/>
  <c r="BJ235" i="10"/>
  <c r="BJ24" i="10"/>
  <c r="BJ77" i="10"/>
  <c r="BJ110" i="10"/>
  <c r="BJ128" i="10"/>
  <c r="BJ53" i="10"/>
  <c r="BJ99" i="10"/>
  <c r="BJ17" i="10"/>
  <c r="BJ126" i="10"/>
  <c r="BJ31" i="10"/>
  <c r="BJ145" i="10"/>
  <c r="BJ152" i="10"/>
  <c r="BJ166" i="10"/>
  <c r="BJ116" i="10"/>
  <c r="BJ184" i="10"/>
  <c r="BJ193" i="10"/>
  <c r="BJ204" i="10"/>
  <c r="BJ220" i="10"/>
  <c r="BJ9" i="10"/>
  <c r="BJ56" i="10"/>
  <c r="BJ208" i="10"/>
  <c r="BJ78" i="10"/>
  <c r="BJ139" i="10"/>
  <c r="BJ122" i="10"/>
  <c r="BJ85" i="10"/>
  <c r="BJ174" i="10"/>
  <c r="BJ179" i="10"/>
  <c r="BJ224" i="10"/>
  <c r="BJ231" i="10"/>
  <c r="BJ27" i="10"/>
  <c r="BJ250" i="10"/>
  <c r="BJ260" i="10"/>
  <c r="BJ266" i="10"/>
  <c r="BJ279" i="10"/>
  <c r="BJ289" i="10"/>
  <c r="BJ299" i="10"/>
  <c r="BJ81" i="10"/>
  <c r="BJ123" i="10"/>
  <c r="BJ162" i="10"/>
  <c r="BJ10" i="10"/>
  <c r="BJ189" i="10"/>
  <c r="BJ209" i="10"/>
  <c r="BJ281" i="10"/>
  <c r="BJ86" i="10"/>
  <c r="BJ101" i="10"/>
  <c r="BJ114" i="10"/>
  <c r="BJ163" i="10"/>
  <c r="BJ175" i="10"/>
  <c r="BJ185" i="10"/>
  <c r="BJ198" i="10"/>
  <c r="BJ237" i="10"/>
  <c r="BJ240" i="10"/>
  <c r="BJ257" i="10"/>
  <c r="BJ270" i="10"/>
  <c r="BJ275" i="10"/>
  <c r="BJ283" i="10"/>
  <c r="BI89" i="10"/>
  <c r="BI7" i="10"/>
  <c r="BI6" i="10"/>
  <c r="BI15" i="10"/>
  <c r="BI39" i="10"/>
  <c r="BI158" i="10"/>
  <c r="BI8" i="10"/>
  <c r="BI180" i="10"/>
  <c r="BI92" i="10"/>
  <c r="BI32" i="10"/>
  <c r="BI134" i="10"/>
  <c r="BI171" i="10"/>
  <c r="BI41" i="10"/>
  <c r="BI213" i="10"/>
  <c r="BI223" i="10"/>
  <c r="BI42" i="10"/>
  <c r="BI235" i="10"/>
  <c r="BI24" i="10"/>
  <c r="BI77" i="10"/>
  <c r="BI110" i="10"/>
  <c r="BI128" i="10"/>
  <c r="BI53" i="10"/>
  <c r="BI99" i="10"/>
  <c r="BI17" i="10"/>
  <c r="BI126" i="10"/>
  <c r="BI31" i="10"/>
  <c r="BI145" i="10"/>
  <c r="BI152" i="10"/>
  <c r="BI166" i="10"/>
  <c r="BI116" i="10"/>
  <c r="BI184" i="10"/>
  <c r="BI193" i="10"/>
  <c r="BI204" i="10"/>
  <c r="BI220" i="10"/>
  <c r="BI9" i="10"/>
  <c r="BI56" i="10"/>
  <c r="BI208" i="10"/>
  <c r="BI78" i="10"/>
  <c r="BI139" i="10"/>
  <c r="BI122" i="10"/>
  <c r="BI85" i="10"/>
  <c r="BI174" i="10"/>
  <c r="BI179" i="10"/>
  <c r="BI224" i="10"/>
  <c r="BI231" i="10"/>
  <c r="BI27" i="10"/>
  <c r="BI250" i="10"/>
  <c r="BI260" i="10"/>
  <c r="BI266" i="10"/>
  <c r="BI279" i="10"/>
  <c r="BI289" i="10"/>
  <c r="BI299" i="10"/>
  <c r="BI81" i="10"/>
  <c r="BI123" i="10"/>
  <c r="BI162" i="10"/>
  <c r="BI10" i="10"/>
  <c r="BI189" i="10"/>
  <c r="BI209" i="10"/>
  <c r="BI281" i="10"/>
  <c r="BI86" i="10"/>
  <c r="BI101" i="10"/>
  <c r="BI114" i="10"/>
  <c r="BI163" i="10"/>
  <c r="BI175" i="10"/>
  <c r="BI185" i="10"/>
  <c r="BI198" i="10"/>
  <c r="BI237" i="10"/>
  <c r="BI240" i="10"/>
  <c r="BI257" i="10"/>
  <c r="BI270" i="10"/>
  <c r="BI275" i="10"/>
  <c r="BI283" i="10"/>
  <c r="BK43" i="10"/>
  <c r="BJ43" i="10"/>
  <c r="BI43" i="10"/>
  <c r="BG8" i="11"/>
  <c r="BG10" i="11"/>
  <c r="BG25" i="11"/>
  <c r="BG22" i="11"/>
  <c r="BG84" i="11"/>
  <c r="BG30" i="11"/>
  <c r="BG6" i="11"/>
  <c r="BG33" i="11"/>
  <c r="BG14" i="11"/>
  <c r="BG13" i="11"/>
  <c r="BG63" i="11"/>
  <c r="BG78" i="11"/>
  <c r="BG79" i="11"/>
  <c r="BG68" i="11"/>
  <c r="BG86" i="11"/>
  <c r="BG97" i="11"/>
  <c r="BF8" i="11"/>
  <c r="BF9" i="11"/>
  <c r="BF12" i="11"/>
  <c r="BF19" i="11"/>
  <c r="BF10" i="11"/>
  <c r="BF25" i="11"/>
  <c r="BF22" i="11"/>
  <c r="BF84" i="11"/>
  <c r="BF30" i="11"/>
  <c r="BF11" i="11"/>
  <c r="BF48" i="11"/>
  <c r="BF6" i="11"/>
  <c r="BF33" i="11"/>
  <c r="BF14" i="11"/>
  <c r="BF15" i="11"/>
  <c r="BF13" i="11"/>
  <c r="BF63" i="11"/>
  <c r="BF73" i="11"/>
  <c r="BF78" i="11"/>
  <c r="BF79" i="11"/>
  <c r="BF68" i="11"/>
  <c r="BF86" i="11"/>
  <c r="BF93" i="11"/>
  <c r="BF16" i="11"/>
  <c r="BF97" i="11"/>
  <c r="BE8" i="11"/>
  <c r="BE9" i="11"/>
  <c r="BE12" i="11"/>
  <c r="BE19" i="11"/>
  <c r="BE10" i="11"/>
  <c r="BE25" i="11"/>
  <c r="BE22" i="11"/>
  <c r="BE84" i="11"/>
  <c r="BE30" i="11"/>
  <c r="BE11" i="11"/>
  <c r="BE48" i="11"/>
  <c r="BE6" i="11"/>
  <c r="BE33" i="11"/>
  <c r="BE14" i="11"/>
  <c r="BE15" i="11"/>
  <c r="BE13" i="11"/>
  <c r="BE63" i="11"/>
  <c r="BE73" i="11"/>
  <c r="BE78" i="11"/>
  <c r="BE79" i="11"/>
  <c r="BE68" i="11"/>
  <c r="BE86" i="11"/>
  <c r="BE93" i="11"/>
  <c r="BE16" i="11"/>
  <c r="BE97" i="11"/>
  <c r="BF7" i="11"/>
  <c r="BE7" i="11"/>
  <c r="AV11" i="9" l="1"/>
  <c r="AV6" i="9"/>
  <c r="AU11" i="9"/>
  <c r="AU6" i="9"/>
  <c r="AT11" i="9"/>
  <c r="AT6" i="9"/>
  <c r="AV7" i="9"/>
  <c r="AU7" i="9"/>
  <c r="AT7" i="9"/>
  <c r="AZ6" i="16" l="1"/>
  <c r="AZ8" i="16"/>
  <c r="AZ38" i="16"/>
  <c r="AZ40" i="16"/>
  <c r="AZ9" i="16"/>
  <c r="AZ32" i="16"/>
  <c r="AZ25" i="16"/>
  <c r="AZ45" i="16"/>
  <c r="AZ16" i="16"/>
  <c r="AZ26" i="16"/>
  <c r="AZ11" i="16"/>
  <c r="AZ24" i="16"/>
  <c r="AY6" i="16"/>
  <c r="AY8" i="16"/>
  <c r="AY31" i="16"/>
  <c r="AY38" i="16"/>
  <c r="AY40" i="16"/>
  <c r="AY9" i="16"/>
  <c r="AY32" i="16"/>
  <c r="AY15" i="16"/>
  <c r="AY25" i="16"/>
  <c r="AY45" i="16"/>
  <c r="AY16" i="16"/>
  <c r="AY17" i="16"/>
  <c r="AY26" i="16"/>
  <c r="AY11" i="16"/>
  <c r="AY24" i="16"/>
  <c r="AX6" i="16"/>
  <c r="AX8" i="16"/>
  <c r="AX31" i="16"/>
  <c r="AX38" i="16"/>
  <c r="AX40" i="16"/>
  <c r="AX9" i="16"/>
  <c r="AX32" i="16"/>
  <c r="AX15" i="16"/>
  <c r="AX25" i="16"/>
  <c r="AX45" i="16"/>
  <c r="AX16" i="16"/>
  <c r="AX17" i="16"/>
  <c r="AX26" i="16"/>
  <c r="AX11" i="16"/>
  <c r="AX24" i="16"/>
  <c r="AJ11" i="9" l="1"/>
  <c r="AJ16" i="9"/>
  <c r="AJ7" i="9"/>
  <c r="AO16" i="9" l="1"/>
  <c r="AK16" i="9"/>
  <c r="AN16" i="9"/>
  <c r="AQ16" i="9"/>
  <c r="AM16" i="9"/>
  <c r="AP16" i="9"/>
  <c r="AL16" i="9"/>
  <c r="AP7" i="9"/>
  <c r="AL7" i="9"/>
  <c r="AO7" i="9"/>
  <c r="AN7" i="9"/>
  <c r="AK7" i="9"/>
  <c r="AQ7" i="9"/>
  <c r="AM7" i="9"/>
  <c r="AQ11" i="9"/>
  <c r="AM11" i="9"/>
  <c r="AP11" i="9"/>
  <c r="AL11" i="9"/>
  <c r="AK11" i="9"/>
  <c r="AO11" i="9"/>
  <c r="AN11" i="9"/>
  <c r="BA146" i="5"/>
  <c r="BA192" i="5"/>
  <c r="BA7" i="5"/>
  <c r="BA128" i="5"/>
  <c r="BA270" i="5"/>
  <c r="BA160" i="5"/>
  <c r="BA170" i="5"/>
  <c r="BA40" i="5"/>
  <c r="BA174" i="5"/>
  <c r="BA42" i="5"/>
  <c r="BA41" i="5"/>
  <c r="BA135" i="5"/>
  <c r="BA77" i="5"/>
  <c r="BA20" i="5"/>
  <c r="BA251" i="5"/>
  <c r="BA46" i="5"/>
  <c r="BA203" i="5"/>
  <c r="BA90" i="5"/>
  <c r="BA12" i="5"/>
  <c r="AU16" i="6"/>
  <c r="AU34" i="6"/>
  <c r="AU35" i="6"/>
  <c r="AU41" i="6"/>
  <c r="AU52" i="6"/>
  <c r="AU59" i="6"/>
  <c r="AU65" i="6"/>
  <c r="AU72" i="6"/>
  <c r="AU43" i="6"/>
  <c r="AU49" i="6"/>
  <c r="AU53" i="6"/>
  <c r="BA421" i="4"/>
  <c r="BA412" i="4"/>
  <c r="BA16" i="4"/>
  <c r="BA270" i="4"/>
  <c r="BA366" i="4"/>
  <c r="BA486" i="4"/>
  <c r="BA274" i="4"/>
  <c r="BA202" i="4"/>
  <c r="BA297" i="4"/>
  <c r="BA311" i="4"/>
  <c r="BA164" i="4"/>
  <c r="BA248" i="4"/>
  <c r="BA101" i="4"/>
  <c r="BA55" i="4"/>
  <c r="BA115" i="4"/>
  <c r="BA131" i="2"/>
  <c r="BA89" i="2"/>
  <c r="BA447" i="2"/>
  <c r="BA421" i="2"/>
  <c r="BA183" i="2"/>
  <c r="BA182" i="2"/>
  <c r="BA124" i="2"/>
  <c r="AR11" i="9" l="1"/>
  <c r="AR7" i="9"/>
  <c r="AR16" i="9"/>
  <c r="BG521" i="1"/>
  <c r="BH521" i="1"/>
  <c r="BF521" i="1"/>
  <c r="BE521" i="1"/>
  <c r="BD521" i="1"/>
  <c r="BC521" i="1"/>
  <c r="BB521" i="1"/>
  <c r="BH590" i="1"/>
  <c r="BG590" i="1"/>
  <c r="BF590" i="1"/>
  <c r="BE590" i="1"/>
  <c r="BD590" i="1"/>
  <c r="BC590" i="1"/>
  <c r="BB590" i="1"/>
  <c r="BH77" i="1"/>
  <c r="BG77" i="1"/>
  <c r="BF77" i="1"/>
  <c r="BD77" i="1"/>
  <c r="BE77" i="1"/>
  <c r="BC77" i="1"/>
  <c r="BB77" i="1"/>
  <c r="BH492" i="1"/>
  <c r="BG492" i="1"/>
  <c r="BF492" i="1"/>
  <c r="BE492" i="1"/>
  <c r="BD492" i="1"/>
  <c r="BC492" i="1"/>
  <c r="BB492" i="1"/>
  <c r="BH50" i="1"/>
  <c r="BG50" i="1"/>
  <c r="BF50" i="1"/>
  <c r="BE50" i="1"/>
  <c r="BD50" i="1"/>
  <c r="BC50" i="1"/>
  <c r="BB50" i="1"/>
  <c r="BH556" i="1"/>
  <c r="BG556" i="1"/>
  <c r="BF556" i="1"/>
  <c r="BE556" i="1"/>
  <c r="BD556" i="1"/>
  <c r="BC556" i="1"/>
  <c r="BB556" i="1"/>
  <c r="BH432" i="1"/>
  <c r="BG432" i="1"/>
  <c r="BF432" i="1"/>
  <c r="BE432" i="1"/>
  <c r="BC432" i="1"/>
  <c r="BD432" i="1"/>
  <c r="BB432" i="1"/>
  <c r="BH249" i="1"/>
  <c r="BG249" i="1"/>
  <c r="BF249" i="1"/>
  <c r="BE249" i="1"/>
  <c r="BD249" i="1"/>
  <c r="BC249" i="1"/>
  <c r="BB249" i="1"/>
  <c r="BH259" i="1"/>
  <c r="BG259" i="1"/>
  <c r="BF259" i="1"/>
  <c r="BE259" i="1"/>
  <c r="BD259" i="1"/>
  <c r="BC259" i="1"/>
  <c r="BB259" i="1"/>
  <c r="BH599" i="1"/>
  <c r="BG599" i="1"/>
  <c r="BF599" i="1"/>
  <c r="BE599" i="1"/>
  <c r="BC599" i="1"/>
  <c r="BD599" i="1"/>
  <c r="BB599" i="1"/>
  <c r="BH567" i="1"/>
  <c r="BG567" i="1"/>
  <c r="BF567" i="1"/>
  <c r="BE567" i="1"/>
  <c r="BD567" i="1"/>
  <c r="BC567" i="1"/>
  <c r="BB567" i="1"/>
  <c r="BH491" i="1"/>
  <c r="BG491" i="1"/>
  <c r="BF491" i="1"/>
  <c r="BD491" i="1"/>
  <c r="BE491" i="1"/>
  <c r="BC491" i="1"/>
  <c r="BB491" i="1"/>
  <c r="AY53" i="6"/>
  <c r="BB53" i="6"/>
  <c r="AZ53" i="6"/>
  <c r="AV53" i="6"/>
  <c r="BA53" i="6"/>
  <c r="AX53" i="6"/>
  <c r="AW53" i="6"/>
  <c r="AZ65" i="6"/>
  <c r="BB65" i="6"/>
  <c r="AY65" i="6"/>
  <c r="AW65" i="6"/>
  <c r="BA65" i="6"/>
  <c r="AV65" i="6"/>
  <c r="AX65" i="6"/>
  <c r="BA35" i="6"/>
  <c r="BB35" i="6"/>
  <c r="AX35" i="6"/>
  <c r="AZ35" i="6"/>
  <c r="AW35" i="6"/>
  <c r="AY35" i="6"/>
  <c r="AV35" i="6"/>
  <c r="BA49" i="6"/>
  <c r="BB49" i="6"/>
  <c r="AY49" i="6"/>
  <c r="AX49" i="6"/>
  <c r="AZ49" i="6"/>
  <c r="AV49" i="6"/>
  <c r="AW49" i="6"/>
  <c r="AY59" i="6"/>
  <c r="BB59" i="6"/>
  <c r="BA59" i="6"/>
  <c r="AV59" i="6"/>
  <c r="AX59" i="6"/>
  <c r="AW59" i="6"/>
  <c r="AZ59" i="6"/>
  <c r="BA34" i="6"/>
  <c r="BB34" i="6"/>
  <c r="AY34" i="6"/>
  <c r="AX34" i="6"/>
  <c r="AV34" i="6"/>
  <c r="AZ34" i="6"/>
  <c r="AW34" i="6"/>
  <c r="AZ43" i="6"/>
  <c r="BB43" i="6"/>
  <c r="BA43" i="6"/>
  <c r="AW43" i="6"/>
  <c r="AX43" i="6"/>
  <c r="AY43" i="6"/>
  <c r="AV43" i="6"/>
  <c r="AZ52" i="6"/>
  <c r="BA52" i="6"/>
  <c r="BB52" i="6"/>
  <c r="AW52" i="6"/>
  <c r="AY52" i="6"/>
  <c r="AX52" i="6"/>
  <c r="AV52" i="6"/>
  <c r="BA16" i="6"/>
  <c r="AZ16" i="6"/>
  <c r="BB16" i="6"/>
  <c r="AY16" i="6"/>
  <c r="AV16" i="6"/>
  <c r="AX16" i="6"/>
  <c r="AW16" i="6"/>
  <c r="BB72" i="6"/>
  <c r="BA72" i="6"/>
  <c r="AZ72" i="6"/>
  <c r="AX72" i="6"/>
  <c r="AW72" i="6"/>
  <c r="AY72" i="6"/>
  <c r="AV72" i="6"/>
  <c r="AY41" i="6"/>
  <c r="BB41" i="6"/>
  <c r="AZ41" i="6"/>
  <c r="AV41" i="6"/>
  <c r="BA41" i="6"/>
  <c r="AX41" i="6"/>
  <c r="AW41" i="6"/>
  <c r="BH20" i="5"/>
  <c r="BD20" i="5"/>
  <c r="BG20" i="5"/>
  <c r="BC20" i="5"/>
  <c r="BF20" i="5"/>
  <c r="BB20" i="5"/>
  <c r="BE20" i="5"/>
  <c r="BH251" i="5"/>
  <c r="BG251" i="5"/>
  <c r="BF251" i="5"/>
  <c r="BE251" i="5"/>
  <c r="BD251" i="5"/>
  <c r="BC251" i="5"/>
  <c r="BB251" i="5"/>
  <c r="BH12" i="5"/>
  <c r="BG12" i="5"/>
  <c r="BF12" i="5"/>
  <c r="BE12" i="5"/>
  <c r="BB12" i="5"/>
  <c r="BD12" i="5"/>
  <c r="BC12" i="5"/>
  <c r="BH90" i="5"/>
  <c r="BG90" i="5"/>
  <c r="BF90" i="5"/>
  <c r="BE90" i="5"/>
  <c r="BD90" i="5"/>
  <c r="BC90" i="5"/>
  <c r="BB90" i="5"/>
  <c r="BE46" i="5"/>
  <c r="BH46" i="5"/>
  <c r="BG46" i="5"/>
  <c r="BF46" i="5"/>
  <c r="BC46" i="5"/>
  <c r="BD46" i="5"/>
  <c r="BB46" i="5"/>
  <c r="BG135" i="5"/>
  <c r="BF135" i="5"/>
  <c r="BE135" i="5"/>
  <c r="BD135" i="5"/>
  <c r="BH135" i="5"/>
  <c r="BC135" i="5"/>
  <c r="BB135" i="5"/>
  <c r="BG40" i="5"/>
  <c r="BH40" i="5"/>
  <c r="BF40" i="5"/>
  <c r="BE40" i="5"/>
  <c r="BD40" i="5"/>
  <c r="BC40" i="5"/>
  <c r="BB40" i="5"/>
  <c r="BH128" i="5"/>
  <c r="BG128" i="5"/>
  <c r="BF128" i="5"/>
  <c r="BD128" i="5"/>
  <c r="BE128" i="5"/>
  <c r="BC128" i="5"/>
  <c r="BB128" i="5"/>
  <c r="BH7" i="5"/>
  <c r="BE7" i="5"/>
  <c r="BG7" i="5"/>
  <c r="BD7" i="5"/>
  <c r="BC7" i="5"/>
  <c r="BB7" i="5"/>
  <c r="BF7" i="5"/>
  <c r="BH41" i="5"/>
  <c r="BF41" i="5"/>
  <c r="BE41" i="5"/>
  <c r="BG41" i="5"/>
  <c r="BD41" i="5"/>
  <c r="BC41" i="5"/>
  <c r="BB41" i="5"/>
  <c r="BG170" i="5"/>
  <c r="BH170" i="5"/>
  <c r="BF170" i="5"/>
  <c r="BE170" i="5"/>
  <c r="BD170" i="5"/>
  <c r="BB170" i="5"/>
  <c r="BC170" i="5"/>
  <c r="BH203" i="5"/>
  <c r="BG203" i="5"/>
  <c r="BE203" i="5"/>
  <c r="BF203" i="5"/>
  <c r="BC203" i="5"/>
  <c r="BB203" i="5"/>
  <c r="BD203" i="5"/>
  <c r="BH42" i="5"/>
  <c r="BE42" i="5"/>
  <c r="BF42" i="5"/>
  <c r="BD42" i="5"/>
  <c r="BC42" i="5"/>
  <c r="BB42" i="5"/>
  <c r="BG42" i="5"/>
  <c r="BH160" i="5"/>
  <c r="BF160" i="5"/>
  <c r="BG160" i="5"/>
  <c r="BE160" i="5"/>
  <c r="BC160" i="5"/>
  <c r="BB160" i="5"/>
  <c r="BD160" i="5"/>
  <c r="BH192" i="5"/>
  <c r="BG192" i="5"/>
  <c r="BF192" i="5"/>
  <c r="BE192" i="5"/>
  <c r="BD192" i="5"/>
  <c r="BC192" i="5"/>
  <c r="BB192" i="5"/>
  <c r="BH77" i="5"/>
  <c r="BF77" i="5"/>
  <c r="BE77" i="5"/>
  <c r="BG77" i="5"/>
  <c r="BD77" i="5"/>
  <c r="BC77" i="5"/>
  <c r="BB77" i="5"/>
  <c r="BH174" i="5"/>
  <c r="BG174" i="5"/>
  <c r="BF174" i="5"/>
  <c r="BE174" i="5"/>
  <c r="BB174" i="5"/>
  <c r="BD174" i="5"/>
  <c r="BC174" i="5"/>
  <c r="BG270" i="5"/>
  <c r="BH270" i="5"/>
  <c r="BF270" i="5"/>
  <c r="BE270" i="5"/>
  <c r="BD270" i="5"/>
  <c r="BC270" i="5"/>
  <c r="BB270" i="5"/>
  <c r="BF146" i="5"/>
  <c r="BH146" i="5"/>
  <c r="BD146" i="5"/>
  <c r="BC146" i="5"/>
  <c r="BB146" i="5"/>
  <c r="BG146" i="5"/>
  <c r="BE146" i="5"/>
  <c r="BH248" i="4"/>
  <c r="BG248" i="4"/>
  <c r="BF248" i="4"/>
  <c r="BE248" i="4"/>
  <c r="BB248" i="4"/>
  <c r="BD248" i="4"/>
  <c r="BC248" i="4"/>
  <c r="BH202" i="4"/>
  <c r="BG202" i="4"/>
  <c r="BF202" i="4"/>
  <c r="BE202" i="4"/>
  <c r="BC202" i="4"/>
  <c r="BD202" i="4"/>
  <c r="BB202" i="4"/>
  <c r="BG270" i="4"/>
  <c r="BH270" i="4"/>
  <c r="BF270" i="4"/>
  <c r="BE270" i="4"/>
  <c r="BD270" i="4"/>
  <c r="BC270" i="4"/>
  <c r="BB270" i="4"/>
  <c r="BG274" i="4"/>
  <c r="BH274" i="4"/>
  <c r="BF274" i="4"/>
  <c r="BE274" i="4"/>
  <c r="BD274" i="4"/>
  <c r="BC274" i="4"/>
  <c r="BB274" i="4"/>
  <c r="BH16" i="4"/>
  <c r="BG16" i="4"/>
  <c r="BF16" i="4"/>
  <c r="BD16" i="4"/>
  <c r="BE16" i="4"/>
  <c r="BC16" i="4"/>
  <c r="BB16" i="4"/>
  <c r="BH115" i="4"/>
  <c r="BF115" i="4"/>
  <c r="BE115" i="4"/>
  <c r="BG115" i="4"/>
  <c r="BC115" i="4"/>
  <c r="BD115" i="4"/>
  <c r="BB115" i="4"/>
  <c r="BH311" i="4"/>
  <c r="BG311" i="4"/>
  <c r="BF311" i="4"/>
  <c r="BD311" i="4"/>
  <c r="BE311" i="4"/>
  <c r="BC311" i="4"/>
  <c r="BB311" i="4"/>
  <c r="BG486" i="4"/>
  <c r="BH486" i="4"/>
  <c r="BE486" i="4"/>
  <c r="BF486" i="4"/>
  <c r="BD486" i="4"/>
  <c r="BC486" i="4"/>
  <c r="BB486" i="4"/>
  <c r="BH412" i="4"/>
  <c r="BE412" i="4"/>
  <c r="BG412" i="4"/>
  <c r="BF412" i="4"/>
  <c r="BD412" i="4"/>
  <c r="BB412" i="4"/>
  <c r="BC412" i="4"/>
  <c r="BH164" i="4"/>
  <c r="BG164" i="4"/>
  <c r="BF164" i="4"/>
  <c r="BE164" i="4"/>
  <c r="BD164" i="4"/>
  <c r="BC164" i="4"/>
  <c r="BB164" i="4"/>
  <c r="BH55" i="4"/>
  <c r="BF55" i="4"/>
  <c r="BG55" i="4"/>
  <c r="BE55" i="4"/>
  <c r="BD55" i="4"/>
  <c r="BC55" i="4"/>
  <c r="BB55" i="4"/>
  <c r="BG101" i="4"/>
  <c r="BH101" i="4"/>
  <c r="BF101" i="4"/>
  <c r="BE101" i="4"/>
  <c r="BC101" i="4"/>
  <c r="BB101" i="4"/>
  <c r="BD101" i="4"/>
  <c r="BH297" i="4"/>
  <c r="BG297" i="4"/>
  <c r="BF297" i="4"/>
  <c r="BE297" i="4"/>
  <c r="BD297" i="4"/>
  <c r="BC297" i="4"/>
  <c r="BB297" i="4"/>
  <c r="BG366" i="4"/>
  <c r="BH366" i="4"/>
  <c r="BE366" i="4"/>
  <c r="BF366" i="4"/>
  <c r="BD366" i="4"/>
  <c r="BB366" i="4"/>
  <c r="BC366" i="4"/>
  <c r="BG421" i="4"/>
  <c r="BH421" i="4"/>
  <c r="BF421" i="4"/>
  <c r="BC421" i="4"/>
  <c r="BE421" i="4"/>
  <c r="BB421" i="4"/>
  <c r="BD421" i="4"/>
  <c r="BH131" i="2"/>
  <c r="BG131" i="2"/>
  <c r="BF131" i="2"/>
  <c r="BD131" i="2"/>
  <c r="BE131" i="2"/>
  <c r="BC131" i="2"/>
  <c r="BB131" i="2"/>
  <c r="BH182" i="2"/>
  <c r="BF182" i="2"/>
  <c r="BG182" i="2"/>
  <c r="BE182" i="2"/>
  <c r="BC182" i="2"/>
  <c r="BD182" i="2"/>
  <c r="BB182" i="2"/>
  <c r="BH124" i="2"/>
  <c r="BG124" i="2"/>
  <c r="BF124" i="2"/>
  <c r="BE124" i="2"/>
  <c r="BD124" i="2"/>
  <c r="BC124" i="2"/>
  <c r="BB124" i="2"/>
  <c r="BH447" i="2"/>
  <c r="BG447" i="2"/>
  <c r="BF447" i="2"/>
  <c r="BD447" i="2"/>
  <c r="BE447" i="2"/>
  <c r="BC447" i="2"/>
  <c r="BB447" i="2"/>
  <c r="BH183" i="2"/>
  <c r="BG183" i="2"/>
  <c r="BF183" i="2"/>
  <c r="BE183" i="2"/>
  <c r="BD183" i="2"/>
  <c r="BC183" i="2"/>
  <c r="BB183" i="2"/>
  <c r="BH421" i="2"/>
  <c r="BG421" i="2"/>
  <c r="BF421" i="2"/>
  <c r="BE421" i="2"/>
  <c r="BD421" i="2"/>
  <c r="BC421" i="2"/>
  <c r="BB421" i="2"/>
  <c r="BH89" i="2"/>
  <c r="BG89" i="2"/>
  <c r="BF89" i="2"/>
  <c r="BE89" i="2"/>
  <c r="BD89" i="2"/>
  <c r="BC89" i="2"/>
  <c r="BB89" i="2"/>
  <c r="AL98" i="14"/>
  <c r="AL103" i="14"/>
  <c r="AL90" i="14"/>
  <c r="AL87" i="14"/>
  <c r="AL104" i="14"/>
  <c r="AL39" i="14"/>
  <c r="AU37" i="11"/>
  <c r="AX37" i="11" s="1"/>
  <c r="AU21" i="11"/>
  <c r="AX21" i="11" s="1"/>
  <c r="AU46" i="11"/>
  <c r="AX46" i="11" s="1"/>
  <c r="AU61" i="11"/>
  <c r="AX61" i="11" s="1"/>
  <c r="AU23" i="11"/>
  <c r="AX23" i="11" s="1"/>
  <c r="BA226" i="12"/>
  <c r="BA247" i="12"/>
  <c r="BA250" i="12"/>
  <c r="BA263" i="12"/>
  <c r="BA345" i="12"/>
  <c r="BA418" i="12"/>
  <c r="BA494" i="12"/>
  <c r="BA244" i="12"/>
  <c r="BA201" i="12"/>
  <c r="BA400" i="12"/>
  <c r="BA426" i="12"/>
  <c r="BA381" i="12"/>
  <c r="BA449" i="12"/>
  <c r="BI567" i="1" l="1"/>
  <c r="BI432" i="1"/>
  <c r="BI77" i="1"/>
  <c r="BI491" i="1"/>
  <c r="BI249" i="1"/>
  <c r="BI492" i="1"/>
  <c r="BI259" i="1"/>
  <c r="BI50" i="1"/>
  <c r="BI521" i="1"/>
  <c r="BI599" i="1"/>
  <c r="BI556" i="1"/>
  <c r="BI590" i="1"/>
  <c r="BI421" i="4"/>
  <c r="BI486" i="4"/>
  <c r="BI274" i="4"/>
  <c r="BC49" i="6"/>
  <c r="AS90" i="14"/>
  <c r="AQ90" i="14"/>
  <c r="AN90" i="14"/>
  <c r="AR90" i="14"/>
  <c r="AO90" i="14"/>
  <c r="AM90" i="14"/>
  <c r="AP90" i="14"/>
  <c r="AQ39" i="14"/>
  <c r="AO39" i="14"/>
  <c r="AP39" i="14"/>
  <c r="AN39" i="14"/>
  <c r="AM39" i="14"/>
  <c r="AS39" i="14"/>
  <c r="AR39" i="14"/>
  <c r="AS103" i="14"/>
  <c r="AR103" i="14"/>
  <c r="AO103" i="14"/>
  <c r="AQ103" i="14"/>
  <c r="AP103" i="14"/>
  <c r="AM103" i="14"/>
  <c r="AN103" i="14"/>
  <c r="AR104" i="14"/>
  <c r="AS104" i="14"/>
  <c r="AQ104" i="14"/>
  <c r="AP104" i="14"/>
  <c r="AN104" i="14"/>
  <c r="AM104" i="14"/>
  <c r="AO104" i="14"/>
  <c r="AR87" i="14"/>
  <c r="AS87" i="14"/>
  <c r="AM87" i="14"/>
  <c r="AN87" i="14"/>
  <c r="AQ87" i="14"/>
  <c r="AO87" i="14"/>
  <c r="AP87" i="14"/>
  <c r="AS98" i="14"/>
  <c r="AQ98" i="14"/>
  <c r="AP98" i="14"/>
  <c r="AN98" i="14"/>
  <c r="AM98" i="14"/>
  <c r="AR98" i="14"/>
  <c r="AO98" i="14"/>
  <c r="BA23" i="11"/>
  <c r="BB23" i="11"/>
  <c r="AZ23" i="11"/>
  <c r="AY23" i="11"/>
  <c r="AW23" i="11"/>
  <c r="AV23" i="11"/>
  <c r="BA37" i="11"/>
  <c r="AZ37" i="11"/>
  <c r="AW37" i="11"/>
  <c r="BB37" i="11"/>
  <c r="AY37" i="11"/>
  <c r="AV37" i="11"/>
  <c r="BB61" i="11"/>
  <c r="AW61" i="11"/>
  <c r="AY61" i="11"/>
  <c r="AZ61" i="11"/>
  <c r="AV61" i="11"/>
  <c r="BA61" i="11"/>
  <c r="BA46" i="11"/>
  <c r="AZ46" i="11"/>
  <c r="AY46" i="11"/>
  <c r="AW46" i="11"/>
  <c r="AV46" i="11"/>
  <c r="BB46" i="11"/>
  <c r="AZ21" i="11"/>
  <c r="BB21" i="11"/>
  <c r="BA21" i="11"/>
  <c r="AY21" i="11"/>
  <c r="AW21" i="11"/>
  <c r="AV21" i="11"/>
  <c r="BF270" i="10"/>
  <c r="BE270" i="10"/>
  <c r="BD270" i="10"/>
  <c r="BC270" i="10"/>
  <c r="BB270" i="10"/>
  <c r="AZ270" i="10"/>
  <c r="BA270" i="10"/>
  <c r="BE271" i="10"/>
  <c r="BF271" i="10"/>
  <c r="BD271" i="10"/>
  <c r="BC271" i="10"/>
  <c r="BB271" i="10"/>
  <c r="AZ271" i="10"/>
  <c r="BA271" i="10"/>
  <c r="BF9" i="10"/>
  <c r="BE9" i="10"/>
  <c r="BD9" i="10"/>
  <c r="BC9" i="10"/>
  <c r="BA9" i="10"/>
  <c r="BB9" i="10"/>
  <c r="AZ9" i="10"/>
  <c r="BH381" i="12"/>
  <c r="BG381" i="12"/>
  <c r="BF381" i="12"/>
  <c r="BE381" i="12"/>
  <c r="BD381" i="12"/>
  <c r="BC381" i="12"/>
  <c r="BB381" i="12"/>
  <c r="BG244" i="12"/>
  <c r="BH244" i="12"/>
  <c r="BF244" i="12"/>
  <c r="BE244" i="12"/>
  <c r="BB244" i="12"/>
  <c r="BC244" i="12"/>
  <c r="BD244" i="12"/>
  <c r="BH263" i="12"/>
  <c r="BG263" i="12"/>
  <c r="BF263" i="12"/>
  <c r="BE263" i="12"/>
  <c r="BD263" i="12"/>
  <c r="BC263" i="12"/>
  <c r="BB263" i="12"/>
  <c r="BH426" i="12"/>
  <c r="BG426" i="12"/>
  <c r="BF426" i="12"/>
  <c r="BE426" i="12"/>
  <c r="BD426" i="12"/>
  <c r="BC426" i="12"/>
  <c r="BB426" i="12"/>
  <c r="BH494" i="12"/>
  <c r="BG494" i="12"/>
  <c r="BF494" i="12"/>
  <c r="BE494" i="12"/>
  <c r="BD494" i="12"/>
  <c r="BC494" i="12"/>
  <c r="BB494" i="12"/>
  <c r="BH250" i="12"/>
  <c r="BG250" i="12"/>
  <c r="BF250" i="12"/>
  <c r="BE250" i="12"/>
  <c r="BD250" i="12"/>
  <c r="BC250" i="12"/>
  <c r="BB250" i="12"/>
  <c r="BH400" i="12"/>
  <c r="BG400" i="12"/>
  <c r="BF400" i="12"/>
  <c r="BD400" i="12"/>
  <c r="BE400" i="12"/>
  <c r="BC400" i="12"/>
  <c r="BB400" i="12"/>
  <c r="BH418" i="12"/>
  <c r="BG418" i="12"/>
  <c r="BF418" i="12"/>
  <c r="BD418" i="12"/>
  <c r="BE418" i="12"/>
  <c r="BC418" i="12"/>
  <c r="BB418" i="12"/>
  <c r="BH247" i="12"/>
  <c r="BG247" i="12"/>
  <c r="BF247" i="12"/>
  <c r="BE247" i="12"/>
  <c r="BC247" i="12"/>
  <c r="BD247" i="12"/>
  <c r="BB247" i="12"/>
  <c r="BH449" i="12"/>
  <c r="BG449" i="12"/>
  <c r="BF449" i="12"/>
  <c r="BE449" i="12"/>
  <c r="BD449" i="12"/>
  <c r="BB449" i="12"/>
  <c r="BC449" i="12"/>
  <c r="BG201" i="12"/>
  <c r="BH201" i="12"/>
  <c r="BF201" i="12"/>
  <c r="BE201" i="12"/>
  <c r="BB201" i="12"/>
  <c r="BC201" i="12"/>
  <c r="BD201" i="12"/>
  <c r="BH345" i="12"/>
  <c r="BG345" i="12"/>
  <c r="BF345" i="12"/>
  <c r="BD345" i="12"/>
  <c r="BE345" i="12"/>
  <c r="BC345" i="12"/>
  <c r="BB345" i="12"/>
  <c r="BH226" i="12"/>
  <c r="BG226" i="12"/>
  <c r="BF226" i="12"/>
  <c r="BE226" i="12"/>
  <c r="BC226" i="12"/>
  <c r="BD226" i="12"/>
  <c r="BB226" i="12"/>
  <c r="BC52" i="6"/>
  <c r="BC34" i="6"/>
  <c r="BC59" i="6"/>
  <c r="BC53" i="6"/>
  <c r="BC41" i="6"/>
  <c r="BC72" i="6"/>
  <c r="BC16" i="6"/>
  <c r="BC43" i="6"/>
  <c r="BC35" i="6"/>
  <c r="BC65" i="6"/>
  <c r="BI20" i="5"/>
  <c r="BI77" i="5"/>
  <c r="BI203" i="5"/>
  <c r="BI7" i="5"/>
  <c r="BI135" i="5"/>
  <c r="BI251" i="5"/>
  <c r="BI174" i="5"/>
  <c r="BI170" i="5"/>
  <c r="BI46" i="5"/>
  <c r="BI12" i="5"/>
  <c r="BI146" i="5"/>
  <c r="BI42" i="5"/>
  <c r="BI41" i="5"/>
  <c r="BI40" i="5"/>
  <c r="BI270" i="5"/>
  <c r="BI192" i="5"/>
  <c r="BI160" i="5"/>
  <c r="BI128" i="5"/>
  <c r="BI90" i="5"/>
  <c r="BI16" i="4"/>
  <c r="BI164" i="4"/>
  <c r="BI412" i="4"/>
  <c r="BI115" i="4"/>
  <c r="BI202" i="4"/>
  <c r="BI297" i="4"/>
  <c r="BI101" i="4"/>
  <c r="BI366" i="4"/>
  <c r="BI55" i="4"/>
  <c r="BI311" i="4"/>
  <c r="BI270" i="4"/>
  <c r="BI248" i="4"/>
  <c r="BI89" i="2"/>
  <c r="AU12" i="6"/>
  <c r="BA105" i="4"/>
  <c r="BA179" i="4"/>
  <c r="BA44" i="4"/>
  <c r="BA313" i="4"/>
  <c r="BA108" i="4"/>
  <c r="BA430" i="4"/>
  <c r="BA217" i="4"/>
  <c r="BA245" i="4"/>
  <c r="BA25" i="4"/>
  <c r="BA417" i="4"/>
  <c r="BA438" i="4"/>
  <c r="BA161" i="4"/>
  <c r="BA387" i="4"/>
  <c r="BA111" i="4"/>
  <c r="BA193" i="4"/>
  <c r="BA281" i="4"/>
  <c r="BA420" i="4"/>
  <c r="BA13" i="2"/>
  <c r="BA21" i="2"/>
  <c r="BA292" i="2"/>
  <c r="BA362" i="2"/>
  <c r="BA419" i="2"/>
  <c r="BA251" i="2"/>
  <c r="BA119" i="2"/>
  <c r="BA345" i="2"/>
  <c r="BA218" i="2"/>
  <c r="BA296" i="2"/>
  <c r="BA490" i="2"/>
  <c r="BA372" i="2"/>
  <c r="BA485" i="2"/>
  <c r="AT98" i="14" l="1"/>
  <c r="BI418" i="12"/>
  <c r="BI244" i="12"/>
  <c r="AT103" i="14"/>
  <c r="BG270" i="10"/>
  <c r="BI426" i="12"/>
  <c r="BI226" i="12"/>
  <c r="BI201" i="12"/>
  <c r="BI247" i="12"/>
  <c r="BI494" i="12"/>
  <c r="BI381" i="12"/>
  <c r="BH374" i="1"/>
  <c r="BG374" i="1"/>
  <c r="BF374" i="1"/>
  <c r="BE374" i="1"/>
  <c r="BD374" i="1"/>
  <c r="BC374" i="1"/>
  <c r="BB374" i="1"/>
  <c r="BH36" i="1"/>
  <c r="BG36" i="1"/>
  <c r="BF36" i="1"/>
  <c r="BE36" i="1"/>
  <c r="BD36" i="1"/>
  <c r="BC36" i="1"/>
  <c r="BB36" i="1"/>
  <c r="BH22" i="1"/>
  <c r="BG22" i="1"/>
  <c r="BF22" i="1"/>
  <c r="BD22" i="1"/>
  <c r="BC22" i="1"/>
  <c r="BE22" i="1"/>
  <c r="BB22" i="1"/>
  <c r="BH619" i="1"/>
  <c r="BG619" i="1"/>
  <c r="BF619" i="1"/>
  <c r="BE619" i="1"/>
  <c r="BD619" i="1"/>
  <c r="BC619" i="1"/>
  <c r="BB619" i="1"/>
  <c r="BG318" i="1"/>
  <c r="BH318" i="1"/>
  <c r="BF318" i="1"/>
  <c r="BE318" i="1"/>
  <c r="BD318" i="1"/>
  <c r="BC318" i="1"/>
  <c r="BB318" i="1"/>
  <c r="BG58" i="1"/>
  <c r="BH58" i="1"/>
  <c r="BF58" i="1"/>
  <c r="BE58" i="1"/>
  <c r="BD58" i="1"/>
  <c r="BC58" i="1"/>
  <c r="BB58" i="1"/>
  <c r="BH337" i="1"/>
  <c r="BF337" i="1"/>
  <c r="BG337" i="1"/>
  <c r="BE337" i="1"/>
  <c r="BC337" i="1"/>
  <c r="BD337" i="1"/>
  <c r="BB337" i="1"/>
  <c r="BH199" i="1"/>
  <c r="BG199" i="1"/>
  <c r="BF199" i="1"/>
  <c r="BD199" i="1"/>
  <c r="BE199" i="1"/>
  <c r="BC199" i="1"/>
  <c r="BB199" i="1"/>
  <c r="BH547" i="1"/>
  <c r="BG547" i="1"/>
  <c r="BF547" i="1"/>
  <c r="BE547" i="1"/>
  <c r="BD547" i="1"/>
  <c r="BC547" i="1"/>
  <c r="BB547" i="1"/>
  <c r="BH237" i="1"/>
  <c r="BG237" i="1"/>
  <c r="BF237" i="1"/>
  <c r="BE237" i="1"/>
  <c r="BD237" i="1"/>
  <c r="BC237" i="1"/>
  <c r="BB237" i="1"/>
  <c r="BH20" i="1"/>
  <c r="BG20" i="1"/>
  <c r="BF20" i="1"/>
  <c r="BE20" i="1"/>
  <c r="BD20" i="1"/>
  <c r="BC20" i="1"/>
  <c r="BB20" i="1"/>
  <c r="BH314" i="1"/>
  <c r="BG314" i="1"/>
  <c r="BF314" i="1"/>
  <c r="BE314" i="1"/>
  <c r="BD314" i="1"/>
  <c r="BC314" i="1"/>
  <c r="BB314" i="1"/>
  <c r="BH441" i="1"/>
  <c r="BG441" i="1"/>
  <c r="BF441" i="1"/>
  <c r="BE441" i="1"/>
  <c r="BD441" i="1"/>
  <c r="BC441" i="1"/>
  <c r="BB441" i="1"/>
  <c r="BH330" i="1"/>
  <c r="BG330" i="1"/>
  <c r="BF330" i="1"/>
  <c r="BE330" i="1"/>
  <c r="BD330" i="1"/>
  <c r="BC330" i="1"/>
  <c r="BB330" i="1"/>
  <c r="BH7" i="1"/>
  <c r="BG7" i="1"/>
  <c r="BF7" i="1"/>
  <c r="BE7" i="1"/>
  <c r="BD7" i="1"/>
  <c r="BC7" i="1"/>
  <c r="BB7" i="1"/>
  <c r="BH143" i="1"/>
  <c r="BG143" i="1"/>
  <c r="BF143" i="1"/>
  <c r="BE143" i="1"/>
  <c r="BC143" i="1"/>
  <c r="BD143" i="1"/>
  <c r="BB143" i="1"/>
  <c r="BH448" i="1"/>
  <c r="BG448" i="1"/>
  <c r="BF448" i="1"/>
  <c r="BE448" i="1"/>
  <c r="BC448" i="1"/>
  <c r="BD448" i="1"/>
  <c r="BB448" i="1"/>
  <c r="BH465" i="1"/>
  <c r="BG465" i="1"/>
  <c r="BF465" i="1"/>
  <c r="BE465" i="1"/>
  <c r="BD465" i="1"/>
  <c r="BC465" i="1"/>
  <c r="BB465" i="1"/>
  <c r="BG129" i="1"/>
  <c r="BH129" i="1"/>
  <c r="BF129" i="1"/>
  <c r="BE129" i="1"/>
  <c r="BD129" i="1"/>
  <c r="BC129" i="1"/>
  <c r="BB129" i="1"/>
  <c r="BH253" i="1"/>
  <c r="BG253" i="1"/>
  <c r="BF253" i="1"/>
  <c r="BE253" i="1"/>
  <c r="BD253" i="1"/>
  <c r="BC253" i="1"/>
  <c r="BB253" i="1"/>
  <c r="BH248" i="1"/>
  <c r="BG248" i="1"/>
  <c r="BF248" i="1"/>
  <c r="BD248" i="1"/>
  <c r="BC248" i="1"/>
  <c r="BE248" i="1"/>
  <c r="BB248" i="1"/>
  <c r="BH12" i="1"/>
  <c r="BG12" i="1"/>
  <c r="BF12" i="1"/>
  <c r="BD12" i="1"/>
  <c r="BE12" i="1"/>
  <c r="BC12" i="1"/>
  <c r="BB12" i="1"/>
  <c r="BI12" i="1" s="1"/>
  <c r="BH241" i="1"/>
  <c r="BF241" i="1"/>
  <c r="BG241" i="1"/>
  <c r="BC241" i="1"/>
  <c r="BE241" i="1"/>
  <c r="BD241" i="1"/>
  <c r="BB241" i="1"/>
  <c r="BH206" i="1"/>
  <c r="BG206" i="1"/>
  <c r="BF206" i="1"/>
  <c r="BE206" i="1"/>
  <c r="BC206" i="1"/>
  <c r="BD206" i="1"/>
  <c r="BB206" i="1"/>
  <c r="BH152" i="1"/>
  <c r="BG152" i="1"/>
  <c r="BF152" i="1"/>
  <c r="BE152" i="1"/>
  <c r="BD152" i="1"/>
  <c r="BC152" i="1"/>
  <c r="BB152" i="1"/>
  <c r="BC37" i="11"/>
  <c r="AT39" i="14"/>
  <c r="AT104" i="14"/>
  <c r="AT87" i="14"/>
  <c r="AT90" i="14"/>
  <c r="BC21" i="11"/>
  <c r="BC46" i="11"/>
  <c r="BC61" i="11"/>
  <c r="BC23" i="11"/>
  <c r="BG9" i="10"/>
  <c r="BG271" i="10"/>
  <c r="BI345" i="12"/>
  <c r="BI250" i="12"/>
  <c r="BI449" i="12"/>
  <c r="BI400" i="12"/>
  <c r="BI263" i="12"/>
  <c r="BB12" i="6"/>
  <c r="AX12" i="6"/>
  <c r="AZ12" i="6"/>
  <c r="BA12" i="6"/>
  <c r="AY12" i="6"/>
  <c r="AV12" i="6"/>
  <c r="AW12" i="6"/>
  <c r="BH193" i="4"/>
  <c r="BE193" i="4"/>
  <c r="BG193" i="4"/>
  <c r="BF193" i="4"/>
  <c r="BD193" i="4"/>
  <c r="BB193" i="4"/>
  <c r="BC193" i="4"/>
  <c r="BH438" i="4"/>
  <c r="BG438" i="4"/>
  <c r="BE438" i="4"/>
  <c r="BF438" i="4"/>
  <c r="BB438" i="4"/>
  <c r="BC438" i="4"/>
  <c r="BD438" i="4"/>
  <c r="BH245" i="4"/>
  <c r="BG245" i="4"/>
  <c r="BF245" i="4"/>
  <c r="BD245" i="4"/>
  <c r="BE245" i="4"/>
  <c r="BC245" i="4"/>
  <c r="BB245" i="4"/>
  <c r="BH313" i="4"/>
  <c r="BF313" i="4"/>
  <c r="BG313" i="4"/>
  <c r="BE313" i="4"/>
  <c r="BD313" i="4"/>
  <c r="BC313" i="4"/>
  <c r="BB313" i="4"/>
  <c r="BG281" i="4"/>
  <c r="BH281" i="4"/>
  <c r="BF281" i="4"/>
  <c r="BE281" i="4"/>
  <c r="BB281" i="4"/>
  <c r="BD281" i="4"/>
  <c r="BC281" i="4"/>
  <c r="BH105" i="4"/>
  <c r="BG105" i="4"/>
  <c r="BF105" i="4"/>
  <c r="BD105" i="4"/>
  <c r="BE105" i="4"/>
  <c r="BC105" i="4"/>
  <c r="BB105" i="4"/>
  <c r="BF417" i="4"/>
  <c r="BH417" i="4"/>
  <c r="BG417" i="4"/>
  <c r="BE417" i="4"/>
  <c r="BD417" i="4"/>
  <c r="BC417" i="4"/>
  <c r="BB417" i="4"/>
  <c r="BH217" i="4"/>
  <c r="BG217" i="4"/>
  <c r="BF217" i="4"/>
  <c r="BE217" i="4"/>
  <c r="BB217" i="4"/>
  <c r="BD217" i="4"/>
  <c r="BC217" i="4"/>
  <c r="BF44" i="4"/>
  <c r="BH44" i="4"/>
  <c r="BG44" i="4"/>
  <c r="BD44" i="4"/>
  <c r="BE44" i="4"/>
  <c r="BC44" i="4"/>
  <c r="BB44" i="4"/>
  <c r="BH161" i="4"/>
  <c r="BE161" i="4"/>
  <c r="BG161" i="4"/>
  <c r="BF161" i="4"/>
  <c r="BB161" i="4"/>
  <c r="BC161" i="4"/>
  <c r="BD161" i="4"/>
  <c r="BH108" i="4"/>
  <c r="BG108" i="4"/>
  <c r="BF108" i="4"/>
  <c r="BE108" i="4"/>
  <c r="BC108" i="4"/>
  <c r="BD108" i="4"/>
  <c r="BB108" i="4"/>
  <c r="BH111" i="4"/>
  <c r="BG111" i="4"/>
  <c r="BF111" i="4"/>
  <c r="BD111" i="4"/>
  <c r="BE111" i="4"/>
  <c r="BC111" i="4"/>
  <c r="BB111" i="4"/>
  <c r="BH420" i="4"/>
  <c r="BG420" i="4"/>
  <c r="BE420" i="4"/>
  <c r="BF420" i="4"/>
  <c r="BD420" i="4"/>
  <c r="BC420" i="4"/>
  <c r="BB420" i="4"/>
  <c r="BH387" i="4"/>
  <c r="BG387" i="4"/>
  <c r="BE387" i="4"/>
  <c r="BF387" i="4"/>
  <c r="BD387" i="4"/>
  <c r="BC387" i="4"/>
  <c r="BB387" i="4"/>
  <c r="BG25" i="4"/>
  <c r="BH25" i="4"/>
  <c r="BF25" i="4"/>
  <c r="BD25" i="4"/>
  <c r="BE25" i="4"/>
  <c r="BC25" i="4"/>
  <c r="BB25" i="4"/>
  <c r="BH430" i="4"/>
  <c r="BG430" i="4"/>
  <c r="BF430" i="4"/>
  <c r="BD430" i="4"/>
  <c r="BE430" i="4"/>
  <c r="BB430" i="4"/>
  <c r="BC430" i="4"/>
  <c r="BH179" i="4"/>
  <c r="BF179" i="4"/>
  <c r="BG179" i="4"/>
  <c r="BE179" i="4"/>
  <c r="BD179" i="4"/>
  <c r="BC179" i="4"/>
  <c r="BB179" i="4"/>
  <c r="BH372" i="2"/>
  <c r="BG372" i="2"/>
  <c r="BF372" i="2"/>
  <c r="BE372" i="2"/>
  <c r="BD372" i="2"/>
  <c r="BC372" i="2"/>
  <c r="BB372" i="2"/>
  <c r="BH296" i="2"/>
  <c r="BF296" i="2"/>
  <c r="BG296" i="2"/>
  <c r="BE296" i="2"/>
  <c r="BD296" i="2"/>
  <c r="BC296" i="2"/>
  <c r="BB296" i="2"/>
  <c r="BH251" i="2"/>
  <c r="BG251" i="2"/>
  <c r="BF251" i="2"/>
  <c r="BE251" i="2"/>
  <c r="BD251" i="2"/>
  <c r="BC251" i="2"/>
  <c r="BB251" i="2"/>
  <c r="BH292" i="2"/>
  <c r="BG292" i="2"/>
  <c r="BF292" i="2"/>
  <c r="BE292" i="2"/>
  <c r="BD292" i="2"/>
  <c r="BC292" i="2"/>
  <c r="BB292" i="2"/>
  <c r="BH485" i="2"/>
  <c r="BG485" i="2"/>
  <c r="BF485" i="2"/>
  <c r="BE485" i="2"/>
  <c r="BD485" i="2"/>
  <c r="BC485" i="2"/>
  <c r="BB485" i="2"/>
  <c r="BH218" i="2"/>
  <c r="BG218" i="2"/>
  <c r="BF218" i="2"/>
  <c r="BE218" i="2"/>
  <c r="BD218" i="2"/>
  <c r="BC218" i="2"/>
  <c r="BB218" i="2"/>
  <c r="BH419" i="2"/>
  <c r="BG419" i="2"/>
  <c r="BF419" i="2"/>
  <c r="BE419" i="2"/>
  <c r="BC419" i="2"/>
  <c r="BD419" i="2"/>
  <c r="BB419" i="2"/>
  <c r="BH21" i="2"/>
  <c r="BG21" i="2"/>
  <c r="BF21" i="2"/>
  <c r="BE21" i="2"/>
  <c r="BD21" i="2"/>
  <c r="BC21" i="2"/>
  <c r="BB21" i="2"/>
  <c r="BH345" i="2"/>
  <c r="BG345" i="2"/>
  <c r="BF345" i="2"/>
  <c r="BE345" i="2"/>
  <c r="BD345" i="2"/>
  <c r="BC345" i="2"/>
  <c r="BB345" i="2"/>
  <c r="BH13" i="2"/>
  <c r="BG13" i="2"/>
  <c r="BF13" i="2"/>
  <c r="BE13" i="2"/>
  <c r="BD13" i="2"/>
  <c r="BC13" i="2"/>
  <c r="BB13" i="2"/>
  <c r="BH490" i="2"/>
  <c r="BG490" i="2"/>
  <c r="BF490" i="2"/>
  <c r="BE490" i="2"/>
  <c r="BD490" i="2"/>
  <c r="BC490" i="2"/>
  <c r="BB490" i="2"/>
  <c r="BH119" i="2"/>
  <c r="BG119" i="2"/>
  <c r="BF119" i="2"/>
  <c r="BE119" i="2"/>
  <c r="BD119" i="2"/>
  <c r="BC119" i="2"/>
  <c r="BB119" i="2"/>
  <c r="BH362" i="2"/>
  <c r="BG362" i="2"/>
  <c r="BF362" i="2"/>
  <c r="BE362" i="2"/>
  <c r="BD362" i="2"/>
  <c r="BC362" i="2"/>
  <c r="BB362" i="2"/>
  <c r="AN84" i="8"/>
  <c r="AN23" i="8"/>
  <c r="AN11" i="8"/>
  <c r="AN16" i="8"/>
  <c r="AL76" i="14"/>
  <c r="AL32" i="14"/>
  <c r="AL110" i="14"/>
  <c r="AL96" i="14"/>
  <c r="AL21" i="14"/>
  <c r="AL34" i="14"/>
  <c r="AL18" i="14"/>
  <c r="AL99" i="14"/>
  <c r="AL71" i="14"/>
  <c r="AL44" i="14"/>
  <c r="AL20" i="14"/>
  <c r="AL112" i="14"/>
  <c r="AL16" i="14"/>
  <c r="AL63" i="14"/>
  <c r="AL26" i="14"/>
  <c r="AL67" i="14"/>
  <c r="AL48" i="14"/>
  <c r="AL8" i="14"/>
  <c r="AL109" i="14"/>
  <c r="AL10" i="14"/>
  <c r="AL6" i="14"/>
  <c r="AL7" i="3"/>
  <c r="AU105" i="11"/>
  <c r="AX105" i="11" s="1"/>
  <c r="AU10" i="11"/>
  <c r="AX10" i="11" s="1"/>
  <c r="AU8" i="11"/>
  <c r="AX8" i="11" s="1"/>
  <c r="BA358" i="12"/>
  <c r="BA7" i="12"/>
  <c r="BA284" i="12"/>
  <c r="BA8" i="12"/>
  <c r="BA174" i="12"/>
  <c r="BA390" i="12"/>
  <c r="BA19" i="12"/>
  <c r="BA282" i="12"/>
  <c r="BA39" i="12"/>
  <c r="BA402" i="12"/>
  <c r="BA379" i="12"/>
  <c r="BA489" i="12"/>
  <c r="BI465" i="1" l="1"/>
  <c r="BI20" i="1"/>
  <c r="BI337" i="1"/>
  <c r="BI22" i="1"/>
  <c r="BI241" i="1"/>
  <c r="BI129" i="1"/>
  <c r="BI7" i="1"/>
  <c r="BI314" i="1"/>
  <c r="BI199" i="1"/>
  <c r="BI619" i="1"/>
  <c r="BI206" i="1"/>
  <c r="BI253" i="1"/>
  <c r="BI143" i="1"/>
  <c r="BI441" i="1"/>
  <c r="BI547" i="1"/>
  <c r="BI318" i="1"/>
  <c r="BI374" i="1"/>
  <c r="BI152" i="1"/>
  <c r="BI248" i="1"/>
  <c r="BI448" i="1"/>
  <c r="BI330" i="1"/>
  <c r="BI237" i="1"/>
  <c r="BI58" i="1"/>
  <c r="BI36" i="1"/>
  <c r="AT11" i="8"/>
  <c r="AS11" i="8"/>
  <c r="AR11" i="8"/>
  <c r="AQ11" i="8"/>
  <c r="AP11" i="8"/>
  <c r="AU11" i="8"/>
  <c r="AO11" i="8"/>
  <c r="AU23" i="8"/>
  <c r="AT23" i="8"/>
  <c r="AS23" i="8"/>
  <c r="AQ23" i="8"/>
  <c r="AR23" i="8"/>
  <c r="AO23" i="8"/>
  <c r="AP23" i="8"/>
  <c r="AU84" i="8"/>
  <c r="AT84" i="8"/>
  <c r="AS84" i="8"/>
  <c r="AQ84" i="8"/>
  <c r="AR84" i="8"/>
  <c r="AO84" i="8"/>
  <c r="AV84" i="8" s="1"/>
  <c r="AP84" i="8"/>
  <c r="AU16" i="8"/>
  <c r="AT16" i="8"/>
  <c r="AQ16" i="8"/>
  <c r="AP16" i="8"/>
  <c r="AO16" i="8"/>
  <c r="AR16" i="8"/>
  <c r="AS16" i="8"/>
  <c r="BI25" i="4"/>
  <c r="BI108" i="4"/>
  <c r="BI417" i="4"/>
  <c r="BI281" i="4"/>
  <c r="BI245" i="4"/>
  <c r="AS109" i="14"/>
  <c r="AO109" i="14"/>
  <c r="AQ109" i="14"/>
  <c r="AR109" i="14"/>
  <c r="AP109" i="14"/>
  <c r="AN109" i="14"/>
  <c r="AM109" i="14"/>
  <c r="AS26" i="14"/>
  <c r="AQ26" i="14"/>
  <c r="AN26" i="14"/>
  <c r="AO26" i="14"/>
  <c r="AR26" i="14"/>
  <c r="AP26" i="14"/>
  <c r="AM26" i="14"/>
  <c r="AR16" i="14"/>
  <c r="AS16" i="14"/>
  <c r="AQ16" i="14"/>
  <c r="AO16" i="14"/>
  <c r="AP16" i="14"/>
  <c r="AM16" i="14"/>
  <c r="AN16" i="14"/>
  <c r="AR71" i="14"/>
  <c r="AP71" i="14"/>
  <c r="AS71" i="14"/>
  <c r="AQ71" i="14"/>
  <c r="AN71" i="14"/>
  <c r="AM71" i="14"/>
  <c r="AO71" i="14"/>
  <c r="AR34" i="14"/>
  <c r="AS34" i="14"/>
  <c r="AP34" i="14"/>
  <c r="AQ34" i="14"/>
  <c r="AN34" i="14"/>
  <c r="AO34" i="14"/>
  <c r="AM34" i="14"/>
  <c r="AS8" i="14"/>
  <c r="AR8" i="14"/>
  <c r="AQ8" i="14"/>
  <c r="AN8" i="14"/>
  <c r="AP8" i="14"/>
  <c r="AO8" i="14"/>
  <c r="AM8" i="14"/>
  <c r="AS63" i="14"/>
  <c r="AQ63" i="14"/>
  <c r="AR63" i="14"/>
  <c r="AN63" i="14"/>
  <c r="AM63" i="14"/>
  <c r="AP63" i="14"/>
  <c r="AO63" i="14"/>
  <c r="AR112" i="14"/>
  <c r="AS112" i="14"/>
  <c r="AO112" i="14"/>
  <c r="AM112" i="14"/>
  <c r="AP112" i="14"/>
  <c r="AQ112" i="14"/>
  <c r="AN112" i="14"/>
  <c r="AS99" i="14"/>
  <c r="AR99" i="14"/>
  <c r="AQ99" i="14"/>
  <c r="AN99" i="14"/>
  <c r="AP99" i="14"/>
  <c r="AO99" i="14"/>
  <c r="AM99" i="14"/>
  <c r="AS21" i="14"/>
  <c r="AO21" i="14"/>
  <c r="AQ21" i="14"/>
  <c r="AR21" i="14"/>
  <c r="AP21" i="14"/>
  <c r="AN21" i="14"/>
  <c r="AM21" i="14"/>
  <c r="AS110" i="14"/>
  <c r="AQ110" i="14"/>
  <c r="AN110" i="14"/>
  <c r="AR110" i="14"/>
  <c r="AO110" i="14"/>
  <c r="AP110" i="14"/>
  <c r="AM110" i="14"/>
  <c r="AR6" i="14"/>
  <c r="AS6" i="14"/>
  <c r="AM6" i="14"/>
  <c r="AQ6" i="14"/>
  <c r="AO6" i="14"/>
  <c r="AP6" i="14"/>
  <c r="AN6" i="14"/>
  <c r="AS48" i="14"/>
  <c r="AQ48" i="14"/>
  <c r="AR48" i="14"/>
  <c r="AN48" i="14"/>
  <c r="AP48" i="14"/>
  <c r="AM48" i="14"/>
  <c r="AO48" i="14"/>
  <c r="AS20" i="14"/>
  <c r="AQ20" i="14"/>
  <c r="AN20" i="14"/>
  <c r="AO20" i="14"/>
  <c r="AR20" i="14"/>
  <c r="AM20" i="14"/>
  <c r="AP20" i="14"/>
  <c r="AS96" i="14"/>
  <c r="AR96" i="14"/>
  <c r="AP96" i="14"/>
  <c r="AN96" i="14"/>
  <c r="AM96" i="14"/>
  <c r="AQ96" i="14"/>
  <c r="AO96" i="14"/>
  <c r="AQ32" i="14"/>
  <c r="AP32" i="14"/>
  <c r="AO32" i="14"/>
  <c r="AS32" i="14"/>
  <c r="AN32" i="14"/>
  <c r="AM32" i="14"/>
  <c r="AR32" i="14"/>
  <c r="AP10" i="14"/>
  <c r="AR10" i="14"/>
  <c r="AM10" i="14"/>
  <c r="AQ10" i="14"/>
  <c r="AO10" i="14"/>
  <c r="AS10" i="14"/>
  <c r="AN10" i="14"/>
  <c r="AS67" i="14"/>
  <c r="AR67" i="14"/>
  <c r="AO67" i="14"/>
  <c r="AP67" i="14"/>
  <c r="AM67" i="14"/>
  <c r="AQ67" i="14"/>
  <c r="AN67" i="14"/>
  <c r="AS44" i="14"/>
  <c r="AQ44" i="14"/>
  <c r="AR44" i="14"/>
  <c r="AN44" i="14"/>
  <c r="AO44" i="14"/>
  <c r="AP44" i="14"/>
  <c r="AM44" i="14"/>
  <c r="AO18" i="14"/>
  <c r="AR18" i="14"/>
  <c r="AS18" i="14"/>
  <c r="AQ18" i="14"/>
  <c r="AP18" i="14"/>
  <c r="AN18" i="14"/>
  <c r="AM18" i="14"/>
  <c r="AR76" i="14"/>
  <c r="AS76" i="14"/>
  <c r="AQ76" i="14"/>
  <c r="AN76" i="14"/>
  <c r="AM76" i="14"/>
  <c r="AO76" i="14"/>
  <c r="AP76" i="14"/>
  <c r="AP7" i="3"/>
  <c r="AQ7" i="3"/>
  <c r="AO7" i="3"/>
  <c r="AS7" i="3"/>
  <c r="AM7" i="3"/>
  <c r="AN7" i="3"/>
  <c r="AR7" i="3"/>
  <c r="BA8" i="11"/>
  <c r="AW8" i="11"/>
  <c r="BB8" i="11"/>
  <c r="AV8" i="11"/>
  <c r="AZ8" i="11"/>
  <c r="AY8" i="11"/>
  <c r="BA105" i="11"/>
  <c r="AZ105" i="11"/>
  <c r="BB105" i="11"/>
  <c r="AY105" i="11"/>
  <c r="AW105" i="11"/>
  <c r="AV105" i="11"/>
  <c r="AZ10" i="11"/>
  <c r="AY10" i="11"/>
  <c r="AW10" i="11"/>
  <c r="BB10" i="11"/>
  <c r="BA10" i="11"/>
  <c r="AV10" i="11"/>
  <c r="BE148" i="10"/>
  <c r="BF148" i="10"/>
  <c r="BD148" i="10"/>
  <c r="BC148" i="10"/>
  <c r="BA148" i="10"/>
  <c r="BB148" i="10"/>
  <c r="AZ148" i="10"/>
  <c r="BF89" i="10"/>
  <c r="BE89" i="10"/>
  <c r="BD89" i="10"/>
  <c r="BB89" i="10"/>
  <c r="BA89" i="10"/>
  <c r="AZ89" i="10"/>
  <c r="BC89" i="10"/>
  <c r="BF220" i="10"/>
  <c r="BE220" i="10"/>
  <c r="BC220" i="10"/>
  <c r="BD220" i="10"/>
  <c r="BB220" i="10"/>
  <c r="BA220" i="10"/>
  <c r="AZ220" i="10"/>
  <c r="BF213" i="10"/>
  <c r="BE213" i="10"/>
  <c r="BD213" i="10"/>
  <c r="BC213" i="10"/>
  <c r="BB213" i="10"/>
  <c r="BA213" i="10"/>
  <c r="AZ213" i="10"/>
  <c r="BE35" i="10"/>
  <c r="BF35" i="10"/>
  <c r="BC35" i="10"/>
  <c r="BD35" i="10"/>
  <c r="BB35" i="10"/>
  <c r="BA35" i="10"/>
  <c r="AZ35" i="10"/>
  <c r="BH379" i="12"/>
  <c r="BG379" i="12"/>
  <c r="BF379" i="12"/>
  <c r="BE379" i="12"/>
  <c r="BC379" i="12"/>
  <c r="BD379" i="12"/>
  <c r="BB379" i="12"/>
  <c r="BG19" i="12"/>
  <c r="BH19" i="12"/>
  <c r="BF19" i="12"/>
  <c r="BE19" i="12"/>
  <c r="BD19" i="12"/>
  <c r="BB19" i="12"/>
  <c r="BC19" i="12"/>
  <c r="BG284" i="12"/>
  <c r="BH284" i="12"/>
  <c r="BF284" i="12"/>
  <c r="BE284" i="12"/>
  <c r="BD284" i="12"/>
  <c r="BC284" i="12"/>
  <c r="BB284" i="12"/>
  <c r="BH402" i="12"/>
  <c r="BG402" i="12"/>
  <c r="BF402" i="12"/>
  <c r="BE402" i="12"/>
  <c r="BD402" i="12"/>
  <c r="BC402" i="12"/>
  <c r="BB402" i="12"/>
  <c r="BH390" i="12"/>
  <c r="BG390" i="12"/>
  <c r="BF390" i="12"/>
  <c r="BE390" i="12"/>
  <c r="BD390" i="12"/>
  <c r="BC390" i="12"/>
  <c r="BB390" i="12"/>
  <c r="BH7" i="12"/>
  <c r="BG7" i="12"/>
  <c r="BF7" i="12"/>
  <c r="BE7" i="12"/>
  <c r="BD7" i="12"/>
  <c r="BC7" i="12"/>
  <c r="BB7" i="12"/>
  <c r="BH39" i="12"/>
  <c r="BG39" i="12"/>
  <c r="BF39" i="12"/>
  <c r="BE39" i="12"/>
  <c r="BC39" i="12"/>
  <c r="BD39" i="12"/>
  <c r="BB39" i="12"/>
  <c r="BH174" i="12"/>
  <c r="BG174" i="12"/>
  <c r="BF174" i="12"/>
  <c r="BC174" i="12"/>
  <c r="BE174" i="12"/>
  <c r="BD174" i="12"/>
  <c r="BB174" i="12"/>
  <c r="BH358" i="12"/>
  <c r="BG358" i="12"/>
  <c r="BF358" i="12"/>
  <c r="BE358" i="12"/>
  <c r="BD358" i="12"/>
  <c r="BB358" i="12"/>
  <c r="BC358" i="12"/>
  <c r="BH489" i="12"/>
  <c r="BF489" i="12"/>
  <c r="BG489" i="12"/>
  <c r="BE489" i="12"/>
  <c r="BD489" i="12"/>
  <c r="BC489" i="12"/>
  <c r="BB489" i="12"/>
  <c r="BH282" i="12"/>
  <c r="BG282" i="12"/>
  <c r="BF282" i="12"/>
  <c r="BE282" i="12"/>
  <c r="BD282" i="12"/>
  <c r="BC282" i="12"/>
  <c r="BB282" i="12"/>
  <c r="BH8" i="12"/>
  <c r="BG8" i="12"/>
  <c r="BF8" i="12"/>
  <c r="BE8" i="12"/>
  <c r="BC8" i="12"/>
  <c r="BD8" i="12"/>
  <c r="BB8" i="12"/>
  <c r="BC12" i="6"/>
  <c r="BI111" i="4"/>
  <c r="BI161" i="4"/>
  <c r="BI313" i="4"/>
  <c r="BI438" i="4"/>
  <c r="BI179" i="4"/>
  <c r="BI430" i="4"/>
  <c r="BI420" i="4"/>
  <c r="BI44" i="4"/>
  <c r="BI387" i="4"/>
  <c r="BI217" i="4"/>
  <c r="BI105" i="4"/>
  <c r="BI193" i="4"/>
  <c r="BI21" i="2"/>
  <c r="BI13" i="2"/>
  <c r="AU33" i="11"/>
  <c r="AU81" i="11"/>
  <c r="AX81" i="11" s="1"/>
  <c r="AU58" i="11"/>
  <c r="AX58" i="11" s="1"/>
  <c r="AV11" i="8" l="1"/>
  <c r="AV16" i="8"/>
  <c r="AV23" i="8"/>
  <c r="AT44" i="14"/>
  <c r="AT48" i="14"/>
  <c r="AT110" i="14"/>
  <c r="AT112" i="14"/>
  <c r="AT34" i="14"/>
  <c r="AT71" i="14"/>
  <c r="AT109" i="14"/>
  <c r="BI379" i="12"/>
  <c r="BI390" i="12"/>
  <c r="BI8" i="12"/>
  <c r="BI174" i="12"/>
  <c r="BI7" i="12"/>
  <c r="AX33" i="11"/>
  <c r="BA33" i="11"/>
  <c r="BB33" i="11"/>
  <c r="AV33" i="11"/>
  <c r="AW33" i="11"/>
  <c r="AZ33" i="11"/>
  <c r="AY33" i="11"/>
  <c r="BC105" i="11"/>
  <c r="AT21" i="14"/>
  <c r="AT8" i="14"/>
  <c r="AT16" i="14"/>
  <c r="AT67" i="14"/>
  <c r="AT76" i="14"/>
  <c r="AT18" i="14"/>
  <c r="AT10" i="14"/>
  <c r="AT32" i="14"/>
  <c r="AT96" i="14"/>
  <c r="AT26" i="14"/>
  <c r="AT20" i="14"/>
  <c r="AT6" i="14"/>
  <c r="AT99" i="14"/>
  <c r="AT63" i="14"/>
  <c r="AT7" i="3"/>
  <c r="BB81" i="11"/>
  <c r="AY81" i="11"/>
  <c r="BA81" i="11"/>
  <c r="AZ81" i="11"/>
  <c r="AV81" i="11"/>
  <c r="AW81" i="11"/>
  <c r="BB58" i="11"/>
  <c r="BA58" i="11"/>
  <c r="AY58" i="11"/>
  <c r="AW58" i="11"/>
  <c r="AZ58" i="11"/>
  <c r="AV58" i="11"/>
  <c r="BC10" i="11"/>
  <c r="BC8" i="11"/>
  <c r="BG213" i="10"/>
  <c r="BG35" i="10"/>
  <c r="BG148" i="10"/>
  <c r="BG220" i="10"/>
  <c r="BG89" i="10"/>
  <c r="BI402" i="12"/>
  <c r="BI489" i="12"/>
  <c r="BI358" i="12"/>
  <c r="BI282" i="12"/>
  <c r="BI39" i="12"/>
  <c r="BI284" i="12"/>
  <c r="BI19" i="12"/>
  <c r="AU64" i="6"/>
  <c r="BA28" i="2"/>
  <c r="BA33" i="2"/>
  <c r="BA560" i="2"/>
  <c r="BA204" i="2"/>
  <c r="BA306" i="12"/>
  <c r="BA29" i="12"/>
  <c r="AN38" i="16"/>
  <c r="AN6" i="16"/>
  <c r="AN39" i="16"/>
  <c r="AL48" i="3"/>
  <c r="AN71" i="8"/>
  <c r="AN76" i="8"/>
  <c r="AS6" i="16" l="1"/>
  <c r="AO6" i="16"/>
  <c r="AR6" i="16"/>
  <c r="AP6" i="16"/>
  <c r="AU6" i="16"/>
  <c r="AT6" i="16"/>
  <c r="AQ6" i="16"/>
  <c r="AT39" i="16"/>
  <c r="AU39" i="16"/>
  <c r="AQ39" i="16"/>
  <c r="AS39" i="16"/>
  <c r="AO39" i="16"/>
  <c r="AP39" i="16"/>
  <c r="AR39" i="16"/>
  <c r="AS38" i="16"/>
  <c r="AT38" i="16"/>
  <c r="AP38" i="16"/>
  <c r="AQ38" i="16"/>
  <c r="AO38" i="16"/>
  <c r="AU38" i="16"/>
  <c r="AR38" i="16"/>
  <c r="AU76" i="8"/>
  <c r="AT76" i="8"/>
  <c r="AS76" i="8"/>
  <c r="AP76" i="8"/>
  <c r="AQ76" i="8"/>
  <c r="AO76" i="8"/>
  <c r="AR76" i="8"/>
  <c r="AT71" i="8"/>
  <c r="AS71" i="8"/>
  <c r="AU71" i="8"/>
  <c r="AR71" i="8"/>
  <c r="AO71" i="8"/>
  <c r="AQ71" i="8"/>
  <c r="AP71" i="8"/>
  <c r="BC33" i="11"/>
  <c r="BC58" i="11"/>
  <c r="AS48" i="3"/>
  <c r="AQ48" i="3"/>
  <c r="AO48" i="3"/>
  <c r="AM48" i="3"/>
  <c r="AP48" i="3"/>
  <c r="AN48" i="3"/>
  <c r="AR48" i="3"/>
  <c r="BC81" i="11"/>
  <c r="BH29" i="12"/>
  <c r="BF29" i="12"/>
  <c r="BG29" i="12"/>
  <c r="BE29" i="12"/>
  <c r="BD29" i="12"/>
  <c r="BC29" i="12"/>
  <c r="BB29" i="12"/>
  <c r="BH306" i="12"/>
  <c r="BF306" i="12"/>
  <c r="BG306" i="12"/>
  <c r="BC306" i="12"/>
  <c r="BE306" i="12"/>
  <c r="BD306" i="12"/>
  <c r="BB306" i="12"/>
  <c r="AY64" i="6"/>
  <c r="BA64" i="6"/>
  <c r="AV64" i="6"/>
  <c r="BB64" i="6"/>
  <c r="AZ64" i="6"/>
  <c r="AX64" i="6"/>
  <c r="AW64" i="6"/>
  <c r="BH33" i="2"/>
  <c r="BG33" i="2"/>
  <c r="BF33" i="2"/>
  <c r="BE33" i="2"/>
  <c r="BD33" i="2"/>
  <c r="BC33" i="2"/>
  <c r="BB33" i="2"/>
  <c r="BH28" i="2"/>
  <c r="BG28" i="2"/>
  <c r="BF28" i="2"/>
  <c r="BE28" i="2"/>
  <c r="BD28" i="2"/>
  <c r="BC28" i="2"/>
  <c r="BB28" i="2"/>
  <c r="BH204" i="2"/>
  <c r="BF204" i="2"/>
  <c r="BG204" i="2"/>
  <c r="BE204" i="2"/>
  <c r="BC204" i="2"/>
  <c r="BD204" i="2"/>
  <c r="BB204" i="2"/>
  <c r="BH560" i="2"/>
  <c r="BG560" i="2"/>
  <c r="BF560" i="2"/>
  <c r="BE560" i="2"/>
  <c r="BD560" i="2"/>
  <c r="BC560" i="2"/>
  <c r="BB560" i="2"/>
  <c r="BA188" i="5"/>
  <c r="BA110" i="5"/>
  <c r="BA255" i="5"/>
  <c r="BA215" i="5"/>
  <c r="BA119" i="5"/>
  <c r="BA260" i="5"/>
  <c r="BA143" i="5"/>
  <c r="BA232" i="5"/>
  <c r="BA92" i="5"/>
  <c r="BA228" i="5"/>
  <c r="BA154" i="5"/>
  <c r="BA194" i="5"/>
  <c r="BA113" i="5"/>
  <c r="BA134" i="5"/>
  <c r="BA210" i="5"/>
  <c r="BA88" i="5"/>
  <c r="AU74" i="6"/>
  <c r="BA153" i="4"/>
  <c r="BA68" i="4"/>
  <c r="BA267" i="4"/>
  <c r="BA301" i="4"/>
  <c r="BA48" i="4"/>
  <c r="BA423" i="4"/>
  <c r="BA224" i="4"/>
  <c r="BA12" i="4"/>
  <c r="BA316" i="4"/>
  <c r="BA132" i="4"/>
  <c r="BA165" i="4"/>
  <c r="BA150" i="4"/>
  <c r="BA410" i="4"/>
  <c r="BA455" i="4"/>
  <c r="BA43" i="4"/>
  <c r="BA110" i="2"/>
  <c r="BA108" i="2"/>
  <c r="BA197" i="2"/>
  <c r="BA206" i="2"/>
  <c r="BA436" i="2"/>
  <c r="BA403" i="2"/>
  <c r="BA55" i="2"/>
  <c r="BA288" i="2"/>
  <c r="BA343" i="2"/>
  <c r="BA458" i="2"/>
  <c r="BA426" i="2"/>
  <c r="BA187" i="2"/>
  <c r="BA148" i="2"/>
  <c r="BA409" i="2"/>
  <c r="BA100" i="2"/>
  <c r="BA31" i="2"/>
  <c r="BA297" i="2"/>
  <c r="BA388" i="2"/>
  <c r="BA457" i="2"/>
  <c r="BA511" i="2"/>
  <c r="BA45" i="2"/>
  <c r="BA188" i="2"/>
  <c r="BA299" i="2"/>
  <c r="BA472" i="2"/>
  <c r="BA62" i="2"/>
  <c r="BA104" i="2"/>
  <c r="BA530" i="2"/>
  <c r="BA17" i="2"/>
  <c r="BA461" i="2"/>
  <c r="BA121" i="2"/>
  <c r="AV76" i="8" l="1"/>
  <c r="AV71" i="8"/>
  <c r="AV39" i="16"/>
  <c r="AV6" i="16"/>
  <c r="AV38" i="16"/>
  <c r="BI306" i="12"/>
  <c r="BI28" i="2"/>
  <c r="AT48" i="3"/>
  <c r="BI29" i="12"/>
  <c r="AZ74" i="6"/>
  <c r="BA74" i="6"/>
  <c r="AX74" i="6"/>
  <c r="AW74" i="6"/>
  <c r="BB74" i="6"/>
  <c r="AY74" i="6"/>
  <c r="AV74" i="6"/>
  <c r="BC64" i="6"/>
  <c r="BH88" i="5"/>
  <c r="BF88" i="5"/>
  <c r="BE88" i="5"/>
  <c r="BD88" i="5"/>
  <c r="BC88" i="5"/>
  <c r="BB88" i="5"/>
  <c r="BG88" i="5"/>
  <c r="BH113" i="5"/>
  <c r="BG113" i="5"/>
  <c r="BF113" i="5"/>
  <c r="BE113" i="5"/>
  <c r="BD113" i="5"/>
  <c r="BC113" i="5"/>
  <c r="BB113" i="5"/>
  <c r="BH92" i="5"/>
  <c r="BF92" i="5"/>
  <c r="BG92" i="5"/>
  <c r="BE92" i="5"/>
  <c r="BC92" i="5"/>
  <c r="BB92" i="5"/>
  <c r="BD92" i="5"/>
  <c r="BH119" i="5"/>
  <c r="BG119" i="5"/>
  <c r="BE119" i="5"/>
  <c r="BF119" i="5"/>
  <c r="BD119" i="5"/>
  <c r="BC119" i="5"/>
  <c r="BB119" i="5"/>
  <c r="BF188" i="5"/>
  <c r="BH188" i="5"/>
  <c r="BE188" i="5"/>
  <c r="BD188" i="5"/>
  <c r="BC188" i="5"/>
  <c r="BB188" i="5"/>
  <c r="BG188" i="5"/>
  <c r="BH215" i="5"/>
  <c r="BG215" i="5"/>
  <c r="BF215" i="5"/>
  <c r="BE215" i="5"/>
  <c r="BD215" i="5"/>
  <c r="BC215" i="5"/>
  <c r="BB215" i="5"/>
  <c r="BH232" i="5"/>
  <c r="BG232" i="5"/>
  <c r="BF232" i="5"/>
  <c r="BE232" i="5"/>
  <c r="BD232" i="5"/>
  <c r="BC232" i="5"/>
  <c r="BB232" i="5"/>
  <c r="BH210" i="5"/>
  <c r="BG210" i="5"/>
  <c r="BF210" i="5"/>
  <c r="BE210" i="5"/>
  <c r="BD210" i="5"/>
  <c r="BC210" i="5"/>
  <c r="BB210" i="5"/>
  <c r="BG154" i="5"/>
  <c r="BF154" i="5"/>
  <c r="BE154" i="5"/>
  <c r="BD154" i="5"/>
  <c r="BH154" i="5"/>
  <c r="BC154" i="5"/>
  <c r="BB154" i="5"/>
  <c r="BH143" i="5"/>
  <c r="BG143" i="5"/>
  <c r="BF143" i="5"/>
  <c r="BE143" i="5"/>
  <c r="BC143" i="5"/>
  <c r="BD143" i="5"/>
  <c r="BB143" i="5"/>
  <c r="BH255" i="5"/>
  <c r="BG255" i="5"/>
  <c r="BF255" i="5"/>
  <c r="BE255" i="5"/>
  <c r="BD255" i="5"/>
  <c r="BC255" i="5"/>
  <c r="BB255" i="5"/>
  <c r="BF194" i="5"/>
  <c r="BH194" i="5"/>
  <c r="BE194" i="5"/>
  <c r="BD194" i="5"/>
  <c r="BC194" i="5"/>
  <c r="BB194" i="5"/>
  <c r="BG194" i="5"/>
  <c r="BH134" i="5"/>
  <c r="BG134" i="5"/>
  <c r="BF134" i="5"/>
  <c r="BB134" i="5"/>
  <c r="BC134" i="5"/>
  <c r="BD134" i="5"/>
  <c r="BE134" i="5"/>
  <c r="BG228" i="5"/>
  <c r="BF228" i="5"/>
  <c r="BE228" i="5"/>
  <c r="BD228" i="5"/>
  <c r="BH228" i="5"/>
  <c r="BC228" i="5"/>
  <c r="BB228" i="5"/>
  <c r="BH260" i="5"/>
  <c r="BG260" i="5"/>
  <c r="BF260" i="5"/>
  <c r="BB260" i="5"/>
  <c r="BC260" i="5"/>
  <c r="BD260" i="5"/>
  <c r="BE260" i="5"/>
  <c r="BH110" i="5"/>
  <c r="BG110" i="5"/>
  <c r="BF110" i="5"/>
  <c r="BE110" i="5"/>
  <c r="BC110" i="5"/>
  <c r="BB110" i="5"/>
  <c r="BD110" i="5"/>
  <c r="BH12" i="4"/>
  <c r="BG12" i="4"/>
  <c r="BF12" i="4"/>
  <c r="BE12" i="4"/>
  <c r="BD12" i="4"/>
  <c r="BC12" i="4"/>
  <c r="BB12" i="4"/>
  <c r="BH455" i="4"/>
  <c r="BF455" i="4"/>
  <c r="BG455" i="4"/>
  <c r="BD455" i="4"/>
  <c r="BE455" i="4"/>
  <c r="BC455" i="4"/>
  <c r="BB455" i="4"/>
  <c r="BG132" i="4"/>
  <c r="BH132" i="4"/>
  <c r="BE132" i="4"/>
  <c r="BF132" i="4"/>
  <c r="BD132" i="4"/>
  <c r="BC132" i="4"/>
  <c r="BB132" i="4"/>
  <c r="BH224" i="4"/>
  <c r="BG224" i="4"/>
  <c r="BF224" i="4"/>
  <c r="BE224" i="4"/>
  <c r="BD224" i="4"/>
  <c r="BC224" i="4"/>
  <c r="BB224" i="4"/>
  <c r="BF267" i="4"/>
  <c r="BH267" i="4"/>
  <c r="BG267" i="4"/>
  <c r="BD267" i="4"/>
  <c r="BE267" i="4"/>
  <c r="BC267" i="4"/>
  <c r="BB267" i="4"/>
  <c r="BH43" i="4"/>
  <c r="BE43" i="4"/>
  <c r="BG43" i="4"/>
  <c r="BF43" i="4"/>
  <c r="BC43" i="4"/>
  <c r="BB43" i="4"/>
  <c r="BD43" i="4"/>
  <c r="BH301" i="4"/>
  <c r="BG301" i="4"/>
  <c r="BE301" i="4"/>
  <c r="BF301" i="4"/>
  <c r="BD301" i="4"/>
  <c r="BB301" i="4"/>
  <c r="BC301" i="4"/>
  <c r="BH410" i="4"/>
  <c r="BG410" i="4"/>
  <c r="BF410" i="4"/>
  <c r="BE410" i="4"/>
  <c r="BD410" i="4"/>
  <c r="BC410" i="4"/>
  <c r="BB410" i="4"/>
  <c r="BH423" i="4"/>
  <c r="BG423" i="4"/>
  <c r="BF423" i="4"/>
  <c r="BE423" i="4"/>
  <c r="BD423" i="4"/>
  <c r="BB423" i="4"/>
  <c r="BC423" i="4"/>
  <c r="BH68" i="4"/>
  <c r="BE68" i="4"/>
  <c r="BG68" i="4"/>
  <c r="BF68" i="4"/>
  <c r="BD68" i="4"/>
  <c r="BB68" i="4"/>
  <c r="BC68" i="4"/>
  <c r="BH165" i="4"/>
  <c r="BG165" i="4"/>
  <c r="BF165" i="4"/>
  <c r="BE165" i="4"/>
  <c r="BD165" i="4"/>
  <c r="BC165" i="4"/>
  <c r="BB165" i="4"/>
  <c r="BH150" i="4"/>
  <c r="BF150" i="4"/>
  <c r="BE150" i="4"/>
  <c r="BG150" i="4"/>
  <c r="BD150" i="4"/>
  <c r="BC150" i="4"/>
  <c r="BB150" i="4"/>
  <c r="BH316" i="4"/>
  <c r="BE316" i="4"/>
  <c r="BG316" i="4"/>
  <c r="BF316" i="4"/>
  <c r="BB316" i="4"/>
  <c r="BD316" i="4"/>
  <c r="BC316" i="4"/>
  <c r="BG48" i="4"/>
  <c r="BF48" i="4"/>
  <c r="BH48" i="4"/>
  <c r="BD48" i="4"/>
  <c r="BE48" i="4"/>
  <c r="BC48" i="4"/>
  <c r="BB48" i="4"/>
  <c r="BH153" i="4"/>
  <c r="BG153" i="4"/>
  <c r="BF153" i="4"/>
  <c r="BE153" i="4"/>
  <c r="BD153" i="4"/>
  <c r="BC153" i="4"/>
  <c r="BB153" i="4"/>
  <c r="BH530" i="2"/>
  <c r="BG530" i="2"/>
  <c r="BF530" i="2"/>
  <c r="BE530" i="2"/>
  <c r="BD530" i="2"/>
  <c r="BC530" i="2"/>
  <c r="BB530" i="2"/>
  <c r="BH100" i="2"/>
  <c r="BG100" i="2"/>
  <c r="BF100" i="2"/>
  <c r="BE100" i="2"/>
  <c r="BD100" i="2"/>
  <c r="BC100" i="2"/>
  <c r="BB100" i="2"/>
  <c r="BH436" i="2"/>
  <c r="BG436" i="2"/>
  <c r="BF436" i="2"/>
  <c r="BE436" i="2"/>
  <c r="BD436" i="2"/>
  <c r="BC436" i="2"/>
  <c r="BB436" i="2"/>
  <c r="BH461" i="2"/>
  <c r="BG461" i="2"/>
  <c r="BF461" i="2"/>
  <c r="BE461" i="2"/>
  <c r="BD461" i="2"/>
  <c r="BC461" i="2"/>
  <c r="BB461" i="2"/>
  <c r="BH62" i="2"/>
  <c r="BG62" i="2"/>
  <c r="BF62" i="2"/>
  <c r="BE62" i="2"/>
  <c r="BC62" i="2"/>
  <c r="BD62" i="2"/>
  <c r="BB62" i="2"/>
  <c r="BH45" i="2"/>
  <c r="BG45" i="2"/>
  <c r="BF45" i="2"/>
  <c r="BE45" i="2"/>
  <c r="BD45" i="2"/>
  <c r="BC45" i="2"/>
  <c r="BB45" i="2"/>
  <c r="BH297" i="2"/>
  <c r="BF297" i="2"/>
  <c r="BG297" i="2"/>
  <c r="BE297" i="2"/>
  <c r="BD297" i="2"/>
  <c r="BC297" i="2"/>
  <c r="BB297" i="2"/>
  <c r="BH458" i="2"/>
  <c r="BG458" i="2"/>
  <c r="BF458" i="2"/>
  <c r="BE458" i="2"/>
  <c r="BD458" i="2"/>
  <c r="BC458" i="2"/>
  <c r="BB458" i="2"/>
  <c r="BH121" i="2"/>
  <c r="BG121" i="2"/>
  <c r="BF121" i="2"/>
  <c r="BE121" i="2"/>
  <c r="BC121" i="2"/>
  <c r="BD121" i="2"/>
  <c r="BB121" i="2"/>
  <c r="BH17" i="2"/>
  <c r="BG17" i="2"/>
  <c r="BF17" i="2"/>
  <c r="BE17" i="2"/>
  <c r="BD17" i="2"/>
  <c r="BC17" i="2"/>
  <c r="BB17" i="2"/>
  <c r="BH472" i="2"/>
  <c r="BG472" i="2"/>
  <c r="BF472" i="2"/>
  <c r="BE472" i="2"/>
  <c r="BC472" i="2"/>
  <c r="BD472" i="2"/>
  <c r="BB472" i="2"/>
  <c r="BH511" i="2"/>
  <c r="BG511" i="2"/>
  <c r="BF511" i="2"/>
  <c r="BE511" i="2"/>
  <c r="BD511" i="2"/>
  <c r="BC511" i="2"/>
  <c r="BB511" i="2"/>
  <c r="BH31" i="2"/>
  <c r="BG31" i="2"/>
  <c r="BF31" i="2"/>
  <c r="BE31" i="2"/>
  <c r="BC31" i="2"/>
  <c r="BD31" i="2"/>
  <c r="BB31" i="2"/>
  <c r="BH148" i="2"/>
  <c r="BG148" i="2"/>
  <c r="BE148" i="2"/>
  <c r="BF148" i="2"/>
  <c r="BC148" i="2"/>
  <c r="BD148" i="2"/>
  <c r="BB148" i="2"/>
  <c r="BH343" i="2"/>
  <c r="BG343" i="2"/>
  <c r="BF343" i="2"/>
  <c r="BD343" i="2"/>
  <c r="BE343" i="2"/>
  <c r="BC343" i="2"/>
  <c r="BB343" i="2"/>
  <c r="BH403" i="2"/>
  <c r="BG403" i="2"/>
  <c r="BF403" i="2"/>
  <c r="BE403" i="2"/>
  <c r="BD403" i="2"/>
  <c r="BC403" i="2"/>
  <c r="BB403" i="2"/>
  <c r="BH197" i="2"/>
  <c r="BG197" i="2"/>
  <c r="BF197" i="2"/>
  <c r="BE197" i="2"/>
  <c r="BD197" i="2"/>
  <c r="BC197" i="2"/>
  <c r="BB197" i="2"/>
  <c r="BI33" i="2"/>
  <c r="BH299" i="2"/>
  <c r="BG299" i="2"/>
  <c r="BF299" i="2"/>
  <c r="BE299" i="2"/>
  <c r="BD299" i="2"/>
  <c r="BC299" i="2"/>
  <c r="BB299" i="2"/>
  <c r="BH288" i="2"/>
  <c r="BG288" i="2"/>
  <c r="BF288" i="2"/>
  <c r="BE288" i="2"/>
  <c r="BD288" i="2"/>
  <c r="BC288" i="2"/>
  <c r="BB288" i="2"/>
  <c r="BH457" i="2"/>
  <c r="BG457" i="2"/>
  <c r="BF457" i="2"/>
  <c r="BD457" i="2"/>
  <c r="BE457" i="2"/>
  <c r="BC457" i="2"/>
  <c r="BB457" i="2"/>
  <c r="BH187" i="2"/>
  <c r="BG187" i="2"/>
  <c r="BF187" i="2"/>
  <c r="BE187" i="2"/>
  <c r="BD187" i="2"/>
  <c r="BC187" i="2"/>
  <c r="BB187" i="2"/>
  <c r="BH108" i="2"/>
  <c r="BG108" i="2"/>
  <c r="BF108" i="2"/>
  <c r="BE108" i="2"/>
  <c r="BD108" i="2"/>
  <c r="BC108" i="2"/>
  <c r="BB108" i="2"/>
  <c r="BH104" i="2"/>
  <c r="BG104" i="2"/>
  <c r="BF104" i="2"/>
  <c r="BE104" i="2"/>
  <c r="BD104" i="2"/>
  <c r="BC104" i="2"/>
  <c r="BB104" i="2"/>
  <c r="BH188" i="2"/>
  <c r="BG188" i="2"/>
  <c r="BF188" i="2"/>
  <c r="BD188" i="2"/>
  <c r="BE188" i="2"/>
  <c r="BC188" i="2"/>
  <c r="BB188" i="2"/>
  <c r="BH388" i="2"/>
  <c r="BG388" i="2"/>
  <c r="BF388" i="2"/>
  <c r="BE388" i="2"/>
  <c r="BD388" i="2"/>
  <c r="BC388" i="2"/>
  <c r="BB388" i="2"/>
  <c r="BH409" i="2"/>
  <c r="BG409" i="2"/>
  <c r="BE409" i="2"/>
  <c r="BF409" i="2"/>
  <c r="BD409" i="2"/>
  <c r="BC409" i="2"/>
  <c r="BB409" i="2"/>
  <c r="BH426" i="2"/>
  <c r="BG426" i="2"/>
  <c r="BF426" i="2"/>
  <c r="BE426" i="2"/>
  <c r="BD426" i="2"/>
  <c r="BC426" i="2"/>
  <c r="BB426" i="2"/>
  <c r="BH55" i="2"/>
  <c r="BG55" i="2"/>
  <c r="BF55" i="2"/>
  <c r="BE55" i="2"/>
  <c r="BD55" i="2"/>
  <c r="BC55" i="2"/>
  <c r="BB55" i="2"/>
  <c r="BH206" i="2"/>
  <c r="BG206" i="2"/>
  <c r="BF206" i="2"/>
  <c r="BE206" i="2"/>
  <c r="BD206" i="2"/>
  <c r="BC206" i="2"/>
  <c r="BB206" i="2"/>
  <c r="BH110" i="2"/>
  <c r="BG110" i="2"/>
  <c r="BF110" i="2"/>
  <c r="BD110" i="2"/>
  <c r="BE110" i="2"/>
  <c r="BC110" i="2"/>
  <c r="BB110" i="2"/>
  <c r="AN37" i="8"/>
  <c r="AN29" i="8"/>
  <c r="AL10" i="3"/>
  <c r="AL57" i="3"/>
  <c r="AL67" i="3"/>
  <c r="AL49" i="3"/>
  <c r="AL63" i="3"/>
  <c r="AL68" i="3"/>
  <c r="AL70" i="3"/>
  <c r="AL65" i="3"/>
  <c r="BC74" i="6" l="1"/>
  <c r="BI55" i="2"/>
  <c r="BI45" i="2"/>
  <c r="AU37" i="8"/>
  <c r="AT37" i="8"/>
  <c r="AQ37" i="8"/>
  <c r="AS37" i="8"/>
  <c r="AO37" i="8"/>
  <c r="AV37" i="8" s="1"/>
  <c r="AP37" i="8"/>
  <c r="AR37" i="8"/>
  <c r="AS29" i="8"/>
  <c r="AU29" i="8"/>
  <c r="AT29" i="8"/>
  <c r="AR29" i="8"/>
  <c r="AO29" i="8"/>
  <c r="AQ29" i="8"/>
  <c r="AP29" i="8"/>
  <c r="BI153" i="4"/>
  <c r="BI316" i="4"/>
  <c r="BI165" i="4"/>
  <c r="BI68" i="4"/>
  <c r="BI410" i="4"/>
  <c r="BI301" i="4"/>
  <c r="BI224" i="4"/>
  <c r="BH311" i="1"/>
  <c r="BG311" i="1"/>
  <c r="BF311" i="1"/>
  <c r="BE311" i="1"/>
  <c r="BD311" i="1"/>
  <c r="BC311" i="1"/>
  <c r="BB311" i="1"/>
  <c r="BH247" i="1"/>
  <c r="BG247" i="1"/>
  <c r="BF247" i="1"/>
  <c r="BE247" i="1"/>
  <c r="BD247" i="1"/>
  <c r="BC247" i="1"/>
  <c r="BB247" i="1"/>
  <c r="BI247" i="1" s="1"/>
  <c r="BH212" i="1"/>
  <c r="BG212" i="1"/>
  <c r="BF212" i="1"/>
  <c r="BE212" i="1"/>
  <c r="BD212" i="1"/>
  <c r="BC212" i="1"/>
  <c r="BB212" i="1"/>
  <c r="BH200" i="1"/>
  <c r="BG200" i="1"/>
  <c r="BF200" i="1"/>
  <c r="BE200" i="1"/>
  <c r="BC200" i="1"/>
  <c r="BD200" i="1"/>
  <c r="BB200" i="1"/>
  <c r="BH133" i="1"/>
  <c r="BG133" i="1"/>
  <c r="BF133" i="1"/>
  <c r="BE133" i="1"/>
  <c r="BC133" i="1"/>
  <c r="BD133" i="1"/>
  <c r="BB133" i="1"/>
  <c r="BH445" i="1"/>
  <c r="BG445" i="1"/>
  <c r="BF445" i="1"/>
  <c r="BE445" i="1"/>
  <c r="BC445" i="1"/>
  <c r="BD445" i="1"/>
  <c r="BB445" i="1"/>
  <c r="BI445" i="1" s="1"/>
  <c r="BH383" i="1"/>
  <c r="BG383" i="1"/>
  <c r="BF383" i="1"/>
  <c r="BD383" i="1"/>
  <c r="BE383" i="1"/>
  <c r="BC383" i="1"/>
  <c r="BB383" i="1"/>
  <c r="BH335" i="1"/>
  <c r="BG335" i="1"/>
  <c r="BF335" i="1"/>
  <c r="BE335" i="1"/>
  <c r="BD335" i="1"/>
  <c r="BC335" i="1"/>
  <c r="BB335" i="1"/>
  <c r="BH252" i="1"/>
  <c r="BG252" i="1"/>
  <c r="BF252" i="1"/>
  <c r="BE252" i="1"/>
  <c r="BD252" i="1"/>
  <c r="BC252" i="1"/>
  <c r="BB252" i="1"/>
  <c r="BH366" i="1"/>
  <c r="BG366" i="1"/>
  <c r="BF366" i="1"/>
  <c r="BD366" i="1"/>
  <c r="BC366" i="1"/>
  <c r="BE366" i="1"/>
  <c r="BB366" i="1"/>
  <c r="BI366" i="1" s="1"/>
  <c r="BH105" i="1"/>
  <c r="BF105" i="1"/>
  <c r="BG105" i="1"/>
  <c r="BC105" i="1"/>
  <c r="BE105" i="1"/>
  <c r="BD105" i="1"/>
  <c r="BB105" i="1"/>
  <c r="BH622" i="1"/>
  <c r="BG622" i="1"/>
  <c r="BF622" i="1"/>
  <c r="BE622" i="1"/>
  <c r="BD622" i="1"/>
  <c r="BC622" i="1"/>
  <c r="BB622" i="1"/>
  <c r="BH396" i="1"/>
  <c r="BG396" i="1"/>
  <c r="BF396" i="1"/>
  <c r="BE396" i="1"/>
  <c r="BD396" i="1"/>
  <c r="BC396" i="1"/>
  <c r="BB396" i="1"/>
  <c r="BH536" i="1"/>
  <c r="BG536" i="1"/>
  <c r="BF536" i="1"/>
  <c r="BE536" i="1"/>
  <c r="BD536" i="1"/>
  <c r="BC536" i="1"/>
  <c r="BB536" i="1"/>
  <c r="BI536" i="1" s="1"/>
  <c r="BH582" i="1"/>
  <c r="BG582" i="1"/>
  <c r="BF582" i="1"/>
  <c r="BE582" i="1"/>
  <c r="BD582" i="1"/>
  <c r="BC582" i="1"/>
  <c r="BB582" i="1"/>
  <c r="BH276" i="1"/>
  <c r="BG276" i="1"/>
  <c r="BF276" i="1"/>
  <c r="BE276" i="1"/>
  <c r="BD276" i="1"/>
  <c r="BC276" i="1"/>
  <c r="BB276" i="1"/>
  <c r="BH293" i="1"/>
  <c r="BG293" i="1"/>
  <c r="BF293" i="1"/>
  <c r="BE293" i="1"/>
  <c r="BD293" i="1"/>
  <c r="BC293" i="1"/>
  <c r="BB293" i="1"/>
  <c r="BH156" i="1"/>
  <c r="BG156" i="1"/>
  <c r="BF156" i="1"/>
  <c r="BE156" i="1"/>
  <c r="BD156" i="1"/>
  <c r="BC156" i="1"/>
  <c r="BB156" i="1"/>
  <c r="BH304" i="1"/>
  <c r="BG304" i="1"/>
  <c r="BF304" i="1"/>
  <c r="BD304" i="1"/>
  <c r="BC304" i="1"/>
  <c r="BE304" i="1"/>
  <c r="BB304" i="1"/>
  <c r="BH172" i="1"/>
  <c r="BG172" i="1"/>
  <c r="BF172" i="1"/>
  <c r="BD172" i="1"/>
  <c r="BE172" i="1"/>
  <c r="BC172" i="1"/>
  <c r="BB172" i="1"/>
  <c r="BG291" i="1"/>
  <c r="BH291" i="1"/>
  <c r="BF291" i="1"/>
  <c r="BD291" i="1"/>
  <c r="BE291" i="1"/>
  <c r="BC291" i="1"/>
  <c r="BB291" i="1"/>
  <c r="BH634" i="1"/>
  <c r="BG634" i="1"/>
  <c r="BF634" i="1"/>
  <c r="BE634" i="1"/>
  <c r="BC634" i="1"/>
  <c r="BD634" i="1"/>
  <c r="BB634" i="1"/>
  <c r="BI634" i="1" s="1"/>
  <c r="BH68" i="1"/>
  <c r="BG68" i="1"/>
  <c r="BF68" i="1"/>
  <c r="BE68" i="1"/>
  <c r="BD68" i="1"/>
  <c r="BC68" i="1"/>
  <c r="BB68" i="1"/>
  <c r="BH538" i="1"/>
  <c r="BG538" i="1"/>
  <c r="BF538" i="1"/>
  <c r="BD538" i="1"/>
  <c r="BE538" i="1"/>
  <c r="BC538" i="1"/>
  <c r="BB538" i="1"/>
  <c r="BH207" i="1"/>
  <c r="BG207" i="1"/>
  <c r="BF207" i="1"/>
  <c r="BE207" i="1"/>
  <c r="BC207" i="1"/>
  <c r="BD207" i="1"/>
  <c r="BB207" i="1"/>
  <c r="BG28" i="1"/>
  <c r="BF28" i="1"/>
  <c r="BH28" i="1"/>
  <c r="BE28" i="1"/>
  <c r="BD28" i="1"/>
  <c r="BC28" i="1"/>
  <c r="BB28" i="1"/>
  <c r="AP49" i="3"/>
  <c r="AR49" i="3"/>
  <c r="AO49" i="3"/>
  <c r="AS49" i="3"/>
  <c r="AM49" i="3"/>
  <c r="AQ49" i="3"/>
  <c r="AN49" i="3"/>
  <c r="AS63" i="3"/>
  <c r="AR63" i="3"/>
  <c r="AP63" i="3"/>
  <c r="AM63" i="3"/>
  <c r="AN63" i="3"/>
  <c r="AQ63" i="3"/>
  <c r="AO63" i="3"/>
  <c r="AS57" i="3"/>
  <c r="AQ57" i="3"/>
  <c r="AP57" i="3"/>
  <c r="AR57" i="3"/>
  <c r="AO57" i="3"/>
  <c r="AM57" i="3"/>
  <c r="AN57" i="3"/>
  <c r="AR65" i="3"/>
  <c r="AS65" i="3"/>
  <c r="AP65" i="3"/>
  <c r="AO65" i="3"/>
  <c r="AM65" i="3"/>
  <c r="AN65" i="3"/>
  <c r="AQ65" i="3"/>
  <c r="AQ10" i="3"/>
  <c r="AS10" i="3"/>
  <c r="AP10" i="3"/>
  <c r="AN10" i="3"/>
  <c r="AR10" i="3"/>
  <c r="AO10" i="3"/>
  <c r="AM10" i="3"/>
  <c r="AR70" i="3"/>
  <c r="AM70" i="3"/>
  <c r="AQ70" i="3"/>
  <c r="AS70" i="3"/>
  <c r="AP70" i="3"/>
  <c r="AN70" i="3"/>
  <c r="AO70" i="3"/>
  <c r="AR68" i="3"/>
  <c r="AS68" i="3"/>
  <c r="AO68" i="3"/>
  <c r="AP68" i="3"/>
  <c r="AM68" i="3"/>
  <c r="AQ68" i="3"/>
  <c r="AN68" i="3"/>
  <c r="AQ67" i="3"/>
  <c r="AR67" i="3"/>
  <c r="AP67" i="3"/>
  <c r="AN67" i="3"/>
  <c r="AS67" i="3"/>
  <c r="AO67" i="3"/>
  <c r="AM67" i="3"/>
  <c r="BI110" i="5"/>
  <c r="BI194" i="5"/>
  <c r="BI154" i="5"/>
  <c r="BI134" i="5"/>
  <c r="BI210" i="5"/>
  <c r="BI119" i="5"/>
  <c r="BI92" i="5"/>
  <c r="BI260" i="5"/>
  <c r="BI228" i="5"/>
  <c r="BI143" i="5"/>
  <c r="BI215" i="5"/>
  <c r="BI188" i="5"/>
  <c r="BI113" i="5"/>
  <c r="BI88" i="5"/>
  <c r="BI255" i="5"/>
  <c r="BI232" i="5"/>
  <c r="BI150" i="4"/>
  <c r="BI267" i="4"/>
  <c r="BI12" i="4"/>
  <c r="BI455" i="4"/>
  <c r="BI48" i="4"/>
  <c r="BI423" i="4"/>
  <c r="BI43" i="4"/>
  <c r="BI132" i="4"/>
  <c r="BI31" i="2"/>
  <c r="BI17" i="2"/>
  <c r="BI62" i="2"/>
  <c r="BA432" i="12"/>
  <c r="BA444" i="12"/>
  <c r="BA206" i="12"/>
  <c r="BA224" i="12"/>
  <c r="BA314" i="12"/>
  <c r="BA37" i="12"/>
  <c r="BA153" i="12"/>
  <c r="BA253" i="12"/>
  <c r="BA412" i="12"/>
  <c r="BA493" i="12"/>
  <c r="BA292" i="12"/>
  <c r="BA179" i="12"/>
  <c r="BA26" i="12"/>
  <c r="BA73" i="12"/>
  <c r="BA111" i="12"/>
  <c r="BA398" i="12"/>
  <c r="BA299" i="12"/>
  <c r="BA55" i="12"/>
  <c r="BA18" i="12"/>
  <c r="BA289" i="12"/>
  <c r="BA52" i="12"/>
  <c r="BA114" i="12"/>
  <c r="BA428" i="12"/>
  <c r="BA424" i="12"/>
  <c r="BA87" i="12"/>
  <c r="BA88" i="12"/>
  <c r="BA130" i="12"/>
  <c r="BA295" i="12"/>
  <c r="BA300" i="12"/>
  <c r="BA233" i="12"/>
  <c r="BA499" i="12"/>
  <c r="AV29" i="8" l="1"/>
  <c r="BI156" i="1"/>
  <c r="BI207" i="1"/>
  <c r="BI28" i="1"/>
  <c r="BI68" i="1"/>
  <c r="BI304" i="1"/>
  <c r="BI582" i="1"/>
  <c r="BI105" i="1"/>
  <c r="BI383" i="1"/>
  <c r="BI212" i="1"/>
  <c r="BI172" i="1"/>
  <c r="BI276" i="1"/>
  <c r="BI622" i="1"/>
  <c r="BI335" i="1"/>
  <c r="BI200" i="1"/>
  <c r="BI538" i="1"/>
  <c r="BI291" i="1"/>
  <c r="BI293" i="1"/>
  <c r="BI396" i="1"/>
  <c r="BI252" i="1"/>
  <c r="BI133" i="1"/>
  <c r="BI311" i="1"/>
  <c r="AT68" i="3"/>
  <c r="AT10" i="3"/>
  <c r="AT65" i="3"/>
  <c r="AT70" i="3"/>
  <c r="AT57" i="3"/>
  <c r="AT67" i="3"/>
  <c r="AT63" i="3"/>
  <c r="AT49" i="3"/>
  <c r="BE189" i="10"/>
  <c r="BF189" i="10"/>
  <c r="BD189" i="10"/>
  <c r="BB189" i="10"/>
  <c r="BA189" i="10"/>
  <c r="AZ189" i="10"/>
  <c r="BC189" i="10"/>
  <c r="BF39" i="10"/>
  <c r="BD39" i="10"/>
  <c r="BA39" i="10"/>
  <c r="BC39" i="10"/>
  <c r="AZ39" i="10"/>
  <c r="BB39" i="10"/>
  <c r="BE39" i="10"/>
  <c r="BE222" i="10"/>
  <c r="BF222" i="10"/>
  <c r="BC222" i="10"/>
  <c r="BD222" i="10"/>
  <c r="BB222" i="10"/>
  <c r="BA222" i="10"/>
  <c r="AZ222" i="10"/>
  <c r="BF219" i="10"/>
  <c r="BE219" i="10"/>
  <c r="BD219" i="10"/>
  <c r="BB219" i="10"/>
  <c r="BC219" i="10"/>
  <c r="BA219" i="10"/>
  <c r="AZ219" i="10"/>
  <c r="BE163" i="10"/>
  <c r="BF163" i="10"/>
  <c r="BC163" i="10"/>
  <c r="BD163" i="10"/>
  <c r="BB163" i="10"/>
  <c r="BA163" i="10"/>
  <c r="AZ163" i="10"/>
  <c r="BE42" i="10"/>
  <c r="BF42" i="10"/>
  <c r="BC42" i="10"/>
  <c r="BD42" i="10"/>
  <c r="BB42" i="10"/>
  <c r="BA42" i="10"/>
  <c r="AZ42" i="10"/>
  <c r="BF31" i="10"/>
  <c r="BD31" i="10"/>
  <c r="BB31" i="10"/>
  <c r="BE31" i="10"/>
  <c r="BA31" i="10"/>
  <c r="BC31" i="10"/>
  <c r="AZ31" i="10"/>
  <c r="BF19" i="10"/>
  <c r="BE19" i="10"/>
  <c r="BC19" i="10"/>
  <c r="BD19" i="10"/>
  <c r="BA19" i="10"/>
  <c r="AZ19" i="10"/>
  <c r="BB19" i="10"/>
  <c r="BF239" i="10"/>
  <c r="BC239" i="10"/>
  <c r="BB239" i="10"/>
  <c r="BA239" i="10"/>
  <c r="BD239" i="10"/>
  <c r="BE239" i="10"/>
  <c r="AZ239" i="10"/>
  <c r="BF131" i="10"/>
  <c r="BE131" i="10"/>
  <c r="BD131" i="10"/>
  <c r="BC131" i="10"/>
  <c r="BB131" i="10"/>
  <c r="BA131" i="10"/>
  <c r="AZ131" i="10"/>
  <c r="BD205" i="10"/>
  <c r="BF205" i="10"/>
  <c r="BB205" i="10"/>
  <c r="BE205" i="10"/>
  <c r="BC205" i="10"/>
  <c r="BA205" i="10"/>
  <c r="AZ205" i="10"/>
  <c r="BD274" i="10"/>
  <c r="BF274" i="10"/>
  <c r="BC274" i="10"/>
  <c r="BB274" i="10"/>
  <c r="BE274" i="10"/>
  <c r="BA274" i="10"/>
  <c r="AZ274" i="10"/>
  <c r="BD51" i="10"/>
  <c r="BF51" i="10"/>
  <c r="BE51" i="10"/>
  <c r="BC51" i="10"/>
  <c r="BA51" i="10"/>
  <c r="BB51" i="10"/>
  <c r="AZ51" i="10"/>
  <c r="BF180" i="10"/>
  <c r="BE180" i="10"/>
  <c r="BB180" i="10"/>
  <c r="BC180" i="10"/>
  <c r="BD180" i="10"/>
  <c r="BA180" i="10"/>
  <c r="AZ180" i="10"/>
  <c r="BF195" i="10"/>
  <c r="BE195" i="10"/>
  <c r="BD195" i="10"/>
  <c r="BC195" i="10"/>
  <c r="BA195" i="10"/>
  <c r="BB195" i="10"/>
  <c r="AZ195" i="10"/>
  <c r="BF249" i="10"/>
  <c r="BE249" i="10"/>
  <c r="BD249" i="10"/>
  <c r="BB249" i="10"/>
  <c r="BC249" i="10"/>
  <c r="BA249" i="10"/>
  <c r="AZ249" i="10"/>
  <c r="BF117" i="10"/>
  <c r="BE117" i="10"/>
  <c r="BD117" i="10"/>
  <c r="BB117" i="10"/>
  <c r="BA117" i="10"/>
  <c r="BC117" i="10"/>
  <c r="AZ117" i="10"/>
  <c r="BF193" i="10"/>
  <c r="BE193" i="10"/>
  <c r="BD193" i="10"/>
  <c r="BB193" i="10"/>
  <c r="BA193" i="10"/>
  <c r="BC193" i="10"/>
  <c r="AZ193" i="10"/>
  <c r="BE169" i="10"/>
  <c r="BF169" i="10"/>
  <c r="BC169" i="10"/>
  <c r="BD169" i="10"/>
  <c r="BB169" i="10"/>
  <c r="BA169" i="10"/>
  <c r="AZ169" i="10"/>
  <c r="BE235" i="10"/>
  <c r="BB235" i="10"/>
  <c r="BF235" i="10"/>
  <c r="BD235" i="10"/>
  <c r="BC235" i="10"/>
  <c r="BA235" i="10"/>
  <c r="AZ235" i="10"/>
  <c r="BE12" i="10"/>
  <c r="BF12" i="10"/>
  <c r="BC12" i="10"/>
  <c r="BD12" i="10"/>
  <c r="BB12" i="10"/>
  <c r="BA12" i="10"/>
  <c r="AZ12" i="10"/>
  <c r="BF24" i="10"/>
  <c r="BD24" i="10"/>
  <c r="BE24" i="10"/>
  <c r="BC24" i="10"/>
  <c r="BA24" i="10"/>
  <c r="BB24" i="10"/>
  <c r="AZ24" i="10"/>
  <c r="BF43" i="10"/>
  <c r="BB43" i="10"/>
  <c r="BA43" i="10"/>
  <c r="BE43" i="10"/>
  <c r="AZ43" i="10"/>
  <c r="BD43" i="10"/>
  <c r="BC43" i="10"/>
  <c r="BF6" i="10"/>
  <c r="BE6" i="10"/>
  <c r="BD6" i="10"/>
  <c r="BC6" i="10"/>
  <c r="BB6" i="10"/>
  <c r="BA6" i="10"/>
  <c r="AZ6" i="10"/>
  <c r="BF243" i="10"/>
  <c r="BE243" i="10"/>
  <c r="BD243" i="10"/>
  <c r="BB243" i="10"/>
  <c r="BC243" i="10"/>
  <c r="BA243" i="10"/>
  <c r="AZ243" i="10"/>
  <c r="BF184" i="10"/>
  <c r="BE184" i="10"/>
  <c r="BD184" i="10"/>
  <c r="BA184" i="10"/>
  <c r="BC184" i="10"/>
  <c r="BB184" i="10"/>
  <c r="AZ184" i="10"/>
  <c r="BF292" i="10"/>
  <c r="BE292" i="10"/>
  <c r="BD292" i="10"/>
  <c r="BB292" i="10"/>
  <c r="BC292" i="10"/>
  <c r="BA292" i="10"/>
  <c r="AZ292" i="10"/>
  <c r="BF145" i="10"/>
  <c r="BD145" i="10"/>
  <c r="BE145" i="10"/>
  <c r="BC145" i="10"/>
  <c r="BB145" i="10"/>
  <c r="BA145" i="10"/>
  <c r="AZ145" i="10"/>
  <c r="BF211" i="10"/>
  <c r="BE211" i="10"/>
  <c r="BD211" i="10"/>
  <c r="BB211" i="10"/>
  <c r="BC211" i="10"/>
  <c r="BA211" i="10"/>
  <c r="AZ211" i="10"/>
  <c r="BE36" i="10"/>
  <c r="BF36" i="10"/>
  <c r="BC36" i="10"/>
  <c r="BB36" i="10"/>
  <c r="BD36" i="10"/>
  <c r="BA36" i="10"/>
  <c r="AZ36" i="10"/>
  <c r="BE126" i="10"/>
  <c r="BF126" i="10"/>
  <c r="BB126" i="10"/>
  <c r="BD126" i="10"/>
  <c r="BC126" i="10"/>
  <c r="BA126" i="10"/>
  <c r="AZ126" i="10"/>
  <c r="BE281" i="10"/>
  <c r="BF281" i="10"/>
  <c r="BC281" i="10"/>
  <c r="BD281" i="10"/>
  <c r="BB281" i="10"/>
  <c r="BA281" i="10"/>
  <c r="AZ281" i="10"/>
  <c r="BE164" i="10"/>
  <c r="BF164" i="10"/>
  <c r="BC164" i="10"/>
  <c r="BD164" i="10"/>
  <c r="BB164" i="10"/>
  <c r="BA164" i="10"/>
  <c r="AZ164" i="10"/>
  <c r="BF238" i="10"/>
  <c r="BE238" i="10"/>
  <c r="BD238" i="10"/>
  <c r="BA238" i="10"/>
  <c r="BB238" i="10"/>
  <c r="BC238" i="10"/>
  <c r="AZ238" i="10"/>
  <c r="BE97" i="10"/>
  <c r="BD97" i="10"/>
  <c r="BC97" i="10"/>
  <c r="BF97" i="10"/>
  <c r="BB97" i="10"/>
  <c r="AZ97" i="10"/>
  <c r="BA97" i="10"/>
  <c r="BF116" i="10"/>
  <c r="BE116" i="10"/>
  <c r="BB116" i="10"/>
  <c r="BD116" i="10"/>
  <c r="BC116" i="10"/>
  <c r="BA116" i="10"/>
  <c r="AZ116" i="10"/>
  <c r="BE7" i="10"/>
  <c r="BF7" i="10"/>
  <c r="BC7" i="10"/>
  <c r="BB7" i="10"/>
  <c r="BD7" i="10"/>
  <c r="BA7" i="10"/>
  <c r="AZ7" i="10"/>
  <c r="BF158" i="10"/>
  <c r="BE158" i="10"/>
  <c r="BD158" i="10"/>
  <c r="BC158" i="10"/>
  <c r="BB158" i="10"/>
  <c r="BA158" i="10"/>
  <c r="AZ158" i="10"/>
  <c r="BE119" i="10"/>
  <c r="BF119" i="10"/>
  <c r="BC119" i="10"/>
  <c r="BD119" i="10"/>
  <c r="BB119" i="10"/>
  <c r="BA119" i="10"/>
  <c r="AZ119" i="10"/>
  <c r="BE157" i="10"/>
  <c r="BD157" i="10"/>
  <c r="BF157" i="10"/>
  <c r="BB157" i="10"/>
  <c r="BA157" i="10"/>
  <c r="BC157" i="10"/>
  <c r="AZ157" i="10"/>
  <c r="BF188" i="10"/>
  <c r="BE188" i="10"/>
  <c r="BD188" i="10"/>
  <c r="BC188" i="10"/>
  <c r="BA188" i="10"/>
  <c r="BB188" i="10"/>
  <c r="AZ188" i="10"/>
  <c r="BF85" i="10"/>
  <c r="BE85" i="10"/>
  <c r="BD85" i="10"/>
  <c r="BB85" i="10"/>
  <c r="BC85" i="10"/>
  <c r="BA85" i="10"/>
  <c r="AZ85" i="10"/>
  <c r="BF67" i="10"/>
  <c r="BE67" i="10"/>
  <c r="BD67" i="10"/>
  <c r="BC67" i="10"/>
  <c r="BB67" i="10"/>
  <c r="BA67" i="10"/>
  <c r="AZ67" i="10"/>
  <c r="BE69" i="10"/>
  <c r="BF69" i="10"/>
  <c r="BC69" i="10"/>
  <c r="BD69" i="10"/>
  <c r="BA69" i="10"/>
  <c r="BB69" i="10"/>
  <c r="AZ69" i="10"/>
  <c r="BH300" i="12"/>
  <c r="BG300" i="12"/>
  <c r="BF300" i="12"/>
  <c r="BD300" i="12"/>
  <c r="BE300" i="12"/>
  <c r="BC300" i="12"/>
  <c r="BB300" i="12"/>
  <c r="BH87" i="12"/>
  <c r="BG87" i="12"/>
  <c r="BF87" i="12"/>
  <c r="BE87" i="12"/>
  <c r="BD87" i="12"/>
  <c r="BC87" i="12"/>
  <c r="BB87" i="12"/>
  <c r="BH52" i="12"/>
  <c r="BG52" i="12"/>
  <c r="BF52" i="12"/>
  <c r="BE52" i="12"/>
  <c r="BD52" i="12"/>
  <c r="BC52" i="12"/>
  <c r="BB52" i="12"/>
  <c r="BH299" i="12"/>
  <c r="BG299" i="12"/>
  <c r="BF299" i="12"/>
  <c r="BE299" i="12"/>
  <c r="BC299" i="12"/>
  <c r="BD299" i="12"/>
  <c r="BB299" i="12"/>
  <c r="BH26" i="12"/>
  <c r="BG26" i="12"/>
  <c r="BF26" i="12"/>
  <c r="BE26" i="12"/>
  <c r="BD26" i="12"/>
  <c r="BC26" i="12"/>
  <c r="BB26" i="12"/>
  <c r="BG412" i="12"/>
  <c r="BH412" i="12"/>
  <c r="BF412" i="12"/>
  <c r="BE412" i="12"/>
  <c r="BB412" i="12"/>
  <c r="BD412" i="12"/>
  <c r="BC412" i="12"/>
  <c r="BH314" i="12"/>
  <c r="BG314" i="12"/>
  <c r="BF314" i="12"/>
  <c r="BE314" i="12"/>
  <c r="BC314" i="12"/>
  <c r="BD314" i="12"/>
  <c r="BB314" i="12"/>
  <c r="BH432" i="12"/>
  <c r="BG432" i="12"/>
  <c r="BF432" i="12"/>
  <c r="BE432" i="12"/>
  <c r="BD432" i="12"/>
  <c r="BB432" i="12"/>
  <c r="BC432" i="12"/>
  <c r="BH179" i="12"/>
  <c r="BG179" i="12"/>
  <c r="BF179" i="12"/>
  <c r="BE179" i="12"/>
  <c r="BD179" i="12"/>
  <c r="BC179" i="12"/>
  <c r="BB179" i="12"/>
  <c r="BH224" i="12"/>
  <c r="BG224" i="12"/>
  <c r="BF224" i="12"/>
  <c r="BE224" i="12"/>
  <c r="BD224" i="12"/>
  <c r="BC224" i="12"/>
  <c r="BB224" i="12"/>
  <c r="BH130" i="12"/>
  <c r="BG130" i="12"/>
  <c r="BF130" i="12"/>
  <c r="BD130" i="12"/>
  <c r="BE130" i="12"/>
  <c r="BC130" i="12"/>
  <c r="BB130" i="12"/>
  <c r="BH153" i="12"/>
  <c r="BG153" i="12"/>
  <c r="BF153" i="12"/>
  <c r="BE153" i="12"/>
  <c r="BD153" i="12"/>
  <c r="BC153" i="12"/>
  <c r="BB153" i="12"/>
  <c r="BH295" i="12"/>
  <c r="BG295" i="12"/>
  <c r="BF295" i="12"/>
  <c r="BD295" i="12"/>
  <c r="BE295" i="12"/>
  <c r="BC295" i="12"/>
  <c r="BB295" i="12"/>
  <c r="BH424" i="12"/>
  <c r="BG424" i="12"/>
  <c r="BF424" i="12"/>
  <c r="BD424" i="12"/>
  <c r="BE424" i="12"/>
  <c r="BC424" i="12"/>
  <c r="BB424" i="12"/>
  <c r="BH289" i="12"/>
  <c r="BG289" i="12"/>
  <c r="BF289" i="12"/>
  <c r="BE289" i="12"/>
  <c r="BD289" i="12"/>
  <c r="BC289" i="12"/>
  <c r="BB289" i="12"/>
  <c r="BH398" i="12"/>
  <c r="BG398" i="12"/>
  <c r="BF398" i="12"/>
  <c r="BE398" i="12"/>
  <c r="BD398" i="12"/>
  <c r="BC398" i="12"/>
  <c r="BB398" i="12"/>
  <c r="BH253" i="12"/>
  <c r="BG253" i="12"/>
  <c r="BF253" i="12"/>
  <c r="BE253" i="12"/>
  <c r="BD253" i="12"/>
  <c r="BB253" i="12"/>
  <c r="BC253" i="12"/>
  <c r="BG499" i="12"/>
  <c r="BH499" i="12"/>
  <c r="BF499" i="12"/>
  <c r="BE499" i="12"/>
  <c r="BD499" i="12"/>
  <c r="BC499" i="12"/>
  <c r="BB499" i="12"/>
  <c r="BH428" i="12"/>
  <c r="BG428" i="12"/>
  <c r="BF428" i="12"/>
  <c r="BE428" i="12"/>
  <c r="BD428" i="12"/>
  <c r="BC428" i="12"/>
  <c r="BB428" i="12"/>
  <c r="BH18" i="12"/>
  <c r="BG18" i="12"/>
  <c r="BF18" i="12"/>
  <c r="BD18" i="12"/>
  <c r="BE18" i="12"/>
  <c r="BC18" i="12"/>
  <c r="BB18" i="12"/>
  <c r="BH111" i="12"/>
  <c r="BD111" i="12"/>
  <c r="BF111" i="12"/>
  <c r="BE111" i="12"/>
  <c r="BC111" i="12"/>
  <c r="BG111" i="12"/>
  <c r="BB111" i="12"/>
  <c r="BH292" i="12"/>
  <c r="BG292" i="12"/>
  <c r="BF292" i="12"/>
  <c r="BE292" i="12"/>
  <c r="BD292" i="12"/>
  <c r="BC292" i="12"/>
  <c r="BB292" i="12"/>
  <c r="BG206" i="12"/>
  <c r="BH206" i="12"/>
  <c r="BF206" i="12"/>
  <c r="BE206" i="12"/>
  <c r="BD206" i="12"/>
  <c r="BB206" i="12"/>
  <c r="BC206" i="12"/>
  <c r="BH233" i="12"/>
  <c r="BG233" i="12"/>
  <c r="BF233" i="12"/>
  <c r="BD233" i="12"/>
  <c r="BC233" i="12"/>
  <c r="BE233" i="12"/>
  <c r="BB233" i="12"/>
  <c r="BG88" i="12"/>
  <c r="BH88" i="12"/>
  <c r="BF88" i="12"/>
  <c r="BE88" i="12"/>
  <c r="BB88" i="12"/>
  <c r="BC88" i="12"/>
  <c r="BD88" i="12"/>
  <c r="BG114" i="12"/>
  <c r="BH114" i="12"/>
  <c r="BF114" i="12"/>
  <c r="BE114" i="12"/>
  <c r="BD114" i="12"/>
  <c r="BB114" i="12"/>
  <c r="BC114" i="12"/>
  <c r="BH55" i="12"/>
  <c r="BG55" i="12"/>
  <c r="BF55" i="12"/>
  <c r="BD55" i="12"/>
  <c r="BC55" i="12"/>
  <c r="BE55" i="12"/>
  <c r="BB55" i="12"/>
  <c r="BH73" i="12"/>
  <c r="BG73" i="12"/>
  <c r="BF73" i="12"/>
  <c r="BE73" i="12"/>
  <c r="BD73" i="12"/>
  <c r="BB73" i="12"/>
  <c r="BC73" i="12"/>
  <c r="BH493" i="12"/>
  <c r="BG493" i="12"/>
  <c r="BF493" i="12"/>
  <c r="BD493" i="12"/>
  <c r="BE493" i="12"/>
  <c r="BB493" i="12"/>
  <c r="BC493" i="12"/>
  <c r="BG37" i="12"/>
  <c r="BH37" i="12"/>
  <c r="BF37" i="12"/>
  <c r="BE37" i="12"/>
  <c r="BB37" i="12"/>
  <c r="BD37" i="12"/>
  <c r="BC37" i="12"/>
  <c r="BH444" i="12"/>
  <c r="BG444" i="12"/>
  <c r="BF444" i="12"/>
  <c r="BD444" i="12"/>
  <c r="BE444" i="12"/>
  <c r="BC444" i="12"/>
  <c r="BB444" i="12"/>
  <c r="BA19" i="5"/>
  <c r="AU56" i="6"/>
  <c r="BA498" i="4"/>
  <c r="BA418" i="4"/>
  <c r="BA345" i="4"/>
  <c r="BA246" i="4"/>
  <c r="BA350" i="4"/>
  <c r="BA51" i="4"/>
  <c r="BA120" i="4"/>
  <c r="BA328" i="4"/>
  <c r="BA220" i="4"/>
  <c r="BA79" i="4"/>
  <c r="BA405" i="4"/>
  <c r="BA110" i="4"/>
  <c r="BA286" i="4"/>
  <c r="BA67" i="2"/>
  <c r="BA38" i="2"/>
  <c r="BI300" i="12" l="1"/>
  <c r="BI73" i="12"/>
  <c r="BI179" i="12"/>
  <c r="BI295" i="12"/>
  <c r="BI432" i="12"/>
  <c r="BI26" i="12"/>
  <c r="BG188" i="10"/>
  <c r="BG158" i="10"/>
  <c r="BG238" i="10"/>
  <c r="BG36" i="10"/>
  <c r="BG184" i="10"/>
  <c r="BG24" i="10"/>
  <c r="BG193" i="10"/>
  <c r="BG195" i="10"/>
  <c r="BG205" i="10"/>
  <c r="BG31" i="10"/>
  <c r="BG222" i="10"/>
  <c r="BG85" i="10"/>
  <c r="BG119" i="10"/>
  <c r="BG126" i="10"/>
  <c r="BG292" i="10"/>
  <c r="BG169" i="10"/>
  <c r="BG249" i="10"/>
  <c r="BG274" i="10"/>
  <c r="BG219" i="10"/>
  <c r="BG39" i="10"/>
  <c r="BG67" i="10"/>
  <c r="BG157" i="10"/>
  <c r="BG116" i="10"/>
  <c r="BG97" i="10"/>
  <c r="BG281" i="10"/>
  <c r="BG145" i="10"/>
  <c r="BG6" i="10"/>
  <c r="BG235" i="10"/>
  <c r="BG51" i="10"/>
  <c r="BG239" i="10"/>
  <c r="BG19" i="10"/>
  <c r="BG163" i="10"/>
  <c r="BG69" i="10"/>
  <c r="BG7" i="10"/>
  <c r="BG164" i="10"/>
  <c r="BG211" i="10"/>
  <c r="BG243" i="10"/>
  <c r="BG43" i="10"/>
  <c r="BG12" i="10"/>
  <c r="BG117" i="10"/>
  <c r="BG180" i="10"/>
  <c r="BG131" i="10"/>
  <c r="BG42" i="10"/>
  <c r="BG189" i="10"/>
  <c r="BI444" i="12"/>
  <c r="BI37" i="12"/>
  <c r="BI233" i="12"/>
  <c r="BI206" i="12"/>
  <c r="BI18" i="12"/>
  <c r="BI398" i="12"/>
  <c r="BI153" i="12"/>
  <c r="BI412" i="12"/>
  <c r="BI299" i="12"/>
  <c r="BI493" i="12"/>
  <c r="BI292" i="12"/>
  <c r="BI499" i="12"/>
  <c r="BI253" i="12"/>
  <c r="BI424" i="12"/>
  <c r="BI224" i="12"/>
  <c r="BI87" i="12"/>
  <c r="BI111" i="12"/>
  <c r="BI55" i="12"/>
  <c r="BI114" i="12"/>
  <c r="BI88" i="12"/>
  <c r="BI428" i="12"/>
  <c r="BI289" i="12"/>
  <c r="BI130" i="12"/>
  <c r="BI314" i="12"/>
  <c r="BI52" i="12"/>
  <c r="AY56" i="6"/>
  <c r="BA56" i="6"/>
  <c r="AX56" i="6"/>
  <c r="AV56" i="6"/>
  <c r="BB56" i="6"/>
  <c r="AZ56" i="6"/>
  <c r="AW56" i="6"/>
  <c r="BH19" i="5"/>
  <c r="BG19" i="5"/>
  <c r="BF19" i="5"/>
  <c r="BE19" i="5"/>
  <c r="BD19" i="5"/>
  <c r="BC19" i="5"/>
  <c r="BB19" i="5"/>
  <c r="BH350" i="4"/>
  <c r="BG350" i="4"/>
  <c r="BF350" i="4"/>
  <c r="BE350" i="4"/>
  <c r="BD350" i="4"/>
  <c r="BC350" i="4"/>
  <c r="BB350" i="4"/>
  <c r="BH328" i="4"/>
  <c r="BG328" i="4"/>
  <c r="BF328" i="4"/>
  <c r="BD328" i="4"/>
  <c r="BE328" i="4"/>
  <c r="BC328" i="4"/>
  <c r="BB328" i="4"/>
  <c r="BG498" i="4"/>
  <c r="BH498" i="4"/>
  <c r="BE498" i="4"/>
  <c r="BF498" i="4"/>
  <c r="BD498" i="4"/>
  <c r="BB498" i="4"/>
  <c r="BC498" i="4"/>
  <c r="BH220" i="4"/>
  <c r="BG220" i="4"/>
  <c r="BF220" i="4"/>
  <c r="BE220" i="4"/>
  <c r="BD220" i="4"/>
  <c r="BC220" i="4"/>
  <c r="BB220" i="4"/>
  <c r="BH110" i="4"/>
  <c r="BG110" i="4"/>
  <c r="BF110" i="4"/>
  <c r="BE110" i="4"/>
  <c r="BD110" i="4"/>
  <c r="BC110" i="4"/>
  <c r="BB110" i="4"/>
  <c r="BH405" i="4"/>
  <c r="BE405" i="4"/>
  <c r="BF405" i="4"/>
  <c r="BG405" i="4"/>
  <c r="BB405" i="4"/>
  <c r="BC405" i="4"/>
  <c r="BD405" i="4"/>
  <c r="BH120" i="4"/>
  <c r="BE120" i="4"/>
  <c r="BF120" i="4"/>
  <c r="BG120" i="4"/>
  <c r="BB120" i="4"/>
  <c r="BD120" i="4"/>
  <c r="BC120" i="4"/>
  <c r="BH345" i="4"/>
  <c r="BG345" i="4"/>
  <c r="BF345" i="4"/>
  <c r="BE345" i="4"/>
  <c r="BD345" i="4"/>
  <c r="BB345" i="4"/>
  <c r="BC345" i="4"/>
  <c r="BH286" i="4"/>
  <c r="BG286" i="4"/>
  <c r="BE286" i="4"/>
  <c r="BF286" i="4"/>
  <c r="BB286" i="4"/>
  <c r="BD286" i="4"/>
  <c r="BC286" i="4"/>
  <c r="BH418" i="4"/>
  <c r="BG418" i="4"/>
  <c r="BF418" i="4"/>
  <c r="BE418" i="4"/>
  <c r="BD418" i="4"/>
  <c r="BC418" i="4"/>
  <c r="BB418" i="4"/>
  <c r="BH246" i="4"/>
  <c r="BG246" i="4"/>
  <c r="BE246" i="4"/>
  <c r="BF246" i="4"/>
  <c r="BD246" i="4"/>
  <c r="BB246" i="4"/>
  <c r="BC246" i="4"/>
  <c r="BH79" i="4"/>
  <c r="BF79" i="4"/>
  <c r="BE79" i="4"/>
  <c r="BG79" i="4"/>
  <c r="BC79" i="4"/>
  <c r="BD79" i="4"/>
  <c r="BB79" i="4"/>
  <c r="BH51" i="4"/>
  <c r="BG51" i="4"/>
  <c r="BF51" i="4"/>
  <c r="BE51" i="4"/>
  <c r="BD51" i="4"/>
  <c r="BC51" i="4"/>
  <c r="BB51" i="4"/>
  <c r="BH38" i="2"/>
  <c r="BG38" i="2"/>
  <c r="BF38" i="2"/>
  <c r="BE38" i="2"/>
  <c r="BD38" i="2"/>
  <c r="BC38" i="2"/>
  <c r="BB38" i="2"/>
  <c r="BH67" i="2"/>
  <c r="BG67" i="2"/>
  <c r="BF67" i="2"/>
  <c r="BE67" i="2"/>
  <c r="BD67" i="2"/>
  <c r="BC67" i="2"/>
  <c r="BB67" i="2"/>
  <c r="AU80" i="11"/>
  <c r="AX80" i="11" s="1"/>
  <c r="AU18" i="11"/>
  <c r="AU48" i="11"/>
  <c r="AU96" i="11"/>
  <c r="AX96" i="11" s="1"/>
  <c r="AN47" i="8"/>
  <c r="AN40" i="8"/>
  <c r="AN31" i="16"/>
  <c r="AN8" i="16"/>
  <c r="AL78" i="14"/>
  <c r="AL65" i="14"/>
  <c r="AL28" i="14"/>
  <c r="AL25" i="14"/>
  <c r="BI79" i="4" l="1"/>
  <c r="BI246" i="4"/>
  <c r="BI405" i="4"/>
  <c r="BI498" i="4"/>
  <c r="AR8" i="16"/>
  <c r="AS8" i="16"/>
  <c r="AQ8" i="16"/>
  <c r="AU8" i="16"/>
  <c r="AT8" i="16"/>
  <c r="AP8" i="16"/>
  <c r="AO8" i="16"/>
  <c r="AT31" i="16"/>
  <c r="AP31" i="16"/>
  <c r="AU31" i="16"/>
  <c r="AQ31" i="16"/>
  <c r="AO31" i="16"/>
  <c r="AR31" i="16"/>
  <c r="AS31" i="16"/>
  <c r="AT40" i="8"/>
  <c r="AS40" i="8"/>
  <c r="AU40" i="8"/>
  <c r="AQ40" i="8"/>
  <c r="AP40" i="8"/>
  <c r="AR40" i="8"/>
  <c r="AO40" i="8"/>
  <c r="AU47" i="8"/>
  <c r="AT47" i="8"/>
  <c r="AS47" i="8"/>
  <c r="AP47" i="8"/>
  <c r="AQ47" i="8"/>
  <c r="AR47" i="8"/>
  <c r="AO47" i="8"/>
  <c r="AV47" i="8" s="1"/>
  <c r="BC56" i="6"/>
  <c r="BI220" i="4"/>
  <c r="BI67" i="2"/>
  <c r="AX48" i="11"/>
  <c r="AW48" i="11"/>
  <c r="AY48" i="11"/>
  <c r="BB48" i="11"/>
  <c r="BA48" i="11"/>
  <c r="AZ48" i="11"/>
  <c r="AV48" i="11"/>
  <c r="AX6" i="11"/>
  <c r="AX18" i="11"/>
  <c r="AW18" i="11"/>
  <c r="AZ18" i="11"/>
  <c r="AV18" i="11"/>
  <c r="AY18" i="11"/>
  <c r="BB18" i="11"/>
  <c r="BA18" i="11"/>
  <c r="AR28" i="14"/>
  <c r="AS28" i="14"/>
  <c r="AP28" i="14"/>
  <c r="AO28" i="14"/>
  <c r="AQ28" i="14"/>
  <c r="AM28" i="14"/>
  <c r="AN28" i="14"/>
  <c r="AQ65" i="14"/>
  <c r="AO65" i="14"/>
  <c r="AR65" i="14"/>
  <c r="AS65" i="14"/>
  <c r="AP65" i="14"/>
  <c r="AN65" i="14"/>
  <c r="AM65" i="14"/>
  <c r="AR25" i="14"/>
  <c r="AQ25" i="14"/>
  <c r="AP25" i="14"/>
  <c r="AS25" i="14"/>
  <c r="AN25" i="14"/>
  <c r="AM25" i="14"/>
  <c r="AO25" i="14"/>
  <c r="AR78" i="14"/>
  <c r="AQ78" i="14"/>
  <c r="AP78" i="14"/>
  <c r="AN78" i="14"/>
  <c r="AO78" i="14"/>
  <c r="AM78" i="14"/>
  <c r="AS78" i="14"/>
  <c r="BB80" i="11"/>
  <c r="AW80" i="11"/>
  <c r="AZ80" i="11"/>
  <c r="BA80" i="11"/>
  <c r="AY80" i="11"/>
  <c r="AV80" i="11"/>
  <c r="AY96" i="11"/>
  <c r="BB96" i="11"/>
  <c r="BA96" i="11"/>
  <c r="AW96" i="11"/>
  <c r="AV96" i="11"/>
  <c r="AZ96" i="11"/>
  <c r="BA6" i="11"/>
  <c r="AY6" i="11"/>
  <c r="AW6" i="11"/>
  <c r="AV6" i="11"/>
  <c r="BB6" i="11"/>
  <c r="AZ6" i="11"/>
  <c r="BI19" i="5"/>
  <c r="BI51" i="4"/>
  <c r="BI345" i="4"/>
  <c r="BI120" i="4"/>
  <c r="BI110" i="4"/>
  <c r="BI350" i="4"/>
  <c r="BI418" i="4"/>
  <c r="BI328" i="4"/>
  <c r="BI286" i="4"/>
  <c r="BI38" i="2"/>
  <c r="AV40" i="8" l="1"/>
  <c r="AT78" i="14"/>
  <c r="BC48" i="11"/>
  <c r="AV8" i="16"/>
  <c r="AV31" i="16"/>
  <c r="BG263" i="1"/>
  <c r="BH263" i="1"/>
  <c r="BF263" i="1"/>
  <c r="BE263" i="1"/>
  <c r="BD263" i="1"/>
  <c r="BC263" i="1"/>
  <c r="BB263" i="1"/>
  <c r="BH384" i="1"/>
  <c r="BG384" i="1"/>
  <c r="BF384" i="1"/>
  <c r="BE384" i="1"/>
  <c r="BD384" i="1"/>
  <c r="BC384" i="1"/>
  <c r="BB384" i="1"/>
  <c r="BH336" i="1"/>
  <c r="BG336" i="1"/>
  <c r="BF336" i="1"/>
  <c r="BD336" i="1"/>
  <c r="BC336" i="1"/>
  <c r="BE336" i="1"/>
  <c r="BB336" i="1"/>
  <c r="BH66" i="1"/>
  <c r="BG66" i="1"/>
  <c r="BF66" i="1"/>
  <c r="BE66" i="1"/>
  <c r="BD66" i="1"/>
  <c r="BC66" i="1"/>
  <c r="BB66" i="1"/>
  <c r="BH319" i="1"/>
  <c r="BF319" i="1"/>
  <c r="BG319" i="1"/>
  <c r="BE319" i="1"/>
  <c r="BC319" i="1"/>
  <c r="BD319" i="1"/>
  <c r="BB319" i="1"/>
  <c r="BH620" i="1"/>
  <c r="BG620" i="1"/>
  <c r="BF620" i="1"/>
  <c r="BE620" i="1"/>
  <c r="BD620" i="1"/>
  <c r="BC620" i="1"/>
  <c r="BB620" i="1"/>
  <c r="BH535" i="1"/>
  <c r="BG535" i="1"/>
  <c r="BF535" i="1"/>
  <c r="BE535" i="1"/>
  <c r="BD535" i="1"/>
  <c r="BC535" i="1"/>
  <c r="BB535" i="1"/>
  <c r="BG463" i="1"/>
  <c r="BH463" i="1"/>
  <c r="BF463" i="1"/>
  <c r="BD463" i="1"/>
  <c r="BE463" i="1"/>
  <c r="BC463" i="1"/>
  <c r="BB463" i="1"/>
  <c r="BH279" i="1"/>
  <c r="BG279" i="1"/>
  <c r="BF279" i="1"/>
  <c r="BE279" i="1"/>
  <c r="BD279" i="1"/>
  <c r="BC279" i="1"/>
  <c r="BB279" i="1"/>
  <c r="BG159" i="1"/>
  <c r="BH159" i="1"/>
  <c r="BF159" i="1"/>
  <c r="BE159" i="1"/>
  <c r="BD159" i="1"/>
  <c r="BC159" i="1"/>
  <c r="BB159" i="1"/>
  <c r="BH388" i="1"/>
  <c r="BG388" i="1"/>
  <c r="BF388" i="1"/>
  <c r="BE388" i="1"/>
  <c r="BD388" i="1"/>
  <c r="BC388" i="1"/>
  <c r="BB388" i="1"/>
  <c r="BH9" i="1"/>
  <c r="BG9" i="1"/>
  <c r="BF9" i="1"/>
  <c r="BE9" i="1"/>
  <c r="BD9" i="1"/>
  <c r="BC9" i="1"/>
  <c r="BB9" i="1"/>
  <c r="BC18" i="11"/>
  <c r="BC6" i="11"/>
  <c r="AT25" i="14"/>
  <c r="AT65" i="14"/>
  <c r="AT28" i="14"/>
  <c r="BC80" i="11"/>
  <c r="BC96" i="11"/>
  <c r="BA385" i="4"/>
  <c r="BA419" i="4"/>
  <c r="BA197" i="5"/>
  <c r="BA136" i="5"/>
  <c r="BA30" i="5"/>
  <c r="BA26" i="5"/>
  <c r="BA164" i="5"/>
  <c r="BA22" i="5"/>
  <c r="BA25" i="5"/>
  <c r="BA184" i="5"/>
  <c r="AU7" i="11"/>
  <c r="AU79" i="11"/>
  <c r="AX79" i="11" s="1"/>
  <c r="AN10" i="16"/>
  <c r="AN45" i="16"/>
  <c r="BI388" i="1" l="1"/>
  <c r="BI66" i="1"/>
  <c r="BI535" i="1"/>
  <c r="BI463" i="1"/>
  <c r="BI263" i="1"/>
  <c r="BI279" i="1"/>
  <c r="BI319" i="1"/>
  <c r="BI384" i="1"/>
  <c r="BI9" i="1"/>
  <c r="BI159" i="1"/>
  <c r="BI620" i="1"/>
  <c r="BI336" i="1"/>
  <c r="AT45" i="16"/>
  <c r="AU45" i="16"/>
  <c r="AQ45" i="16"/>
  <c r="AO45" i="16"/>
  <c r="AR45" i="16"/>
  <c r="AP45" i="16"/>
  <c r="AS45" i="16"/>
  <c r="AU10" i="16"/>
  <c r="AQ10" i="16"/>
  <c r="AR10" i="16"/>
  <c r="AP10" i="16"/>
  <c r="AS10" i="16"/>
  <c r="AT10" i="16"/>
  <c r="AO10" i="16"/>
  <c r="BH306" i="1"/>
  <c r="BG306" i="1"/>
  <c r="BF306" i="1"/>
  <c r="BE306" i="1"/>
  <c r="BD306" i="1"/>
  <c r="BC306" i="1"/>
  <c r="BB306" i="1"/>
  <c r="BA79" i="11"/>
  <c r="AZ79" i="11"/>
  <c r="AV79" i="11"/>
  <c r="AW79" i="11"/>
  <c r="BB79" i="11"/>
  <c r="AY79" i="11"/>
  <c r="BH197" i="5"/>
  <c r="BG197" i="5"/>
  <c r="BF197" i="5"/>
  <c r="BE197" i="5"/>
  <c r="BD197" i="5"/>
  <c r="BC197" i="5"/>
  <c r="BB197" i="5"/>
  <c r="BE184" i="5"/>
  <c r="BH184" i="5"/>
  <c r="BG184" i="5"/>
  <c r="BF184" i="5"/>
  <c r="BC184" i="5"/>
  <c r="BD184" i="5"/>
  <c r="BB184" i="5"/>
  <c r="BH26" i="5"/>
  <c r="BG26" i="5"/>
  <c r="BF26" i="5"/>
  <c r="BE26" i="5"/>
  <c r="BC26" i="5"/>
  <c r="BB26" i="5"/>
  <c r="BD26" i="5"/>
  <c r="BH164" i="5"/>
  <c r="BF164" i="5"/>
  <c r="BG164" i="5"/>
  <c r="BE164" i="5"/>
  <c r="BC164" i="5"/>
  <c r="BB164" i="5"/>
  <c r="BD164" i="5"/>
  <c r="BH25" i="5"/>
  <c r="BG25" i="5"/>
  <c r="BF25" i="5"/>
  <c r="BE25" i="5"/>
  <c r="BC25" i="5"/>
  <c r="BB25" i="5"/>
  <c r="BD25" i="5"/>
  <c r="BH30" i="5"/>
  <c r="BE30" i="5"/>
  <c r="BF30" i="5"/>
  <c r="BD30" i="5"/>
  <c r="BC30" i="5"/>
  <c r="BB30" i="5"/>
  <c r="BG30" i="5"/>
  <c r="BH22" i="5"/>
  <c r="BG22" i="5"/>
  <c r="BF22" i="5"/>
  <c r="BE22" i="5"/>
  <c r="BC22" i="5"/>
  <c r="BB22" i="5"/>
  <c r="BD22" i="5"/>
  <c r="BH136" i="5"/>
  <c r="BG136" i="5"/>
  <c r="BF136" i="5"/>
  <c r="BE136" i="5"/>
  <c r="BD136" i="5"/>
  <c r="BC136" i="5"/>
  <c r="BB136" i="5"/>
  <c r="BH419" i="4"/>
  <c r="BG419" i="4"/>
  <c r="BF419" i="4"/>
  <c r="BE419" i="4"/>
  <c r="BD419" i="4"/>
  <c r="BC419" i="4"/>
  <c r="BB419" i="4"/>
  <c r="BH385" i="4"/>
  <c r="BF385" i="4"/>
  <c r="BG385" i="4"/>
  <c r="BE385" i="4"/>
  <c r="BD385" i="4"/>
  <c r="BC385" i="4"/>
  <c r="BB385" i="4"/>
  <c r="BI306" i="1" l="1"/>
  <c r="AV45" i="16"/>
  <c r="AV10" i="16"/>
  <c r="BH154" i="1"/>
  <c r="BG154" i="1"/>
  <c r="BF154" i="1"/>
  <c r="BE154" i="1"/>
  <c r="BD154" i="1"/>
  <c r="BC154" i="1"/>
  <c r="BB154" i="1"/>
  <c r="BH591" i="1"/>
  <c r="BG591" i="1"/>
  <c r="BF591" i="1"/>
  <c r="BE591" i="1"/>
  <c r="BD591" i="1"/>
  <c r="BC591" i="1"/>
  <c r="BB591" i="1"/>
  <c r="BH51" i="1"/>
  <c r="BG51" i="1"/>
  <c r="BF51" i="1"/>
  <c r="BE51" i="1"/>
  <c r="BD51" i="1"/>
  <c r="BC51" i="1"/>
  <c r="BB51" i="1"/>
  <c r="BG270" i="1"/>
  <c r="BH270" i="1"/>
  <c r="BF270" i="1"/>
  <c r="BE270" i="1"/>
  <c r="BD270" i="1"/>
  <c r="BC270" i="1"/>
  <c r="BB270" i="1"/>
  <c r="BH414" i="1"/>
  <c r="BG414" i="1"/>
  <c r="BF414" i="1"/>
  <c r="BE414" i="1"/>
  <c r="BD414" i="1"/>
  <c r="BC414" i="1"/>
  <c r="BB414" i="1"/>
  <c r="BH193" i="1"/>
  <c r="BG193" i="1"/>
  <c r="BF193" i="1"/>
  <c r="BE193" i="1"/>
  <c r="BD193" i="1"/>
  <c r="BC193" i="1"/>
  <c r="BB193" i="1"/>
  <c r="BH134" i="1"/>
  <c r="BG134" i="1"/>
  <c r="BF134" i="1"/>
  <c r="BE134" i="1"/>
  <c r="BD134" i="1"/>
  <c r="BC134" i="1"/>
  <c r="BB134" i="1"/>
  <c r="BH446" i="1"/>
  <c r="BF446" i="1"/>
  <c r="BG446" i="1"/>
  <c r="BE446" i="1"/>
  <c r="BD446" i="1"/>
  <c r="BC446" i="1"/>
  <c r="BB446" i="1"/>
  <c r="BG524" i="1"/>
  <c r="BH524" i="1"/>
  <c r="BF524" i="1"/>
  <c r="BE524" i="1"/>
  <c r="BD524" i="1"/>
  <c r="BC524" i="1"/>
  <c r="BB524" i="1"/>
  <c r="BH527" i="1"/>
  <c r="BG527" i="1"/>
  <c r="BF527" i="1"/>
  <c r="BE527" i="1"/>
  <c r="BC527" i="1"/>
  <c r="BD527" i="1"/>
  <c r="BB527" i="1"/>
  <c r="BG244" i="1"/>
  <c r="BH244" i="1"/>
  <c r="BF244" i="1"/>
  <c r="BE244" i="1"/>
  <c r="BD244" i="1"/>
  <c r="BC244" i="1"/>
  <c r="BB244" i="1"/>
  <c r="BH138" i="1"/>
  <c r="BF138" i="1"/>
  <c r="BG138" i="1"/>
  <c r="BE138" i="1"/>
  <c r="BD138" i="1"/>
  <c r="BC138" i="1"/>
  <c r="BB138" i="1"/>
  <c r="BH124" i="1"/>
  <c r="BG124" i="1"/>
  <c r="BF124" i="1"/>
  <c r="BD124" i="1"/>
  <c r="BC124" i="1"/>
  <c r="BE124" i="1"/>
  <c r="BB124" i="1"/>
  <c r="BH603" i="1"/>
  <c r="BG603" i="1"/>
  <c r="BF603" i="1"/>
  <c r="BE603" i="1"/>
  <c r="BC603" i="1"/>
  <c r="BD603" i="1"/>
  <c r="BB603" i="1"/>
  <c r="BH526" i="1"/>
  <c r="BG526" i="1"/>
  <c r="BF526" i="1"/>
  <c r="BE526" i="1"/>
  <c r="BD526" i="1"/>
  <c r="BC526" i="1"/>
  <c r="BB526" i="1"/>
  <c r="BH509" i="1"/>
  <c r="BG509" i="1"/>
  <c r="BF509" i="1"/>
  <c r="BE509" i="1"/>
  <c r="BD509" i="1"/>
  <c r="BC509" i="1"/>
  <c r="BB509" i="1"/>
  <c r="BH617" i="1"/>
  <c r="BG617" i="1"/>
  <c r="BF617" i="1"/>
  <c r="BE617" i="1"/>
  <c r="BD617" i="1"/>
  <c r="BC617" i="1"/>
  <c r="BB617" i="1"/>
  <c r="BH381" i="1"/>
  <c r="BG381" i="1"/>
  <c r="BF381" i="1"/>
  <c r="BE381" i="1"/>
  <c r="BD381" i="1"/>
  <c r="BC381" i="1"/>
  <c r="BB381" i="1"/>
  <c r="BH429" i="1"/>
  <c r="BG429" i="1"/>
  <c r="BE429" i="1"/>
  <c r="BF429" i="1"/>
  <c r="BD429" i="1"/>
  <c r="BC429" i="1"/>
  <c r="BB429" i="1"/>
  <c r="BH389" i="1"/>
  <c r="BG389" i="1"/>
  <c r="BF389" i="1"/>
  <c r="BE389" i="1"/>
  <c r="BD389" i="1"/>
  <c r="BC389" i="1"/>
  <c r="BB389" i="1"/>
  <c r="BH60" i="1"/>
  <c r="BF60" i="1"/>
  <c r="BG60" i="1"/>
  <c r="BE60" i="1"/>
  <c r="BC60" i="1"/>
  <c r="BD60" i="1"/>
  <c r="BB60" i="1"/>
  <c r="BH224" i="1"/>
  <c r="BF224" i="1"/>
  <c r="BG224" i="1"/>
  <c r="BC224" i="1"/>
  <c r="BE224" i="1"/>
  <c r="BD224" i="1"/>
  <c r="BB224" i="1"/>
  <c r="BH498" i="1"/>
  <c r="BF498" i="1"/>
  <c r="BG498" i="1"/>
  <c r="BE498" i="1"/>
  <c r="BD498" i="1"/>
  <c r="BC498" i="1"/>
  <c r="BB498" i="1"/>
  <c r="BH313" i="1"/>
  <c r="BF313" i="1"/>
  <c r="BG313" i="1"/>
  <c r="BE313" i="1"/>
  <c r="BD313" i="1"/>
  <c r="BC313" i="1"/>
  <c r="BB313" i="1"/>
  <c r="BH392" i="1"/>
  <c r="BG392" i="1"/>
  <c r="BF392" i="1"/>
  <c r="BE392" i="1"/>
  <c r="BC392" i="1"/>
  <c r="BD392" i="1"/>
  <c r="BB392" i="1"/>
  <c r="BH464" i="1"/>
  <c r="BF464" i="1"/>
  <c r="BG464" i="1"/>
  <c r="BE464" i="1"/>
  <c r="BD464" i="1"/>
  <c r="BC464" i="1"/>
  <c r="BB464" i="1"/>
  <c r="BH29" i="1"/>
  <c r="BG29" i="1"/>
  <c r="BF29" i="1"/>
  <c r="BE29" i="1"/>
  <c r="BD29" i="1"/>
  <c r="BC29" i="1"/>
  <c r="BB29" i="1"/>
  <c r="BH222" i="1"/>
  <c r="BG222" i="1"/>
  <c r="BF222" i="1"/>
  <c r="BD222" i="1"/>
  <c r="BC222" i="1"/>
  <c r="BE222" i="1"/>
  <c r="BB222" i="1"/>
  <c r="BH299" i="1"/>
  <c r="BG299" i="1"/>
  <c r="BE299" i="1"/>
  <c r="BF299" i="1"/>
  <c r="BD299" i="1"/>
  <c r="BC299" i="1"/>
  <c r="BB299" i="1"/>
  <c r="BC79" i="11"/>
  <c r="BI136" i="5"/>
  <c r="BI22" i="5"/>
  <c r="BI197" i="5"/>
  <c r="BI30" i="5"/>
  <c r="BI26" i="5"/>
  <c r="BI164" i="5"/>
  <c r="BI184" i="5"/>
  <c r="BI25" i="5"/>
  <c r="BI419" i="4"/>
  <c r="BI385" i="4"/>
  <c r="BA107" i="2"/>
  <c r="BA174" i="2"/>
  <c r="BA516" i="2"/>
  <c r="BA446" i="2"/>
  <c r="BA128" i="2"/>
  <c r="BA168" i="2"/>
  <c r="BA123" i="2"/>
  <c r="BA533" i="2"/>
  <c r="BA455" i="2"/>
  <c r="BA240" i="2"/>
  <c r="BA556" i="2"/>
  <c r="BA275" i="2"/>
  <c r="BA389" i="2"/>
  <c r="BA95" i="2"/>
  <c r="BA73" i="2"/>
  <c r="BA96" i="2"/>
  <c r="BA550" i="2"/>
  <c r="BA512" i="2"/>
  <c r="BA479" i="2"/>
  <c r="BA492" i="2"/>
  <c r="BA155" i="2"/>
  <c r="BA445" i="2"/>
  <c r="BA225" i="2"/>
  <c r="BA233" i="2"/>
  <c r="BA396" i="2"/>
  <c r="BA348" i="2"/>
  <c r="BA223" i="2"/>
  <c r="BA95" i="4"/>
  <c r="BA146" i="4"/>
  <c r="BA488" i="4"/>
  <c r="BA348" i="4"/>
  <c r="BA119" i="4"/>
  <c r="BA33" i="4"/>
  <c r="BA10" i="4"/>
  <c r="BA97" i="4"/>
  <c r="BA157" i="4"/>
  <c r="BA361" i="4"/>
  <c r="BA113" i="4"/>
  <c r="BA283" i="4"/>
  <c r="BA96" i="4"/>
  <c r="BA490" i="4"/>
  <c r="BA62" i="4"/>
  <c r="BA304" i="4"/>
  <c r="BA276" i="4"/>
  <c r="BA437" i="4"/>
  <c r="BA50" i="4"/>
  <c r="BA464" i="4"/>
  <c r="BA198" i="4"/>
  <c r="BA81" i="4"/>
  <c r="BA449" i="4"/>
  <c r="BA156" i="4"/>
  <c r="BA11" i="4"/>
  <c r="BI29" i="1" l="1"/>
  <c r="BI498" i="1"/>
  <c r="BI429" i="1"/>
  <c r="BI526" i="1"/>
  <c r="BI244" i="1"/>
  <c r="BI134" i="1"/>
  <c r="BI51" i="1"/>
  <c r="BI222" i="1"/>
  <c r="BI313" i="1"/>
  <c r="BI389" i="1"/>
  <c r="BI509" i="1"/>
  <c r="BI138" i="1"/>
  <c r="BI446" i="1"/>
  <c r="BI270" i="1"/>
  <c r="BI392" i="1"/>
  <c r="BI60" i="1"/>
  <c r="BI617" i="1"/>
  <c r="BI124" i="1"/>
  <c r="BI524" i="1"/>
  <c r="BI414" i="1"/>
  <c r="BI154" i="1"/>
  <c r="BI299" i="1"/>
  <c r="BI464" i="1"/>
  <c r="BI224" i="1"/>
  <c r="BI381" i="1"/>
  <c r="BI603" i="1"/>
  <c r="BI527" i="1"/>
  <c r="BI193" i="1"/>
  <c r="BI591" i="1"/>
  <c r="BH464" i="4"/>
  <c r="BG464" i="4"/>
  <c r="BE464" i="4"/>
  <c r="BF464" i="4"/>
  <c r="BB464" i="4"/>
  <c r="BD464" i="4"/>
  <c r="BC464" i="4"/>
  <c r="BH157" i="4"/>
  <c r="BG157" i="4"/>
  <c r="BE157" i="4"/>
  <c r="BF157" i="4"/>
  <c r="BB157" i="4"/>
  <c r="BD157" i="4"/>
  <c r="BC157" i="4"/>
  <c r="BH449" i="4"/>
  <c r="BE449" i="4"/>
  <c r="BG449" i="4"/>
  <c r="BF449" i="4"/>
  <c r="BD449" i="4"/>
  <c r="BB449" i="4"/>
  <c r="BC449" i="4"/>
  <c r="BH50" i="4"/>
  <c r="BF50" i="4"/>
  <c r="BG50" i="4"/>
  <c r="BE50" i="4"/>
  <c r="BD50" i="4"/>
  <c r="BC50" i="4"/>
  <c r="BB50" i="4"/>
  <c r="BG62" i="4"/>
  <c r="BH62" i="4"/>
  <c r="BE62" i="4"/>
  <c r="BF62" i="4"/>
  <c r="BD62" i="4"/>
  <c r="BC62" i="4"/>
  <c r="BB62" i="4"/>
  <c r="BG113" i="4"/>
  <c r="BH113" i="4"/>
  <c r="BF113" i="4"/>
  <c r="BE113" i="4"/>
  <c r="BD113" i="4"/>
  <c r="BC113" i="4"/>
  <c r="BB113" i="4"/>
  <c r="BH97" i="4"/>
  <c r="BG97" i="4"/>
  <c r="BF97" i="4"/>
  <c r="BE97" i="4"/>
  <c r="BD97" i="4"/>
  <c r="BC97" i="4"/>
  <c r="BB97" i="4"/>
  <c r="BH348" i="4"/>
  <c r="BG348" i="4"/>
  <c r="BF348" i="4"/>
  <c r="BE348" i="4"/>
  <c r="BD348" i="4"/>
  <c r="BC348" i="4"/>
  <c r="BB348" i="4"/>
  <c r="BH283" i="4"/>
  <c r="BF283" i="4"/>
  <c r="BG283" i="4"/>
  <c r="BE283" i="4"/>
  <c r="BD283" i="4"/>
  <c r="BC283" i="4"/>
  <c r="BB283" i="4"/>
  <c r="BH95" i="4"/>
  <c r="BF95" i="4"/>
  <c r="BG95" i="4"/>
  <c r="BE95" i="4"/>
  <c r="BD95" i="4"/>
  <c r="BC95" i="4"/>
  <c r="BB95" i="4"/>
  <c r="BG11" i="4"/>
  <c r="BC11" i="4"/>
  <c r="BF11" i="4"/>
  <c r="BE11" i="4"/>
  <c r="BD11" i="4"/>
  <c r="BH11" i="4"/>
  <c r="BB11" i="4"/>
  <c r="BG437" i="4"/>
  <c r="BH437" i="4"/>
  <c r="BF437" i="4"/>
  <c r="BE437" i="4"/>
  <c r="BC437" i="4"/>
  <c r="BD437" i="4"/>
  <c r="BB437" i="4"/>
  <c r="BG490" i="4"/>
  <c r="BH490" i="4"/>
  <c r="BF490" i="4"/>
  <c r="BE490" i="4"/>
  <c r="BD490" i="4"/>
  <c r="BC490" i="4"/>
  <c r="BB490" i="4"/>
  <c r="BH361" i="4"/>
  <c r="BE361" i="4"/>
  <c r="BG361" i="4"/>
  <c r="BF361" i="4"/>
  <c r="BB361" i="4"/>
  <c r="BC361" i="4"/>
  <c r="BD361" i="4"/>
  <c r="BH10" i="4"/>
  <c r="BF10" i="4"/>
  <c r="BG10" i="4"/>
  <c r="BE10" i="4"/>
  <c r="BD10" i="4"/>
  <c r="BB10" i="4"/>
  <c r="BC10" i="4"/>
  <c r="BH488" i="4"/>
  <c r="BG488" i="4"/>
  <c r="BF488" i="4"/>
  <c r="BE488" i="4"/>
  <c r="BD488" i="4"/>
  <c r="BC488" i="4"/>
  <c r="BB488" i="4"/>
  <c r="BH304" i="4"/>
  <c r="BE304" i="4"/>
  <c r="BG304" i="4"/>
  <c r="BF304" i="4"/>
  <c r="BB304" i="4"/>
  <c r="BC304" i="4"/>
  <c r="BD304" i="4"/>
  <c r="BH119" i="4"/>
  <c r="BG119" i="4"/>
  <c r="BF119" i="4"/>
  <c r="BD119" i="4"/>
  <c r="BE119" i="4"/>
  <c r="BC119" i="4"/>
  <c r="BB119" i="4"/>
  <c r="BH81" i="4"/>
  <c r="BG81" i="4"/>
  <c r="BF81" i="4"/>
  <c r="BE81" i="4"/>
  <c r="BD81" i="4"/>
  <c r="BC81" i="4"/>
  <c r="BB81" i="4"/>
  <c r="BH156" i="4"/>
  <c r="BG156" i="4"/>
  <c r="BE156" i="4"/>
  <c r="BF156" i="4"/>
  <c r="BC156" i="4"/>
  <c r="BD156" i="4"/>
  <c r="BB156" i="4"/>
  <c r="BH198" i="4"/>
  <c r="BF198" i="4"/>
  <c r="BG198" i="4"/>
  <c r="BE198" i="4"/>
  <c r="BD198" i="4"/>
  <c r="BC198" i="4"/>
  <c r="BB198" i="4"/>
  <c r="BG276" i="4"/>
  <c r="BH276" i="4"/>
  <c r="BF276" i="4"/>
  <c r="BE276" i="4"/>
  <c r="BD276" i="4"/>
  <c r="BC276" i="4"/>
  <c r="BB276" i="4"/>
  <c r="BG96" i="4"/>
  <c r="BH96" i="4"/>
  <c r="BF96" i="4"/>
  <c r="BE96" i="4"/>
  <c r="BC96" i="4"/>
  <c r="BB96" i="4"/>
  <c r="BD96" i="4"/>
  <c r="BH33" i="4"/>
  <c r="BG33" i="4"/>
  <c r="BF33" i="4"/>
  <c r="BE33" i="4"/>
  <c r="BD33" i="4"/>
  <c r="BB33" i="4"/>
  <c r="BC33" i="4"/>
  <c r="BH146" i="4"/>
  <c r="BG146" i="4"/>
  <c r="BF146" i="4"/>
  <c r="BE146" i="4"/>
  <c r="BD146" i="4"/>
  <c r="BC146" i="4"/>
  <c r="BB146" i="4"/>
  <c r="BH155" i="2"/>
  <c r="BG155" i="2"/>
  <c r="BF155" i="2"/>
  <c r="BE155" i="2"/>
  <c r="BD155" i="2"/>
  <c r="BC155" i="2"/>
  <c r="BB155" i="2"/>
  <c r="BH348" i="2"/>
  <c r="BG348" i="2"/>
  <c r="BF348" i="2"/>
  <c r="BE348" i="2"/>
  <c r="BD348" i="2"/>
  <c r="BC348" i="2"/>
  <c r="BB348" i="2"/>
  <c r="BH445" i="2"/>
  <c r="BG445" i="2"/>
  <c r="BF445" i="2"/>
  <c r="BE445" i="2"/>
  <c r="BD445" i="2"/>
  <c r="BC445" i="2"/>
  <c r="BB445" i="2"/>
  <c r="BH479" i="2"/>
  <c r="BG479" i="2"/>
  <c r="BF479" i="2"/>
  <c r="BE479" i="2"/>
  <c r="BC479" i="2"/>
  <c r="BD479" i="2"/>
  <c r="BB479" i="2"/>
  <c r="BH73" i="2"/>
  <c r="BG73" i="2"/>
  <c r="BF73" i="2"/>
  <c r="BE73" i="2"/>
  <c r="BD73" i="2"/>
  <c r="BC73" i="2"/>
  <c r="BB73" i="2"/>
  <c r="BH556" i="2"/>
  <c r="BG556" i="2"/>
  <c r="BF556" i="2"/>
  <c r="BE556" i="2"/>
  <c r="BD556" i="2"/>
  <c r="BC556" i="2"/>
  <c r="BB556" i="2"/>
  <c r="BH123" i="2"/>
  <c r="BG123" i="2"/>
  <c r="BF123" i="2"/>
  <c r="BE123" i="2"/>
  <c r="BD123" i="2"/>
  <c r="BC123" i="2"/>
  <c r="BB123" i="2"/>
  <c r="BH446" i="2"/>
  <c r="BG446" i="2"/>
  <c r="BF446" i="2"/>
  <c r="BD446" i="2"/>
  <c r="BE446" i="2"/>
  <c r="BC446" i="2"/>
  <c r="BB446" i="2"/>
  <c r="BH233" i="2"/>
  <c r="BG233" i="2"/>
  <c r="BF233" i="2"/>
  <c r="BE233" i="2"/>
  <c r="BD233" i="2"/>
  <c r="BC233" i="2"/>
  <c r="BB233" i="2"/>
  <c r="BH396" i="2"/>
  <c r="BG396" i="2"/>
  <c r="BF396" i="2"/>
  <c r="BE396" i="2"/>
  <c r="BD396" i="2"/>
  <c r="BC396" i="2"/>
  <c r="BB396" i="2"/>
  <c r="BG512" i="2"/>
  <c r="BH512" i="2"/>
  <c r="BF512" i="2"/>
  <c r="BE512" i="2"/>
  <c r="BC512" i="2"/>
  <c r="BD512" i="2"/>
  <c r="BB512" i="2"/>
  <c r="BH95" i="2"/>
  <c r="BG95" i="2"/>
  <c r="BF95" i="2"/>
  <c r="BE95" i="2"/>
  <c r="BC95" i="2"/>
  <c r="BD95" i="2"/>
  <c r="BB95" i="2"/>
  <c r="BH240" i="2"/>
  <c r="BG240" i="2"/>
  <c r="BF240" i="2"/>
  <c r="BE240" i="2"/>
  <c r="BD240" i="2"/>
  <c r="BC240" i="2"/>
  <c r="BB240" i="2"/>
  <c r="BH516" i="2"/>
  <c r="BG516" i="2"/>
  <c r="BF516" i="2"/>
  <c r="BD516" i="2"/>
  <c r="BE516" i="2"/>
  <c r="BC516" i="2"/>
  <c r="BB516" i="2"/>
  <c r="BH389" i="2"/>
  <c r="BG389" i="2"/>
  <c r="BF389" i="2"/>
  <c r="BE389" i="2"/>
  <c r="BD389" i="2"/>
  <c r="BC389" i="2"/>
  <c r="BB389" i="2"/>
  <c r="BH550" i="2"/>
  <c r="BF550" i="2"/>
  <c r="BG550" i="2"/>
  <c r="BE550" i="2"/>
  <c r="BD550" i="2"/>
  <c r="BC550" i="2"/>
  <c r="BB550" i="2"/>
  <c r="BH455" i="2"/>
  <c r="BG455" i="2"/>
  <c r="BF455" i="2"/>
  <c r="BD455" i="2"/>
  <c r="BE455" i="2"/>
  <c r="BC455" i="2"/>
  <c r="BB455" i="2"/>
  <c r="BH168" i="2"/>
  <c r="BG168" i="2"/>
  <c r="BF168" i="2"/>
  <c r="BD168" i="2"/>
  <c r="BE168" i="2"/>
  <c r="BC168" i="2"/>
  <c r="BB168" i="2"/>
  <c r="BH174" i="2"/>
  <c r="BG174" i="2"/>
  <c r="BF174" i="2"/>
  <c r="BE174" i="2"/>
  <c r="BD174" i="2"/>
  <c r="BC174" i="2"/>
  <c r="BB174" i="2"/>
  <c r="BH223" i="2"/>
  <c r="BG223" i="2"/>
  <c r="BF223" i="2"/>
  <c r="BE223" i="2"/>
  <c r="BD223" i="2"/>
  <c r="BC223" i="2"/>
  <c r="BB223" i="2"/>
  <c r="BH225" i="2"/>
  <c r="BG225" i="2"/>
  <c r="BF225" i="2"/>
  <c r="BE225" i="2"/>
  <c r="BD225" i="2"/>
  <c r="BC225" i="2"/>
  <c r="BB225" i="2"/>
  <c r="BH492" i="2"/>
  <c r="BG492" i="2"/>
  <c r="BF492" i="2"/>
  <c r="BE492" i="2"/>
  <c r="BD492" i="2"/>
  <c r="BC492" i="2"/>
  <c r="BB492" i="2"/>
  <c r="BH96" i="2"/>
  <c r="BG96" i="2"/>
  <c r="BF96" i="2"/>
  <c r="BE96" i="2"/>
  <c r="BD96" i="2"/>
  <c r="BC96" i="2"/>
  <c r="BB96" i="2"/>
  <c r="BH275" i="2"/>
  <c r="BG275" i="2"/>
  <c r="BF275" i="2"/>
  <c r="BE275" i="2"/>
  <c r="BD275" i="2"/>
  <c r="BC275" i="2"/>
  <c r="BB275" i="2"/>
  <c r="BH533" i="2"/>
  <c r="BG533" i="2"/>
  <c r="BF533" i="2"/>
  <c r="BE533" i="2"/>
  <c r="BD533" i="2"/>
  <c r="BC533" i="2"/>
  <c r="BB533" i="2"/>
  <c r="BH128" i="2"/>
  <c r="BG128" i="2"/>
  <c r="BF128" i="2"/>
  <c r="BD128" i="2"/>
  <c r="BE128" i="2"/>
  <c r="BC128" i="2"/>
  <c r="BB128" i="2"/>
  <c r="BH107" i="2"/>
  <c r="BG107" i="2"/>
  <c r="BF107" i="2"/>
  <c r="BE107" i="2"/>
  <c r="BD107" i="2"/>
  <c r="BC107" i="2"/>
  <c r="BB107" i="2"/>
  <c r="BA256" i="5"/>
  <c r="BA258" i="5"/>
  <c r="BA11" i="5"/>
  <c r="BA252" i="5"/>
  <c r="BA190" i="5"/>
  <c r="AU15" i="6"/>
  <c r="BA97" i="12"/>
  <c r="BA338" i="12"/>
  <c r="BA267" i="12"/>
  <c r="BA255" i="12"/>
  <c r="BA386" i="12"/>
  <c r="BA440" i="12"/>
  <c r="BA353" i="12"/>
  <c r="BA396" i="12"/>
  <c r="BA356" i="12"/>
  <c r="BA473" i="12"/>
  <c r="BA67" i="12"/>
  <c r="BA41" i="12"/>
  <c r="BA261" i="12"/>
  <c r="BA12" i="12"/>
  <c r="AL51" i="3"/>
  <c r="AN24" i="16"/>
  <c r="AN18" i="16"/>
  <c r="AN27" i="16"/>
  <c r="AN19" i="16"/>
  <c r="AN43" i="16"/>
  <c r="AN40" i="16"/>
  <c r="AN30" i="16"/>
  <c r="AN22" i="16"/>
  <c r="AU24" i="16" l="1"/>
  <c r="AQ24" i="16"/>
  <c r="AR24" i="16"/>
  <c r="AP24" i="16"/>
  <c r="AS24" i="16"/>
  <c r="AT24" i="16"/>
  <c r="AO24" i="16"/>
  <c r="AU22" i="16"/>
  <c r="AQ22" i="16"/>
  <c r="AR22" i="16"/>
  <c r="AT22" i="16"/>
  <c r="AP22" i="16"/>
  <c r="AS22" i="16"/>
  <c r="AO22" i="16"/>
  <c r="AU19" i="16"/>
  <c r="AQ19" i="16"/>
  <c r="AR19" i="16"/>
  <c r="AT19" i="16"/>
  <c r="AP19" i="16"/>
  <c r="AO19" i="16"/>
  <c r="AS19" i="16"/>
  <c r="AR30" i="16"/>
  <c r="AS30" i="16"/>
  <c r="AU30" i="16"/>
  <c r="AP30" i="16"/>
  <c r="AT30" i="16"/>
  <c r="AQ30" i="16"/>
  <c r="AO30" i="16"/>
  <c r="AS27" i="16"/>
  <c r="AT27" i="16"/>
  <c r="AQ27" i="16"/>
  <c r="AO27" i="16"/>
  <c r="AU27" i="16"/>
  <c r="AR27" i="16"/>
  <c r="AP27" i="16"/>
  <c r="AS43" i="16"/>
  <c r="AT43" i="16"/>
  <c r="AQ43" i="16"/>
  <c r="AO43" i="16"/>
  <c r="AU43" i="16"/>
  <c r="AR43" i="16"/>
  <c r="AP43" i="16"/>
  <c r="AR40" i="16"/>
  <c r="AS40" i="16"/>
  <c r="AU40" i="16"/>
  <c r="AP40" i="16"/>
  <c r="AT40" i="16"/>
  <c r="AQ40" i="16"/>
  <c r="AO40" i="16"/>
  <c r="AU18" i="16"/>
  <c r="AQ18" i="16"/>
  <c r="AR18" i="16"/>
  <c r="AP18" i="16"/>
  <c r="AS18" i="16"/>
  <c r="AT18" i="16"/>
  <c r="AO18" i="16"/>
  <c r="BI81" i="4"/>
  <c r="BI304" i="4"/>
  <c r="BI488" i="4"/>
  <c r="BI10" i="4"/>
  <c r="BI361" i="4"/>
  <c r="BI437" i="4"/>
  <c r="BI348" i="4"/>
  <c r="BI50" i="4"/>
  <c r="BI449" i="4"/>
  <c r="AS51" i="3"/>
  <c r="AR51" i="3"/>
  <c r="AP51" i="3"/>
  <c r="AM51" i="3"/>
  <c r="AQ51" i="3"/>
  <c r="AO51" i="3"/>
  <c r="AN51" i="3"/>
  <c r="BH41" i="12"/>
  <c r="BG41" i="12"/>
  <c r="BF41" i="12"/>
  <c r="BE41" i="12"/>
  <c r="BD41" i="12"/>
  <c r="BC41" i="12"/>
  <c r="BB41" i="12"/>
  <c r="BG396" i="12"/>
  <c r="BH396" i="12"/>
  <c r="BF396" i="12"/>
  <c r="BE396" i="12"/>
  <c r="BD396" i="12"/>
  <c r="BC396" i="12"/>
  <c r="BB396" i="12"/>
  <c r="BH386" i="12"/>
  <c r="BG386" i="12"/>
  <c r="BF386" i="12"/>
  <c r="BE386" i="12"/>
  <c r="BC386" i="12"/>
  <c r="BD386" i="12"/>
  <c r="BB386" i="12"/>
  <c r="BH338" i="12"/>
  <c r="BG338" i="12"/>
  <c r="BF338" i="12"/>
  <c r="BE338" i="12"/>
  <c r="BD338" i="12"/>
  <c r="BC338" i="12"/>
  <c r="BB338" i="12"/>
  <c r="BH67" i="12"/>
  <c r="BF67" i="12"/>
  <c r="BG67" i="12"/>
  <c r="BE67" i="12"/>
  <c r="BD67" i="12"/>
  <c r="BC67" i="12"/>
  <c r="BB67" i="12"/>
  <c r="BG353" i="12"/>
  <c r="BH353" i="12"/>
  <c r="BF353" i="12"/>
  <c r="BE353" i="12"/>
  <c r="BB353" i="12"/>
  <c r="BC353" i="12"/>
  <c r="BD353" i="12"/>
  <c r="BH255" i="12"/>
  <c r="BG255" i="12"/>
  <c r="BF255" i="12"/>
  <c r="BD255" i="12"/>
  <c r="BE255" i="12"/>
  <c r="BC255" i="12"/>
  <c r="BB255" i="12"/>
  <c r="BG97" i="12"/>
  <c r="BH97" i="12"/>
  <c r="BF97" i="12"/>
  <c r="BE97" i="12"/>
  <c r="BD97" i="12"/>
  <c r="BB97" i="12"/>
  <c r="BC97" i="12"/>
  <c r="BH12" i="12"/>
  <c r="BG12" i="12"/>
  <c r="BF12" i="12"/>
  <c r="BE12" i="12"/>
  <c r="BC12" i="12"/>
  <c r="BD12" i="12"/>
  <c r="BB12" i="12"/>
  <c r="BH473" i="12"/>
  <c r="BG473" i="12"/>
  <c r="BF473" i="12"/>
  <c r="BE473" i="12"/>
  <c r="BD473" i="12"/>
  <c r="BC473" i="12"/>
  <c r="BB473" i="12"/>
  <c r="BH261" i="12"/>
  <c r="BG261" i="12"/>
  <c r="BF261" i="12"/>
  <c r="BE261" i="12"/>
  <c r="BD261" i="12"/>
  <c r="BC261" i="12"/>
  <c r="BB261" i="12"/>
  <c r="BH356" i="12"/>
  <c r="BG356" i="12"/>
  <c r="BF356" i="12"/>
  <c r="BE356" i="12"/>
  <c r="BD356" i="12"/>
  <c r="BC356" i="12"/>
  <c r="BB356" i="12"/>
  <c r="BH440" i="12"/>
  <c r="BG440" i="12"/>
  <c r="BF440" i="12"/>
  <c r="BE440" i="12"/>
  <c r="BD440" i="12"/>
  <c r="BC440" i="12"/>
  <c r="BB440" i="12"/>
  <c r="BH267" i="12"/>
  <c r="BG267" i="12"/>
  <c r="BF267" i="12"/>
  <c r="BE267" i="12"/>
  <c r="BD267" i="12"/>
  <c r="BC267" i="12"/>
  <c r="BB267" i="12"/>
  <c r="AZ15" i="6"/>
  <c r="BB15" i="6"/>
  <c r="AY15" i="6"/>
  <c r="AW15" i="6"/>
  <c r="BA15" i="6"/>
  <c r="AV15" i="6"/>
  <c r="AX15" i="6"/>
  <c r="BH252" i="5"/>
  <c r="BG252" i="5"/>
  <c r="BF252" i="5"/>
  <c r="BE252" i="5"/>
  <c r="BC252" i="5"/>
  <c r="BB252" i="5"/>
  <c r="BD252" i="5"/>
  <c r="BH11" i="5"/>
  <c r="BG11" i="5"/>
  <c r="BF11" i="5"/>
  <c r="BE11" i="5"/>
  <c r="BD11" i="5"/>
  <c r="BC11" i="5"/>
  <c r="BB11" i="5"/>
  <c r="BG258" i="5"/>
  <c r="BH258" i="5"/>
  <c r="BF258" i="5"/>
  <c r="BE258" i="5"/>
  <c r="BD258" i="5"/>
  <c r="BB258" i="5"/>
  <c r="BC258" i="5"/>
  <c r="BH190" i="5"/>
  <c r="BG190" i="5"/>
  <c r="BF190" i="5"/>
  <c r="BE190" i="5"/>
  <c r="BD190" i="5"/>
  <c r="BC190" i="5"/>
  <c r="BB190" i="5"/>
  <c r="BH256" i="5"/>
  <c r="BG256" i="5"/>
  <c r="BF256" i="5"/>
  <c r="BE256" i="5"/>
  <c r="BD256" i="5"/>
  <c r="BC256" i="5"/>
  <c r="BB256" i="5"/>
  <c r="BI96" i="4"/>
  <c r="BI156" i="4"/>
  <c r="BI490" i="4"/>
  <c r="BI283" i="4"/>
  <c r="BI62" i="4"/>
  <c r="BI198" i="4"/>
  <c r="BI95" i="4"/>
  <c r="BI113" i="4"/>
  <c r="BI157" i="4"/>
  <c r="BI146" i="4"/>
  <c r="BI33" i="4"/>
  <c r="BI276" i="4"/>
  <c r="BI119" i="4"/>
  <c r="BI11" i="4"/>
  <c r="BI97" i="4"/>
  <c r="BI464" i="4"/>
  <c r="BI73" i="2"/>
  <c r="BA256" i="12"/>
  <c r="BA183" i="12"/>
  <c r="BA476" i="12"/>
  <c r="BA57" i="12"/>
  <c r="BA490" i="12"/>
  <c r="BA448" i="12"/>
  <c r="BA199" i="12"/>
  <c r="BA230" i="12"/>
  <c r="BA182" i="12"/>
  <c r="BA23" i="12"/>
  <c r="BA286" i="12"/>
  <c r="BA482" i="12"/>
  <c r="BA141" i="12"/>
  <c r="BA346" i="12"/>
  <c r="BA155" i="12"/>
  <c r="BA102" i="12"/>
  <c r="AU39" i="6"/>
  <c r="AU14" i="6"/>
  <c r="BA162" i="5"/>
  <c r="BA84" i="5"/>
  <c r="BA49" i="5"/>
  <c r="BA74" i="5"/>
  <c r="BA107" i="5"/>
  <c r="BI97" i="12" l="1"/>
  <c r="BI67" i="12"/>
  <c r="BI41" i="12"/>
  <c r="BI12" i="12"/>
  <c r="BI261" i="12"/>
  <c r="AV43" i="16"/>
  <c r="AV24" i="16"/>
  <c r="AV18" i="16"/>
  <c r="AV27" i="16"/>
  <c r="AV30" i="16"/>
  <c r="AV19" i="16"/>
  <c r="AV22" i="16"/>
  <c r="AV40" i="16"/>
  <c r="AT51" i="3"/>
  <c r="BG256" i="12"/>
  <c r="BH256" i="12"/>
  <c r="BF256" i="12"/>
  <c r="BE256" i="12"/>
  <c r="BD256" i="12"/>
  <c r="BC256" i="12"/>
  <c r="BB256" i="12"/>
  <c r="BH102" i="12"/>
  <c r="BG102" i="12"/>
  <c r="BE102" i="12"/>
  <c r="BF102" i="12"/>
  <c r="BD102" i="12"/>
  <c r="BC102" i="12"/>
  <c r="BB102" i="12"/>
  <c r="BH482" i="12"/>
  <c r="BG482" i="12"/>
  <c r="BF482" i="12"/>
  <c r="BD482" i="12"/>
  <c r="BE482" i="12"/>
  <c r="BC482" i="12"/>
  <c r="BB482" i="12"/>
  <c r="BH448" i="12"/>
  <c r="BG448" i="12"/>
  <c r="BF448" i="12"/>
  <c r="BD448" i="12"/>
  <c r="BE448" i="12"/>
  <c r="BC448" i="12"/>
  <c r="BB448" i="12"/>
  <c r="BH183" i="12"/>
  <c r="BG183" i="12"/>
  <c r="BF183" i="12"/>
  <c r="BE183" i="12"/>
  <c r="BD183" i="12"/>
  <c r="BB183" i="12"/>
  <c r="BC183" i="12"/>
  <c r="BI267" i="12"/>
  <c r="BI353" i="12"/>
  <c r="BI338" i="12"/>
  <c r="BG155" i="12"/>
  <c r="BH155" i="12"/>
  <c r="BF155" i="12"/>
  <c r="BE155" i="12"/>
  <c r="BD155" i="12"/>
  <c r="BC155" i="12"/>
  <c r="BB155" i="12"/>
  <c r="BH490" i="12"/>
  <c r="BG490" i="12"/>
  <c r="BF490" i="12"/>
  <c r="BD490" i="12"/>
  <c r="BE490" i="12"/>
  <c r="BC490" i="12"/>
  <c r="BB490" i="12"/>
  <c r="BH346" i="12"/>
  <c r="BG346" i="12"/>
  <c r="BF346" i="12"/>
  <c r="BD346" i="12"/>
  <c r="BE346" i="12"/>
  <c r="BC346" i="12"/>
  <c r="BB346" i="12"/>
  <c r="BH286" i="12"/>
  <c r="BG286" i="12"/>
  <c r="BF286" i="12"/>
  <c r="BE286" i="12"/>
  <c r="BD286" i="12"/>
  <c r="BC286" i="12"/>
  <c r="BB286" i="12"/>
  <c r="BH230" i="12"/>
  <c r="BG230" i="12"/>
  <c r="BF230" i="12"/>
  <c r="BE230" i="12"/>
  <c r="BD230" i="12"/>
  <c r="BC230" i="12"/>
  <c r="BB230" i="12"/>
  <c r="BH57" i="12"/>
  <c r="BG57" i="12"/>
  <c r="BF57" i="12"/>
  <c r="BC57" i="12"/>
  <c r="BD57" i="12"/>
  <c r="BE57" i="12"/>
  <c r="BB57" i="12"/>
  <c r="BI356" i="12"/>
  <c r="BI473" i="12"/>
  <c r="BI396" i="12"/>
  <c r="BH182" i="12"/>
  <c r="BG182" i="12"/>
  <c r="BF182" i="12"/>
  <c r="BE182" i="12"/>
  <c r="BC182" i="12"/>
  <c r="BD182" i="12"/>
  <c r="BB182" i="12"/>
  <c r="BH141" i="12"/>
  <c r="BG141" i="12"/>
  <c r="BF141" i="12"/>
  <c r="BE141" i="12"/>
  <c r="BD141" i="12"/>
  <c r="BC141" i="12"/>
  <c r="BB141" i="12"/>
  <c r="BH23" i="12"/>
  <c r="BG23" i="12"/>
  <c r="BF23" i="12"/>
  <c r="BD23" i="12"/>
  <c r="BE23" i="12"/>
  <c r="BC23" i="12"/>
  <c r="BB23" i="12"/>
  <c r="BH199" i="12"/>
  <c r="BF199" i="12"/>
  <c r="BG199" i="12"/>
  <c r="BE199" i="12"/>
  <c r="BD199" i="12"/>
  <c r="BC199" i="12"/>
  <c r="BB199" i="12"/>
  <c r="BH476" i="12"/>
  <c r="BG476" i="12"/>
  <c r="BF476" i="12"/>
  <c r="BC476" i="12"/>
  <c r="BE476" i="12"/>
  <c r="BD476" i="12"/>
  <c r="BB476" i="12"/>
  <c r="BI440" i="12"/>
  <c r="BI255" i="12"/>
  <c r="BI386" i="12"/>
  <c r="AY14" i="6"/>
  <c r="BB14" i="6"/>
  <c r="BA14" i="6"/>
  <c r="AV14" i="6"/>
  <c r="AX14" i="6"/>
  <c r="AZ14" i="6"/>
  <c r="AW14" i="6"/>
  <c r="BC15" i="6"/>
  <c r="AY39" i="6"/>
  <c r="BB39" i="6"/>
  <c r="BA39" i="6"/>
  <c r="AV39" i="6"/>
  <c r="AX39" i="6"/>
  <c r="AZ39" i="6"/>
  <c r="AW39" i="6"/>
  <c r="BI256" i="5"/>
  <c r="BF74" i="5"/>
  <c r="BG74" i="5"/>
  <c r="BD74" i="5"/>
  <c r="BC74" i="5"/>
  <c r="BB74" i="5"/>
  <c r="BE74" i="5"/>
  <c r="BH74" i="5"/>
  <c r="BH162" i="5"/>
  <c r="BG162" i="5"/>
  <c r="BF162" i="5"/>
  <c r="BE162" i="5"/>
  <c r="BD162" i="5"/>
  <c r="BC162" i="5"/>
  <c r="BB162" i="5"/>
  <c r="BI190" i="5"/>
  <c r="BI258" i="5"/>
  <c r="BH84" i="5"/>
  <c r="BG84" i="5"/>
  <c r="BF84" i="5"/>
  <c r="BE84" i="5"/>
  <c r="BB84" i="5"/>
  <c r="BC84" i="5"/>
  <c r="BD84" i="5"/>
  <c r="BI11" i="5"/>
  <c r="BI252" i="5"/>
  <c r="BH49" i="5"/>
  <c r="BG49" i="5"/>
  <c r="BF49" i="5"/>
  <c r="BE49" i="5"/>
  <c r="BC49" i="5"/>
  <c r="BB49" i="5"/>
  <c r="BD49" i="5"/>
  <c r="BH107" i="5"/>
  <c r="BG107" i="5"/>
  <c r="BF107" i="5"/>
  <c r="BE107" i="5"/>
  <c r="BD107" i="5"/>
  <c r="BC107" i="5"/>
  <c r="BB107" i="5"/>
  <c r="BA140" i="4"/>
  <c r="BA235" i="4"/>
  <c r="BA323" i="4"/>
  <c r="BA382" i="4"/>
  <c r="BA7" i="4"/>
  <c r="BA398" i="4"/>
  <c r="BA416" i="4"/>
  <c r="BA9" i="4"/>
  <c r="BA456" i="4"/>
  <c r="BA482" i="4"/>
  <c r="BA369" i="4"/>
  <c r="BA36" i="2"/>
  <c r="BA40" i="2"/>
  <c r="BA328" i="2"/>
  <c r="BA474" i="2"/>
  <c r="BA209" i="2"/>
  <c r="BA8" i="2"/>
  <c r="BA557" i="2"/>
  <c r="BA12" i="2"/>
  <c r="BA111" i="2"/>
  <c r="BA359" i="2"/>
  <c r="BA383" i="2"/>
  <c r="BA561" i="2"/>
  <c r="BA244" i="2"/>
  <c r="BA352" i="2"/>
  <c r="BA142" i="2"/>
  <c r="BA87" i="2"/>
  <c r="BA483" i="2"/>
  <c r="BA529" i="2"/>
  <c r="BA332" i="2"/>
  <c r="BA196" i="2"/>
  <c r="BA16" i="2"/>
  <c r="BA477" i="2"/>
  <c r="BA139" i="2"/>
  <c r="BA509" i="2"/>
  <c r="BA125" i="2"/>
  <c r="BA374" i="2"/>
  <c r="BA22" i="2"/>
  <c r="BA382" i="2"/>
  <c r="BA74" i="2"/>
  <c r="BA424" i="2"/>
  <c r="BA226" i="2"/>
  <c r="BA81" i="2"/>
  <c r="BA464" i="2"/>
  <c r="BI476" i="12" l="1"/>
  <c r="BI182" i="12"/>
  <c r="BI230" i="12"/>
  <c r="BI155" i="12"/>
  <c r="BI141" i="12"/>
  <c r="BI57" i="12"/>
  <c r="BI490" i="12"/>
  <c r="BI448" i="12"/>
  <c r="BI256" i="12"/>
  <c r="BI23" i="12"/>
  <c r="BI346" i="12"/>
  <c r="BI102" i="12"/>
  <c r="BI199" i="12"/>
  <c r="BI286" i="12"/>
  <c r="BI183" i="12"/>
  <c r="BI482" i="12"/>
  <c r="BC39" i="6"/>
  <c r="BC14" i="6"/>
  <c r="BI162" i="5"/>
  <c r="BI84" i="5"/>
  <c r="BI74" i="5"/>
  <c r="BI107" i="5"/>
  <c r="BI49" i="5"/>
  <c r="BH323" i="4"/>
  <c r="BF323" i="4"/>
  <c r="BG323" i="4"/>
  <c r="BD323" i="4"/>
  <c r="BE323" i="4"/>
  <c r="BC323" i="4"/>
  <c r="BB323" i="4"/>
  <c r="BH382" i="4"/>
  <c r="BG382" i="4"/>
  <c r="BF382" i="4"/>
  <c r="BE382" i="4"/>
  <c r="BD382" i="4"/>
  <c r="BC382" i="4"/>
  <c r="BB382" i="4"/>
  <c r="BG235" i="4"/>
  <c r="BH235" i="4"/>
  <c r="BF235" i="4"/>
  <c r="BE235" i="4"/>
  <c r="BB235" i="4"/>
  <c r="BC235" i="4"/>
  <c r="BD235" i="4"/>
  <c r="BH9" i="4"/>
  <c r="BG9" i="4"/>
  <c r="BF9" i="4"/>
  <c r="BE9" i="4"/>
  <c r="BD9" i="4"/>
  <c r="BC9" i="4"/>
  <c r="BB9" i="4"/>
  <c r="BH369" i="4"/>
  <c r="BG369" i="4"/>
  <c r="BF369" i="4"/>
  <c r="BD369" i="4"/>
  <c r="BE369" i="4"/>
  <c r="BC369" i="4"/>
  <c r="BB369" i="4"/>
  <c r="BH416" i="4"/>
  <c r="BG416" i="4"/>
  <c r="BF416" i="4"/>
  <c r="BE416" i="4"/>
  <c r="BD416" i="4"/>
  <c r="BC416" i="4"/>
  <c r="BB416" i="4"/>
  <c r="BH482" i="4"/>
  <c r="BG482" i="4"/>
  <c r="BF482" i="4"/>
  <c r="BE482" i="4"/>
  <c r="BD482" i="4"/>
  <c r="BB482" i="4"/>
  <c r="BC482" i="4"/>
  <c r="BH398" i="4"/>
  <c r="BG398" i="4"/>
  <c r="BE398" i="4"/>
  <c r="BF398" i="4"/>
  <c r="BC398" i="4"/>
  <c r="BB398" i="4"/>
  <c r="BD398" i="4"/>
  <c r="BH456" i="4"/>
  <c r="BG456" i="4"/>
  <c r="BF456" i="4"/>
  <c r="BE456" i="4"/>
  <c r="BB456" i="4"/>
  <c r="BD456" i="4"/>
  <c r="BC456" i="4"/>
  <c r="BH7" i="4"/>
  <c r="BF7" i="4"/>
  <c r="BG7" i="4"/>
  <c r="BE7" i="4"/>
  <c r="BD7" i="4"/>
  <c r="BB7" i="4"/>
  <c r="BC7" i="4"/>
  <c r="BH140" i="4"/>
  <c r="BF140" i="4"/>
  <c r="BG140" i="4"/>
  <c r="BD140" i="4"/>
  <c r="BE140" i="4"/>
  <c r="BC140" i="4"/>
  <c r="BB140" i="4"/>
  <c r="BH16" i="2"/>
  <c r="BG16" i="2"/>
  <c r="BF16" i="2"/>
  <c r="BE16" i="2"/>
  <c r="BC16" i="2"/>
  <c r="BD16" i="2"/>
  <c r="BB16" i="2"/>
  <c r="BH226" i="2"/>
  <c r="BG226" i="2"/>
  <c r="BF226" i="2"/>
  <c r="BD226" i="2"/>
  <c r="BE226" i="2"/>
  <c r="BC226" i="2"/>
  <c r="BB226" i="2"/>
  <c r="BH22" i="2"/>
  <c r="BG22" i="2"/>
  <c r="BF22" i="2"/>
  <c r="BE22" i="2"/>
  <c r="BD22" i="2"/>
  <c r="BC22" i="2"/>
  <c r="BB22" i="2"/>
  <c r="BH139" i="2"/>
  <c r="BG139" i="2"/>
  <c r="BE139" i="2"/>
  <c r="BF139" i="2"/>
  <c r="BD139" i="2"/>
  <c r="BC139" i="2"/>
  <c r="BB139" i="2"/>
  <c r="BH196" i="2"/>
  <c r="BG196" i="2"/>
  <c r="BF196" i="2"/>
  <c r="BE196" i="2"/>
  <c r="BD196" i="2"/>
  <c r="BC196" i="2"/>
  <c r="BB196" i="2"/>
  <c r="BH352" i="2"/>
  <c r="BG352" i="2"/>
  <c r="BF352" i="2"/>
  <c r="BD352" i="2"/>
  <c r="BE352" i="2"/>
  <c r="BC352" i="2"/>
  <c r="BB352" i="2"/>
  <c r="BH12" i="2"/>
  <c r="BG12" i="2"/>
  <c r="BF12" i="2"/>
  <c r="BE12" i="2"/>
  <c r="BC12" i="2"/>
  <c r="BD12" i="2"/>
  <c r="BB12" i="2"/>
  <c r="BH474" i="2"/>
  <c r="BG474" i="2"/>
  <c r="BF474" i="2"/>
  <c r="BE474" i="2"/>
  <c r="BC474" i="2"/>
  <c r="BD474" i="2"/>
  <c r="BB474" i="2"/>
  <c r="BH36" i="2"/>
  <c r="BG36" i="2"/>
  <c r="BF36" i="2"/>
  <c r="BE36" i="2"/>
  <c r="BD36" i="2"/>
  <c r="BC36" i="2"/>
  <c r="BB36" i="2"/>
  <c r="BH464" i="2"/>
  <c r="BG464" i="2"/>
  <c r="BF464" i="2"/>
  <c r="BE464" i="2"/>
  <c r="BD464" i="2"/>
  <c r="BC464" i="2"/>
  <c r="BB464" i="2"/>
  <c r="BH424" i="2"/>
  <c r="BG424" i="2"/>
  <c r="BF424" i="2"/>
  <c r="BE424" i="2"/>
  <c r="BD424" i="2"/>
  <c r="BC424" i="2"/>
  <c r="BB424" i="2"/>
  <c r="BH374" i="2"/>
  <c r="BG374" i="2"/>
  <c r="BF374" i="2"/>
  <c r="BD374" i="2"/>
  <c r="BE374" i="2"/>
  <c r="BC374" i="2"/>
  <c r="BB374" i="2"/>
  <c r="BH477" i="2"/>
  <c r="BG477" i="2"/>
  <c r="BF477" i="2"/>
  <c r="BE477" i="2"/>
  <c r="BD477" i="2"/>
  <c r="BC477" i="2"/>
  <c r="BB477" i="2"/>
  <c r="BH332" i="2"/>
  <c r="BG332" i="2"/>
  <c r="BF332" i="2"/>
  <c r="BE332" i="2"/>
  <c r="BD332" i="2"/>
  <c r="BC332" i="2"/>
  <c r="BB332" i="2"/>
  <c r="BH87" i="2"/>
  <c r="BG87" i="2"/>
  <c r="BF87" i="2"/>
  <c r="BE87" i="2"/>
  <c r="BD87" i="2"/>
  <c r="BC87" i="2"/>
  <c r="BB87" i="2"/>
  <c r="BH383" i="2"/>
  <c r="BG383" i="2"/>
  <c r="BF383" i="2"/>
  <c r="BE383" i="2"/>
  <c r="BD383" i="2"/>
  <c r="BC383" i="2"/>
  <c r="BB383" i="2"/>
  <c r="BH557" i="2"/>
  <c r="BG557" i="2"/>
  <c r="BF557" i="2"/>
  <c r="BE557" i="2"/>
  <c r="BC557" i="2"/>
  <c r="BD557" i="2"/>
  <c r="BB557" i="2"/>
  <c r="BH328" i="2"/>
  <c r="BF328" i="2"/>
  <c r="BG328" i="2"/>
  <c r="BE328" i="2"/>
  <c r="BC328" i="2"/>
  <c r="BD328" i="2"/>
  <c r="BB328" i="2"/>
  <c r="BH74" i="2"/>
  <c r="BG74" i="2"/>
  <c r="BF74" i="2"/>
  <c r="BE74" i="2"/>
  <c r="BD74" i="2"/>
  <c r="BC74" i="2"/>
  <c r="BB74" i="2"/>
  <c r="BH142" i="2"/>
  <c r="BG142" i="2"/>
  <c r="BF142" i="2"/>
  <c r="BD142" i="2"/>
  <c r="BE142" i="2"/>
  <c r="BC142" i="2"/>
  <c r="BB142" i="2"/>
  <c r="BH40" i="2"/>
  <c r="BG40" i="2"/>
  <c r="BF40" i="2"/>
  <c r="BE40" i="2"/>
  <c r="BD40" i="2"/>
  <c r="BC40" i="2"/>
  <c r="BB40" i="2"/>
  <c r="BH125" i="2"/>
  <c r="BG125" i="2"/>
  <c r="BF125" i="2"/>
  <c r="BE125" i="2"/>
  <c r="BD125" i="2"/>
  <c r="BC125" i="2"/>
  <c r="BB125" i="2"/>
  <c r="BH529" i="2"/>
  <c r="BF529" i="2"/>
  <c r="BG529" i="2"/>
  <c r="BE529" i="2"/>
  <c r="BD529" i="2"/>
  <c r="BC529" i="2"/>
  <c r="BB529" i="2"/>
  <c r="BH244" i="2"/>
  <c r="BG244" i="2"/>
  <c r="BF244" i="2"/>
  <c r="BE244" i="2"/>
  <c r="BD244" i="2"/>
  <c r="BC244" i="2"/>
  <c r="BB244" i="2"/>
  <c r="BH359" i="2"/>
  <c r="BG359" i="2"/>
  <c r="BF359" i="2"/>
  <c r="BD359" i="2"/>
  <c r="BE359" i="2"/>
  <c r="BC359" i="2"/>
  <c r="BB359" i="2"/>
  <c r="BH8" i="2"/>
  <c r="BG8" i="2"/>
  <c r="BF8" i="2"/>
  <c r="BE8" i="2"/>
  <c r="BC8" i="2"/>
  <c r="BD8" i="2"/>
  <c r="BB8" i="2"/>
  <c r="BH81" i="2"/>
  <c r="BG81" i="2"/>
  <c r="BF81" i="2"/>
  <c r="BE81" i="2"/>
  <c r="BD81" i="2"/>
  <c r="BC81" i="2"/>
  <c r="BB81" i="2"/>
  <c r="BH382" i="2"/>
  <c r="BG382" i="2"/>
  <c r="BF382" i="2"/>
  <c r="BE382" i="2"/>
  <c r="BD382" i="2"/>
  <c r="BC382" i="2"/>
  <c r="BB382" i="2"/>
  <c r="BH509" i="2"/>
  <c r="BG509" i="2"/>
  <c r="BE509" i="2"/>
  <c r="BF509" i="2"/>
  <c r="BD509" i="2"/>
  <c r="BC509" i="2"/>
  <c r="BB509" i="2"/>
  <c r="BH483" i="2"/>
  <c r="BG483" i="2"/>
  <c r="BF483" i="2"/>
  <c r="BE483" i="2"/>
  <c r="BD483" i="2"/>
  <c r="BC483" i="2"/>
  <c r="BB483" i="2"/>
  <c r="BH561" i="2"/>
  <c r="BG561" i="2"/>
  <c r="BF561" i="2"/>
  <c r="BD561" i="2"/>
  <c r="BE561" i="2"/>
  <c r="BC561" i="2"/>
  <c r="BB561" i="2"/>
  <c r="BH111" i="2"/>
  <c r="BG111" i="2"/>
  <c r="BF111" i="2"/>
  <c r="BE111" i="2"/>
  <c r="BD111" i="2"/>
  <c r="BC111" i="2"/>
  <c r="BB111" i="2"/>
  <c r="BH209" i="2"/>
  <c r="BG209" i="2"/>
  <c r="BF209" i="2"/>
  <c r="BE209" i="2"/>
  <c r="BD209" i="2"/>
  <c r="BC209" i="2"/>
  <c r="BB209" i="2"/>
  <c r="AU9" i="11"/>
  <c r="AU103" i="11"/>
  <c r="AX103" i="11" s="1"/>
  <c r="AU25" i="11"/>
  <c r="AX25" i="11" s="1"/>
  <c r="BI482" i="4" l="1"/>
  <c r="BI9" i="4"/>
  <c r="BI8" i="2"/>
  <c r="BI87" i="2"/>
  <c r="AX7" i="11"/>
  <c r="AX9" i="11"/>
  <c r="AZ9" i="11"/>
  <c r="BB9" i="11"/>
  <c r="AY9" i="11"/>
  <c r="BA9" i="11"/>
  <c r="AV9" i="11"/>
  <c r="AW9" i="11"/>
  <c r="BA7" i="11"/>
  <c r="AV7" i="11"/>
  <c r="AZ7" i="11"/>
  <c r="BB7" i="11"/>
  <c r="AY7" i="11"/>
  <c r="AW7" i="11"/>
  <c r="BB25" i="11"/>
  <c r="AW25" i="11"/>
  <c r="AV25" i="11"/>
  <c r="AZ25" i="11"/>
  <c r="AY25" i="11"/>
  <c r="BA25" i="11"/>
  <c r="BB103" i="11"/>
  <c r="AZ103" i="11"/>
  <c r="AY103" i="11"/>
  <c r="AV103" i="11"/>
  <c r="BA103" i="11"/>
  <c r="AW103" i="11"/>
  <c r="BI398" i="4"/>
  <c r="BI382" i="4"/>
  <c r="BI369" i="4"/>
  <c r="BI235" i="4"/>
  <c r="BI323" i="4"/>
  <c r="BI416" i="4"/>
  <c r="BI140" i="4"/>
  <c r="BI7" i="4"/>
  <c r="BI456" i="4"/>
  <c r="BI40" i="2"/>
  <c r="BI12" i="2"/>
  <c r="BI16" i="2"/>
  <c r="BI81" i="2"/>
  <c r="BI74" i="2"/>
  <c r="BI36" i="2"/>
  <c r="BI22" i="2"/>
  <c r="BA326" i="12"/>
  <c r="BA66" i="12"/>
  <c r="BA465" i="12"/>
  <c r="BA266" i="12"/>
  <c r="BA109" i="12"/>
  <c r="BA14" i="12"/>
  <c r="BA160" i="12"/>
  <c r="BA140" i="12"/>
  <c r="BA369" i="12"/>
  <c r="BA290" i="12"/>
  <c r="BA21" i="12"/>
  <c r="BA408" i="12"/>
  <c r="BA377" i="12"/>
  <c r="BA366" i="12"/>
  <c r="BA40" i="12"/>
  <c r="BA222" i="12"/>
  <c r="BA33" i="12"/>
  <c r="BA38" i="12"/>
  <c r="BA24" i="12"/>
  <c r="BA11" i="12"/>
  <c r="BA246" i="12"/>
  <c r="BA393" i="12"/>
  <c r="BA81" i="12"/>
  <c r="BA508" i="12"/>
  <c r="BA454" i="12"/>
  <c r="BA435" i="12"/>
  <c r="BA461" i="12"/>
  <c r="BA455" i="12"/>
  <c r="BA221" i="12"/>
  <c r="BA288" i="12"/>
  <c r="BA95" i="12"/>
  <c r="BA89" i="12"/>
  <c r="BA93" i="12"/>
  <c r="BA260" i="12"/>
  <c r="BA259" i="12"/>
  <c r="BA6" i="1"/>
  <c r="BH579" i="1" l="1"/>
  <c r="BG579" i="1"/>
  <c r="BF579" i="1"/>
  <c r="BE579" i="1"/>
  <c r="BD579" i="1"/>
  <c r="BC579" i="1"/>
  <c r="BB579" i="1"/>
  <c r="BH53" i="1"/>
  <c r="BG53" i="1"/>
  <c r="BF53" i="1"/>
  <c r="BE53" i="1"/>
  <c r="BD53" i="1"/>
  <c r="BC53" i="1"/>
  <c r="BB53" i="1"/>
  <c r="BH210" i="1"/>
  <c r="BF210" i="1"/>
  <c r="BG210" i="1"/>
  <c r="BE210" i="1"/>
  <c r="BD210" i="1"/>
  <c r="BC210" i="1"/>
  <c r="BB210" i="1"/>
  <c r="BG494" i="1"/>
  <c r="BH494" i="1"/>
  <c r="BF494" i="1"/>
  <c r="BE494" i="1"/>
  <c r="BD494" i="1"/>
  <c r="BC494" i="1"/>
  <c r="BB494" i="1"/>
  <c r="BH6" i="1"/>
  <c r="BG6" i="1"/>
  <c r="BF6" i="1"/>
  <c r="BE6" i="1"/>
  <c r="BD6" i="1"/>
  <c r="BC6" i="1"/>
  <c r="BB6" i="1"/>
  <c r="BH608" i="1"/>
  <c r="BF608" i="1"/>
  <c r="BG608" i="1"/>
  <c r="BE608" i="1"/>
  <c r="BD608" i="1"/>
  <c r="BC608" i="1"/>
  <c r="BB608" i="1"/>
  <c r="BH373" i="1"/>
  <c r="BG373" i="1"/>
  <c r="BF373" i="1"/>
  <c r="BE373" i="1"/>
  <c r="BD373" i="1"/>
  <c r="BC373" i="1"/>
  <c r="BB373" i="1"/>
  <c r="BH631" i="1"/>
  <c r="BG631" i="1"/>
  <c r="BF631" i="1"/>
  <c r="BE631" i="1"/>
  <c r="BD631" i="1"/>
  <c r="BC631" i="1"/>
  <c r="BB631" i="1"/>
  <c r="BH31" i="1"/>
  <c r="BF31" i="1"/>
  <c r="BG31" i="1"/>
  <c r="BE31" i="1"/>
  <c r="BD31" i="1"/>
  <c r="BC31" i="1"/>
  <c r="BB31" i="1"/>
  <c r="BH382" i="1"/>
  <c r="BG382" i="1"/>
  <c r="BF382" i="1"/>
  <c r="BD382" i="1"/>
  <c r="BE382" i="1"/>
  <c r="BC382" i="1"/>
  <c r="BB382" i="1"/>
  <c r="BH140" i="1"/>
  <c r="BG140" i="1"/>
  <c r="BF140" i="1"/>
  <c r="BE140" i="1"/>
  <c r="BD140" i="1"/>
  <c r="BC140" i="1"/>
  <c r="BB140" i="1"/>
  <c r="BH533" i="1"/>
  <c r="BG533" i="1"/>
  <c r="BF533" i="1"/>
  <c r="BD533" i="1"/>
  <c r="BE533" i="1"/>
  <c r="BC533" i="1"/>
  <c r="BB533" i="1"/>
  <c r="BC9" i="11"/>
  <c r="BC103" i="11"/>
  <c r="BC25" i="11"/>
  <c r="BC7" i="11"/>
  <c r="BH260" i="12"/>
  <c r="BG260" i="12"/>
  <c r="BF260" i="12"/>
  <c r="BE260" i="12"/>
  <c r="BC260" i="12"/>
  <c r="BD260" i="12"/>
  <c r="BB260" i="12"/>
  <c r="BH288" i="12"/>
  <c r="BG288" i="12"/>
  <c r="BF288" i="12"/>
  <c r="BE288" i="12"/>
  <c r="BC288" i="12"/>
  <c r="BD288" i="12"/>
  <c r="BB288" i="12"/>
  <c r="BH435" i="12"/>
  <c r="BG435" i="12"/>
  <c r="BE435" i="12"/>
  <c r="BF435" i="12"/>
  <c r="BD435" i="12"/>
  <c r="BC435" i="12"/>
  <c r="BB435" i="12"/>
  <c r="BH393" i="12"/>
  <c r="BG393" i="12"/>
  <c r="BF393" i="12"/>
  <c r="BC393" i="12"/>
  <c r="BE393" i="12"/>
  <c r="BD393" i="12"/>
  <c r="BB393" i="12"/>
  <c r="BH38" i="12"/>
  <c r="BF38" i="12"/>
  <c r="BG38" i="12"/>
  <c r="BE38" i="12"/>
  <c r="BD38" i="12"/>
  <c r="BC38" i="12"/>
  <c r="BB38" i="12"/>
  <c r="BH40" i="12"/>
  <c r="BG40" i="12"/>
  <c r="BF40" i="12"/>
  <c r="BD40" i="12"/>
  <c r="BE40" i="12"/>
  <c r="BC40" i="12"/>
  <c r="BB40" i="12"/>
  <c r="BH369" i="12"/>
  <c r="BG369" i="12"/>
  <c r="BF369" i="12"/>
  <c r="BE369" i="12"/>
  <c r="BD369" i="12"/>
  <c r="BB369" i="12"/>
  <c r="BC369" i="12"/>
  <c r="BG109" i="12"/>
  <c r="BH109" i="12"/>
  <c r="BF109" i="12"/>
  <c r="BE109" i="12"/>
  <c r="BD109" i="12"/>
  <c r="BC109" i="12"/>
  <c r="BB109" i="12"/>
  <c r="BH326" i="12"/>
  <c r="BG326" i="12"/>
  <c r="BF326" i="12"/>
  <c r="BE326" i="12"/>
  <c r="BD326" i="12"/>
  <c r="BB326" i="12"/>
  <c r="BC326" i="12"/>
  <c r="BG93" i="12"/>
  <c r="BH93" i="12"/>
  <c r="BF93" i="12"/>
  <c r="BD93" i="12"/>
  <c r="BE93" i="12"/>
  <c r="BB93" i="12"/>
  <c r="BC93" i="12"/>
  <c r="BG221" i="12"/>
  <c r="BH221" i="12"/>
  <c r="BF221" i="12"/>
  <c r="BE221" i="12"/>
  <c r="BB221" i="12"/>
  <c r="BC221" i="12"/>
  <c r="BD221" i="12"/>
  <c r="BH454" i="12"/>
  <c r="BG454" i="12"/>
  <c r="BF454" i="12"/>
  <c r="BE454" i="12"/>
  <c r="BD454" i="12"/>
  <c r="BB454" i="12"/>
  <c r="BC454" i="12"/>
  <c r="BH246" i="12"/>
  <c r="BG246" i="12"/>
  <c r="BF246" i="12"/>
  <c r="BE246" i="12"/>
  <c r="BC246" i="12"/>
  <c r="BD246" i="12"/>
  <c r="BB246" i="12"/>
  <c r="BH33" i="12"/>
  <c r="BG33" i="12"/>
  <c r="BF33" i="12"/>
  <c r="BE33" i="12"/>
  <c r="BD33" i="12"/>
  <c r="BC33" i="12"/>
  <c r="BB33" i="12"/>
  <c r="BH366" i="12"/>
  <c r="BG366" i="12"/>
  <c r="BF366" i="12"/>
  <c r="BE366" i="12"/>
  <c r="BD366" i="12"/>
  <c r="BC366" i="12"/>
  <c r="BB366" i="12"/>
  <c r="BH408" i="12"/>
  <c r="BF408" i="12"/>
  <c r="BG408" i="12"/>
  <c r="BC408" i="12"/>
  <c r="BE408" i="12"/>
  <c r="BD408" i="12"/>
  <c r="BB408" i="12"/>
  <c r="BH140" i="12"/>
  <c r="BG140" i="12"/>
  <c r="BF140" i="12"/>
  <c r="BE140" i="12"/>
  <c r="BD140" i="12"/>
  <c r="BC140" i="12"/>
  <c r="BB140" i="12"/>
  <c r="BH266" i="12"/>
  <c r="BG266" i="12"/>
  <c r="BF266" i="12"/>
  <c r="BD266" i="12"/>
  <c r="BE266" i="12"/>
  <c r="BB266" i="12"/>
  <c r="BC266" i="12"/>
  <c r="BH89" i="12"/>
  <c r="BG89" i="12"/>
  <c r="BF89" i="12"/>
  <c r="BE89" i="12"/>
  <c r="BD89" i="12"/>
  <c r="BC89" i="12"/>
  <c r="BB89" i="12"/>
  <c r="BG455" i="12"/>
  <c r="BH455" i="12"/>
  <c r="BF455" i="12"/>
  <c r="BE455" i="12"/>
  <c r="BD455" i="12"/>
  <c r="BB455" i="12"/>
  <c r="BC455" i="12"/>
  <c r="BH508" i="12"/>
  <c r="BG508" i="12"/>
  <c r="BF508" i="12"/>
  <c r="BE508" i="12"/>
  <c r="BC508" i="12"/>
  <c r="BD508" i="12"/>
  <c r="BB508" i="12"/>
  <c r="BH11" i="12"/>
  <c r="BG11" i="12"/>
  <c r="BF11" i="12"/>
  <c r="BE11" i="12"/>
  <c r="BC11" i="12"/>
  <c r="BD11" i="12"/>
  <c r="BB11" i="12"/>
  <c r="BH377" i="12"/>
  <c r="BG377" i="12"/>
  <c r="BF377" i="12"/>
  <c r="BE377" i="12"/>
  <c r="BD377" i="12"/>
  <c r="BC377" i="12"/>
  <c r="BB377" i="12"/>
  <c r="BH21" i="12"/>
  <c r="BF21" i="12"/>
  <c r="BG21" i="12"/>
  <c r="BE21" i="12"/>
  <c r="BD21" i="12"/>
  <c r="BC21" i="12"/>
  <c r="BB21" i="12"/>
  <c r="BH160" i="12"/>
  <c r="BG160" i="12"/>
  <c r="BF160" i="12"/>
  <c r="BE160" i="12"/>
  <c r="BD160" i="12"/>
  <c r="BC160" i="12"/>
  <c r="BB160" i="12"/>
  <c r="BH465" i="12"/>
  <c r="BG465" i="12"/>
  <c r="BF465" i="12"/>
  <c r="BD465" i="12"/>
  <c r="BC465" i="12"/>
  <c r="BE465" i="12"/>
  <c r="BB465" i="12"/>
  <c r="BG259" i="12"/>
  <c r="BH259" i="12"/>
  <c r="BF259" i="12"/>
  <c r="BE259" i="12"/>
  <c r="BD259" i="12"/>
  <c r="BC259" i="12"/>
  <c r="BB259" i="12"/>
  <c r="BH95" i="12"/>
  <c r="BF95" i="12"/>
  <c r="BG95" i="12"/>
  <c r="BE95" i="12"/>
  <c r="BD95" i="12"/>
  <c r="BC95" i="12"/>
  <c r="BB95" i="12"/>
  <c r="BH461" i="12"/>
  <c r="BG461" i="12"/>
  <c r="BF461" i="12"/>
  <c r="BE461" i="12"/>
  <c r="BD461" i="12"/>
  <c r="BB461" i="12"/>
  <c r="BC461" i="12"/>
  <c r="BH81" i="12"/>
  <c r="BG81" i="12"/>
  <c r="BF81" i="12"/>
  <c r="BE81" i="12"/>
  <c r="BD81" i="12"/>
  <c r="BB81" i="12"/>
  <c r="BC81" i="12"/>
  <c r="BH24" i="12"/>
  <c r="BG24" i="12"/>
  <c r="BF24" i="12"/>
  <c r="BE24" i="12"/>
  <c r="BD24" i="12"/>
  <c r="BC24" i="12"/>
  <c r="BB24" i="12"/>
  <c r="BG222" i="12"/>
  <c r="BH222" i="12"/>
  <c r="BF222" i="12"/>
  <c r="BE222" i="12"/>
  <c r="BC222" i="12"/>
  <c r="BD222" i="12"/>
  <c r="BB222" i="12"/>
  <c r="BH290" i="12"/>
  <c r="BG290" i="12"/>
  <c r="BF290" i="12"/>
  <c r="BE290" i="12"/>
  <c r="BD290" i="12"/>
  <c r="BC290" i="12"/>
  <c r="BB290" i="12"/>
  <c r="BG14" i="12"/>
  <c r="BH14" i="12"/>
  <c r="BF14" i="12"/>
  <c r="BE14" i="12"/>
  <c r="BD14" i="12"/>
  <c r="BC14" i="12"/>
  <c r="BB14" i="12"/>
  <c r="BH66" i="12"/>
  <c r="BG66" i="12"/>
  <c r="BF66" i="12"/>
  <c r="BE66" i="12"/>
  <c r="BC66" i="12"/>
  <c r="BD66" i="12"/>
  <c r="BB66" i="12"/>
  <c r="AN13" i="8"/>
  <c r="AN18" i="8"/>
  <c r="AL81" i="14"/>
  <c r="AL105" i="14"/>
  <c r="AL22" i="3"/>
  <c r="AL40" i="3"/>
  <c r="AL62" i="3"/>
  <c r="AL76" i="3"/>
  <c r="AL23" i="3"/>
  <c r="AL34" i="3"/>
  <c r="AL30" i="3"/>
  <c r="AL21" i="3"/>
  <c r="AL73" i="3"/>
  <c r="BI373" i="1" l="1"/>
  <c r="BI494" i="1"/>
  <c r="BI140" i="1"/>
  <c r="BI533" i="1"/>
  <c r="BI631" i="1"/>
  <c r="BI579" i="1"/>
  <c r="BI31" i="1"/>
  <c r="BI53" i="1"/>
  <c r="BI382" i="1"/>
  <c r="BI608" i="1"/>
  <c r="BI210" i="1"/>
  <c r="BI246" i="12"/>
  <c r="BI14" i="12"/>
  <c r="BI24" i="12"/>
  <c r="BI81" i="12"/>
  <c r="BI259" i="12"/>
  <c r="BI377" i="12"/>
  <c r="BI140" i="12"/>
  <c r="BI454" i="12"/>
  <c r="BI221" i="12"/>
  <c r="BI40" i="12"/>
  <c r="BI288" i="12"/>
  <c r="AU13" i="8"/>
  <c r="AT13" i="8"/>
  <c r="AQ13" i="8"/>
  <c r="AP13" i="8"/>
  <c r="AO13" i="8"/>
  <c r="AR13" i="8"/>
  <c r="AS13" i="8"/>
  <c r="AS18" i="8"/>
  <c r="AU18" i="8"/>
  <c r="AT18" i="8"/>
  <c r="AR18" i="8"/>
  <c r="AO18" i="8"/>
  <c r="AQ18" i="8"/>
  <c r="AP18" i="8"/>
  <c r="BH480" i="1"/>
  <c r="BG480" i="1"/>
  <c r="BF480" i="1"/>
  <c r="BD480" i="1"/>
  <c r="BE480" i="1"/>
  <c r="BC480" i="1"/>
  <c r="BB480" i="1"/>
  <c r="BH408" i="1"/>
  <c r="BG408" i="1"/>
  <c r="BF408" i="1"/>
  <c r="BE408" i="1"/>
  <c r="BD408" i="1"/>
  <c r="BC408" i="1"/>
  <c r="BB408" i="1"/>
  <c r="BH627" i="1"/>
  <c r="BF627" i="1"/>
  <c r="BG627" i="1"/>
  <c r="BE627" i="1"/>
  <c r="BD627" i="1"/>
  <c r="BC627" i="1"/>
  <c r="BB627" i="1"/>
  <c r="BH55" i="1"/>
  <c r="BG55" i="1"/>
  <c r="BF55" i="1"/>
  <c r="BE55" i="1"/>
  <c r="BD55" i="1"/>
  <c r="BC55" i="1"/>
  <c r="BB55" i="1"/>
  <c r="BH113" i="1"/>
  <c r="BG113" i="1"/>
  <c r="BF113" i="1"/>
  <c r="BE113" i="1"/>
  <c r="BD113" i="1"/>
  <c r="BC113" i="1"/>
  <c r="BB113" i="1"/>
  <c r="BH419" i="1"/>
  <c r="BG419" i="1"/>
  <c r="BF419" i="1"/>
  <c r="BD419" i="1"/>
  <c r="BE419" i="1"/>
  <c r="BC419" i="1"/>
  <c r="BB419" i="1"/>
  <c r="BH10" i="1"/>
  <c r="BG10" i="1"/>
  <c r="BF10" i="1"/>
  <c r="BE10" i="1"/>
  <c r="BD10" i="1"/>
  <c r="BC10" i="1"/>
  <c r="BB10" i="1"/>
  <c r="BH25" i="1"/>
  <c r="BF25" i="1"/>
  <c r="BG25" i="1"/>
  <c r="BE25" i="1"/>
  <c r="BC25" i="1"/>
  <c r="BD25" i="1"/>
  <c r="BB25" i="1"/>
  <c r="BI6" i="1"/>
  <c r="BH49" i="1"/>
  <c r="BG49" i="1"/>
  <c r="BF49" i="1"/>
  <c r="BE49" i="1"/>
  <c r="BD49" i="1"/>
  <c r="BC49" i="1"/>
  <c r="BB49" i="1"/>
  <c r="BH178" i="1"/>
  <c r="BG178" i="1"/>
  <c r="BF178" i="1"/>
  <c r="BE178" i="1"/>
  <c r="BD178" i="1"/>
  <c r="BC178" i="1"/>
  <c r="BB178" i="1"/>
  <c r="BH198" i="1"/>
  <c r="BF198" i="1"/>
  <c r="BE198" i="1"/>
  <c r="BG198" i="1"/>
  <c r="BD198" i="1"/>
  <c r="BC198" i="1"/>
  <c r="BB198" i="1"/>
  <c r="BH183" i="1"/>
  <c r="BG183" i="1"/>
  <c r="BF183" i="1"/>
  <c r="BD183" i="1"/>
  <c r="BC183" i="1"/>
  <c r="BE183" i="1"/>
  <c r="BB183" i="1"/>
  <c r="BH370" i="1"/>
  <c r="BG370" i="1"/>
  <c r="BF370" i="1"/>
  <c r="BE370" i="1"/>
  <c r="BD370" i="1"/>
  <c r="BC370" i="1"/>
  <c r="BB370" i="1"/>
  <c r="BH442" i="1"/>
  <c r="BG442" i="1"/>
  <c r="BF442" i="1"/>
  <c r="BD442" i="1"/>
  <c r="BC442" i="1"/>
  <c r="BE442" i="1"/>
  <c r="BB442" i="1"/>
  <c r="BH16" i="1"/>
  <c r="BG16" i="1"/>
  <c r="BF16" i="1"/>
  <c r="BD16" i="1"/>
  <c r="BE16" i="1"/>
  <c r="BC16" i="1"/>
  <c r="BB16" i="1"/>
  <c r="AR105" i="14"/>
  <c r="AS105" i="14"/>
  <c r="AP105" i="14"/>
  <c r="AO105" i="14"/>
  <c r="AM105" i="14"/>
  <c r="AQ105" i="14"/>
  <c r="AN105" i="14"/>
  <c r="AO81" i="14"/>
  <c r="AS81" i="14"/>
  <c r="AR81" i="14"/>
  <c r="AP81" i="14"/>
  <c r="AQ81" i="14"/>
  <c r="AN81" i="14"/>
  <c r="AM81" i="14"/>
  <c r="AQ62" i="3"/>
  <c r="AR62" i="3"/>
  <c r="AN62" i="3"/>
  <c r="AO62" i="3"/>
  <c r="AP62" i="3"/>
  <c r="AS62" i="3"/>
  <c r="AM62" i="3"/>
  <c r="AS21" i="3"/>
  <c r="AR21" i="3"/>
  <c r="AP21" i="3"/>
  <c r="AQ21" i="3"/>
  <c r="AM21" i="3"/>
  <c r="AO21" i="3"/>
  <c r="AN21" i="3"/>
  <c r="AQ76" i="3"/>
  <c r="AR76" i="3"/>
  <c r="AS76" i="3"/>
  <c r="AN76" i="3"/>
  <c r="AP76" i="3"/>
  <c r="AO76" i="3"/>
  <c r="AM76" i="3"/>
  <c r="AS30" i="3"/>
  <c r="AO30" i="3"/>
  <c r="AN30" i="3"/>
  <c r="AR30" i="3"/>
  <c r="AM30" i="3"/>
  <c r="AQ30" i="3"/>
  <c r="AP30" i="3"/>
  <c r="AR34" i="3"/>
  <c r="AS34" i="3"/>
  <c r="AP34" i="3"/>
  <c r="AO34" i="3"/>
  <c r="AQ34" i="3"/>
  <c r="AM34" i="3"/>
  <c r="AN34" i="3"/>
  <c r="AR40" i="3"/>
  <c r="AS40" i="3"/>
  <c r="AP40" i="3"/>
  <c r="AO40" i="3"/>
  <c r="AM40" i="3"/>
  <c r="AN40" i="3"/>
  <c r="AQ40" i="3"/>
  <c r="AR73" i="3"/>
  <c r="AQ73" i="3"/>
  <c r="AO73" i="3"/>
  <c r="AS73" i="3"/>
  <c r="AN73" i="3"/>
  <c r="AP73" i="3"/>
  <c r="AM73" i="3"/>
  <c r="AQ23" i="3"/>
  <c r="AR23" i="3"/>
  <c r="AS23" i="3"/>
  <c r="AN23" i="3"/>
  <c r="AP23" i="3"/>
  <c r="AO23" i="3"/>
  <c r="AM23" i="3"/>
  <c r="AR22" i="3"/>
  <c r="AS22" i="3"/>
  <c r="AQ22" i="3"/>
  <c r="AO22" i="3"/>
  <c r="AP22" i="3"/>
  <c r="AM22" i="3"/>
  <c r="AN22" i="3"/>
  <c r="BI66" i="12"/>
  <c r="BI160" i="12"/>
  <c r="BI11" i="12"/>
  <c r="BI266" i="12"/>
  <c r="BI366" i="12"/>
  <c r="BI93" i="12"/>
  <c r="BI393" i="12"/>
  <c r="BI290" i="12"/>
  <c r="BI461" i="12"/>
  <c r="BI465" i="12"/>
  <c r="BI89" i="12"/>
  <c r="BI408" i="12"/>
  <c r="BI109" i="12"/>
  <c r="BI369" i="12"/>
  <c r="BI38" i="12"/>
  <c r="BI260" i="12"/>
  <c r="BI222" i="12"/>
  <c r="BI95" i="12"/>
  <c r="BI21" i="12"/>
  <c r="BI508" i="12"/>
  <c r="BI455" i="12"/>
  <c r="BI33" i="12"/>
  <c r="BI326" i="12"/>
  <c r="BI435" i="12"/>
  <c r="BA396" i="4"/>
  <c r="BA94" i="4"/>
  <c r="BA299" i="4"/>
  <c r="BA268" i="4"/>
  <c r="BA219" i="4"/>
  <c r="BA15" i="4"/>
  <c r="BA213" i="4"/>
  <c r="BA391" i="4"/>
  <c r="BA254" i="4"/>
  <c r="BA380" i="4"/>
  <c r="BA100" i="4"/>
  <c r="BA197" i="4"/>
  <c r="BA209" i="4"/>
  <c r="BA45" i="4"/>
  <c r="BA141" i="5"/>
  <c r="BA106" i="5"/>
  <c r="BA247" i="5"/>
  <c r="BA200" i="5"/>
  <c r="BA121" i="5"/>
  <c r="BA216" i="5"/>
  <c r="BA8" i="5"/>
  <c r="BA217" i="5"/>
  <c r="BA175" i="5"/>
  <c r="BA242" i="5"/>
  <c r="BA239" i="5"/>
  <c r="BA172" i="5"/>
  <c r="BA105" i="5"/>
  <c r="BA236" i="5"/>
  <c r="BA36" i="5"/>
  <c r="BA271" i="5"/>
  <c r="BA235" i="5"/>
  <c r="BA101" i="5"/>
  <c r="AU13" i="6"/>
  <c r="AU42" i="6"/>
  <c r="AU31" i="6"/>
  <c r="BA136" i="4"/>
  <c r="AL33" i="14"/>
  <c r="AL29" i="14"/>
  <c r="AL46" i="14"/>
  <c r="AL66" i="14"/>
  <c r="AL51" i="14"/>
  <c r="AL13" i="14"/>
  <c r="AL9" i="14"/>
  <c r="AV13" i="8" l="1"/>
  <c r="AV18" i="8"/>
  <c r="BI442" i="1"/>
  <c r="BI419" i="1"/>
  <c r="BI408" i="1"/>
  <c r="BI198" i="1"/>
  <c r="BI16" i="1"/>
  <c r="BI10" i="1"/>
  <c r="BI627" i="1"/>
  <c r="BI183" i="1"/>
  <c r="BI49" i="1"/>
  <c r="BI25" i="1"/>
  <c r="BI55" i="1"/>
  <c r="BI370" i="1"/>
  <c r="BI178" i="1"/>
  <c r="BI113" i="1"/>
  <c r="BI480" i="1"/>
  <c r="AT62" i="3"/>
  <c r="BH208" i="1"/>
  <c r="BG208" i="1"/>
  <c r="BF208" i="1"/>
  <c r="BE208" i="1"/>
  <c r="BC208" i="1"/>
  <c r="BD208" i="1"/>
  <c r="BB208" i="1"/>
  <c r="AS9" i="14"/>
  <c r="AR9" i="14"/>
  <c r="AQ9" i="14"/>
  <c r="AO9" i="14"/>
  <c r="AM9" i="14"/>
  <c r="AP9" i="14"/>
  <c r="AN9" i="14"/>
  <c r="AS46" i="14"/>
  <c r="AO46" i="14"/>
  <c r="AQ46" i="14"/>
  <c r="AP46" i="14"/>
  <c r="AN46" i="14"/>
  <c r="AM46" i="14"/>
  <c r="AR46" i="14"/>
  <c r="AR29" i="14"/>
  <c r="AS29" i="14"/>
  <c r="AP29" i="14"/>
  <c r="AQ29" i="14"/>
  <c r="AM29" i="14"/>
  <c r="AN29" i="14"/>
  <c r="AO29" i="14"/>
  <c r="AS51" i="14"/>
  <c r="AR51" i="14"/>
  <c r="AO51" i="14"/>
  <c r="AQ51" i="14"/>
  <c r="AP51" i="14"/>
  <c r="AM51" i="14"/>
  <c r="AN51" i="14"/>
  <c r="AR33" i="14"/>
  <c r="AP33" i="14"/>
  <c r="AS33" i="14"/>
  <c r="AQ33" i="14"/>
  <c r="AN33" i="14"/>
  <c r="AO33" i="14"/>
  <c r="AM33" i="14"/>
  <c r="AT81" i="14"/>
  <c r="AS13" i="14"/>
  <c r="AO13" i="14"/>
  <c r="AQ13" i="14"/>
  <c r="AR13" i="14"/>
  <c r="AP13" i="14"/>
  <c r="AN13" i="14"/>
  <c r="AM13" i="14"/>
  <c r="AR66" i="14"/>
  <c r="AS66" i="14"/>
  <c r="AQ66" i="14"/>
  <c r="AM66" i="14"/>
  <c r="AP66" i="14"/>
  <c r="AO66" i="14"/>
  <c r="AN66" i="14"/>
  <c r="AT105" i="14"/>
  <c r="AT23" i="3"/>
  <c r="AT40" i="3"/>
  <c r="AT21" i="3"/>
  <c r="AT22" i="3"/>
  <c r="AT34" i="3"/>
  <c r="AT30" i="3"/>
  <c r="AT73" i="3"/>
  <c r="AT76" i="3"/>
  <c r="BA42" i="6"/>
  <c r="BB42" i="6"/>
  <c r="AY42" i="6"/>
  <c r="AZ42" i="6"/>
  <c r="AX42" i="6"/>
  <c r="AW42" i="6"/>
  <c r="AV42" i="6"/>
  <c r="BA31" i="6"/>
  <c r="BB31" i="6"/>
  <c r="AZ31" i="6"/>
  <c r="AX31" i="6"/>
  <c r="AY31" i="6"/>
  <c r="AW31" i="6"/>
  <c r="AV31" i="6"/>
  <c r="AY13" i="6"/>
  <c r="BA13" i="6"/>
  <c r="AV13" i="6"/>
  <c r="BB13" i="6"/>
  <c r="AZ13" i="6"/>
  <c r="AX13" i="6"/>
  <c r="AW13" i="6"/>
  <c r="BH101" i="5"/>
  <c r="BG101" i="5"/>
  <c r="BF101" i="5"/>
  <c r="BE101" i="5"/>
  <c r="BB101" i="5"/>
  <c r="BD101" i="5"/>
  <c r="BC101" i="5"/>
  <c r="BH236" i="5"/>
  <c r="BG236" i="5"/>
  <c r="BE236" i="5"/>
  <c r="BF236" i="5"/>
  <c r="BC236" i="5"/>
  <c r="BB236" i="5"/>
  <c r="BD236" i="5"/>
  <c r="BH242" i="5"/>
  <c r="BF242" i="5"/>
  <c r="BG242" i="5"/>
  <c r="BE242" i="5"/>
  <c r="BC242" i="5"/>
  <c r="BB242" i="5"/>
  <c r="BD242" i="5"/>
  <c r="BH216" i="5"/>
  <c r="BG216" i="5"/>
  <c r="BF216" i="5"/>
  <c r="BE216" i="5"/>
  <c r="BD216" i="5"/>
  <c r="BC216" i="5"/>
  <c r="BB216" i="5"/>
  <c r="BG106" i="5"/>
  <c r="BF106" i="5"/>
  <c r="BH106" i="5"/>
  <c r="BE106" i="5"/>
  <c r="BD106" i="5"/>
  <c r="BC106" i="5"/>
  <c r="BB106" i="5"/>
  <c r="BH235" i="5"/>
  <c r="BG235" i="5"/>
  <c r="BF235" i="5"/>
  <c r="BE235" i="5"/>
  <c r="BB235" i="5"/>
  <c r="BC235" i="5"/>
  <c r="BD235" i="5"/>
  <c r="BH105" i="5"/>
  <c r="BG105" i="5"/>
  <c r="BE105" i="5"/>
  <c r="BF105" i="5"/>
  <c r="BC105" i="5"/>
  <c r="BB105" i="5"/>
  <c r="BD105" i="5"/>
  <c r="BG175" i="5"/>
  <c r="BF175" i="5"/>
  <c r="BE175" i="5"/>
  <c r="BH175" i="5"/>
  <c r="BB175" i="5"/>
  <c r="BD175" i="5"/>
  <c r="BC175" i="5"/>
  <c r="BE121" i="5"/>
  <c r="BH121" i="5"/>
  <c r="BG121" i="5"/>
  <c r="BD121" i="5"/>
  <c r="BF121" i="5"/>
  <c r="BC121" i="5"/>
  <c r="BB121" i="5"/>
  <c r="BH141" i="5"/>
  <c r="BG141" i="5"/>
  <c r="BF141" i="5"/>
  <c r="BE141" i="5"/>
  <c r="BD141" i="5"/>
  <c r="BC141" i="5"/>
  <c r="BB141" i="5"/>
  <c r="BH271" i="5"/>
  <c r="BG271" i="5"/>
  <c r="BF271" i="5"/>
  <c r="BE271" i="5"/>
  <c r="BC271" i="5"/>
  <c r="BB271" i="5"/>
  <c r="BD271" i="5"/>
  <c r="BH172" i="5"/>
  <c r="BC172" i="5"/>
  <c r="BF172" i="5"/>
  <c r="BE172" i="5"/>
  <c r="BD172" i="5"/>
  <c r="BG172" i="5"/>
  <c r="BB172" i="5"/>
  <c r="BH217" i="5"/>
  <c r="BG217" i="5"/>
  <c r="BF217" i="5"/>
  <c r="BE217" i="5"/>
  <c r="BD217" i="5"/>
  <c r="BC217" i="5"/>
  <c r="BB217" i="5"/>
  <c r="BH200" i="5"/>
  <c r="BF200" i="5"/>
  <c r="BE200" i="5"/>
  <c r="BD200" i="5"/>
  <c r="BG200" i="5"/>
  <c r="BC200" i="5"/>
  <c r="BB200" i="5"/>
  <c r="BH36" i="5"/>
  <c r="BG36" i="5"/>
  <c r="BF36" i="5"/>
  <c r="BE36" i="5"/>
  <c r="BD36" i="5"/>
  <c r="BC36" i="5"/>
  <c r="BB36" i="5"/>
  <c r="BH239" i="5"/>
  <c r="BG239" i="5"/>
  <c r="BE239" i="5"/>
  <c r="BF239" i="5"/>
  <c r="BC239" i="5"/>
  <c r="BB239" i="5"/>
  <c r="BD239" i="5"/>
  <c r="BH8" i="5"/>
  <c r="BG8" i="5"/>
  <c r="BF8" i="5"/>
  <c r="BE8" i="5"/>
  <c r="BD8" i="5"/>
  <c r="BC8" i="5"/>
  <c r="BB8" i="5"/>
  <c r="BH247" i="5"/>
  <c r="BG247" i="5"/>
  <c r="BF247" i="5"/>
  <c r="BE247" i="5"/>
  <c r="BD247" i="5"/>
  <c r="BC247" i="5"/>
  <c r="BB247" i="5"/>
  <c r="BH136" i="4"/>
  <c r="BF136" i="4"/>
  <c r="BG136" i="4"/>
  <c r="BD136" i="4"/>
  <c r="BE136" i="4"/>
  <c r="BC136" i="4"/>
  <c r="BB136" i="4"/>
  <c r="BF213" i="4"/>
  <c r="BG213" i="4"/>
  <c r="BH213" i="4"/>
  <c r="BE213" i="4"/>
  <c r="BD213" i="4"/>
  <c r="BC213" i="4"/>
  <c r="BB213" i="4"/>
  <c r="BH380" i="4"/>
  <c r="BG380" i="4"/>
  <c r="BE380" i="4"/>
  <c r="BF380" i="4"/>
  <c r="BD380" i="4"/>
  <c r="BB380" i="4"/>
  <c r="BC380" i="4"/>
  <c r="BH15" i="4"/>
  <c r="BG15" i="4"/>
  <c r="BF15" i="4"/>
  <c r="BE15" i="4"/>
  <c r="BD15" i="4"/>
  <c r="BC15" i="4"/>
  <c r="BB15" i="4"/>
  <c r="BG94" i="4"/>
  <c r="BH94" i="4"/>
  <c r="BE94" i="4"/>
  <c r="BF94" i="4"/>
  <c r="BD94" i="4"/>
  <c r="BB94" i="4"/>
  <c r="BC94" i="4"/>
  <c r="BG45" i="4"/>
  <c r="BH45" i="4"/>
  <c r="BF45" i="4"/>
  <c r="BE45" i="4"/>
  <c r="BC45" i="4"/>
  <c r="BB45" i="4"/>
  <c r="BD45" i="4"/>
  <c r="BH254" i="4"/>
  <c r="BF254" i="4"/>
  <c r="BG254" i="4"/>
  <c r="BE254" i="4"/>
  <c r="BB254" i="4"/>
  <c r="BD254" i="4"/>
  <c r="BC254" i="4"/>
  <c r="BH219" i="4"/>
  <c r="BG219" i="4"/>
  <c r="BF219" i="4"/>
  <c r="BE219" i="4"/>
  <c r="BD219" i="4"/>
  <c r="BC219" i="4"/>
  <c r="BB219" i="4"/>
  <c r="BF396" i="4"/>
  <c r="BH396" i="4"/>
  <c r="BG396" i="4"/>
  <c r="BE396" i="4"/>
  <c r="BD396" i="4"/>
  <c r="BC396" i="4"/>
  <c r="BB396" i="4"/>
  <c r="BH209" i="4"/>
  <c r="BF209" i="4"/>
  <c r="BG209" i="4"/>
  <c r="BE209" i="4"/>
  <c r="BD209" i="4"/>
  <c r="BC209" i="4"/>
  <c r="BB209" i="4"/>
  <c r="BH299" i="4"/>
  <c r="BG299" i="4"/>
  <c r="BF299" i="4"/>
  <c r="BD299" i="4"/>
  <c r="BE299" i="4"/>
  <c r="BC299" i="4"/>
  <c r="BB299" i="4"/>
  <c r="BH197" i="4"/>
  <c r="BE197" i="4"/>
  <c r="BG197" i="4"/>
  <c r="BF197" i="4"/>
  <c r="BB197" i="4"/>
  <c r="BC197" i="4"/>
  <c r="BD197" i="4"/>
  <c r="BH100" i="4"/>
  <c r="BF100" i="4"/>
  <c r="BG100" i="4"/>
  <c r="BE100" i="4"/>
  <c r="BD100" i="4"/>
  <c r="BC100" i="4"/>
  <c r="BB100" i="4"/>
  <c r="BG391" i="4"/>
  <c r="BH391" i="4"/>
  <c r="BF391" i="4"/>
  <c r="BD391" i="4"/>
  <c r="BE391" i="4"/>
  <c r="BC391" i="4"/>
  <c r="BB391" i="4"/>
  <c r="BG268" i="4"/>
  <c r="BH268" i="4"/>
  <c r="BE268" i="4"/>
  <c r="BF268" i="4"/>
  <c r="BD268" i="4"/>
  <c r="BB268" i="4"/>
  <c r="BC268" i="4"/>
  <c r="AU19" i="11"/>
  <c r="AX19" i="11" s="1"/>
  <c r="AU12" i="11"/>
  <c r="AX12" i="11" s="1"/>
  <c r="AU106" i="11"/>
  <c r="AX106" i="11" s="1"/>
  <c r="AU11" i="11"/>
  <c r="AU104" i="11"/>
  <c r="AX104" i="11" s="1"/>
  <c r="AU71" i="11"/>
  <c r="AX71" i="11" s="1"/>
  <c r="BI208" i="1" l="1"/>
  <c r="BI8" i="5"/>
  <c r="BI239" i="5"/>
  <c r="BI217" i="5"/>
  <c r="BI121" i="5"/>
  <c r="BI106" i="5"/>
  <c r="AT46" i="14"/>
  <c r="BC42" i="6"/>
  <c r="BI299" i="4"/>
  <c r="BI45" i="4"/>
  <c r="BI15" i="4"/>
  <c r="BI380" i="4"/>
  <c r="AX30" i="11"/>
  <c r="AX11" i="11"/>
  <c r="AV11" i="11"/>
  <c r="AW11" i="11"/>
  <c r="BB11" i="11"/>
  <c r="AY11" i="11"/>
  <c r="AZ11" i="11"/>
  <c r="BA11" i="11"/>
  <c r="AT66" i="14"/>
  <c r="AT13" i="14"/>
  <c r="AT33" i="14"/>
  <c r="AT51" i="14"/>
  <c r="AT29" i="14"/>
  <c r="AT9" i="14"/>
  <c r="BA106" i="11"/>
  <c r="BB106" i="11"/>
  <c r="AZ106" i="11"/>
  <c r="AY106" i="11"/>
  <c r="AW106" i="11"/>
  <c r="AV106" i="11"/>
  <c r="AZ12" i="11"/>
  <c r="BB12" i="11"/>
  <c r="BA12" i="11"/>
  <c r="AV12" i="11"/>
  <c r="AW12" i="11"/>
  <c r="AY12" i="11"/>
  <c r="AY104" i="11"/>
  <c r="AW104" i="11"/>
  <c r="AV104" i="11"/>
  <c r="BA104" i="11"/>
  <c r="AZ104" i="11"/>
  <c r="BB104" i="11"/>
  <c r="BA19" i="11"/>
  <c r="BB19" i="11"/>
  <c r="AV19" i="11"/>
  <c r="AY19" i="11"/>
  <c r="AW19" i="11"/>
  <c r="AZ19" i="11"/>
  <c r="AZ71" i="11"/>
  <c r="BB71" i="11"/>
  <c r="BA71" i="11"/>
  <c r="AY71" i="11"/>
  <c r="AW71" i="11"/>
  <c r="AV71" i="11"/>
  <c r="AZ30" i="11"/>
  <c r="BA30" i="11"/>
  <c r="AY30" i="11"/>
  <c r="BB30" i="11"/>
  <c r="AW30" i="11"/>
  <c r="AV30" i="11"/>
  <c r="BC31" i="6"/>
  <c r="BC13" i="6"/>
  <c r="BI172" i="5"/>
  <c r="BI271" i="5"/>
  <c r="BI105" i="5"/>
  <c r="BI235" i="5"/>
  <c r="BI216" i="5"/>
  <c r="BI242" i="5"/>
  <c r="BI247" i="5"/>
  <c r="BI200" i="5"/>
  <c r="BI141" i="5"/>
  <c r="BI175" i="5"/>
  <c r="BI36" i="5"/>
  <c r="BI236" i="5"/>
  <c r="BI101" i="5"/>
  <c r="BI391" i="4"/>
  <c r="BI219" i="4"/>
  <c r="BI136" i="4"/>
  <c r="BI100" i="4"/>
  <c r="BI396" i="4"/>
  <c r="BI254" i="4"/>
  <c r="BI94" i="4"/>
  <c r="BI213" i="4"/>
  <c r="BI268" i="4"/>
  <c r="BI197" i="4"/>
  <c r="BI209" i="4"/>
  <c r="AU11" i="6"/>
  <c r="AU10" i="6"/>
  <c r="BA288" i="4"/>
  <c r="BA160" i="2"/>
  <c r="BA316" i="2"/>
  <c r="BA272" i="2"/>
  <c r="BA370" i="2"/>
  <c r="BA169" i="2"/>
  <c r="BA170" i="2"/>
  <c r="BA241" i="2"/>
  <c r="BA553" i="2"/>
  <c r="BH361" i="1" l="1"/>
  <c r="BG361" i="1"/>
  <c r="BF361" i="1"/>
  <c r="BE361" i="1"/>
  <c r="BD361" i="1"/>
  <c r="BC361" i="1"/>
  <c r="BB361" i="1"/>
  <c r="BH65" i="1"/>
  <c r="BG65" i="1"/>
  <c r="BF65" i="1"/>
  <c r="BE65" i="1"/>
  <c r="BD65" i="1"/>
  <c r="BC65" i="1"/>
  <c r="BB65" i="1"/>
  <c r="BH605" i="1"/>
  <c r="BG605" i="1"/>
  <c r="BF605" i="1"/>
  <c r="BE605" i="1"/>
  <c r="BD605" i="1"/>
  <c r="BC605" i="1"/>
  <c r="BB605" i="1"/>
  <c r="BH379" i="1"/>
  <c r="BG379" i="1"/>
  <c r="BF379" i="1"/>
  <c r="BE379" i="1"/>
  <c r="BC379" i="1"/>
  <c r="BD379" i="1"/>
  <c r="BB379" i="1"/>
  <c r="BH62" i="1"/>
  <c r="BG62" i="1"/>
  <c r="BF62" i="1"/>
  <c r="BE62" i="1"/>
  <c r="BD62" i="1"/>
  <c r="BC62" i="1"/>
  <c r="BB62" i="1"/>
  <c r="BH8" i="1"/>
  <c r="BG8" i="1"/>
  <c r="BF8" i="1"/>
  <c r="BE8" i="1"/>
  <c r="BD8" i="1"/>
  <c r="BC8" i="1"/>
  <c r="BB8" i="1"/>
  <c r="BG433" i="1"/>
  <c r="BH433" i="1"/>
  <c r="BF433" i="1"/>
  <c r="BE433" i="1"/>
  <c r="BD433" i="1"/>
  <c r="BC433" i="1"/>
  <c r="BB433" i="1"/>
  <c r="BC11" i="11"/>
  <c r="BC30" i="11"/>
  <c r="BC19" i="11"/>
  <c r="BC12" i="11"/>
  <c r="BC71" i="11"/>
  <c r="BC104" i="11"/>
  <c r="BC106" i="11"/>
  <c r="BA10" i="6"/>
  <c r="AW10" i="6"/>
  <c r="AX10" i="6"/>
  <c r="BB10" i="6"/>
  <c r="AV10" i="6"/>
  <c r="AZ10" i="6"/>
  <c r="AY10" i="6"/>
  <c r="BA11" i="6"/>
  <c r="AZ11" i="6"/>
  <c r="AX11" i="6"/>
  <c r="BB11" i="6"/>
  <c r="AW11" i="6"/>
  <c r="AY11" i="6"/>
  <c r="AV11" i="6"/>
  <c r="BH288" i="4"/>
  <c r="BG288" i="4"/>
  <c r="BF288" i="4"/>
  <c r="BD288" i="4"/>
  <c r="BE288" i="4"/>
  <c r="BC288" i="4"/>
  <c r="BB288" i="4"/>
  <c r="BH160" i="2"/>
  <c r="BF160" i="2"/>
  <c r="BG160" i="2"/>
  <c r="BE160" i="2"/>
  <c r="BD160" i="2"/>
  <c r="BC160" i="2"/>
  <c r="BB160" i="2"/>
  <c r="BH370" i="2"/>
  <c r="BG370" i="2"/>
  <c r="BF370" i="2"/>
  <c r="BE370" i="2"/>
  <c r="BD370" i="2"/>
  <c r="BC370" i="2"/>
  <c r="BB370" i="2"/>
  <c r="BH169" i="2"/>
  <c r="BF169" i="2"/>
  <c r="BG169" i="2"/>
  <c r="BE169" i="2"/>
  <c r="BD169" i="2"/>
  <c r="BC169" i="2"/>
  <c r="BB169" i="2"/>
  <c r="BH553" i="2"/>
  <c r="BG553" i="2"/>
  <c r="BF553" i="2"/>
  <c r="BE553" i="2"/>
  <c r="BD553" i="2"/>
  <c r="BC553" i="2"/>
  <c r="BB553" i="2"/>
  <c r="BH241" i="2"/>
  <c r="BF241" i="2"/>
  <c r="BG241" i="2"/>
  <c r="BE241" i="2"/>
  <c r="BC241" i="2"/>
  <c r="BD241" i="2"/>
  <c r="BB241" i="2"/>
  <c r="BH272" i="2"/>
  <c r="BG272" i="2"/>
  <c r="BF272" i="2"/>
  <c r="BE272" i="2"/>
  <c r="BD272" i="2"/>
  <c r="BC272" i="2"/>
  <c r="BB272" i="2"/>
  <c r="BH170" i="2"/>
  <c r="BG170" i="2"/>
  <c r="BF170" i="2"/>
  <c r="BE170" i="2"/>
  <c r="BD170" i="2"/>
  <c r="BC170" i="2"/>
  <c r="BB170" i="2"/>
  <c r="BH316" i="2"/>
  <c r="BG316" i="2"/>
  <c r="BF316" i="2"/>
  <c r="BE316" i="2"/>
  <c r="BD316" i="2"/>
  <c r="BC316" i="2"/>
  <c r="BB316" i="2"/>
  <c r="BA100" i="12"/>
  <c r="AU6" i="6"/>
  <c r="AU23" i="6"/>
  <c r="BI379" i="1" l="1"/>
  <c r="BI433" i="1"/>
  <c r="BI62" i="1"/>
  <c r="BI361" i="1"/>
  <c r="BI65" i="1"/>
  <c r="BI8" i="1"/>
  <c r="BI605" i="1"/>
  <c r="BF8" i="10"/>
  <c r="BD8" i="10"/>
  <c r="BB8" i="10"/>
  <c r="BE8" i="10"/>
  <c r="BC8" i="10"/>
  <c r="BA8" i="10"/>
  <c r="AZ8" i="10"/>
  <c r="BF15" i="10"/>
  <c r="BE15" i="10"/>
  <c r="BB15" i="10"/>
  <c r="BD15" i="10"/>
  <c r="BA15" i="10"/>
  <c r="BC15" i="10"/>
  <c r="AZ15" i="10"/>
  <c r="BE41" i="10"/>
  <c r="BF41" i="10"/>
  <c r="BD41" i="10"/>
  <c r="BA41" i="10"/>
  <c r="AZ41" i="10"/>
  <c r="BC41" i="10"/>
  <c r="BB41" i="10"/>
  <c r="BG100" i="12"/>
  <c r="BH100" i="12"/>
  <c r="BF100" i="12"/>
  <c r="BE100" i="12"/>
  <c r="BB100" i="12"/>
  <c r="BC100" i="12"/>
  <c r="BD100" i="12"/>
  <c r="AY23" i="6"/>
  <c r="BB23" i="6"/>
  <c r="AZ23" i="6"/>
  <c r="AV23" i="6"/>
  <c r="BA23" i="6"/>
  <c r="AX23" i="6"/>
  <c r="AW23" i="6"/>
  <c r="BC11" i="6"/>
  <c r="AZ6" i="6"/>
  <c r="BA6" i="6"/>
  <c r="BB6" i="6"/>
  <c r="AW6" i="6"/>
  <c r="AY6" i="6"/>
  <c r="AX6" i="6"/>
  <c r="AV6" i="6"/>
  <c r="BC10" i="6"/>
  <c r="BI288" i="4"/>
  <c r="AL33" i="3"/>
  <c r="AN57" i="8"/>
  <c r="AN7" i="8"/>
  <c r="AN33" i="8"/>
  <c r="AN9" i="8"/>
  <c r="BA6" i="12"/>
  <c r="BA211" i="12"/>
  <c r="BA98" i="12"/>
  <c r="BA137" i="12"/>
  <c r="BA394" i="12"/>
  <c r="BA287" i="12"/>
  <c r="BA20" i="12"/>
  <c r="BA323" i="12"/>
  <c r="BA501" i="12"/>
  <c r="BA341" i="12"/>
  <c r="BA184" i="12"/>
  <c r="BA10" i="12"/>
  <c r="BA344" i="12"/>
  <c r="BA25" i="12"/>
  <c r="BA134" i="12"/>
  <c r="BA195" i="12"/>
  <c r="AS33" i="8" l="1"/>
  <c r="AO33" i="8"/>
  <c r="AR33" i="8"/>
  <c r="AU33" i="8"/>
  <c r="AQ33" i="8"/>
  <c r="AT33" i="8"/>
  <c r="AP33" i="8"/>
  <c r="AU57" i="8"/>
  <c r="AT57" i="8"/>
  <c r="AS57" i="8"/>
  <c r="AP57" i="8"/>
  <c r="AR57" i="8"/>
  <c r="AQ57" i="8"/>
  <c r="AO57" i="8"/>
  <c r="AU9" i="8"/>
  <c r="AT9" i="8"/>
  <c r="AS9" i="8"/>
  <c r="AR9" i="8"/>
  <c r="AP9" i="8"/>
  <c r="AQ9" i="8"/>
  <c r="AO9" i="8"/>
  <c r="AT7" i="8"/>
  <c r="AS7" i="8"/>
  <c r="AU7" i="8"/>
  <c r="AP7" i="8"/>
  <c r="AO7" i="8"/>
  <c r="AQ7" i="8"/>
  <c r="AR7" i="8"/>
  <c r="BC6" i="6"/>
  <c r="AQ33" i="3"/>
  <c r="AR33" i="3"/>
  <c r="AN33" i="3"/>
  <c r="AO33" i="3"/>
  <c r="AS33" i="3"/>
  <c r="AP33" i="3"/>
  <c r="AM33" i="3"/>
  <c r="BG41" i="10"/>
  <c r="BG8" i="10"/>
  <c r="BG15" i="10"/>
  <c r="BH25" i="12"/>
  <c r="BG25" i="12"/>
  <c r="BF25" i="12"/>
  <c r="BE25" i="12"/>
  <c r="BD25" i="12"/>
  <c r="BB25" i="12"/>
  <c r="BC25" i="12"/>
  <c r="BH98" i="12"/>
  <c r="BG98" i="12"/>
  <c r="BF98" i="12"/>
  <c r="BE98" i="12"/>
  <c r="BD98" i="12"/>
  <c r="BC98" i="12"/>
  <c r="BB98" i="12"/>
  <c r="BH195" i="12"/>
  <c r="BG195" i="12"/>
  <c r="BF195" i="12"/>
  <c r="BE195" i="12"/>
  <c r="BD195" i="12"/>
  <c r="BC195" i="12"/>
  <c r="BB195" i="12"/>
  <c r="BH344" i="12"/>
  <c r="BG344" i="12"/>
  <c r="BF344" i="12"/>
  <c r="BD344" i="12"/>
  <c r="BE344" i="12"/>
  <c r="BC344" i="12"/>
  <c r="BB344" i="12"/>
  <c r="BH501" i="12"/>
  <c r="BG501" i="12"/>
  <c r="BF501" i="12"/>
  <c r="BD501" i="12"/>
  <c r="BE501" i="12"/>
  <c r="BC501" i="12"/>
  <c r="BB501" i="12"/>
  <c r="BH394" i="12"/>
  <c r="BG394" i="12"/>
  <c r="BF394" i="12"/>
  <c r="BE394" i="12"/>
  <c r="BD394" i="12"/>
  <c r="BC394" i="12"/>
  <c r="BB394" i="12"/>
  <c r="BH6" i="12"/>
  <c r="BG6" i="12"/>
  <c r="BF6" i="12"/>
  <c r="BE6" i="12"/>
  <c r="BD6" i="12"/>
  <c r="BC6" i="12"/>
  <c r="BB6" i="12"/>
  <c r="BH184" i="12"/>
  <c r="BG184" i="12"/>
  <c r="BF184" i="12"/>
  <c r="BE184" i="12"/>
  <c r="BD184" i="12"/>
  <c r="BB184" i="12"/>
  <c r="BC184" i="12"/>
  <c r="BH134" i="12"/>
  <c r="BG134" i="12"/>
  <c r="BF134" i="12"/>
  <c r="BE134" i="12"/>
  <c r="BD134" i="12"/>
  <c r="BC134" i="12"/>
  <c r="BB134" i="12"/>
  <c r="BH10" i="12"/>
  <c r="BG10" i="12"/>
  <c r="BF10" i="12"/>
  <c r="BC10" i="12"/>
  <c r="BE10" i="12"/>
  <c r="BD10" i="12"/>
  <c r="BB10" i="12"/>
  <c r="BH323" i="12"/>
  <c r="BG323" i="12"/>
  <c r="BE323" i="12"/>
  <c r="BF323" i="12"/>
  <c r="BD323" i="12"/>
  <c r="BC323" i="12"/>
  <c r="BB323" i="12"/>
  <c r="BG137" i="12"/>
  <c r="BH137" i="12"/>
  <c r="BF137" i="12"/>
  <c r="BE137" i="12"/>
  <c r="BD137" i="12"/>
  <c r="BB137" i="12"/>
  <c r="BC137" i="12"/>
  <c r="BG20" i="12"/>
  <c r="BH20" i="12"/>
  <c r="BF20" i="12"/>
  <c r="BE20" i="12"/>
  <c r="BD20" i="12"/>
  <c r="BC20" i="12"/>
  <c r="BB20" i="12"/>
  <c r="BH341" i="12"/>
  <c r="BG341" i="12"/>
  <c r="BF341" i="12"/>
  <c r="BE341" i="12"/>
  <c r="BD341" i="12"/>
  <c r="BC341" i="12"/>
  <c r="BB341" i="12"/>
  <c r="BH287" i="12"/>
  <c r="BG287" i="12"/>
  <c r="BF287" i="12"/>
  <c r="BD287" i="12"/>
  <c r="BE287" i="12"/>
  <c r="BB287" i="12"/>
  <c r="BC287" i="12"/>
  <c r="BH211" i="12"/>
  <c r="BG211" i="12"/>
  <c r="BF211" i="12"/>
  <c r="BE211" i="12"/>
  <c r="BD211" i="12"/>
  <c r="BB211" i="12"/>
  <c r="BC211" i="12"/>
  <c r="BI100" i="12"/>
  <c r="BC23" i="6"/>
  <c r="AL68" i="14"/>
  <c r="AL53" i="14"/>
  <c r="AN22" i="8"/>
  <c r="AN68" i="8"/>
  <c r="AN62" i="8"/>
  <c r="BA45" i="5"/>
  <c r="BA140" i="5"/>
  <c r="BA238" i="4"/>
  <c r="BA17" i="4"/>
  <c r="BA103" i="4"/>
  <c r="BA57" i="4"/>
  <c r="BA403" i="4"/>
  <c r="BA262" i="4"/>
  <c r="BA31" i="4"/>
  <c r="BA72" i="4"/>
  <c r="BA63" i="4"/>
  <c r="BA479" i="4"/>
  <c r="BA58" i="4"/>
  <c r="BA374" i="4"/>
  <c r="BA182" i="4"/>
  <c r="BA117" i="4"/>
  <c r="BA7" i="2"/>
  <c r="BA6" i="2"/>
  <c r="BA25" i="2"/>
  <c r="BA59" i="2"/>
  <c r="BA9" i="2"/>
  <c r="BA63" i="2"/>
  <c r="BA441" i="2"/>
  <c r="BA399" i="2"/>
  <c r="BA365" i="2"/>
  <c r="BA257" i="2"/>
  <c r="BA486" i="2"/>
  <c r="BA476" i="2"/>
  <c r="AV7" i="8" l="1"/>
  <c r="AV57" i="8"/>
  <c r="AV33" i="8"/>
  <c r="AV9" i="8"/>
  <c r="BI344" i="12"/>
  <c r="AT22" i="8"/>
  <c r="AS22" i="8"/>
  <c r="AU22" i="8"/>
  <c r="AQ22" i="8"/>
  <c r="AP22" i="8"/>
  <c r="AR22" i="8"/>
  <c r="AO22" i="8"/>
  <c r="AV22" i="8" s="1"/>
  <c r="AU68" i="8"/>
  <c r="AT68" i="8"/>
  <c r="AS68" i="8"/>
  <c r="AQ68" i="8"/>
  <c r="AO68" i="8"/>
  <c r="AP68" i="8"/>
  <c r="AR68" i="8"/>
  <c r="AU62" i="8"/>
  <c r="AT62" i="8"/>
  <c r="AS62" i="8"/>
  <c r="AP62" i="8"/>
  <c r="AR62" i="8"/>
  <c r="AQ62" i="8"/>
  <c r="AO62" i="8"/>
  <c r="AS68" i="14"/>
  <c r="AO68" i="14"/>
  <c r="AR68" i="14"/>
  <c r="AN68" i="14"/>
  <c r="AM68" i="14"/>
  <c r="AQ68" i="14"/>
  <c r="AP68" i="14"/>
  <c r="AR53" i="14"/>
  <c r="AP53" i="14"/>
  <c r="AO53" i="14"/>
  <c r="AS53" i="14"/>
  <c r="AN53" i="14"/>
  <c r="AM53" i="14"/>
  <c r="AQ53" i="14"/>
  <c r="AT33" i="3"/>
  <c r="BI287" i="12"/>
  <c r="BI20" i="12"/>
  <c r="BI137" i="12"/>
  <c r="BI134" i="12"/>
  <c r="BI184" i="12"/>
  <c r="BI501" i="12"/>
  <c r="BI211" i="12"/>
  <c r="BI394" i="12"/>
  <c r="BI98" i="12"/>
  <c r="BI25" i="12"/>
  <c r="BI10" i="12"/>
  <c r="BI341" i="12"/>
  <c r="BI323" i="12"/>
  <c r="BI6" i="12"/>
  <c r="BI195" i="12"/>
  <c r="BE45" i="5"/>
  <c r="BH45" i="5"/>
  <c r="BG45" i="5"/>
  <c r="BF45" i="5"/>
  <c r="BC45" i="5"/>
  <c r="BD45" i="5"/>
  <c r="BB45" i="5"/>
  <c r="BH140" i="5"/>
  <c r="BG140" i="5"/>
  <c r="BF140" i="5"/>
  <c r="BE140" i="5"/>
  <c r="BD140" i="5"/>
  <c r="BC140" i="5"/>
  <c r="BB140" i="5"/>
  <c r="BH63" i="4"/>
  <c r="BG63" i="4"/>
  <c r="BE63" i="4"/>
  <c r="BF63" i="4"/>
  <c r="BD63" i="4"/>
  <c r="BC63" i="4"/>
  <c r="BB63" i="4"/>
  <c r="BH117" i="4"/>
  <c r="BG117" i="4"/>
  <c r="BF117" i="4"/>
  <c r="BD117" i="4"/>
  <c r="BE117" i="4"/>
  <c r="BC117" i="4"/>
  <c r="BB117" i="4"/>
  <c r="BH479" i="4"/>
  <c r="BG479" i="4"/>
  <c r="BF479" i="4"/>
  <c r="BE479" i="4"/>
  <c r="BC479" i="4"/>
  <c r="BD479" i="4"/>
  <c r="BB479" i="4"/>
  <c r="BH72" i="4"/>
  <c r="BG72" i="4"/>
  <c r="BF72" i="4"/>
  <c r="BE72" i="4"/>
  <c r="BD72" i="4"/>
  <c r="BC72" i="4"/>
  <c r="BB72" i="4"/>
  <c r="BH57" i="4"/>
  <c r="BG57" i="4"/>
  <c r="BF57" i="4"/>
  <c r="BE57" i="4"/>
  <c r="BD57" i="4"/>
  <c r="BC57" i="4"/>
  <c r="BB57" i="4"/>
  <c r="BF58" i="4"/>
  <c r="BH58" i="4"/>
  <c r="BG58" i="4"/>
  <c r="BE58" i="4"/>
  <c r="BD58" i="4"/>
  <c r="BC58" i="4"/>
  <c r="BB58" i="4"/>
  <c r="BH238" i="4"/>
  <c r="BG238" i="4"/>
  <c r="BE238" i="4"/>
  <c r="BF238" i="4"/>
  <c r="BC238" i="4"/>
  <c r="BD238" i="4"/>
  <c r="BB238" i="4"/>
  <c r="BH182" i="4"/>
  <c r="BG182" i="4"/>
  <c r="BF182" i="4"/>
  <c r="BE182" i="4"/>
  <c r="BD182" i="4"/>
  <c r="BC182" i="4"/>
  <c r="BB182" i="4"/>
  <c r="BH31" i="4"/>
  <c r="BG31" i="4"/>
  <c r="BD31" i="4"/>
  <c r="BE31" i="4"/>
  <c r="BF31" i="4"/>
  <c r="BC31" i="4"/>
  <c r="BB31" i="4"/>
  <c r="BH103" i="4"/>
  <c r="BF103" i="4"/>
  <c r="BG103" i="4"/>
  <c r="BE103" i="4"/>
  <c r="BD103" i="4"/>
  <c r="BC103" i="4"/>
  <c r="BB103" i="4"/>
  <c r="BH403" i="4"/>
  <c r="BG403" i="4"/>
  <c r="BF403" i="4"/>
  <c r="BE403" i="4"/>
  <c r="BD403" i="4"/>
  <c r="BC403" i="4"/>
  <c r="BB403" i="4"/>
  <c r="BH374" i="4"/>
  <c r="BG374" i="4"/>
  <c r="BE374" i="4"/>
  <c r="BF374" i="4"/>
  <c r="BD374" i="4"/>
  <c r="BB374" i="4"/>
  <c r="BC374" i="4"/>
  <c r="BH262" i="4"/>
  <c r="BG262" i="4"/>
  <c r="BF262" i="4"/>
  <c r="BE262" i="4"/>
  <c r="BC262" i="4"/>
  <c r="BB262" i="4"/>
  <c r="BD262" i="4"/>
  <c r="BH17" i="4"/>
  <c r="BG17" i="4"/>
  <c r="BE17" i="4"/>
  <c r="BF17" i="4"/>
  <c r="BC17" i="4"/>
  <c r="BD17" i="4"/>
  <c r="BB17" i="4"/>
  <c r="BH399" i="2"/>
  <c r="BG399" i="2"/>
  <c r="BF399" i="2"/>
  <c r="BE399" i="2"/>
  <c r="BD399" i="2"/>
  <c r="BC399" i="2"/>
  <c r="BB399" i="2"/>
  <c r="BH9" i="2"/>
  <c r="BG9" i="2"/>
  <c r="BF9" i="2"/>
  <c r="BE9" i="2"/>
  <c r="BD9" i="2"/>
  <c r="BC9" i="2"/>
  <c r="BB9" i="2"/>
  <c r="BH7" i="2"/>
  <c r="BG7" i="2"/>
  <c r="BF7" i="2"/>
  <c r="BE7" i="2"/>
  <c r="BD7" i="2"/>
  <c r="BC7" i="2"/>
  <c r="BB7" i="2"/>
  <c r="BH486" i="2"/>
  <c r="BG486" i="2"/>
  <c r="BF486" i="2"/>
  <c r="BD486" i="2"/>
  <c r="BE486" i="2"/>
  <c r="BC486" i="2"/>
  <c r="BB486" i="2"/>
  <c r="BH59" i="2"/>
  <c r="BG59" i="2"/>
  <c r="BF59" i="2"/>
  <c r="BE59" i="2"/>
  <c r="BD59" i="2"/>
  <c r="BC59" i="2"/>
  <c r="BB59" i="2"/>
  <c r="BH476" i="2"/>
  <c r="BG476" i="2"/>
  <c r="BF476" i="2"/>
  <c r="BE476" i="2"/>
  <c r="BD476" i="2"/>
  <c r="BC476" i="2"/>
  <c r="BB476" i="2"/>
  <c r="BH441" i="2"/>
  <c r="BG441" i="2"/>
  <c r="BF441" i="2"/>
  <c r="BE441" i="2"/>
  <c r="BD441" i="2"/>
  <c r="BC441" i="2"/>
  <c r="BB441" i="2"/>
  <c r="BH257" i="2"/>
  <c r="BG257" i="2"/>
  <c r="BF257" i="2"/>
  <c r="BE257" i="2"/>
  <c r="BD257" i="2"/>
  <c r="BC257" i="2"/>
  <c r="BB257" i="2"/>
  <c r="BH25" i="2"/>
  <c r="BG25" i="2"/>
  <c r="BF25" i="2"/>
  <c r="BE25" i="2"/>
  <c r="BD25" i="2"/>
  <c r="BC25" i="2"/>
  <c r="BB25" i="2"/>
  <c r="BH365" i="2"/>
  <c r="BG365" i="2"/>
  <c r="BF365" i="2"/>
  <c r="BE365" i="2"/>
  <c r="BD365" i="2"/>
  <c r="BC365" i="2"/>
  <c r="BB365" i="2"/>
  <c r="BH63" i="2"/>
  <c r="BG63" i="2"/>
  <c r="BF63" i="2"/>
  <c r="BE63" i="2"/>
  <c r="BD63" i="2"/>
  <c r="BC63" i="2"/>
  <c r="BB63" i="2"/>
  <c r="BH6" i="2"/>
  <c r="BG6" i="2"/>
  <c r="BF6" i="2"/>
  <c r="BE6" i="2"/>
  <c r="BD6" i="2"/>
  <c r="BC6" i="2"/>
  <c r="BB6" i="2"/>
  <c r="AV62" i="8" l="1"/>
  <c r="AV68" i="8"/>
  <c r="BI9" i="2"/>
  <c r="BI45" i="5"/>
  <c r="BI17" i="4"/>
  <c r="BI262" i="4"/>
  <c r="BI403" i="4"/>
  <c r="BI182" i="4"/>
  <c r="BI72" i="4"/>
  <c r="BI25" i="2"/>
  <c r="BH559" i="1"/>
  <c r="BG559" i="1"/>
  <c r="BF559" i="1"/>
  <c r="BD559" i="1"/>
  <c r="BE559" i="1"/>
  <c r="BC559" i="1"/>
  <c r="BB559" i="1"/>
  <c r="BH246" i="1"/>
  <c r="BG246" i="1"/>
  <c r="BF246" i="1"/>
  <c r="BE246" i="1"/>
  <c r="BD246" i="1"/>
  <c r="BC246" i="1"/>
  <c r="BB246" i="1"/>
  <c r="BH174" i="1"/>
  <c r="BG174" i="1"/>
  <c r="BF174" i="1"/>
  <c r="BD174" i="1"/>
  <c r="BC174" i="1"/>
  <c r="BE174" i="1"/>
  <c r="BB174" i="1"/>
  <c r="BH235" i="1"/>
  <c r="BG235" i="1"/>
  <c r="BF235" i="1"/>
  <c r="BE235" i="1"/>
  <c r="BD235" i="1"/>
  <c r="BC235" i="1"/>
  <c r="BB235" i="1"/>
  <c r="BI235" i="1" s="1"/>
  <c r="BH305" i="1"/>
  <c r="BF305" i="1"/>
  <c r="BG305" i="1"/>
  <c r="BE305" i="1"/>
  <c r="BD305" i="1"/>
  <c r="BC305" i="1"/>
  <c r="BB305" i="1"/>
  <c r="BH130" i="1"/>
  <c r="BG130" i="1"/>
  <c r="BF130" i="1"/>
  <c r="BE130" i="1"/>
  <c r="BD130" i="1"/>
  <c r="BC130" i="1"/>
  <c r="BB130" i="1"/>
  <c r="BH297" i="1"/>
  <c r="BG297" i="1"/>
  <c r="BF297" i="1"/>
  <c r="BC297" i="1"/>
  <c r="BD297" i="1"/>
  <c r="BE297" i="1"/>
  <c r="BB297" i="1"/>
  <c r="BH59" i="1"/>
  <c r="BF59" i="1"/>
  <c r="BG59" i="1"/>
  <c r="BE59" i="1"/>
  <c r="BC59" i="1"/>
  <c r="BD59" i="1"/>
  <c r="BB59" i="1"/>
  <c r="BI59" i="1" s="1"/>
  <c r="BG101" i="1"/>
  <c r="BH101" i="1"/>
  <c r="BF101" i="1"/>
  <c r="BE101" i="1"/>
  <c r="BD101" i="1"/>
  <c r="BC101" i="1"/>
  <c r="BB101" i="1"/>
  <c r="BH393" i="1"/>
  <c r="BG393" i="1"/>
  <c r="BE393" i="1"/>
  <c r="BF393" i="1"/>
  <c r="BD393" i="1"/>
  <c r="BC393" i="1"/>
  <c r="BB393" i="1"/>
  <c r="BH95" i="1"/>
  <c r="BF95" i="1"/>
  <c r="BG95" i="1"/>
  <c r="BC95" i="1"/>
  <c r="BE95" i="1"/>
  <c r="BD95" i="1"/>
  <c r="BB95" i="1"/>
  <c r="BH41" i="1"/>
  <c r="BG41" i="1"/>
  <c r="BF41" i="1"/>
  <c r="BE41" i="1"/>
  <c r="BD41" i="1"/>
  <c r="BC41" i="1"/>
  <c r="BB41" i="1"/>
  <c r="BI41" i="1" s="1"/>
  <c r="BH13" i="1"/>
  <c r="BG13" i="1"/>
  <c r="BF13" i="1"/>
  <c r="BE13" i="1"/>
  <c r="BD13" i="1"/>
  <c r="BC13" i="1"/>
  <c r="BB13" i="1"/>
  <c r="BH443" i="1"/>
  <c r="BG443" i="1"/>
  <c r="BF443" i="1"/>
  <c r="BE443" i="1"/>
  <c r="BD443" i="1"/>
  <c r="BC443" i="1"/>
  <c r="BB443" i="1"/>
  <c r="BH531" i="1"/>
  <c r="BG531" i="1"/>
  <c r="BF531" i="1"/>
  <c r="BE531" i="1"/>
  <c r="BD531" i="1"/>
  <c r="BC531" i="1"/>
  <c r="BB531" i="1"/>
  <c r="BH479" i="1"/>
  <c r="BG479" i="1"/>
  <c r="BF479" i="1"/>
  <c r="BE479" i="1"/>
  <c r="BD479" i="1"/>
  <c r="BC479" i="1"/>
  <c r="BB479" i="1"/>
  <c r="BI479" i="1" s="1"/>
  <c r="BH286" i="1"/>
  <c r="BG286" i="1"/>
  <c r="BF286" i="1"/>
  <c r="BE286" i="1"/>
  <c r="BD286" i="1"/>
  <c r="BC286" i="1"/>
  <c r="BB286" i="1"/>
  <c r="BH232" i="1"/>
  <c r="BG232" i="1"/>
  <c r="BF232" i="1"/>
  <c r="BE232" i="1"/>
  <c r="BD232" i="1"/>
  <c r="BC232" i="1"/>
  <c r="BB232" i="1"/>
  <c r="BG477" i="1"/>
  <c r="BH477" i="1"/>
  <c r="BF477" i="1"/>
  <c r="BE477" i="1"/>
  <c r="BD477" i="1"/>
  <c r="BC477" i="1"/>
  <c r="BB477" i="1"/>
  <c r="BF23" i="1"/>
  <c r="BE23" i="1"/>
  <c r="BG23" i="1"/>
  <c r="BC23" i="1"/>
  <c r="BH23" i="1"/>
  <c r="BD23" i="1"/>
  <c r="BB23" i="1"/>
  <c r="BI23" i="1" s="1"/>
  <c r="AT53" i="14"/>
  <c r="AT68" i="14"/>
  <c r="BI140" i="5"/>
  <c r="BI57" i="4"/>
  <c r="BI63" i="4"/>
  <c r="BI374" i="4"/>
  <c r="BI31" i="4"/>
  <c r="BI58" i="4"/>
  <c r="BI117" i="4"/>
  <c r="BI103" i="4"/>
  <c r="BI238" i="4"/>
  <c r="BI479" i="4"/>
  <c r="BI63" i="2"/>
  <c r="BI6" i="2"/>
  <c r="BI59" i="2"/>
  <c r="BI7" i="2"/>
  <c r="AL83" i="14"/>
  <c r="BI286" i="1" l="1"/>
  <c r="BI13" i="1"/>
  <c r="BI101" i="1"/>
  <c r="BI305" i="1"/>
  <c r="BI559" i="1"/>
  <c r="BI232" i="1"/>
  <c r="BI443" i="1"/>
  <c r="BI393" i="1"/>
  <c r="BI130" i="1"/>
  <c r="BI246" i="1"/>
  <c r="BI477" i="1"/>
  <c r="BI531" i="1"/>
  <c r="BI95" i="1"/>
  <c r="BI297" i="1"/>
  <c r="BI174" i="1"/>
  <c r="AS83" i="14"/>
  <c r="AQ83" i="14"/>
  <c r="AN83" i="14"/>
  <c r="AP83" i="14"/>
  <c r="AR83" i="14"/>
  <c r="AO83" i="14"/>
  <c r="AM83" i="14"/>
  <c r="AT83" i="14" l="1"/>
  <c r="BG33" i="1"/>
  <c r="BD33" i="1" l="1"/>
  <c r="BH33" i="1"/>
  <c r="BE33" i="1"/>
  <c r="BF33" i="1"/>
  <c r="BC33" i="1"/>
  <c r="BB33" i="1"/>
  <c r="BI33" i="1" l="1"/>
  <c r="AI7" i="7"/>
  <c r="AJ7" i="7"/>
  <c r="AH7" i="7"/>
  <c r="AM7" i="7"/>
  <c r="AL7" i="7"/>
  <c r="AK7" i="7"/>
</calcChain>
</file>

<file path=xl/sharedStrings.xml><?xml version="1.0" encoding="utf-8"?>
<sst xmlns="http://schemas.openxmlformats.org/spreadsheetml/2006/main" count="11803" uniqueCount="5709">
  <si>
    <t>Clubs</t>
  </si>
  <si>
    <t>Sailon - Ovronnaz
28.04.16</t>
  </si>
  <si>
    <t>Deux
Chapelles
06.05.18</t>
  </si>
  <si>
    <t>Distances KM - Distanz</t>
  </si>
  <si>
    <t>Aletsch
Halbmarathon
24.06.18</t>
  </si>
  <si>
    <t>Hohsaas
Berglauf
01.09.2018</t>
  </si>
  <si>
    <t>Ovronnaz
Rambert
02.09.2018</t>
  </si>
  <si>
    <t>Grimpette
des Bedjuis
08.09.2018</t>
  </si>
  <si>
    <t>Les KM de
Chando
22.09.2018</t>
  </si>
  <si>
    <t>Années
Jahrgänge</t>
  </si>
  <si>
    <t>Localités - Orte</t>
  </si>
  <si>
    <t>Noms
Namen</t>
  </si>
  <si>
    <t xml:space="preserve"> Prénons
 Vornamen</t>
  </si>
  <si>
    <t>Lucas</t>
  </si>
  <si>
    <t>Xavier</t>
  </si>
  <si>
    <t>Vincent</t>
  </si>
  <si>
    <t>Nicolas</t>
  </si>
  <si>
    <t>Samuel</t>
  </si>
  <si>
    <t>Simon</t>
  </si>
  <si>
    <t>Philippe</t>
  </si>
  <si>
    <t>Alain</t>
  </si>
  <si>
    <t>Thierry</t>
  </si>
  <si>
    <t>Jérôme</t>
  </si>
  <si>
    <t>Emmanuel</t>
  </si>
  <si>
    <t>Michaël</t>
  </si>
  <si>
    <t>TOTAL</t>
  </si>
  <si>
    <t>RANG</t>
  </si>
  <si>
    <t>Noms  - Namen</t>
  </si>
  <si>
    <t>Prénoms
Vornamen</t>
  </si>
  <si>
    <t>Localité</t>
  </si>
  <si>
    <t>César</t>
  </si>
  <si>
    <t>Pierre-André</t>
  </si>
  <si>
    <t>Stéphane</t>
  </si>
  <si>
    <t>David</t>
  </si>
  <si>
    <t>Pascal</t>
  </si>
  <si>
    <t>Moreno</t>
  </si>
  <si>
    <t>Christian</t>
  </si>
  <si>
    <t>Jean-Marc</t>
  </si>
  <si>
    <t>Manuel</t>
  </si>
  <si>
    <t>Dominique</t>
  </si>
  <si>
    <t>Gilles</t>
  </si>
  <si>
    <t>Sarah</t>
  </si>
  <si>
    <t>Sara</t>
  </si>
  <si>
    <t>Sandrine</t>
  </si>
  <si>
    <t>Emilie</t>
  </si>
  <si>
    <t>Murielle</t>
  </si>
  <si>
    <t>Myriam</t>
  </si>
  <si>
    <t>Paul</t>
  </si>
  <si>
    <t>Christiane</t>
  </si>
  <si>
    <t>Evelyne</t>
  </si>
  <si>
    <t>Janine</t>
  </si>
  <si>
    <t>Marie</t>
  </si>
  <si>
    <t>Patrick</t>
  </si>
  <si>
    <t>Antoine</t>
  </si>
  <si>
    <t>Fabien</t>
  </si>
  <si>
    <t>Mathieu</t>
  </si>
  <si>
    <t>Yves</t>
  </si>
  <si>
    <t>Gérald</t>
  </si>
  <si>
    <t>Béatrice</t>
  </si>
  <si>
    <t>Catherine</t>
  </si>
  <si>
    <t>Amélie</t>
  </si>
  <si>
    <t>Mélanie</t>
  </si>
  <si>
    <t>Stéphanie</t>
  </si>
  <si>
    <t>Justin</t>
  </si>
  <si>
    <t>Patrice</t>
  </si>
  <si>
    <t>Johan</t>
  </si>
  <si>
    <t>Charlotte</t>
  </si>
  <si>
    <t>Antonio</t>
  </si>
  <si>
    <t>Grégoire</t>
  </si>
  <si>
    <t>José</t>
  </si>
  <si>
    <t>Elsa</t>
  </si>
  <si>
    <t>Eloïse</t>
  </si>
  <si>
    <t>Gaël</t>
  </si>
  <si>
    <t>Fabio</t>
  </si>
  <si>
    <t>Cyril</t>
  </si>
  <si>
    <t>Jim</t>
  </si>
  <si>
    <t>Choëx</t>
  </si>
  <si>
    <t>Nigro</t>
  </si>
  <si>
    <t>Dorénaz</t>
  </si>
  <si>
    <t>Fully</t>
  </si>
  <si>
    <t>Monthey</t>
  </si>
  <si>
    <t>Catalin</t>
  </si>
  <si>
    <t>Yann</t>
  </si>
  <si>
    <t>Leytron</t>
  </si>
  <si>
    <t>Mottier</t>
  </si>
  <si>
    <t>Maya</t>
  </si>
  <si>
    <t>Savièse</t>
  </si>
  <si>
    <t>Vérossaz</t>
  </si>
  <si>
    <t>Virginie</t>
  </si>
  <si>
    <t>Favre</t>
  </si>
  <si>
    <t>Martigny</t>
  </si>
  <si>
    <t>Montandon Brunner</t>
  </si>
  <si>
    <t>La Foulée Saillonintze</t>
  </si>
  <si>
    <t>Kurmann</t>
  </si>
  <si>
    <t>Ayent</t>
  </si>
  <si>
    <t>Savioz</t>
  </si>
  <si>
    <t>Conthey</t>
  </si>
  <si>
    <t>Bruchez</t>
  </si>
  <si>
    <t>Charrat</t>
  </si>
  <si>
    <t>Schena</t>
  </si>
  <si>
    <t>Veyrier</t>
  </si>
  <si>
    <t>Naters</t>
  </si>
  <si>
    <t>Günter</t>
  </si>
  <si>
    <t>Leukerbad</t>
  </si>
  <si>
    <t>Moulin</t>
  </si>
  <si>
    <t>Marly</t>
  </si>
  <si>
    <t>Maret</t>
  </si>
  <si>
    <t>Délitroz</t>
  </si>
  <si>
    <t>Saillon</t>
  </si>
  <si>
    <t>Bonvin</t>
  </si>
  <si>
    <t>Dorsaz</t>
  </si>
  <si>
    <t>Bachmann</t>
  </si>
  <si>
    <t>Poncet</t>
  </si>
  <si>
    <t>Grimisuat</t>
  </si>
  <si>
    <t>Total</t>
  </si>
  <si>
    <t>Jimmy</t>
  </si>
  <si>
    <t>St-Séverin</t>
  </si>
  <si>
    <t>Steeve</t>
  </si>
  <si>
    <t>Vionnaz</t>
  </si>
  <si>
    <t>Lens</t>
  </si>
  <si>
    <t>Chermignon</t>
  </si>
  <si>
    <t>Grône</t>
  </si>
  <si>
    <t>Pully</t>
  </si>
  <si>
    <t>Les Granges</t>
  </si>
  <si>
    <t>Schornoz</t>
  </si>
  <si>
    <t>Elise</t>
  </si>
  <si>
    <t>Sébastien</t>
  </si>
  <si>
    <t>Kräutli</t>
  </si>
  <si>
    <t>Pittet</t>
  </si>
  <si>
    <t>Lunker</t>
  </si>
  <si>
    <t>Trail Fully
Sorniot
23.09.2018</t>
  </si>
  <si>
    <t>Carron</t>
  </si>
  <si>
    <t>Ribeiro</t>
  </si>
  <si>
    <t>Gerber</t>
  </si>
  <si>
    <t>Hor</t>
  </si>
  <si>
    <t>Serafino</t>
  </si>
  <si>
    <t>Duroux</t>
  </si>
  <si>
    <t>Vessy</t>
  </si>
  <si>
    <t>Massongex</t>
  </si>
  <si>
    <t>Aigle</t>
  </si>
  <si>
    <t>Morges</t>
  </si>
  <si>
    <t>Double KM</t>
  </si>
  <si>
    <t>KM Vertical</t>
  </si>
  <si>
    <t>semi-
marathon</t>
  </si>
  <si>
    <t>Feuz</t>
  </si>
  <si>
    <t>Wetter</t>
  </si>
  <si>
    <t>Voutaz</t>
  </si>
  <si>
    <t>Chassot</t>
  </si>
  <si>
    <t>Luc</t>
  </si>
  <si>
    <t>Perrier</t>
  </si>
  <si>
    <t>Rudaz</t>
  </si>
  <si>
    <t>Marquis</t>
  </si>
  <si>
    <t>Vertical</t>
  </si>
  <si>
    <t>Active</t>
  </si>
  <si>
    <t>Mountain</t>
  </si>
  <si>
    <t>Anouck</t>
  </si>
  <si>
    <t>Sky</t>
  </si>
  <si>
    <t>Allender</t>
  </si>
  <si>
    <t>Anita</t>
  </si>
  <si>
    <t>Bärtschi</t>
  </si>
  <si>
    <t>Adelboden</t>
  </si>
  <si>
    <t>Ultra</t>
  </si>
  <si>
    <t>Halb</t>
  </si>
  <si>
    <t>2x42</t>
  </si>
  <si>
    <t>Doppel</t>
  </si>
  <si>
    <t>Runing</t>
  </si>
  <si>
    <t>Running</t>
  </si>
  <si>
    <t>Meilleur 1 Beste 1</t>
  </si>
  <si>
    <t>Meilleur 2 Beste 2</t>
  </si>
  <si>
    <t>Meilleur 3 Beste 3</t>
  </si>
  <si>
    <t>Meilleur 4 Beste 4</t>
  </si>
  <si>
    <t>Meilleur 5 Beste 5</t>
  </si>
  <si>
    <t>Meilleur 6 Beste 6</t>
  </si>
  <si>
    <t>Meilleur 7
Beste 7</t>
  </si>
  <si>
    <t>Meileur 7
Beste 7</t>
  </si>
  <si>
    <t>Coupe Valaisanne de la Montagne 2019 - Walliser Cup Berglauf</t>
  </si>
  <si>
    <t>Promo F de 15 à 17 ans (2002 - 2004) - Promo Mädchen ab 15 bis 17 Jahren</t>
  </si>
  <si>
    <t>Einigen</t>
  </si>
  <si>
    <t>Sailon - Ovronnaz
27.04.19</t>
  </si>
  <si>
    <t>Promo G de 15 à 17 ans (2002 - 2004) - Promo Jungen ab 15 bis 17 ans</t>
  </si>
  <si>
    <t>Juniores de 18 à 19 ans (2000 - 2001) Juniorinnen ab 18 bis 19 Jahren</t>
  </si>
  <si>
    <t>Lang</t>
  </si>
  <si>
    <t>Juniors de 18 à 19 ans (2000 - 2001) Junioren ab 18 bis 19 Jahren</t>
  </si>
  <si>
    <t>Russuello</t>
  </si>
  <si>
    <t>Dames de 20 à 39 ans (1980 - 1999) - Damen ab 20 bis 39 Jahren</t>
  </si>
  <si>
    <t>Tunstall</t>
  </si>
  <si>
    <t>Chollet</t>
  </si>
  <si>
    <t>Bertschy</t>
  </si>
  <si>
    <t xml:space="preserve">Clivaz </t>
  </si>
  <si>
    <t>Escobar-Carron</t>
  </si>
  <si>
    <t>Chamonix Mont Blanc</t>
  </si>
  <si>
    <t>Arâches-la-Frasse</t>
  </si>
  <si>
    <t>Ravoire</t>
  </si>
  <si>
    <t>Delasoie</t>
  </si>
  <si>
    <t>Pringy</t>
  </si>
  <si>
    <t>Dammes 1 de 40 à 49 ans (1970 - 1979) - Damen 1 ab 40 bis 49 Jahren</t>
  </si>
  <si>
    <t>Saillen</t>
  </si>
  <si>
    <t>Vens</t>
  </si>
  <si>
    <t>Les Agettes</t>
  </si>
  <si>
    <t>Borgeat</t>
  </si>
  <si>
    <t>Berguerand</t>
  </si>
  <si>
    <t>Dames 2 de 50 à 59 ans (1960 - 1969) - Damen 2 ab 50 bis 59 ans</t>
  </si>
  <si>
    <t>Bouquet</t>
  </si>
  <si>
    <t>Rithner</t>
  </si>
  <si>
    <t>Dames 3 de 60 à 69 ans (1950 - 1959) - Damen 3 ab 60 bis 69 ans</t>
  </si>
  <si>
    <t>Wullschleger</t>
  </si>
  <si>
    <t>Bouverat</t>
  </si>
  <si>
    <t>Torrent</t>
  </si>
  <si>
    <t>Dames 4 de 70 à 79 ans (1940 - 1949) - Damen ab 70 bis 79 Jahren</t>
  </si>
  <si>
    <t>Berra</t>
  </si>
  <si>
    <t>Marylaure</t>
  </si>
  <si>
    <t xml:space="preserve">Dames 5 de 80 et plus (1900 - 1939) Damen ab 80 Jahren une + </t>
  </si>
  <si>
    <t>Elites de 20 à 39 ans (1980 à 1999) - Elite Herren ab 20 bis 39 Jahren</t>
  </si>
  <si>
    <t>Chevrier</t>
  </si>
  <si>
    <t>Team Pellissier Martigny</t>
  </si>
  <si>
    <t>Lenk im Simmental</t>
  </si>
  <si>
    <t>Metrailler</t>
  </si>
  <si>
    <t>Nax</t>
  </si>
  <si>
    <t>Perret</t>
  </si>
  <si>
    <t>Benelli</t>
  </si>
  <si>
    <t>Piatti</t>
  </si>
  <si>
    <t>Duarte</t>
  </si>
  <si>
    <t>Fayet</t>
  </si>
  <si>
    <t>Produit</t>
  </si>
  <si>
    <t>Tomothée</t>
  </si>
  <si>
    <t>Gret</t>
  </si>
  <si>
    <t>Ste-Croix</t>
  </si>
  <si>
    <t>Hommes 1 de 40 à 49 ans (1970 à 1979)  - Herren ab 40 bis 49 Jahren</t>
  </si>
  <si>
    <t>Costa</t>
  </si>
  <si>
    <t>Bailly</t>
  </si>
  <si>
    <t>Streit</t>
  </si>
  <si>
    <t>Châtel-sur-Mont</t>
  </si>
  <si>
    <t>Gunter</t>
  </si>
  <si>
    <t>Einigen$</t>
  </si>
  <si>
    <t>Teixeira</t>
  </si>
  <si>
    <t>Bessard</t>
  </si>
  <si>
    <t>Maillard</t>
  </si>
  <si>
    <t>Fanti</t>
  </si>
  <si>
    <t>Gligore</t>
  </si>
  <si>
    <t>Clemente</t>
  </si>
  <si>
    <t>Plancherel</t>
  </si>
  <si>
    <t>Bonne Fontaine</t>
  </si>
  <si>
    <t>Germanier</t>
  </si>
  <si>
    <t>Gervais</t>
  </si>
  <si>
    <t>Homme 2 de 50 à 59 ans (1960 - 1969) - Herren ab 50 bis 59 Jahren</t>
  </si>
  <si>
    <t>Fioletti</t>
  </si>
  <si>
    <t>Gerald</t>
  </si>
  <si>
    <t>Bielmann</t>
  </si>
  <si>
    <t>Francis</t>
  </si>
  <si>
    <t>Bobilier</t>
  </si>
  <si>
    <t>Heritier</t>
  </si>
  <si>
    <t>St Jean</t>
  </si>
  <si>
    <t>Gameiro</t>
  </si>
  <si>
    <t>Thurre</t>
  </si>
  <si>
    <t>Tcheau</t>
  </si>
  <si>
    <t>Heches</t>
  </si>
  <si>
    <t>Devanthéry</t>
  </si>
  <si>
    <t>Cossy</t>
  </si>
  <si>
    <t>Bramopis</t>
  </si>
  <si>
    <t>Coupe Valaisanne de la Montagne 2019- Walliser Cup Berglauf</t>
  </si>
  <si>
    <t>Hommes 3 de 60 à 69 ans (1950 - 1959) - Herren ab 60 bis 69 Jahren</t>
  </si>
  <si>
    <t>Clivaz</t>
  </si>
  <si>
    <t>Homme 4 de 70 à 79 ans (1940 - 1949) - Herren ab 70 bis 79 Jahren</t>
  </si>
  <si>
    <t xml:space="preserve">Hommes 5 de 80  ans à  plus ( 1900 - 1939) - Herren </t>
  </si>
  <si>
    <t>Deux
Chapelles
05.05.19</t>
  </si>
  <si>
    <t>Erde</t>
  </si>
  <si>
    <t>Christine</t>
  </si>
  <si>
    <t>Fanny</t>
  </si>
  <si>
    <t>Carmo</t>
  </si>
  <si>
    <t>Marilyn</t>
  </si>
  <si>
    <t>Sandra</t>
  </si>
  <si>
    <t>Marie-France</t>
  </si>
  <si>
    <t>Christel</t>
  </si>
  <si>
    <t>Elisabeth</t>
  </si>
  <si>
    <t>Gex-Fabry</t>
  </si>
  <si>
    <t>Berrut</t>
  </si>
  <si>
    <t>Silva</t>
  </si>
  <si>
    <t>Cuenoud</t>
  </si>
  <si>
    <t>Caillet-Bois</t>
  </si>
  <si>
    <t>Hendrix</t>
  </si>
  <si>
    <t>Ecoeur</t>
  </si>
  <si>
    <t>Peralbo</t>
  </si>
  <si>
    <t>Coloombey</t>
  </si>
  <si>
    <t>Troistorrents</t>
  </si>
  <si>
    <t>Palazieux</t>
  </si>
  <si>
    <t>Vollèges</t>
  </si>
  <si>
    <t>Collombey</t>
  </si>
  <si>
    <t>Crans-Montana</t>
  </si>
  <si>
    <t>Jordan</t>
  </si>
  <si>
    <t>Ruth</t>
  </si>
  <si>
    <t>Ecublens</t>
  </si>
  <si>
    <t>Gaudard</t>
  </si>
  <si>
    <t>Eliane</t>
  </si>
  <si>
    <t>Val d'Illiez</t>
  </si>
  <si>
    <t>Junker</t>
  </si>
  <si>
    <t>Monnet</t>
  </si>
  <si>
    <t>Monique</t>
  </si>
  <si>
    <t>Croisier</t>
  </si>
  <si>
    <t>Ariane</t>
  </si>
  <si>
    <t>Bex</t>
  </si>
  <si>
    <t>Genetti</t>
  </si>
  <si>
    <t>Marianne</t>
  </si>
  <si>
    <t>Vétroz</t>
  </si>
  <si>
    <t>Weber</t>
  </si>
  <si>
    <t>Françoise</t>
  </si>
  <si>
    <t>Barbey</t>
  </si>
  <si>
    <t>Pierrette</t>
  </si>
  <si>
    <t>Morlon</t>
  </si>
  <si>
    <t>Vauthey</t>
  </si>
  <si>
    <t>Marie-Rose</t>
  </si>
  <si>
    <t>St-Maurice</t>
  </si>
  <si>
    <t>Gosparini</t>
  </si>
  <si>
    <t>Denise</t>
  </si>
  <si>
    <t>Huser</t>
  </si>
  <si>
    <t>Jacqueline</t>
  </si>
  <si>
    <t>Rouiller</t>
  </si>
  <si>
    <t>Véronique</t>
  </si>
  <si>
    <t>Cardeal Perreira</t>
  </si>
  <si>
    <t>Sonia</t>
  </si>
  <si>
    <t>Muraz/Collombey</t>
  </si>
  <si>
    <t>Deseyn</t>
  </si>
  <si>
    <t>Thibe</t>
  </si>
  <si>
    <t>Leysin</t>
  </si>
  <si>
    <t>Crettenand</t>
  </si>
  <si>
    <t>Théo</t>
  </si>
  <si>
    <t>Thery</t>
  </si>
  <si>
    <t>Bastien</t>
  </si>
  <si>
    <t>Liddes</t>
  </si>
  <si>
    <t>Métraux</t>
  </si>
  <si>
    <t>Thibault</t>
  </si>
  <si>
    <t>Dorian</t>
  </si>
  <si>
    <t>Golay</t>
  </si>
  <si>
    <t>Fabrice</t>
  </si>
  <si>
    <t>Payot</t>
  </si>
  <si>
    <t>Loris</t>
  </si>
  <si>
    <t>Collombey-Muraz</t>
  </si>
  <si>
    <t>Maude</t>
  </si>
  <si>
    <t>Olivia</t>
  </si>
  <si>
    <t>Céline</t>
  </si>
  <si>
    <t>Jessica</t>
  </si>
  <si>
    <t>Caroline</t>
  </si>
  <si>
    <t>Martine</t>
  </si>
  <si>
    <t>Tatiana</t>
  </si>
  <si>
    <t>Meryl</t>
  </si>
  <si>
    <t>Valentine</t>
  </si>
  <si>
    <t>Miranda</t>
  </si>
  <si>
    <t>Kathleen</t>
  </si>
  <si>
    <t>Antoinette</t>
  </si>
  <si>
    <t>Géraldine</t>
  </si>
  <si>
    <t>Vanessa</t>
  </si>
  <si>
    <t>Ollon</t>
  </si>
  <si>
    <t>Le Châble</t>
  </si>
  <si>
    <t>Champéry</t>
  </si>
  <si>
    <t>Noville</t>
  </si>
  <si>
    <t>Les Giettes</t>
  </si>
  <si>
    <t>Vouvry</t>
  </si>
  <si>
    <t>Vérossage</t>
  </si>
  <si>
    <t>La Tour-de-Peilz</t>
  </si>
  <si>
    <t>Mathys</t>
  </si>
  <si>
    <t>Oberholzer</t>
  </si>
  <si>
    <t>Dussex</t>
  </si>
  <si>
    <t>Fellay</t>
  </si>
  <si>
    <t>Oberhauser</t>
  </si>
  <si>
    <t>Schonbett</t>
  </si>
  <si>
    <t>Chemix</t>
  </si>
  <si>
    <t>Donnet</t>
  </si>
  <si>
    <t>Dufaux</t>
  </si>
  <si>
    <t>Nicoulaz</t>
  </si>
  <si>
    <t>Bressoud</t>
  </si>
  <si>
    <t>Lachat</t>
  </si>
  <si>
    <t>Marclay</t>
  </si>
  <si>
    <t>Gex-Collet</t>
  </si>
  <si>
    <t>Imesch</t>
  </si>
  <si>
    <t>Nicolet</t>
  </si>
  <si>
    <t>Dupuis</t>
  </si>
  <si>
    <t>Ramuz</t>
  </si>
  <si>
    <t>Chippis</t>
  </si>
  <si>
    <t>Genève</t>
  </si>
  <si>
    <t>Marsens</t>
  </si>
  <si>
    <t>Jan</t>
  </si>
  <si>
    <t>Rui</t>
  </si>
  <si>
    <t>Néal</t>
  </si>
  <si>
    <t>Alexandre</t>
  </si>
  <si>
    <t>Léonard</t>
  </si>
  <si>
    <t>Frédéric</t>
  </si>
  <si>
    <t>Blaise</t>
  </si>
  <si>
    <t>Steve</t>
  </si>
  <si>
    <t>Olivier</t>
  </si>
  <si>
    <t>Norbert</t>
  </si>
  <si>
    <t>Jean-Nicolas</t>
  </si>
  <si>
    <t>Joël</t>
  </si>
  <si>
    <t>Müller</t>
  </si>
  <si>
    <t>Hockley</t>
  </si>
  <si>
    <t>Reynard</t>
  </si>
  <si>
    <t>Schwery</t>
  </si>
  <si>
    <t>Baechler</t>
  </si>
  <si>
    <t>Roux</t>
  </si>
  <si>
    <t>Mettan</t>
  </si>
  <si>
    <t>Clerc</t>
  </si>
  <si>
    <t>Panchaud</t>
  </si>
  <si>
    <t>Revaz</t>
  </si>
  <si>
    <t>Degrada</t>
  </si>
  <si>
    <t>Abbet</t>
  </si>
  <si>
    <t>Esborrat</t>
  </si>
  <si>
    <t>Saul</t>
  </si>
  <si>
    <t>Richard</t>
  </si>
  <si>
    <t>André</t>
  </si>
  <si>
    <t>Candide</t>
  </si>
  <si>
    <t>Roméo</t>
  </si>
  <si>
    <t>Jean-Philippe</t>
  </si>
  <si>
    <t>Hervé</t>
  </si>
  <si>
    <t>Papua</t>
  </si>
  <si>
    <t>Couldon</t>
  </si>
  <si>
    <t>Delétroz</t>
  </si>
  <si>
    <t>Granger</t>
  </si>
  <si>
    <t>Coppey</t>
  </si>
  <si>
    <t>Petten</t>
  </si>
  <si>
    <t>Chambovey</t>
  </si>
  <si>
    <t>Szabo</t>
  </si>
  <si>
    <t>Marsault</t>
  </si>
  <si>
    <t>Chesières</t>
  </si>
  <si>
    <t>Le Crêt-p-Semsales</t>
  </si>
  <si>
    <t>Publier</t>
  </si>
  <si>
    <t>Muraz Collombey</t>
  </si>
  <si>
    <t>Chöex</t>
  </si>
  <si>
    <t>Ins</t>
  </si>
  <si>
    <t>Dino</t>
  </si>
  <si>
    <t>Amoudruz</t>
  </si>
  <si>
    <t>René</t>
  </si>
  <si>
    <t>Taninges</t>
  </si>
  <si>
    <t>Laurent</t>
  </si>
  <si>
    <t>Giovannoni</t>
  </si>
  <si>
    <t>Ballay</t>
  </si>
  <si>
    <t>Lavey</t>
  </si>
  <si>
    <t>La Chaux-de-Fonds</t>
  </si>
  <si>
    <t xml:space="preserve">Cherix </t>
  </si>
  <si>
    <t>Danael</t>
  </si>
  <si>
    <t>Jutzi</t>
  </si>
  <si>
    <t>Lausanne</t>
  </si>
  <si>
    <t>Gischig</t>
  </si>
  <si>
    <t>Valentin</t>
  </si>
  <si>
    <t>Zucchinetti</t>
  </si>
  <si>
    <t>Francesco</t>
  </si>
  <si>
    <t>Muraz Collomey</t>
  </si>
  <si>
    <t>Dall'Agnold</t>
  </si>
  <si>
    <t>Voeffray</t>
  </si>
  <si>
    <t>Cyrille</t>
  </si>
  <si>
    <t>Verbier</t>
  </si>
  <si>
    <t xml:space="preserve">Derivaz </t>
  </si>
  <si>
    <t xml:space="preserve">Rouiller </t>
  </si>
  <si>
    <t>Stasiaczek</t>
  </si>
  <si>
    <t>Sébastian</t>
  </si>
  <si>
    <t>Paratte</t>
  </si>
  <si>
    <t>Vernayaz</t>
  </si>
  <si>
    <t>Freymond</t>
  </si>
  <si>
    <t>Dubosson</t>
  </si>
  <si>
    <t>Le Droit 
du Catogne
25.05.19</t>
  </si>
  <si>
    <t>Giroud</t>
  </si>
  <si>
    <t>Adèle</t>
  </si>
  <si>
    <t>Team Compressport</t>
  </si>
  <si>
    <t>Gabbud</t>
  </si>
  <si>
    <t>Aline</t>
  </si>
  <si>
    <t>Versegères</t>
  </si>
  <si>
    <t>Es-Borrat</t>
  </si>
  <si>
    <t>Emonet</t>
  </si>
  <si>
    <t>Sembrancher</t>
  </si>
  <si>
    <t>Morand</t>
  </si>
  <si>
    <t>Laurie</t>
  </si>
  <si>
    <t>Perrine</t>
  </si>
  <si>
    <t>Loattion</t>
  </si>
  <si>
    <t>Mireile</t>
  </si>
  <si>
    <t>Martigny$</t>
  </si>
  <si>
    <t>Mireille</t>
  </si>
  <si>
    <t>Orsières</t>
  </si>
  <si>
    <t>Marisa</t>
  </si>
  <si>
    <t>Mouline</t>
  </si>
  <si>
    <t>Justine</t>
  </si>
  <si>
    <t>Darbellay</t>
  </si>
  <si>
    <t>Lindsay</t>
  </si>
  <si>
    <t>Carole</t>
  </si>
  <si>
    <t>Loretan</t>
  </si>
  <si>
    <t>Guidetti</t>
  </si>
  <si>
    <t>Chloé</t>
  </si>
  <si>
    <t>Vaudan</t>
  </si>
  <si>
    <t>Sion</t>
  </si>
  <si>
    <t>Crettex</t>
  </si>
  <si>
    <t>Charline</t>
  </si>
  <si>
    <t>Volluz</t>
  </si>
  <si>
    <t>Bourgeois</t>
  </si>
  <si>
    <t>Amandine</t>
  </si>
  <si>
    <t>Bovernier</t>
  </si>
  <si>
    <t>Maury Lipawsky</t>
  </si>
  <si>
    <t>Nuriel</t>
  </si>
  <si>
    <t>Terrettaz</t>
  </si>
  <si>
    <t>Elodie</t>
  </si>
  <si>
    <t>SC Sembrancher</t>
  </si>
  <si>
    <t>Darioli</t>
  </si>
  <si>
    <t>Melissa</t>
  </si>
  <si>
    <t>Praz-de-Fort</t>
  </si>
  <si>
    <t xml:space="preserve">Robert </t>
  </si>
  <si>
    <t>Lauriane</t>
  </si>
  <si>
    <t>La Tour-de-Trême</t>
  </si>
  <si>
    <t>Meier</t>
  </si>
  <si>
    <t xml:space="preserve">Borgeaud </t>
  </si>
  <si>
    <t>Michellod</t>
  </si>
  <si>
    <t>Jacquiez</t>
  </si>
  <si>
    <t>Alex</t>
  </si>
  <si>
    <t>Salvan</t>
  </si>
  <si>
    <t>Métroz</t>
  </si>
  <si>
    <t>Chantal</t>
  </si>
  <si>
    <t>Nadine</t>
  </si>
  <si>
    <t>Theytaz</t>
  </si>
  <si>
    <t>Chemin</t>
  </si>
  <si>
    <t>Rebord</t>
  </si>
  <si>
    <t>Maryline</t>
  </si>
  <si>
    <t>Ott</t>
  </si>
  <si>
    <t>Simone</t>
  </si>
  <si>
    <t>Nathalie</t>
  </si>
  <si>
    <t>Debons</t>
  </si>
  <si>
    <t>Esther</t>
  </si>
  <si>
    <t>Detraz</t>
  </si>
  <si>
    <t>Sophie</t>
  </si>
  <si>
    <t>Chamoille</t>
  </si>
  <si>
    <t>Genoud</t>
  </si>
  <si>
    <t>Laterza</t>
  </si>
  <si>
    <t>St-Croix</t>
  </si>
  <si>
    <t>Les Valettes</t>
  </si>
  <si>
    <t>Fex</t>
  </si>
  <si>
    <t>Barby</t>
  </si>
  <si>
    <t>Hélène</t>
  </si>
  <si>
    <t>Farquet</t>
  </si>
  <si>
    <t>Marie-Noëlle</t>
  </si>
  <si>
    <t>Team la Proz</t>
  </si>
  <si>
    <t>Marti</t>
  </si>
  <si>
    <t>Madeleine</t>
  </si>
  <si>
    <t>Gsteg</t>
  </si>
  <si>
    <t>Baumann</t>
  </si>
  <si>
    <t>Guex</t>
  </si>
  <si>
    <t>Watson</t>
  </si>
  <si>
    <t>Monqiue</t>
  </si>
  <si>
    <t>Gwnève</t>
  </si>
  <si>
    <t>Sarrasin</t>
  </si>
  <si>
    <t>Coquoz</t>
  </si>
  <si>
    <t>Hilka</t>
  </si>
  <si>
    <t>GS St-Maurice</t>
  </si>
  <si>
    <t>Auberson</t>
  </si>
  <si>
    <t>Bôle</t>
  </si>
  <si>
    <t>Sauthier</t>
  </si>
  <si>
    <t>Irène</t>
  </si>
  <si>
    <t>Meisterhans</t>
  </si>
  <si>
    <t>Dora</t>
  </si>
  <si>
    <t>Solène</t>
  </si>
  <si>
    <t>Meilland</t>
  </si>
  <si>
    <t>Emma</t>
  </si>
  <si>
    <t>Fort</t>
  </si>
  <si>
    <t>Zoé</t>
  </si>
  <si>
    <t>Berreqia</t>
  </si>
  <si>
    <t>Bouveret</t>
  </si>
  <si>
    <t>Gay</t>
  </si>
  <si>
    <t>Aurélien</t>
  </si>
  <si>
    <t>Swiss Team Skimo</t>
  </si>
  <si>
    <t>Besson</t>
  </si>
  <si>
    <t>Léo</t>
  </si>
  <si>
    <t>Mottet</t>
  </si>
  <si>
    <t>Kilian</t>
  </si>
  <si>
    <t>BVCS Mount Asics Team</t>
  </si>
  <si>
    <t>Anaël</t>
  </si>
  <si>
    <t>Saul Antonio</t>
  </si>
  <si>
    <t>Reichenbach</t>
  </si>
  <si>
    <t>Aymon</t>
  </si>
  <si>
    <t>Haute-Nendaz</t>
  </si>
  <si>
    <t>Pierrick</t>
  </si>
  <si>
    <t>Brandstetter</t>
  </si>
  <si>
    <t>Benoît</t>
  </si>
  <si>
    <t>Dumoulin</t>
  </si>
  <si>
    <t>Johny</t>
  </si>
  <si>
    <t>Le Levron</t>
  </si>
  <si>
    <t>Célien</t>
  </si>
  <si>
    <t>Bruson</t>
  </si>
  <si>
    <t>Marmy</t>
  </si>
  <si>
    <t>Tem Valsorey</t>
  </si>
  <si>
    <t>Gailland</t>
  </si>
  <si>
    <t>MC Bagnes</t>
  </si>
  <si>
    <t>Joris</t>
  </si>
  <si>
    <t>Guillaume</t>
  </si>
  <si>
    <t>Ski Club Vollèges</t>
  </si>
  <si>
    <t>Carlos</t>
  </si>
  <si>
    <t>Mountain Performance</t>
  </si>
  <si>
    <t>Lucien</t>
  </si>
  <si>
    <t>Cretton</t>
  </si>
  <si>
    <t>Jonathan</t>
  </si>
  <si>
    <t>Bohnet</t>
  </si>
  <si>
    <t>In Vino Véritas</t>
  </si>
  <si>
    <t>Lionel</t>
  </si>
  <si>
    <t>Levron</t>
  </si>
  <si>
    <t>Dupont</t>
  </si>
  <si>
    <t>Jean-Christophe</t>
  </si>
  <si>
    <t>Chauvet</t>
  </si>
  <si>
    <t>Pierre</t>
  </si>
  <si>
    <t>Sacquet Sports</t>
  </si>
  <si>
    <t>BCVS Mount Asics Team</t>
  </si>
  <si>
    <t>Hefti</t>
  </si>
  <si>
    <t>Martin</t>
  </si>
  <si>
    <t>MCMH</t>
  </si>
  <si>
    <t>Brodard</t>
  </si>
  <si>
    <t>May</t>
  </si>
  <si>
    <t>Champsec</t>
  </si>
  <si>
    <t>Le Gouill</t>
  </si>
  <si>
    <t>Eric</t>
  </si>
  <si>
    <t>Furets des Sommets</t>
  </si>
  <si>
    <t>Hanspeter</t>
  </si>
  <si>
    <t>Gsreig b. Gstaad</t>
  </si>
  <si>
    <t>Bérard</t>
  </si>
  <si>
    <t>Eddy</t>
  </si>
  <si>
    <t>Bourg-St-Pierre</t>
  </si>
  <si>
    <t>Oakmann</t>
  </si>
  <si>
    <t>Ian</t>
  </si>
  <si>
    <t>Bike n Joy</t>
  </si>
  <si>
    <t>Christophe</t>
  </si>
  <si>
    <t>Bejuit</t>
  </si>
  <si>
    <t>Fleutry</t>
  </si>
  <si>
    <t>Fleutry Sports</t>
  </si>
  <si>
    <t>Franqueza</t>
  </si>
  <si>
    <t>Juan José</t>
  </si>
  <si>
    <t>Raphaël</t>
  </si>
  <si>
    <t>Roduit</t>
  </si>
  <si>
    <t>Schuwey</t>
  </si>
  <si>
    <t>Le Mouret</t>
  </si>
  <si>
    <t>Corthay</t>
  </si>
  <si>
    <t>Bike N Joy</t>
  </si>
  <si>
    <t>Yannick</t>
  </si>
  <si>
    <t>Pierre-Louis</t>
  </si>
  <si>
    <t>SA Sembrancher</t>
  </si>
  <si>
    <t>Lonfat</t>
  </si>
  <si>
    <t>Pierre-Marie</t>
  </si>
  <si>
    <t>Les Trotteurs</t>
  </si>
  <si>
    <t>Sc Bagnes</t>
  </si>
  <si>
    <t>Roland</t>
  </si>
  <si>
    <t>Team de la Proz</t>
  </si>
  <si>
    <t>Formaz</t>
  </si>
  <si>
    <t>Ski Club Gr.St-Bernard</t>
  </si>
  <si>
    <t>Ski Club</t>
  </si>
  <si>
    <t>Bika Club Verbier</t>
  </si>
  <si>
    <t>Short</t>
  </si>
  <si>
    <t>Mike</t>
  </si>
  <si>
    <t>Bertolini</t>
  </si>
  <si>
    <t>Pont-de-la-Morge</t>
  </si>
  <si>
    <t>Waridel</t>
  </si>
  <si>
    <t>Raymond</t>
  </si>
  <si>
    <t>Batot</t>
  </si>
  <si>
    <t>Henri</t>
  </si>
  <si>
    <t>Orbey/France</t>
  </si>
  <si>
    <t>Crottaz</t>
  </si>
  <si>
    <t>Gsteig</t>
  </si>
  <si>
    <t>Paccolat</t>
  </si>
  <si>
    <t>MPM</t>
  </si>
  <si>
    <t>Maurice</t>
  </si>
  <si>
    <t>Zajac</t>
  </si>
  <si>
    <t>Martins</t>
  </si>
  <si>
    <t>José Manjuel Dos</t>
  </si>
  <si>
    <t>Giovanola</t>
  </si>
  <si>
    <t>Damien</t>
  </si>
  <si>
    <t>L'Aigle du Catogne</t>
  </si>
  <si>
    <t>Léger</t>
  </si>
  <si>
    <t>Arnaud</t>
  </si>
  <si>
    <t>Taramarcaz</t>
  </si>
  <si>
    <t>Robin</t>
  </si>
  <si>
    <t>Lathion</t>
  </si>
  <si>
    <t>Alexis</t>
  </si>
  <si>
    <t>Poloni</t>
  </si>
  <si>
    <t>Reuse</t>
  </si>
  <si>
    <t>Coralie</t>
  </si>
  <si>
    <t>Baroni</t>
  </si>
  <si>
    <t>Cyrielle</t>
  </si>
  <si>
    <t>Giu</t>
  </si>
  <si>
    <t>Lannoy</t>
  </si>
  <si>
    <t>François</t>
  </si>
  <si>
    <t>Valérie</t>
  </si>
  <si>
    <t>Rey</t>
  </si>
  <si>
    <t>Martigny-Croix</t>
  </si>
  <si>
    <t>Torello</t>
  </si>
  <si>
    <t>Aurélie</t>
  </si>
  <si>
    <t>Miller</t>
  </si>
  <si>
    <t>Christelle</t>
  </si>
  <si>
    <t>Fusay</t>
  </si>
  <si>
    <t>Florence</t>
  </si>
  <si>
    <t>Berthod</t>
  </si>
  <si>
    <t>Veyras</t>
  </si>
  <si>
    <t>Bender</t>
  </si>
  <si>
    <t>Delphine</t>
  </si>
  <si>
    <t>Cappi</t>
  </si>
  <si>
    <t>Isaline</t>
  </si>
  <si>
    <t>Fierz</t>
  </si>
  <si>
    <t>Laure</t>
  </si>
  <si>
    <t>Versergères</t>
  </si>
  <si>
    <t>Pelletier</t>
  </si>
  <si>
    <t xml:space="preserve">Darbellay </t>
  </si>
  <si>
    <t>Fiona</t>
  </si>
  <si>
    <t>Becerra</t>
  </si>
  <si>
    <t>Nicolette</t>
  </si>
  <si>
    <t>Guenat Siffert</t>
  </si>
  <si>
    <t>Laurence</t>
  </si>
  <si>
    <t>USY</t>
  </si>
  <si>
    <t>Thetaz</t>
  </si>
  <si>
    <t>Marie-Pierre</t>
  </si>
  <si>
    <t>Lovey</t>
  </si>
  <si>
    <t>Annick</t>
  </si>
  <si>
    <t>Blanchet</t>
  </si>
  <si>
    <t>Patricia</t>
  </si>
  <si>
    <t>CA Sierre</t>
  </si>
  <si>
    <t>Heusler</t>
  </si>
  <si>
    <t>Moret</t>
  </si>
  <si>
    <t>Romy</t>
  </si>
  <si>
    <t>Aerisson Gazon</t>
  </si>
  <si>
    <t>Fabienne</t>
  </si>
  <si>
    <t>Keegan</t>
  </si>
  <si>
    <t>Team César Emonet</t>
  </si>
  <si>
    <t>Pitteloud</t>
  </si>
  <si>
    <t>Brullot</t>
  </si>
  <si>
    <t>Tramelan</t>
  </si>
  <si>
    <t>Choulat</t>
  </si>
  <si>
    <t>Marlène</t>
  </si>
  <si>
    <t>Porrentruy</t>
  </si>
  <si>
    <t>Ory</t>
  </si>
  <si>
    <t>Bassecourt</t>
  </si>
  <si>
    <t>SC Bex</t>
  </si>
  <si>
    <t>Romain</t>
  </si>
  <si>
    <t>SC Vallée de Joux</t>
  </si>
  <si>
    <t>Pellouchoud</t>
  </si>
  <si>
    <t xml:space="preserve"> Maxime</t>
  </si>
  <si>
    <t>Gabioud</t>
  </si>
  <si>
    <t>Pellissier Sports</t>
  </si>
  <si>
    <t>Denis</t>
  </si>
  <si>
    <t>CS Bagnes</t>
  </si>
  <si>
    <t>Team Cristal Sports</t>
  </si>
  <si>
    <t>Jacot</t>
  </si>
  <si>
    <t>Thomet</t>
  </si>
  <si>
    <t>Mathod</t>
  </si>
  <si>
    <t>Compressport Suisse</t>
  </si>
  <si>
    <t>Comby</t>
  </si>
  <si>
    <t>Yoan</t>
  </si>
  <si>
    <t>Les 2 Longs</t>
  </si>
  <si>
    <t>Tiamiteam</t>
  </si>
  <si>
    <t>Luisier</t>
  </si>
  <si>
    <t>Fournier</t>
  </si>
  <si>
    <t>Crissier</t>
  </si>
  <si>
    <t>Rowland</t>
  </si>
  <si>
    <t>Daniel</t>
  </si>
  <si>
    <t>Wolf</t>
  </si>
  <si>
    <t xml:space="preserve">Fabien </t>
  </si>
  <si>
    <t>Estavayer-le-Lac</t>
  </si>
  <si>
    <t>Schnyder</t>
  </si>
  <si>
    <t>Ski Club Grand Combin</t>
  </si>
  <si>
    <t>Julien</t>
  </si>
  <si>
    <t>CSPP</t>
  </si>
  <si>
    <t>Krummenacher</t>
  </si>
  <si>
    <t>Lattion</t>
  </si>
  <si>
    <t>Serge</t>
  </si>
  <si>
    <t>Altis Team Cristal</t>
  </si>
  <si>
    <t>Ancay</t>
  </si>
  <si>
    <t>Girard</t>
  </si>
  <si>
    <t>Traillers Verbier St Bernard</t>
  </si>
  <si>
    <t>Tissières</t>
  </si>
  <si>
    <t>Cédric</t>
  </si>
  <si>
    <t>Comte</t>
  </si>
  <si>
    <t>Mikaël</t>
  </si>
  <si>
    <t>Lourtier</t>
  </si>
  <si>
    <t xml:space="preserve">Martin </t>
  </si>
  <si>
    <t>Thonon les Bains</t>
  </si>
  <si>
    <t>Gent</t>
  </si>
  <si>
    <t>Anthony</t>
  </si>
  <si>
    <t>BackSide Verbier</t>
  </si>
  <si>
    <t>Charmillot</t>
  </si>
  <si>
    <t>Sylvain</t>
  </si>
  <si>
    <t>Nyon</t>
  </si>
  <si>
    <t>Duc</t>
  </si>
  <si>
    <t>Barbier</t>
  </si>
  <si>
    <t>Broccard</t>
  </si>
  <si>
    <t>Leuenberger</t>
  </si>
  <si>
    <t>Marco</t>
  </si>
  <si>
    <t>No    Worries</t>
  </si>
  <si>
    <t xml:space="preserve">Clavel </t>
  </si>
  <si>
    <t>Georges-André</t>
  </si>
  <si>
    <t>Cristal Sports Orsières</t>
  </si>
  <si>
    <t>Myperformance</t>
  </si>
  <si>
    <t>Troutot</t>
  </si>
  <si>
    <t>Team Chiffelle</t>
  </si>
  <si>
    <t>Team Perraudin</t>
  </si>
  <si>
    <t>Christin</t>
  </si>
  <si>
    <t>Jean-François</t>
  </si>
  <si>
    <t>CAF Léman</t>
  </si>
  <si>
    <t>Albert</t>
  </si>
  <si>
    <t>Baar-Nendaz</t>
  </si>
  <si>
    <t>Gard</t>
  </si>
  <si>
    <t>Vouillamoz</t>
  </si>
  <si>
    <t>Riddes</t>
  </si>
  <si>
    <t>Gilbert</t>
  </si>
  <si>
    <t>Basse-Nendaz</t>
  </si>
  <si>
    <t>Burnier</t>
  </si>
  <si>
    <t>Team Bubi</t>
  </si>
  <si>
    <t>Evionnaz</t>
  </si>
  <si>
    <t>Joye</t>
  </si>
  <si>
    <t>Gland</t>
  </si>
  <si>
    <t>Sornard Nendaz</t>
  </si>
  <si>
    <t>Guy</t>
  </si>
  <si>
    <t>Jardin Clean</t>
  </si>
  <si>
    <t>Bobst</t>
  </si>
  <si>
    <t>Abdré-Gérard</t>
  </si>
  <si>
    <t>Kipfmueller</t>
  </si>
  <si>
    <t>Décombaz</t>
  </si>
  <si>
    <t>Jacques</t>
  </si>
  <si>
    <t>Spiridon Romand</t>
  </si>
  <si>
    <t>Hunert</t>
  </si>
  <si>
    <t>Jeanne</t>
  </si>
  <si>
    <t>Venthône</t>
  </si>
  <si>
    <t>Marjorie</t>
  </si>
  <si>
    <t>Laura</t>
  </si>
  <si>
    <t>Bocchino</t>
  </si>
  <si>
    <t>Mayoraz</t>
  </si>
  <si>
    <t>Albrecht</t>
  </si>
  <si>
    <t>Lina</t>
  </si>
  <si>
    <t>Bisse de
Bénou
01.06.19</t>
  </si>
  <si>
    <t>Fux</t>
  </si>
  <si>
    <t>Fabian</t>
  </si>
  <si>
    <t>St. Niklaus</t>
  </si>
  <si>
    <t>Delalay</t>
  </si>
  <si>
    <t>Jérémy</t>
  </si>
  <si>
    <t>Zorn</t>
  </si>
  <si>
    <t>Yoann</t>
  </si>
  <si>
    <t>Mollens</t>
  </si>
  <si>
    <t>Tristan</t>
  </si>
  <si>
    <t>Drion</t>
  </si>
  <si>
    <t>Borlat</t>
  </si>
  <si>
    <t>Melly</t>
  </si>
  <si>
    <t>Thiemard</t>
  </si>
  <si>
    <t>Siggen</t>
  </si>
  <si>
    <t>Perruchoud</t>
  </si>
  <si>
    <t>Kuonen</t>
  </si>
  <si>
    <t>Emery</t>
  </si>
  <si>
    <t>Ballestraz</t>
  </si>
  <si>
    <t>Valiquer</t>
  </si>
  <si>
    <t>Métrailler</t>
  </si>
  <si>
    <t>Mathier</t>
  </si>
  <si>
    <t>Saez</t>
  </si>
  <si>
    <t>Bertholet</t>
  </si>
  <si>
    <t>Théodoloz</t>
  </si>
  <si>
    <t>Zufferey</t>
  </si>
  <si>
    <t>Maximilien</t>
  </si>
  <si>
    <t>Benjamin</t>
  </si>
  <si>
    <t>Jérémie</t>
  </si>
  <si>
    <t>Marc</t>
  </si>
  <si>
    <t>Florian</t>
  </si>
  <si>
    <t>Christoph</t>
  </si>
  <si>
    <t>Pol</t>
  </si>
  <si>
    <t>Thibaud</t>
  </si>
  <si>
    <t>Mathias</t>
  </si>
  <si>
    <t>Vercorin</t>
  </si>
  <si>
    <t>Ayer</t>
  </si>
  <si>
    <t>Miège</t>
  </si>
  <si>
    <t>Réchy</t>
  </si>
  <si>
    <t>Sierre</t>
  </si>
  <si>
    <t>Vernamiège</t>
  </si>
  <si>
    <t>Schmid</t>
  </si>
  <si>
    <t>Rossier Saillen</t>
  </si>
  <si>
    <t>Robatel</t>
  </si>
  <si>
    <t>Lucianaz</t>
  </si>
  <si>
    <t>Loye</t>
  </si>
  <si>
    <t>Küenzi</t>
  </si>
  <si>
    <t>Jacquier</t>
  </si>
  <si>
    <t>De Ieso</t>
  </si>
  <si>
    <t>Massery</t>
  </si>
  <si>
    <t>Villemure</t>
  </si>
  <si>
    <t>Almeida Correia</t>
  </si>
  <si>
    <t>Tscherrig</t>
  </si>
  <si>
    <t>Berthoud</t>
  </si>
  <si>
    <t>Luthringer</t>
  </si>
  <si>
    <t>Philippin</t>
  </si>
  <si>
    <t>Alessandra</t>
  </si>
  <si>
    <t>Carmen</t>
  </si>
  <si>
    <t>Sandy</t>
  </si>
  <si>
    <t>Sabine</t>
  </si>
  <si>
    <t>Karine</t>
  </si>
  <si>
    <t>Sylvie</t>
  </si>
  <si>
    <t>Jenny</t>
  </si>
  <si>
    <t>Cendrine</t>
  </si>
  <si>
    <t>Mahée</t>
  </si>
  <si>
    <t>Helena Sofia</t>
  </si>
  <si>
    <t>Léa</t>
  </si>
  <si>
    <t>Déborah</t>
  </si>
  <si>
    <t>Cindy</t>
  </si>
  <si>
    <t>Lise</t>
  </si>
  <si>
    <t>Thary</t>
  </si>
  <si>
    <t>Fiesch</t>
  </si>
  <si>
    <t>Anniviers</t>
  </si>
  <si>
    <t>Icogne</t>
  </si>
  <si>
    <t>Stechelberg</t>
  </si>
  <si>
    <t>Pont-Combe</t>
  </si>
  <si>
    <t>Valentini</t>
  </si>
  <si>
    <t>Van Hoeymissen</t>
  </si>
  <si>
    <t>Waltregny</t>
  </si>
  <si>
    <t>Dessimoz</t>
  </si>
  <si>
    <t>Zeizer</t>
  </si>
  <si>
    <t>Stevenson</t>
  </si>
  <si>
    <t>Garey</t>
  </si>
  <si>
    <t>Héritier</t>
  </si>
  <si>
    <t>Séverine</t>
  </si>
  <si>
    <t>Claudia</t>
  </si>
  <si>
    <t>Maria</t>
  </si>
  <si>
    <t>Diane</t>
  </si>
  <si>
    <t>Angelina</t>
  </si>
  <si>
    <t>Anzère</t>
  </si>
  <si>
    <t>St- Niklaus</t>
  </si>
  <si>
    <t>Vuadens</t>
  </si>
  <si>
    <t>Champlan</t>
  </si>
  <si>
    <t>La Rippe</t>
  </si>
  <si>
    <t>Grand</t>
  </si>
  <si>
    <t>Mazzucco</t>
  </si>
  <si>
    <t>Lacroix</t>
  </si>
  <si>
    <t>Morend</t>
  </si>
  <si>
    <t>Bridy</t>
  </si>
  <si>
    <t>Paatz</t>
  </si>
  <si>
    <t>Falcomatei</t>
  </si>
  <si>
    <t>Pralong</t>
  </si>
  <si>
    <t>Lourdes</t>
  </si>
  <si>
    <t>Simonetta</t>
  </si>
  <si>
    <t>Lisa</t>
  </si>
  <si>
    <t>France</t>
  </si>
  <si>
    <t>St. Pierre-de-Clages</t>
  </si>
  <si>
    <t>Ovronnaz</t>
  </si>
  <si>
    <t>Thônex</t>
  </si>
  <si>
    <t>Crns Montana</t>
  </si>
  <si>
    <t>Moos</t>
  </si>
  <si>
    <t>Yolande</t>
  </si>
  <si>
    <t>Lemieux</t>
  </si>
  <si>
    <t>Barbara</t>
  </si>
  <si>
    <t>Pernet</t>
  </si>
  <si>
    <t>Schibli</t>
  </si>
  <si>
    <t>Gaby</t>
  </si>
  <si>
    <t>Steg</t>
  </si>
  <si>
    <t>Schroeter</t>
  </si>
  <si>
    <t>Willisch</t>
  </si>
  <si>
    <t>Bille</t>
  </si>
  <si>
    <t>Huet</t>
  </si>
  <si>
    <t>Hubert</t>
  </si>
  <si>
    <t>Guillen</t>
  </si>
  <si>
    <t>Berclaz</t>
  </si>
  <si>
    <t>Perritaz</t>
  </si>
  <si>
    <t>Varray</t>
  </si>
  <si>
    <t>Barmaz</t>
  </si>
  <si>
    <t>Vocat</t>
  </si>
  <si>
    <t>Carrillo Zevada</t>
  </si>
  <si>
    <t>Benoit</t>
  </si>
  <si>
    <t>Etienne</t>
  </si>
  <si>
    <t>Marc-Vincent</t>
  </si>
  <si>
    <t>Fernando</t>
  </si>
  <si>
    <t>Chermignon d'En Bas</t>
  </si>
  <si>
    <t>St-Luc</t>
  </si>
  <si>
    <t>Vevey</t>
  </si>
  <si>
    <t>Combe</t>
  </si>
  <si>
    <t>Masserey</t>
  </si>
  <si>
    <t>Navarro</t>
  </si>
  <si>
    <t>Harrison</t>
  </si>
  <si>
    <t>Briguet</t>
  </si>
  <si>
    <t>Clavien</t>
  </si>
  <si>
    <t>Berard</t>
  </si>
  <si>
    <t>Yerly</t>
  </si>
  <si>
    <t>Negro</t>
  </si>
  <si>
    <t>Charles</t>
  </si>
  <si>
    <t>Claude</t>
  </si>
  <si>
    <t>Jean-Daniel</t>
  </si>
  <si>
    <t>Emile</t>
  </si>
  <si>
    <t>Lucio</t>
  </si>
  <si>
    <t>Neuchâtel</t>
  </si>
  <si>
    <t>Belmont s/Lausanne</t>
  </si>
  <si>
    <t>Yens</t>
  </si>
  <si>
    <t>Meyrin</t>
  </si>
  <si>
    <t>Meinier</t>
  </si>
  <si>
    <t>Randogne</t>
  </si>
  <si>
    <t>Bagnoud</t>
  </si>
  <si>
    <t>Jean-Victor</t>
  </si>
  <si>
    <t>Abrantes</t>
  </si>
  <si>
    <t>Guibert</t>
  </si>
  <si>
    <t>Pillet</t>
  </si>
  <si>
    <t>Beffa</t>
  </si>
  <si>
    <t>Dumartheray</t>
  </si>
  <si>
    <t>Firmin</t>
  </si>
  <si>
    <t>Jean-Michel</t>
  </si>
  <si>
    <t>Pascale</t>
  </si>
  <si>
    <t>Bernard</t>
  </si>
  <si>
    <t>Vasco</t>
  </si>
  <si>
    <t>Frottaz</t>
  </si>
  <si>
    <t>Trophée du
Scex-Carro
09.06.19</t>
  </si>
  <si>
    <t>Collonges</t>
  </si>
  <si>
    <t>Pont</t>
  </si>
  <si>
    <t>Pasche</t>
  </si>
  <si>
    <t>Cécile</t>
  </si>
  <si>
    <t>Les Mosses</t>
  </si>
  <si>
    <t>Boyer</t>
  </si>
  <si>
    <t>Kath</t>
  </si>
  <si>
    <t>Fitzgerald</t>
  </si>
  <si>
    <t>Georgia</t>
  </si>
  <si>
    <t>Bagnes</t>
  </si>
  <si>
    <t>Aubert Gras</t>
  </si>
  <si>
    <t>Micheline</t>
  </si>
  <si>
    <t>l'Isle</t>
  </si>
  <si>
    <t>Beeler</t>
  </si>
  <si>
    <t>Daniela</t>
  </si>
  <si>
    <t>Albinen</t>
  </si>
  <si>
    <t>Dirr</t>
  </si>
  <si>
    <t>Angelika</t>
  </si>
  <si>
    <t>Freiburg</t>
  </si>
  <si>
    <t>Ma</t>
  </si>
  <si>
    <t>Cong</t>
  </si>
  <si>
    <t>Edd</t>
  </si>
  <si>
    <t>Shannon</t>
  </si>
  <si>
    <t>Lutry</t>
  </si>
  <si>
    <t>Padua Rodriguez</t>
  </si>
  <si>
    <t>Bonnet</t>
  </si>
  <si>
    <t>Rémy</t>
  </si>
  <si>
    <t>Charmey</t>
  </si>
  <si>
    <t>Lawson</t>
  </si>
  <si>
    <t>Jack</t>
  </si>
  <si>
    <t>Gyuriga</t>
  </si>
  <si>
    <t>Valeyres.sous-Montagny</t>
  </si>
  <si>
    <t>Jornod</t>
  </si>
  <si>
    <t>Renens</t>
  </si>
  <si>
    <t>Jen-Marc</t>
  </si>
  <si>
    <t>Lugon</t>
  </si>
  <si>
    <t>Johnatan</t>
  </si>
  <si>
    <t>Cavaleri</t>
  </si>
  <si>
    <t>Louis</t>
  </si>
  <si>
    <t>Pollmann</t>
  </si>
  <si>
    <t>Mariethoz</t>
  </si>
  <si>
    <t>Achermann</t>
  </si>
  <si>
    <t>Matthias</t>
  </si>
  <si>
    <t>Gex</t>
  </si>
  <si>
    <t>Mex</t>
  </si>
  <si>
    <t>Spears</t>
  </si>
  <si>
    <t>Robert</t>
  </si>
  <si>
    <t>Balduchelli</t>
  </si>
  <si>
    <t>Yan</t>
  </si>
  <si>
    <t>Martigny-Crois</t>
  </si>
  <si>
    <t>Scaglione</t>
  </si>
  <si>
    <t>Giovanni</t>
  </si>
  <si>
    <t>Pegan</t>
  </si>
  <si>
    <t>Christopher</t>
  </si>
  <si>
    <t>Onex</t>
  </si>
  <si>
    <t>Heitz</t>
  </si>
  <si>
    <t>Lavey-Village</t>
  </si>
  <si>
    <t>Gardavaud</t>
  </si>
  <si>
    <t>Bois d'Amont</t>
  </si>
  <si>
    <t>Murisier</t>
  </si>
  <si>
    <t>De Bellis</t>
  </si>
  <si>
    <t>Montricher</t>
  </si>
  <si>
    <t xml:space="preserve">Mathieu </t>
  </si>
  <si>
    <t>Armin</t>
  </si>
  <si>
    <t>André-Marcel</t>
  </si>
  <si>
    <t>Peter</t>
  </si>
  <si>
    <t>Hue</t>
  </si>
  <si>
    <t>Kieran</t>
  </si>
  <si>
    <t>F- Chaon</t>
  </si>
  <si>
    <t>Berchtold</t>
  </si>
  <si>
    <t>Noah</t>
  </si>
  <si>
    <t>Mörel</t>
  </si>
  <si>
    <t>Aletsch
Halbmarathon
23.06.19</t>
  </si>
  <si>
    <t>Fahner</t>
  </si>
  <si>
    <t>Meiringen</t>
  </si>
  <si>
    <t>Burdet</t>
  </si>
  <si>
    <t>Noé</t>
  </si>
  <si>
    <t>Weesen</t>
  </si>
  <si>
    <t>Franzen</t>
  </si>
  <si>
    <t>Lachen SZ</t>
  </si>
  <si>
    <t>Gutmann</t>
  </si>
  <si>
    <t>Nick</t>
  </si>
  <si>
    <t>Grenchen</t>
  </si>
  <si>
    <t>Agten</t>
  </si>
  <si>
    <t>Johannes</t>
  </si>
  <si>
    <t>Grengiols</t>
  </si>
  <si>
    <t>Alpinice</t>
  </si>
  <si>
    <t>Thiemo</t>
  </si>
  <si>
    <t>Bönigen b. Interlaken</t>
  </si>
  <si>
    <t>Stähli</t>
  </si>
  <si>
    <t>Oliver</t>
  </si>
  <si>
    <t>Stäfa</t>
  </si>
  <si>
    <t>Rosselet</t>
  </si>
  <si>
    <t>Sven</t>
  </si>
  <si>
    <t>Les Brenets</t>
  </si>
  <si>
    <t>Graf</t>
  </si>
  <si>
    <t>D-Lörrach</t>
  </si>
  <si>
    <t>Glis</t>
  </si>
  <si>
    <t>Jossen</t>
  </si>
  <si>
    <t>Morris</t>
  </si>
  <si>
    <t>Kündig</t>
  </si>
  <si>
    <t>Brügg BE</t>
  </si>
  <si>
    <t>Raya</t>
  </si>
  <si>
    <t>Les Heuts-Geneveys</t>
  </si>
  <si>
    <t>Schumi</t>
  </si>
  <si>
    <t>Bruno</t>
  </si>
  <si>
    <t>D-Stephanskirchen</t>
  </si>
  <si>
    <t>Locher</t>
  </si>
  <si>
    <t>Imsand</t>
  </si>
  <si>
    <t>Münster</t>
  </si>
  <si>
    <t>Lombriser</t>
  </si>
  <si>
    <t>Gabriel</t>
  </si>
  <si>
    <t>Salomon Running</t>
  </si>
  <si>
    <t>Markus</t>
  </si>
  <si>
    <t>Steffisburg</t>
  </si>
  <si>
    <t>Costa Pairo</t>
  </si>
  <si>
    <t>Joaquim</t>
  </si>
  <si>
    <t>Rapillard</t>
  </si>
  <si>
    <t>Schweiz</t>
  </si>
  <si>
    <t>Makos</t>
  </si>
  <si>
    <t>Oberdorf</t>
  </si>
  <si>
    <t>Genna</t>
  </si>
  <si>
    <t>Gian Sandro</t>
  </si>
  <si>
    <t>Muri b. Berne</t>
  </si>
  <si>
    <t>Kottmann</t>
  </si>
  <si>
    <t>Patric</t>
  </si>
  <si>
    <t>Reigoldwil</t>
  </si>
  <si>
    <t>Beretta Piccoli</t>
  </si>
  <si>
    <t>Lorenzo</t>
  </si>
  <si>
    <t>Lugano</t>
  </si>
  <si>
    <t>Tomic</t>
  </si>
  <si>
    <t>Igor</t>
  </si>
  <si>
    <t>Bucher</t>
  </si>
  <si>
    <t>Andi</t>
  </si>
  <si>
    <t>Solothurm</t>
  </si>
  <si>
    <t>Baeriswil</t>
  </si>
  <si>
    <t>Murten</t>
  </si>
  <si>
    <t>Erlinsbach</t>
  </si>
  <si>
    <t>Ramos</t>
  </si>
  <si>
    <t>Francisco</t>
  </si>
  <si>
    <t>Chez-le-Bart</t>
  </si>
  <si>
    <t>Leiser</t>
  </si>
  <si>
    <t>Heimberg</t>
  </si>
  <si>
    <t>Schmidt</t>
  </si>
  <si>
    <t>Dominik</t>
  </si>
  <si>
    <t>D-Burbach</t>
  </si>
  <si>
    <t>Schönbucher</t>
  </si>
  <si>
    <t>Lukas</t>
  </si>
  <si>
    <t>Rheinfelden</t>
  </si>
  <si>
    <t>Mészaros</t>
  </si>
  <si>
    <t>Thomas</t>
  </si>
  <si>
    <t>Meyriez</t>
  </si>
  <si>
    <t>Imhof</t>
  </si>
  <si>
    <t>Perreten</t>
  </si>
  <si>
    <t>Helmut</t>
  </si>
  <si>
    <t>Unterseen</t>
  </si>
  <si>
    <t>Gisler</t>
  </si>
  <si>
    <t>Ivan</t>
  </si>
  <si>
    <t>Attinghausen</t>
  </si>
  <si>
    <t>Demont</t>
  </si>
  <si>
    <t>Benno</t>
  </si>
  <si>
    <t>Domat/Ems</t>
  </si>
  <si>
    <t>Bieri</t>
  </si>
  <si>
    <t>Bernhard</t>
  </si>
  <si>
    <t>Thun</t>
  </si>
  <si>
    <t>Michel</t>
  </si>
  <si>
    <t>Gafner</t>
  </si>
  <si>
    <t>Likas</t>
  </si>
  <si>
    <t>Homberg b. Thun</t>
  </si>
  <si>
    <t>Iseli</t>
  </si>
  <si>
    <t>Berne</t>
  </si>
  <si>
    <t>Meylan</t>
  </si>
  <si>
    <t>Rime</t>
  </si>
  <si>
    <t>Farvagny</t>
  </si>
  <si>
    <t>Hairer</t>
  </si>
  <si>
    <t>Arnold</t>
  </si>
  <si>
    <t>Soral</t>
  </si>
  <si>
    <t>Fischer</t>
  </si>
  <si>
    <t>Aarberg</t>
  </si>
  <si>
    <t>Krebs</t>
  </si>
  <si>
    <t>Hans Peter</t>
  </si>
  <si>
    <t>Wohlen b. Berne</t>
  </si>
  <si>
    <t>Bouregba</t>
  </si>
  <si>
    <t>Kouider</t>
  </si>
  <si>
    <t>Algerien</t>
  </si>
  <si>
    <t>Althaus</t>
  </si>
  <si>
    <t>Reto</t>
  </si>
  <si>
    <t>Zürich</t>
  </si>
  <si>
    <t>Gariglio</t>
  </si>
  <si>
    <t>Stefano</t>
  </si>
  <si>
    <t>Genthod</t>
  </si>
  <si>
    <t>Von Siebenthal</t>
  </si>
  <si>
    <t>Osermumdingen</t>
  </si>
  <si>
    <t>Stoffel</t>
  </si>
  <si>
    <t>Visperterminen</t>
  </si>
  <si>
    <t>Meigingen</t>
  </si>
  <si>
    <t>Frei</t>
  </si>
  <si>
    <t>Zollikon</t>
  </si>
  <si>
    <t>Kalbermatten</t>
  </si>
  <si>
    <t>Tony</t>
  </si>
  <si>
    <t>Hegg</t>
  </si>
  <si>
    <t>Hansjörg</t>
  </si>
  <si>
    <t>Ipsach</t>
  </si>
  <si>
    <t>Bäetschi</t>
  </si>
  <si>
    <t>Ruedi</t>
  </si>
  <si>
    <t>George</t>
  </si>
  <si>
    <t>Jason</t>
  </si>
  <si>
    <t>Basel</t>
  </si>
  <si>
    <t>Pfister</t>
  </si>
  <si>
    <t>Muntelier</t>
  </si>
  <si>
    <t>Isler</t>
  </si>
  <si>
    <t>Kunz</t>
  </si>
  <si>
    <t>Hofstetten</t>
  </si>
  <si>
    <t>Lüscher</t>
  </si>
  <si>
    <t>Cossonay-Ville</t>
  </si>
  <si>
    <t>Claudio</t>
  </si>
  <si>
    <t>Klouch</t>
  </si>
  <si>
    <t>Rédha</t>
  </si>
  <si>
    <t>Rindlisbacher</t>
  </si>
  <si>
    <t>Münsingen</t>
  </si>
  <si>
    <t>Klaus</t>
  </si>
  <si>
    <t>Brig</t>
  </si>
  <si>
    <t>Horboden</t>
  </si>
  <si>
    <t>Stocker</t>
  </si>
  <si>
    <t>Ewald</t>
  </si>
  <si>
    <t>Eyholz</t>
  </si>
  <si>
    <t>Linder</t>
  </si>
  <si>
    <t>Walter</t>
  </si>
  <si>
    <t>Mörschwil</t>
  </si>
  <si>
    <t>Hostettler</t>
  </si>
  <si>
    <t>Andreas</t>
  </si>
  <si>
    <t>Albligen</t>
  </si>
  <si>
    <t>Rutz</t>
  </si>
  <si>
    <t>Ernst</t>
  </si>
  <si>
    <t>Illnau</t>
  </si>
  <si>
    <t>Sidler</t>
  </si>
  <si>
    <t>Sepp</t>
  </si>
  <si>
    <t>Einsiedeln</t>
  </si>
  <si>
    <t>Rûegg</t>
  </si>
  <si>
    <t>Münchenbuchsee</t>
  </si>
  <si>
    <t>Süess</t>
  </si>
  <si>
    <t>Stefan</t>
  </si>
  <si>
    <t>Schönenberg an der Thur</t>
  </si>
  <si>
    <t>Gallus</t>
  </si>
  <si>
    <t>Etter</t>
  </si>
  <si>
    <t>Tuggen</t>
  </si>
  <si>
    <t>Beat</t>
  </si>
  <si>
    <t>Balschieder</t>
  </si>
  <si>
    <t>Fiescher</t>
  </si>
  <si>
    <t>Urs</t>
  </si>
  <si>
    <t>Remetschwil</t>
  </si>
  <si>
    <t>Allet</t>
  </si>
  <si>
    <t>Rudi</t>
  </si>
  <si>
    <t>Kurt</t>
  </si>
  <si>
    <t>Ried-Brig</t>
  </si>
  <si>
    <t>Gazan</t>
  </si>
  <si>
    <t>F-Boege</t>
  </si>
  <si>
    <t>Ruef</t>
  </si>
  <si>
    <t>Hans</t>
  </si>
  <si>
    <t>Oberried am Brienzersee</t>
  </si>
  <si>
    <t>Lauber</t>
  </si>
  <si>
    <t>Hermann</t>
  </si>
  <si>
    <t>Niedergesteln</t>
  </si>
  <si>
    <t>Salzmann</t>
  </si>
  <si>
    <t>Shabani</t>
  </si>
  <si>
    <t>Muhamer</t>
  </si>
  <si>
    <t>Biel/Bienne</t>
  </si>
  <si>
    <t>Simonett</t>
  </si>
  <si>
    <t>Anton</t>
  </si>
  <si>
    <t>Uettligen</t>
  </si>
  <si>
    <t>Büschlen</t>
  </si>
  <si>
    <t>Reichenbach im Kandertal</t>
  </si>
  <si>
    <t>Chappuis</t>
  </si>
  <si>
    <t>Thönex</t>
  </si>
  <si>
    <t>Fasnacht</t>
  </si>
  <si>
    <t>Grütter</t>
  </si>
  <si>
    <t>Niederönz</t>
  </si>
  <si>
    <t>Peace</t>
  </si>
  <si>
    <t>GB-Newton Abbot</t>
  </si>
  <si>
    <t>Aschwanden</t>
  </si>
  <si>
    <t>Franz</t>
  </si>
  <si>
    <t>Luzern</t>
  </si>
  <si>
    <t>Josef</t>
  </si>
  <si>
    <t>Dübendorf</t>
  </si>
  <si>
    <t>Putallaz</t>
  </si>
  <si>
    <t>Jean-Yves</t>
  </si>
  <si>
    <t>Sensine</t>
  </si>
  <si>
    <t>Denneberg</t>
  </si>
  <si>
    <t>Jürg</t>
  </si>
  <si>
    <t>Herriberg</t>
  </si>
  <si>
    <t>Trutmann</t>
  </si>
  <si>
    <t>Godo</t>
  </si>
  <si>
    <t>Immensee</t>
  </si>
  <si>
    <t>Aerschmann</t>
  </si>
  <si>
    <t>Joseph</t>
  </si>
  <si>
    <t>Alterswil</t>
  </si>
  <si>
    <t>Wüthrich</t>
  </si>
  <si>
    <t>Thalwil</t>
  </si>
  <si>
    <t>Aubonne</t>
  </si>
  <si>
    <t>Ferini</t>
  </si>
  <si>
    <t>Gérard</t>
  </si>
  <si>
    <t>Kepper</t>
  </si>
  <si>
    <t>NL-Lelystad</t>
  </si>
  <si>
    <t>Livia</t>
  </si>
  <si>
    <t>Brügg</t>
  </si>
  <si>
    <t>Frutigen</t>
  </si>
  <si>
    <t>Lenz</t>
  </si>
  <si>
    <t>Jeannine</t>
  </si>
  <si>
    <t>Dättwil</t>
  </si>
  <si>
    <t>Varga</t>
  </si>
  <si>
    <t>Borbala</t>
  </si>
  <si>
    <t>H-Tardos</t>
  </si>
  <si>
    <t>Aletsch
Halbmarathon
34.06.19</t>
  </si>
  <si>
    <t>Lena</t>
  </si>
  <si>
    <t>D-Heidelberg</t>
  </si>
  <si>
    <t>Högger</t>
  </si>
  <si>
    <t>Nina</t>
  </si>
  <si>
    <t>Fuhrer</t>
  </si>
  <si>
    <t>Priska</t>
  </si>
  <si>
    <t>Valken</t>
  </si>
  <si>
    <t>Flurina</t>
  </si>
  <si>
    <t>Christe</t>
  </si>
  <si>
    <t>Lucine</t>
  </si>
  <si>
    <t>Grandvillard</t>
  </si>
  <si>
    <t>Hauert</t>
  </si>
  <si>
    <t>Heiniger</t>
  </si>
  <si>
    <t>Belp</t>
  </si>
  <si>
    <t>Nadouk</t>
  </si>
  <si>
    <t>Franck</t>
  </si>
  <si>
    <t>Mariigna</t>
  </si>
  <si>
    <t>St- Gallen</t>
  </si>
  <si>
    <t>Grobety</t>
  </si>
  <si>
    <t>Jenna</t>
  </si>
  <si>
    <t>Zermatt</t>
  </si>
  <si>
    <t>Musano</t>
  </si>
  <si>
    <t>Antonella</t>
  </si>
  <si>
    <t>Colombier</t>
  </si>
  <si>
    <t>Regela</t>
  </si>
  <si>
    <t>Amanda</t>
  </si>
  <si>
    <t>De Marzo</t>
  </si>
  <si>
    <t>Fleurier</t>
  </si>
  <si>
    <t>Scarabelli</t>
  </si>
  <si>
    <t>Silvia</t>
  </si>
  <si>
    <t>Tüscher</t>
  </si>
  <si>
    <t>Karin</t>
  </si>
  <si>
    <t>Heuertz</t>
  </si>
  <si>
    <t>Muri b. Bern</t>
  </si>
  <si>
    <t>Kiessling</t>
  </si>
  <si>
    <t>Widen</t>
  </si>
  <si>
    <t>Roth</t>
  </si>
  <si>
    <t>Cornelia</t>
  </si>
  <si>
    <t>Suter</t>
  </si>
  <si>
    <t>Fribourg</t>
  </si>
  <si>
    <t>Lohri</t>
  </si>
  <si>
    <t>Heiligenschwendi</t>
  </si>
  <si>
    <t>Muheim</t>
  </si>
  <si>
    <t>Ursula</t>
  </si>
  <si>
    <t>Flüelen</t>
  </si>
  <si>
    <t>Martina</t>
  </si>
  <si>
    <t>Erstfeld</t>
  </si>
  <si>
    <t>Turello</t>
  </si>
  <si>
    <t>Andrea</t>
  </si>
  <si>
    <t>Reinach BL</t>
  </si>
  <si>
    <t>Zenklusen Mutter</t>
  </si>
  <si>
    <t>Evelyn</t>
  </si>
  <si>
    <t>Wiederkehr</t>
  </si>
  <si>
    <t>Eschenbach SG</t>
  </si>
  <si>
    <t>Kammer</t>
  </si>
  <si>
    <t>Jutta</t>
  </si>
  <si>
    <t>D-Gorxheimertal</t>
  </si>
  <si>
    <t>Huber</t>
  </si>
  <si>
    <t>Tägertschi</t>
  </si>
  <si>
    <t>Kübele</t>
  </si>
  <si>
    <t>Petra</t>
  </si>
  <si>
    <t>Bern</t>
  </si>
  <si>
    <t>Schartau</t>
  </si>
  <si>
    <t>Pamela</t>
  </si>
  <si>
    <t>D-Leverkusen</t>
  </si>
  <si>
    <t>Sand</t>
  </si>
  <si>
    <t>Janna</t>
  </si>
  <si>
    <t>Denzler</t>
  </si>
  <si>
    <t>Katrin</t>
  </si>
  <si>
    <t>Jona</t>
  </si>
  <si>
    <t>Delachaux</t>
  </si>
  <si>
    <t>Givrins</t>
  </si>
  <si>
    <t>Echandens</t>
  </si>
  <si>
    <t>Ebener</t>
  </si>
  <si>
    <t>Marita</t>
  </si>
  <si>
    <t>Hischier</t>
  </si>
  <si>
    <t>Oberwald</t>
  </si>
  <si>
    <t>Herger-Müller</t>
  </si>
  <si>
    <t>Monika</t>
  </si>
  <si>
    <t>Spiringen</t>
  </si>
  <si>
    <t>Häcki</t>
  </si>
  <si>
    <t>Kathrin</t>
  </si>
  <si>
    <t>La Chaux-du-Milieu</t>
  </si>
  <si>
    <t>Jaun</t>
  </si>
  <si>
    <t>Kämpf</t>
  </si>
  <si>
    <t>Ittigen</t>
  </si>
  <si>
    <t>Glur</t>
  </si>
  <si>
    <t>Yvonne</t>
  </si>
  <si>
    <t>Brittnau</t>
  </si>
  <si>
    <t>Kilmartin</t>
  </si>
  <si>
    <t>Jane</t>
  </si>
  <si>
    <t>Kaufmann</t>
  </si>
  <si>
    <t>Lauasnne</t>
  </si>
  <si>
    <t>Vallon</t>
  </si>
  <si>
    <t>F-Thoiry</t>
  </si>
  <si>
    <t>Gähwuler</t>
  </si>
  <si>
    <t>Liselotte</t>
  </si>
  <si>
    <t>Lütisburg</t>
  </si>
  <si>
    <t>Hunter</t>
  </si>
  <si>
    <t>Widmer</t>
  </si>
  <si>
    <t>Wiltrud</t>
  </si>
  <si>
    <t>Brienz</t>
  </si>
  <si>
    <t>Oppliger Rueda</t>
  </si>
  <si>
    <t>Fabiola</t>
  </si>
  <si>
    <t>F-Veigy Foncenex</t>
  </si>
  <si>
    <t>Russo</t>
  </si>
  <si>
    <t>Isabelle</t>
  </si>
  <si>
    <t>Boudry</t>
  </si>
  <si>
    <t>Burri</t>
  </si>
  <si>
    <t>Heitenried</t>
  </si>
  <si>
    <t>Uta</t>
  </si>
  <si>
    <t>Blatter</t>
  </si>
  <si>
    <t>Schüpbach</t>
  </si>
  <si>
    <t>Heidi</t>
  </si>
  <si>
    <t>Biembach im Emmental</t>
  </si>
  <si>
    <t>Zuber</t>
  </si>
  <si>
    <t>Irma</t>
  </si>
  <si>
    <t>Schachen LU</t>
  </si>
  <si>
    <t>Brändle</t>
  </si>
  <si>
    <t>Mägi</t>
  </si>
  <si>
    <t>Mosnag</t>
  </si>
  <si>
    <t>Fengler-Veith</t>
  </si>
  <si>
    <t>Marion</t>
  </si>
  <si>
    <t>Münchenstein</t>
  </si>
  <si>
    <t>Lengnau</t>
  </si>
  <si>
    <t>Andenmatten</t>
  </si>
  <si>
    <t>Visp</t>
  </si>
  <si>
    <t>Rossens</t>
  </si>
  <si>
    <t>Glaus</t>
  </si>
  <si>
    <t>Corinna</t>
  </si>
  <si>
    <t>Thalwill</t>
  </si>
  <si>
    <t>Barth</t>
  </si>
  <si>
    <t>Worb</t>
  </si>
  <si>
    <t>Sager</t>
  </si>
  <si>
    <t>Vouardoux</t>
  </si>
  <si>
    <t>Francine</t>
  </si>
  <si>
    <t>Grimentz</t>
  </si>
  <si>
    <t>Egli</t>
  </si>
  <si>
    <t>Hedwig</t>
  </si>
  <si>
    <t>Bözberg</t>
  </si>
  <si>
    <t>Bruggmann</t>
  </si>
  <si>
    <t>Ehrendingen</t>
  </si>
  <si>
    <t>Aerschamnn</t>
  </si>
  <si>
    <t>Hammer</t>
  </si>
  <si>
    <t>Romi</t>
  </si>
  <si>
    <t>Turbenthal</t>
  </si>
  <si>
    <t>Diana</t>
  </si>
  <si>
    <t>Blonay</t>
  </si>
  <si>
    <t>Vollenweider</t>
  </si>
  <si>
    <t>Bettina</t>
  </si>
  <si>
    <t>Jocelyne</t>
  </si>
  <si>
    <t>Denges</t>
  </si>
  <si>
    <t xml:space="preserve">Blanc </t>
  </si>
  <si>
    <t xml:space="preserve">Firoben </t>
  </si>
  <si>
    <t>Yasmina</t>
  </si>
  <si>
    <t>Jaberg</t>
  </si>
  <si>
    <t>Margrit</t>
  </si>
  <si>
    <t>Kaiser</t>
  </si>
  <si>
    <t>Herzogenbuchsee</t>
  </si>
  <si>
    <t>Kury</t>
  </si>
  <si>
    <t>Staufen</t>
  </si>
  <si>
    <t>Elsbeth</t>
  </si>
  <si>
    <t>Büren an der Aare</t>
  </si>
  <si>
    <t>Pang</t>
  </si>
  <si>
    <t>Meyer</t>
  </si>
  <si>
    <t>Uschi</t>
  </si>
  <si>
    <t>Ferrari Marchesi</t>
  </si>
  <si>
    <t>Silvana</t>
  </si>
  <si>
    <t>Couvet</t>
  </si>
  <si>
    <t>Pfirter</t>
  </si>
  <si>
    <t>Wynau</t>
  </si>
  <si>
    <t>Course de
2 Lacs
16.06.19</t>
  </si>
  <si>
    <t>Benet</t>
  </si>
  <si>
    <t>Maxime</t>
  </si>
  <si>
    <t>Kerley</t>
  </si>
  <si>
    <t>John</t>
  </si>
  <si>
    <t>Badard</t>
  </si>
  <si>
    <t>Chêne-Bourg</t>
  </si>
  <si>
    <t>Da Mota</t>
  </si>
  <si>
    <t>Jorge</t>
  </si>
  <si>
    <t>Sterren</t>
  </si>
  <si>
    <t>Bubendorf</t>
  </si>
  <si>
    <t>Gamper</t>
  </si>
  <si>
    <t>Roger</t>
  </si>
  <si>
    <t>Constantin</t>
  </si>
  <si>
    <t>Chris</t>
  </si>
  <si>
    <t>Vogel</t>
  </si>
  <si>
    <t>Ludovic</t>
  </si>
  <si>
    <t>Morzine</t>
  </si>
  <si>
    <t>Dumusc</t>
  </si>
  <si>
    <t>Ulrich</t>
  </si>
  <si>
    <t>Ismaël</t>
  </si>
  <si>
    <t>Hauser</t>
  </si>
  <si>
    <t>Chaon</t>
  </si>
  <si>
    <t>La Sagne</t>
  </si>
  <si>
    <t>Tobler</t>
  </si>
  <si>
    <t>Calderini</t>
  </si>
  <si>
    <t>Nadia</t>
  </si>
  <si>
    <t>Jennifer</t>
  </si>
  <si>
    <t>Marielle</t>
  </si>
  <si>
    <t>Pannatier-Berchtold</t>
  </si>
  <si>
    <t>Derivaz</t>
  </si>
  <si>
    <t>Saint-Gingolph</t>
  </si>
  <si>
    <t>Aude</t>
  </si>
  <si>
    <t>Wirth</t>
  </si>
  <si>
    <t>Peiry</t>
  </si>
  <si>
    <t>Morgane</t>
  </si>
  <si>
    <t>Frossard</t>
  </si>
  <si>
    <t>Fracheboud</t>
  </si>
  <si>
    <t>Montana</t>
  </si>
  <si>
    <t>Huguet</t>
  </si>
  <si>
    <t>Oppliger</t>
  </si>
  <si>
    <t>Salomon</t>
  </si>
  <si>
    <t>Paudex</t>
  </si>
  <si>
    <t>Furrer</t>
  </si>
  <si>
    <t>Clément</t>
  </si>
  <si>
    <t>Pablo</t>
  </si>
  <si>
    <t>Rossier</t>
  </si>
  <si>
    <t>Dupertuis</t>
  </si>
  <si>
    <t>Chavannes</t>
  </si>
  <si>
    <t>Bochatay</t>
  </si>
  <si>
    <t>Illobre</t>
  </si>
  <si>
    <t>William</t>
  </si>
  <si>
    <t>Les Evouettes</t>
  </si>
  <si>
    <t>Max-Alexandre</t>
  </si>
  <si>
    <t>Crevoisier</t>
  </si>
  <si>
    <t>Jean</t>
  </si>
  <si>
    <t>Chexbres</t>
  </si>
  <si>
    <t>Sacha</t>
  </si>
  <si>
    <t>Truffer</t>
  </si>
  <si>
    <t>Fernandez</t>
  </si>
  <si>
    <t>Etagnières</t>
  </si>
  <si>
    <t>Muraz</t>
  </si>
  <si>
    <t>Aita</t>
  </si>
  <si>
    <t>Lehmann</t>
  </si>
  <si>
    <t>La Conversion</t>
  </si>
  <si>
    <t>Dolet</t>
  </si>
  <si>
    <t>Estelle</t>
  </si>
  <si>
    <t>CABV Martigny</t>
  </si>
  <si>
    <t>Dewalle</t>
  </si>
  <si>
    <t>Océane</t>
  </si>
  <si>
    <t>Cornier</t>
  </si>
  <si>
    <t>Lucie</t>
  </si>
  <si>
    <t>Menu</t>
  </si>
  <si>
    <t>Lilou</t>
  </si>
  <si>
    <t>Maxilly s/Léman</t>
  </si>
  <si>
    <t>Blanchut</t>
  </si>
  <si>
    <t>Ilona</t>
  </si>
  <si>
    <t>Monthey
d'Iliez
18.05.19</t>
  </si>
  <si>
    <t>Monthey
d'Iliez
18.05.019</t>
  </si>
  <si>
    <t>Tobias</t>
  </si>
  <si>
    <t>Mendes de Léon</t>
  </si>
  <si>
    <t>Boldireff</t>
  </si>
  <si>
    <t>Bédat</t>
  </si>
  <si>
    <t>Colin</t>
  </si>
  <si>
    <t>Trombert</t>
  </si>
  <si>
    <t>Tanguy</t>
  </si>
  <si>
    <t>Janin</t>
  </si>
  <si>
    <t>Hugo</t>
  </si>
  <si>
    <t>Ducrettes</t>
  </si>
  <si>
    <t>Matthieu</t>
  </si>
  <si>
    <t>Lugrin</t>
  </si>
  <si>
    <t>Martignier</t>
  </si>
  <si>
    <t>Kylian</t>
  </si>
  <si>
    <t>Borsato</t>
  </si>
  <si>
    <t>Matteo</t>
  </si>
  <si>
    <t>Joey</t>
  </si>
  <si>
    <t>Corentin</t>
  </si>
  <si>
    <t>Andreatta</t>
  </si>
  <si>
    <t>Mateo</t>
  </si>
  <si>
    <t>Evian les Bains</t>
  </si>
  <si>
    <t>Lain-Nau</t>
  </si>
  <si>
    <t>Magnin</t>
  </si>
  <si>
    <t>Grégory</t>
  </si>
  <si>
    <t>Calabrese</t>
  </si>
  <si>
    <t>Elias</t>
  </si>
  <si>
    <t>Monthey
d'Iliez
18.05.098</t>
  </si>
  <si>
    <t>Bertelle</t>
  </si>
  <si>
    <t>Josette</t>
  </si>
  <si>
    <t>Perren</t>
  </si>
  <si>
    <t>Ulysse</t>
  </si>
  <si>
    <t>Droz</t>
  </si>
  <si>
    <t>Premat</t>
  </si>
  <si>
    <t>Défago</t>
  </si>
  <si>
    <t>Grilo</t>
  </si>
  <si>
    <t>Guilllherme</t>
  </si>
  <si>
    <t>Strobl</t>
  </si>
  <si>
    <t>Muraz-Collombey</t>
  </si>
  <si>
    <t>Genevièe</t>
  </si>
  <si>
    <t>Rose-Marie</t>
  </si>
  <si>
    <t>Alexandra</t>
  </si>
  <si>
    <t>Pittier</t>
  </si>
  <si>
    <t>Jannick</t>
  </si>
  <si>
    <t>Tapparel</t>
  </si>
  <si>
    <t>Mariette</t>
  </si>
  <si>
    <t>Raffin</t>
  </si>
  <si>
    <t>Danielle</t>
  </si>
  <si>
    <t>Ardon</t>
  </si>
  <si>
    <t>Premand</t>
  </si>
  <si>
    <t>Didier</t>
  </si>
  <si>
    <t>Grandvaux</t>
  </si>
  <si>
    <t>Bellon</t>
  </si>
  <si>
    <t>Gillabert</t>
  </si>
  <si>
    <t>Val-d'Illiez</t>
  </si>
  <si>
    <t>Bentele</t>
  </si>
  <si>
    <t>Ralph</t>
  </si>
  <si>
    <t>Torgon</t>
  </si>
  <si>
    <t>Pignat</t>
  </si>
  <si>
    <t>Marchissy</t>
  </si>
  <si>
    <t>Bovard</t>
  </si>
  <si>
    <t>Pahud</t>
  </si>
  <si>
    <t>Cartigny</t>
  </si>
  <si>
    <t>Tacca</t>
  </si>
  <si>
    <t>Gianni</t>
  </si>
  <si>
    <t>Ruggiero</t>
  </si>
  <si>
    <t>Cristina</t>
  </si>
  <si>
    <t>Di Marco</t>
  </si>
  <si>
    <t>Magali</t>
  </si>
  <si>
    <t>CHampéry</t>
  </si>
  <si>
    <t>Curdy</t>
  </si>
  <si>
    <t>Célina</t>
  </si>
  <si>
    <t>Magri</t>
  </si>
  <si>
    <t>Mélissa</t>
  </si>
  <si>
    <t>Bider</t>
  </si>
  <si>
    <t>Riedi</t>
  </si>
  <si>
    <t>Plan</t>
  </si>
  <si>
    <t>Mercier</t>
  </si>
  <si>
    <t>Buthey</t>
  </si>
  <si>
    <t>Guinand</t>
  </si>
  <si>
    <t>Defago</t>
  </si>
  <si>
    <t>Morgins</t>
  </si>
  <si>
    <t>Johnny</t>
  </si>
  <si>
    <t>Theres</t>
  </si>
  <si>
    <t xml:space="preserve">Leboeuf </t>
  </si>
  <si>
    <t>Rubin</t>
  </si>
  <si>
    <t>Châtel</t>
  </si>
  <si>
    <t>Laurène</t>
  </si>
  <si>
    <t>Vacheresse</t>
  </si>
  <si>
    <t>Harper</t>
  </si>
  <si>
    <t>Kim</t>
  </si>
  <si>
    <t>Founex</t>
  </si>
  <si>
    <t>Albisetti</t>
  </si>
  <si>
    <t>Jodidio</t>
  </si>
  <si>
    <t>Leboeuf</t>
  </si>
  <si>
    <t>Marchon</t>
  </si>
  <si>
    <t>Riaz</t>
  </si>
  <si>
    <t>Gregory</t>
  </si>
  <si>
    <t>Butty</t>
  </si>
  <si>
    <t>Petit-Jean</t>
  </si>
  <si>
    <t>Giorgiani</t>
  </si>
  <si>
    <t>Bernex</t>
  </si>
  <si>
    <t>Rezzonico</t>
  </si>
  <si>
    <t>Presinge</t>
  </si>
  <si>
    <t>Le Droit 
du Catogne
25.05.98</t>
  </si>
  <si>
    <t>Aletsch
Halbmara9hon
22.06.19</t>
  </si>
  <si>
    <t>Zermatt
Marathon
06.07.2019</t>
  </si>
  <si>
    <t>Yvette</t>
  </si>
  <si>
    <t>Zanoletti</t>
  </si>
  <si>
    <t>Doris</t>
  </si>
  <si>
    <t>Monchalorf</t>
  </si>
  <si>
    <t>Gillieron</t>
  </si>
  <si>
    <t>Werz</t>
  </si>
  <si>
    <t>Renate</t>
  </si>
  <si>
    <t>D-Offenburg</t>
  </si>
  <si>
    <t>Hembel</t>
  </si>
  <si>
    <t>Birmenstorf AG</t>
  </si>
  <si>
    <t>Madlener</t>
  </si>
  <si>
    <t>Scheller</t>
  </si>
  <si>
    <t>D-Frankenthal</t>
  </si>
  <si>
    <t>Rogne</t>
  </si>
  <si>
    <t>Mette</t>
  </si>
  <si>
    <t>N-Bergen</t>
  </si>
  <si>
    <t>Williner</t>
  </si>
  <si>
    <t>Luzia</t>
  </si>
  <si>
    <t>Gasser</t>
  </si>
  <si>
    <t>Wallisellen</t>
  </si>
  <si>
    <t>Troxler-Gruner</t>
  </si>
  <si>
    <t>Balgach</t>
  </si>
  <si>
    <t>Dubois</t>
  </si>
  <si>
    <t>Viviane</t>
  </si>
  <si>
    <t>Maassen</t>
  </si>
  <si>
    <t>D-Schönau</t>
  </si>
  <si>
    <t>Escher</t>
  </si>
  <si>
    <t>Bernadette</t>
  </si>
  <si>
    <t>Spiegelhalter</t>
  </si>
  <si>
    <t>D-March</t>
  </si>
  <si>
    <t>Aemmer</t>
  </si>
  <si>
    <t>Rosmarie</t>
  </si>
  <si>
    <t>Leemann-Feller</t>
  </si>
  <si>
    <t>Birr-Lupfig</t>
  </si>
  <si>
    <t>Nüssler</t>
  </si>
  <si>
    <t>D-Ostfildern</t>
  </si>
  <si>
    <t>Astrid</t>
  </si>
  <si>
    <t>Reichenbah im Kandertal</t>
  </si>
  <si>
    <t>Keise</t>
  </si>
  <si>
    <t>Judith</t>
  </si>
  <si>
    <t>Fulenbach</t>
  </si>
  <si>
    <t xml:space="preserve">Aschaber </t>
  </si>
  <si>
    <t>Eva</t>
  </si>
  <si>
    <t>A-Feldkirch</t>
  </si>
  <si>
    <t>Purro</t>
  </si>
  <si>
    <t>Farvagny-le-Petit</t>
  </si>
  <si>
    <t>Wespi</t>
  </si>
  <si>
    <t>Udigenswil</t>
  </si>
  <si>
    <t>Schmelzle</t>
  </si>
  <si>
    <t>Ute</t>
  </si>
  <si>
    <t>Baltschieder</t>
  </si>
  <si>
    <t>Schneider</t>
  </si>
  <si>
    <t>Hilterfingen</t>
  </si>
  <si>
    <t>Von Känel</t>
  </si>
  <si>
    <t>Bea</t>
  </si>
  <si>
    <t>Stettlen</t>
  </si>
  <si>
    <t>Gwerder</t>
  </si>
  <si>
    <t>Tschan</t>
  </si>
  <si>
    <t>Jeannette</t>
  </si>
  <si>
    <t>Altendorf</t>
  </si>
  <si>
    <t>Minciu</t>
  </si>
  <si>
    <t>Gabi</t>
  </si>
  <si>
    <t>Bad Zurzach</t>
  </si>
  <si>
    <t>Herberts</t>
  </si>
  <si>
    <t>Leuk Stadt</t>
  </si>
  <si>
    <t>Edfast</t>
  </si>
  <si>
    <t>S-Saltsjöbaden</t>
  </si>
  <si>
    <t>Zihlmann</t>
  </si>
  <si>
    <t>Edith</t>
  </si>
  <si>
    <t>Döttigen</t>
  </si>
  <si>
    <t>Raron</t>
  </si>
  <si>
    <t>Staveley</t>
  </si>
  <si>
    <t>Shirley</t>
  </si>
  <si>
    <t>GB-Bolton</t>
  </si>
  <si>
    <t>Hardrr</t>
  </si>
  <si>
    <t>Riggisberg</t>
  </si>
  <si>
    <t>Stucky</t>
  </si>
  <si>
    <t>Irmine</t>
  </si>
  <si>
    <t>Dänzer</t>
  </si>
  <si>
    <t>Oberhofen</t>
  </si>
  <si>
    <t>Brod</t>
  </si>
  <si>
    <t>D-Konstanz</t>
  </si>
  <si>
    <t>Wenger</t>
  </si>
  <si>
    <t>Corinne</t>
  </si>
  <si>
    <t>Bendels</t>
  </si>
  <si>
    <t>Stefanie</t>
  </si>
  <si>
    <t>Riehen</t>
  </si>
  <si>
    <t>Pallaton</t>
  </si>
  <si>
    <t>Yverdon-les-Bains</t>
  </si>
  <si>
    <t>Mangisch</t>
  </si>
  <si>
    <t>Eleonora</t>
  </si>
  <si>
    <t>Bitsch</t>
  </si>
  <si>
    <t>Rougemont</t>
  </si>
  <si>
    <t>Knuchel</t>
  </si>
  <si>
    <t>Bosi</t>
  </si>
  <si>
    <t>Atena</t>
  </si>
  <si>
    <t>Portalban</t>
  </si>
  <si>
    <t>Sennhauser</t>
  </si>
  <si>
    <t>Julika</t>
  </si>
  <si>
    <t>Wald AR</t>
  </si>
  <si>
    <t>Kalbermatter-Furrer</t>
  </si>
  <si>
    <t>Alice</t>
  </si>
  <si>
    <t>Diethelm</t>
  </si>
  <si>
    <t>Greifensee</t>
  </si>
  <si>
    <t>Dirren</t>
  </si>
  <si>
    <t xml:space="preserve">Wys </t>
  </si>
  <si>
    <t>Trimbach</t>
  </si>
  <si>
    <t>Aschaber</t>
  </si>
  <si>
    <t>Walli</t>
  </si>
  <si>
    <t>A.-St. Veit im Pongau</t>
  </si>
  <si>
    <t>Selzer</t>
  </si>
  <si>
    <t>Testa</t>
  </si>
  <si>
    <t>Château-d'Oex</t>
  </si>
  <si>
    <t>Strähl</t>
  </si>
  <si>
    <t>Kilchenmann</t>
  </si>
  <si>
    <t>Christa</t>
  </si>
  <si>
    <t>Tschanz</t>
  </si>
  <si>
    <t>Nicole</t>
  </si>
  <si>
    <t>Solothurn</t>
  </si>
  <si>
    <t>Zenkäusern</t>
  </si>
  <si>
    <t>Staden</t>
  </si>
  <si>
    <t>Helga</t>
  </si>
  <si>
    <t>Stansstad</t>
  </si>
  <si>
    <t>Kurtz</t>
  </si>
  <si>
    <t>Winterthur</t>
  </si>
  <si>
    <t>Perren-Fux</t>
  </si>
  <si>
    <t>Tatjana</t>
  </si>
  <si>
    <t>Fässler</t>
  </si>
  <si>
    <t>Rempel</t>
  </si>
  <si>
    <t>Karley</t>
  </si>
  <si>
    <t>USA-Boulder</t>
  </si>
  <si>
    <t>Fétigny</t>
  </si>
  <si>
    <t>Lalden</t>
  </si>
  <si>
    <t>Zackova</t>
  </si>
  <si>
    <t>CZ-Cerna Hora</t>
  </si>
  <si>
    <t>Meissner</t>
  </si>
  <si>
    <t>Josephine</t>
  </si>
  <si>
    <t>Rodersdorf</t>
  </si>
  <si>
    <t>Sigriswil</t>
  </si>
  <si>
    <t>Halland Gunhild</t>
  </si>
  <si>
    <t>N-Oslo</t>
  </si>
  <si>
    <t>Loewn</t>
  </si>
  <si>
    <t>Susanne</t>
  </si>
  <si>
    <t>L-Mamer</t>
  </si>
  <si>
    <t>Bodenmann</t>
  </si>
  <si>
    <t>Biner</t>
  </si>
  <si>
    <t>Lena-Amanda</t>
  </si>
  <si>
    <t>Staldenried</t>
  </si>
  <si>
    <t>Winkelmann</t>
  </si>
  <si>
    <t>Aufdenblatten</t>
  </si>
  <si>
    <t>Olivieri</t>
  </si>
  <si>
    <t>Giulano</t>
  </si>
  <si>
    <t>Ballaigues</t>
  </si>
  <si>
    <t>Grichting</t>
  </si>
  <si>
    <t>Hansruedi</t>
  </si>
  <si>
    <t>Yanagisawa</t>
  </si>
  <si>
    <t>Kenichi</t>
  </si>
  <si>
    <t>J-Atsugi Kanagawa</t>
  </si>
  <si>
    <t>Volken</t>
  </si>
  <si>
    <t>Mönchatorf</t>
  </si>
  <si>
    <t>Sakurai</t>
  </si>
  <si>
    <t>Hiroshi</t>
  </si>
  <si>
    <t>USA-Fort Collins Colorado</t>
  </si>
  <si>
    <t>Hèugli</t>
  </si>
  <si>
    <t>Arno</t>
  </si>
  <si>
    <t>D-Zweibrücken</t>
  </si>
  <si>
    <t>Bregy</t>
  </si>
  <si>
    <t>Langnickel</t>
  </si>
  <si>
    <t>Joachim</t>
  </si>
  <si>
    <t>D-Herzebrock-Clarholz</t>
  </si>
  <si>
    <t>Murmann</t>
  </si>
  <si>
    <t>Spichty</t>
  </si>
  <si>
    <t>Hochwald</t>
  </si>
  <si>
    <t>Löffler</t>
  </si>
  <si>
    <t>Otto</t>
  </si>
  <si>
    <t>Gwatt (Thun)</t>
  </si>
  <si>
    <t>Erb</t>
  </si>
  <si>
    <t>Blaser</t>
  </si>
  <si>
    <t>Henzen</t>
  </si>
  <si>
    <t>Tübach</t>
  </si>
  <si>
    <t>Grünig</t>
  </si>
  <si>
    <t>Keller</t>
  </si>
  <si>
    <t>Martn</t>
  </si>
  <si>
    <t>Horw</t>
  </si>
  <si>
    <t>Jäggi</t>
  </si>
  <si>
    <t>Härkingen</t>
  </si>
  <si>
    <t>Murer</t>
  </si>
  <si>
    <t>Kaller</t>
  </si>
  <si>
    <t>Klaus-Günter</t>
  </si>
  <si>
    <t>D-Stein</t>
  </si>
  <si>
    <t>Howald</t>
  </si>
  <si>
    <t>Subingen</t>
  </si>
  <si>
    <t>Pfulg</t>
  </si>
  <si>
    <t>Hinterkappelen</t>
  </si>
  <si>
    <t>Wirthner</t>
  </si>
  <si>
    <t>Gerhard</t>
  </si>
  <si>
    <t>Varen</t>
  </si>
  <si>
    <t>Andy</t>
  </si>
  <si>
    <t>Louwagie</t>
  </si>
  <si>
    <t>Joost</t>
  </si>
  <si>
    <t>Dornach</t>
  </si>
  <si>
    <t>Zimmermann</t>
  </si>
  <si>
    <t>Edgar</t>
  </si>
  <si>
    <t>Querciagrossa</t>
  </si>
  <si>
    <t>Rolf</t>
  </si>
  <si>
    <t>Eglisau</t>
  </si>
  <si>
    <t>Werlen</t>
  </si>
  <si>
    <t>Alfons</t>
  </si>
  <si>
    <t>Hans-Jürgen</t>
  </si>
  <si>
    <t>Elmar</t>
  </si>
  <si>
    <t>Fringeli</t>
  </si>
  <si>
    <t>Gaudenz</t>
  </si>
  <si>
    <t>Zwingen</t>
  </si>
  <si>
    <t>Kummer</t>
  </si>
  <si>
    <t>Ried-Mörel</t>
  </si>
  <si>
    <t>Joem</t>
  </si>
  <si>
    <t>Patrik</t>
  </si>
  <si>
    <t>Büsserach</t>
  </si>
  <si>
    <t>Kraft</t>
  </si>
  <si>
    <t>Rüdiger</t>
  </si>
  <si>
    <t>D-Mannheim</t>
  </si>
  <si>
    <t>Schürmann</t>
  </si>
  <si>
    <t>Dähler</t>
  </si>
  <si>
    <t>Sarbach</t>
  </si>
  <si>
    <t>Damian</t>
  </si>
  <si>
    <t>Deischi</t>
  </si>
  <si>
    <t>Pellaton</t>
  </si>
  <si>
    <t>Yvrdon-les-Bains</t>
  </si>
  <si>
    <t>Ghomrani</t>
  </si>
  <si>
    <t>Eskilah</t>
  </si>
  <si>
    <t>I-Ostwald</t>
  </si>
  <si>
    <t>Wetzikon ZH</t>
  </si>
  <si>
    <t>Suhartono</t>
  </si>
  <si>
    <t>Marcel</t>
  </si>
  <si>
    <t>Gottsponer</t>
  </si>
  <si>
    <t>Renzo</t>
  </si>
  <si>
    <t>Jaquet</t>
  </si>
  <si>
    <t>Carsten</t>
  </si>
  <si>
    <t>Zöchbauer-Pröll</t>
  </si>
  <si>
    <t>Wolfgang</t>
  </si>
  <si>
    <t>A-Aigen im Mühlkreis</t>
  </si>
  <si>
    <t>Chotov</t>
  </si>
  <si>
    <t>Krasimir</t>
  </si>
  <si>
    <t>BUL-Plovdiv</t>
  </si>
  <si>
    <t>Gustav</t>
  </si>
  <si>
    <t>Krikler</t>
  </si>
  <si>
    <t>Manfred</t>
  </si>
  <si>
    <t>D-Illerkirchberg</t>
  </si>
  <si>
    <t>Wyss</t>
  </si>
  <si>
    <t>Sascha</t>
  </si>
  <si>
    <t>Theiler</t>
  </si>
  <si>
    <t>Gamberoni</t>
  </si>
  <si>
    <t>Cuveglio (VA) I</t>
  </si>
  <si>
    <t>Leimgruber</t>
  </si>
  <si>
    <t>Stephan</t>
  </si>
  <si>
    <t>Lostorf</t>
  </si>
  <si>
    <t>Ruffiner</t>
  </si>
  <si>
    <t>Gampel</t>
  </si>
  <si>
    <t>Dumas</t>
  </si>
  <si>
    <t>Rolli</t>
  </si>
  <si>
    <t>Domink</t>
  </si>
  <si>
    <t>Kobler</t>
  </si>
  <si>
    <t>Cyrill</t>
  </si>
  <si>
    <t>Neuendorf</t>
  </si>
  <si>
    <t>Richards</t>
  </si>
  <si>
    <t>GB-Kendal</t>
  </si>
  <si>
    <t>Often Per</t>
  </si>
  <si>
    <t>Melander</t>
  </si>
  <si>
    <t>Lagger</t>
  </si>
  <si>
    <t>Obergestein</t>
  </si>
  <si>
    <t>Laumets</t>
  </si>
  <si>
    <t>Rauno</t>
  </si>
  <si>
    <t>EE-Tartu</t>
  </si>
  <si>
    <t>Oberrrüti</t>
  </si>
  <si>
    <t>Ressemann</t>
  </si>
  <si>
    <t>Alexander</t>
  </si>
  <si>
    <t>Künzler</t>
  </si>
  <si>
    <t>Darius</t>
  </si>
  <si>
    <t>Fällanden</t>
  </si>
  <si>
    <t>Sassi</t>
  </si>
  <si>
    <t>Renato</t>
  </si>
  <si>
    <t>Fredy</t>
  </si>
  <si>
    <t>Cosentino</t>
  </si>
  <si>
    <t>I-Domodossola</t>
  </si>
  <si>
    <t>Bardet</t>
  </si>
  <si>
    <t>Loïc</t>
  </si>
  <si>
    <t>Vulliens</t>
  </si>
  <si>
    <t>Hofman</t>
  </si>
  <si>
    <t>Holger</t>
  </si>
  <si>
    <t>D-Mainz</t>
  </si>
  <si>
    <t>Müchsch</t>
  </si>
  <si>
    <t>Jonas</t>
  </si>
  <si>
    <t>Hug</t>
  </si>
  <si>
    <t>Monica</t>
  </si>
  <si>
    <t>Hombrechtikon</t>
  </si>
  <si>
    <t>Isachsen</t>
  </si>
  <si>
    <t>Kristin</t>
  </si>
  <si>
    <t>N-Asker</t>
  </si>
  <si>
    <t>Wendy</t>
  </si>
  <si>
    <t>Altstätten SG</t>
  </si>
  <si>
    <t>Heinzelmann-Hauff</t>
  </si>
  <si>
    <t>D-Balingen</t>
  </si>
  <si>
    <t>Bajerova</t>
  </si>
  <si>
    <t>CZ-Tupesy</t>
  </si>
  <si>
    <t>Thaler</t>
  </si>
  <si>
    <t>Edeltraud</t>
  </si>
  <si>
    <t>I-Lana d'Adige BZ</t>
  </si>
  <si>
    <t>Elke</t>
  </si>
  <si>
    <t>D-Geislingen</t>
  </si>
  <si>
    <t>Lanz</t>
  </si>
  <si>
    <t>Twahlen</t>
  </si>
  <si>
    <t>Hünenberg</t>
  </si>
  <si>
    <t>Staeves</t>
  </si>
  <si>
    <t>Anne</t>
  </si>
  <si>
    <t>D-Rheinstetten</t>
  </si>
  <si>
    <t>Berger</t>
  </si>
  <si>
    <t>Gapany</t>
  </si>
  <si>
    <t>Laurette</t>
  </si>
  <si>
    <t>Echarlens</t>
  </si>
  <si>
    <t>Schiess</t>
  </si>
  <si>
    <t>Gabriela</t>
  </si>
  <si>
    <t>Bassersdorf</t>
  </si>
  <si>
    <t>Hellweg</t>
  </si>
  <si>
    <t>Baden</t>
  </si>
  <si>
    <t>Zurbrügg-Jossi</t>
  </si>
  <si>
    <t>eichenbach im Kendertal</t>
  </si>
  <si>
    <t>Zdebik</t>
  </si>
  <si>
    <t>Rose</t>
  </si>
  <si>
    <t>D-Ehingen</t>
  </si>
  <si>
    <t>Schedegger</t>
  </si>
  <si>
    <t>Muriel Marie-Jeanne</t>
  </si>
  <si>
    <t>Kriens</t>
  </si>
  <si>
    <t>Traba-Martinez</t>
  </si>
  <si>
    <t>Fatima</t>
  </si>
  <si>
    <t>Sarnen</t>
  </si>
  <si>
    <t>Zawar</t>
  </si>
  <si>
    <t>Ulrike</t>
  </si>
  <si>
    <t>D-Sullzbacj</t>
  </si>
  <si>
    <t>Witzel</t>
  </si>
  <si>
    <t>Ricarda</t>
  </si>
  <si>
    <t>Solothum</t>
  </si>
  <si>
    <t>Preuss</t>
  </si>
  <si>
    <t>Dagmar</t>
  </si>
  <si>
    <t>D-Freiburg</t>
  </si>
  <si>
    <t>Preisig</t>
  </si>
  <si>
    <t>Hinterforst</t>
  </si>
  <si>
    <t>Sallin</t>
  </si>
  <si>
    <t>Isabel</t>
  </si>
  <si>
    <t>Horgen</t>
  </si>
  <si>
    <t>Berner</t>
  </si>
  <si>
    <t>Münstschemier</t>
  </si>
  <si>
    <t>Pfammatter</t>
  </si>
  <si>
    <t>Mund</t>
  </si>
  <si>
    <t>Brühwiler</t>
  </si>
  <si>
    <t>Mülheim Dorf</t>
  </si>
  <si>
    <t>Kuettim-Rips</t>
  </si>
  <si>
    <t>Racine</t>
  </si>
  <si>
    <t>Jurisic</t>
  </si>
  <si>
    <t>Beronika</t>
  </si>
  <si>
    <t>CTO-Zagrb</t>
  </si>
  <si>
    <t>Ogi</t>
  </si>
  <si>
    <t>Kandergrund</t>
  </si>
  <si>
    <t>Schlemeier</t>
  </si>
  <si>
    <t>Verena</t>
  </si>
  <si>
    <t>D-Hildesheim</t>
  </si>
  <si>
    <t>Hadel</t>
  </si>
  <si>
    <t>Ebikon</t>
  </si>
  <si>
    <t>Kronenberg-Bürger</t>
  </si>
  <si>
    <t>Blumenstein</t>
  </si>
  <si>
    <t>Bengtsson</t>
  </si>
  <si>
    <t>Camilla</t>
  </si>
  <si>
    <t>S-Sandhult</t>
  </si>
  <si>
    <t>Mathis</t>
  </si>
  <si>
    <t>Hergiswil NW</t>
  </si>
  <si>
    <t>Bosznay</t>
  </si>
  <si>
    <t>H-Csömör</t>
  </si>
  <si>
    <t>Uster</t>
  </si>
  <si>
    <t>Ringgenberg</t>
  </si>
  <si>
    <t>Pointon-Mellors</t>
  </si>
  <si>
    <t>Täsch</t>
  </si>
  <si>
    <t>Renata</t>
  </si>
  <si>
    <t>Josen</t>
  </si>
  <si>
    <t>Very Milena</t>
  </si>
  <si>
    <t>Morchova</t>
  </si>
  <si>
    <t>Tschiskale</t>
  </si>
  <si>
    <t>Julia</t>
  </si>
  <si>
    <t>D-Dresden</t>
  </si>
  <si>
    <t>Tscholl</t>
  </si>
  <si>
    <t>I-Prad (BZ)</t>
  </si>
  <si>
    <t>Hegner</t>
  </si>
  <si>
    <t>Hagspiel</t>
  </si>
  <si>
    <t>Akexandra</t>
  </si>
  <si>
    <t>D-Blaichach</t>
  </si>
  <si>
    <t>Rückstuhl</t>
  </si>
  <si>
    <t>Rehetobel</t>
  </si>
  <si>
    <t>Zaugg</t>
  </si>
  <si>
    <t>Koppigen</t>
  </si>
  <si>
    <t>Hunziker</t>
  </si>
  <si>
    <t>Rickenbach b. Wil</t>
  </si>
  <si>
    <t>Tina</t>
  </si>
  <si>
    <t>Aeugst am Albis</t>
  </si>
  <si>
    <t>Gottschalk</t>
  </si>
  <si>
    <t>D-München</t>
  </si>
  <si>
    <t>Hajek</t>
  </si>
  <si>
    <t>Branka</t>
  </si>
  <si>
    <t>D-Ditzingen</t>
  </si>
  <si>
    <t>Mailänder</t>
  </si>
  <si>
    <t>Bujok</t>
  </si>
  <si>
    <t>Stapf</t>
  </si>
  <si>
    <t>Heike</t>
  </si>
  <si>
    <t>D-Hallstadt</t>
  </si>
  <si>
    <t>Kundo</t>
  </si>
  <si>
    <t>Yuliya</t>
  </si>
  <si>
    <t>Pietzka</t>
  </si>
  <si>
    <t>Mirjam</t>
  </si>
  <si>
    <t>D-Ulm</t>
  </si>
  <si>
    <t>Brindle</t>
  </si>
  <si>
    <t>Ottmüller</t>
  </si>
  <si>
    <t>D-Reppenstedt</t>
  </si>
  <si>
    <t>Kohler Stacey</t>
  </si>
  <si>
    <t>Lynn</t>
  </si>
  <si>
    <t>Commend Jequier</t>
  </si>
  <si>
    <t>Angelique</t>
  </si>
  <si>
    <t>Cormérod</t>
  </si>
  <si>
    <t>Rebstock</t>
  </si>
  <si>
    <t>Hans-Dieter</t>
  </si>
  <si>
    <t>D-Altstädten im Allgau</t>
  </si>
  <si>
    <t>Von Pander</t>
  </si>
  <si>
    <t>D-Offenbach</t>
  </si>
  <si>
    <t>Gysin</t>
  </si>
  <si>
    <t>Parragi</t>
  </si>
  <si>
    <t>Laszio</t>
  </si>
  <si>
    <t>Dietikon</t>
  </si>
  <si>
    <t>Schmieder</t>
  </si>
  <si>
    <t>D-Lauterbach</t>
  </si>
  <si>
    <t>Calame</t>
  </si>
  <si>
    <t>Vögelin</t>
  </si>
  <si>
    <t>Muttenz</t>
  </si>
  <si>
    <t>Bissig</t>
  </si>
  <si>
    <t>Hünenberg See</t>
  </si>
  <si>
    <t>Ellefsen</t>
  </si>
  <si>
    <t>Vidar</t>
  </si>
  <si>
    <t>N-Asler</t>
  </si>
  <si>
    <t>Jürgen</t>
  </si>
  <si>
    <t>Clark</t>
  </si>
  <si>
    <t>Stephen</t>
  </si>
  <si>
    <t>USA-Cushing</t>
  </si>
  <si>
    <t>Wehr</t>
  </si>
  <si>
    <t>D-Duisburg</t>
  </si>
  <si>
    <t>Becker</t>
  </si>
  <si>
    <t>D-Marxzell</t>
  </si>
  <si>
    <t>Troxler</t>
  </si>
  <si>
    <t>Hans-Ruedi</t>
  </si>
  <si>
    <t>Uitikon Waldegg</t>
  </si>
  <si>
    <t>Dieter</t>
  </si>
  <si>
    <t>Bronschhofen</t>
  </si>
  <si>
    <t>Baraschi</t>
  </si>
  <si>
    <t>Villars-sur-Ollon</t>
  </si>
  <si>
    <t>Trumer</t>
  </si>
  <si>
    <t>Mani</t>
  </si>
  <si>
    <t>Amand</t>
  </si>
  <si>
    <t>Kleindöttigen</t>
  </si>
  <si>
    <t>Klaus-Peter</t>
  </si>
  <si>
    <t>D-Frankfurt am Main</t>
  </si>
  <si>
    <t>D-Freibug</t>
  </si>
  <si>
    <t>Ignaz</t>
  </si>
  <si>
    <t>Febg</t>
  </si>
  <si>
    <t>Yujen</t>
  </si>
  <si>
    <t>TWN-Taoyuan City</t>
  </si>
  <si>
    <t>Plaickner</t>
  </si>
  <si>
    <t>I-Mühlwald</t>
  </si>
  <si>
    <t>Schwager</t>
  </si>
  <si>
    <t>Linus</t>
  </si>
  <si>
    <t>Wängi</t>
  </si>
  <si>
    <t>Flachre</t>
  </si>
  <si>
    <t>Langnau</t>
  </si>
  <si>
    <t>Spatzier</t>
  </si>
  <si>
    <t>HansMartin</t>
  </si>
  <si>
    <t>Saku</t>
  </si>
  <si>
    <t>FI-Hämeenlinna</t>
  </si>
  <si>
    <t>Schaller</t>
  </si>
  <si>
    <t>Gaston</t>
  </si>
  <si>
    <t>Jenni</t>
  </si>
  <si>
    <t>Tschaggelar</t>
  </si>
  <si>
    <t>Treichenburg</t>
  </si>
  <si>
    <t>D-Donaustauf</t>
  </si>
  <si>
    <t>Ganter</t>
  </si>
  <si>
    <t>D-Köln</t>
  </si>
  <si>
    <t>Sönke</t>
  </si>
  <si>
    <t>Hettlingen</t>
  </si>
  <si>
    <t>Oberhansi</t>
  </si>
  <si>
    <t>Frank</t>
  </si>
  <si>
    <t>D-Wackersdorf</t>
  </si>
  <si>
    <t>Grabsch</t>
  </si>
  <si>
    <t>Heiko</t>
  </si>
  <si>
    <t>D-Schwäbisch Hall</t>
  </si>
  <si>
    <t>Knauf</t>
  </si>
  <si>
    <t>Orbe</t>
  </si>
  <si>
    <t>Albos</t>
  </si>
  <si>
    <t>Joan</t>
  </si>
  <si>
    <t>Paerce</t>
  </si>
  <si>
    <t>Mark</t>
  </si>
  <si>
    <t>Adiswill</t>
  </si>
  <si>
    <t>Brennwald</t>
  </si>
  <si>
    <t>Adrian</t>
  </si>
  <si>
    <t>Spaeth</t>
  </si>
  <si>
    <t>Sandro</t>
  </si>
  <si>
    <t>Ettingen</t>
  </si>
  <si>
    <t>Spreiter</t>
  </si>
  <si>
    <t>Bauma</t>
  </si>
  <si>
    <t>Sturn</t>
  </si>
  <si>
    <t>D-Neuötting</t>
  </si>
  <si>
    <t>Herrera</t>
  </si>
  <si>
    <t>Vicente</t>
  </si>
  <si>
    <t>Wettigen</t>
  </si>
  <si>
    <t>Feldmann</t>
  </si>
  <si>
    <t>Lorenz</t>
  </si>
  <si>
    <t>Watt</t>
  </si>
  <si>
    <t>Matthey</t>
  </si>
  <si>
    <t>Tavannes</t>
  </si>
  <si>
    <t>Asmus</t>
  </si>
  <si>
    <t>Zunzgen</t>
  </si>
  <si>
    <t>Langendorf</t>
  </si>
  <si>
    <t>Rotkreuz</t>
  </si>
  <si>
    <t>Reis</t>
  </si>
  <si>
    <t>Leonel</t>
  </si>
  <si>
    <t>Ballagues</t>
  </si>
  <si>
    <t>Casier</t>
  </si>
  <si>
    <t>Gino</t>
  </si>
  <si>
    <t>B-Wilrijk</t>
  </si>
  <si>
    <t>Hazeghi</t>
  </si>
  <si>
    <t>Cyrus</t>
  </si>
  <si>
    <t>Ekkehard</t>
  </si>
  <si>
    <t>Petit-Lancy</t>
  </si>
  <si>
    <t>Weilenmann</t>
  </si>
  <si>
    <t>Félix</t>
  </si>
  <si>
    <t>Aegerten</t>
  </si>
  <si>
    <t>Imsans</t>
  </si>
  <si>
    <t>Eggenschwiler</t>
  </si>
  <si>
    <t>Oberentfelden</t>
  </si>
  <si>
    <t>Buryska</t>
  </si>
  <si>
    <t>Tomas</t>
  </si>
  <si>
    <t>CZ-Brno</t>
  </si>
  <si>
    <t>Risi</t>
  </si>
  <si>
    <t>Arth</t>
  </si>
  <si>
    <t>Philipp</t>
  </si>
  <si>
    <t>Alistair</t>
  </si>
  <si>
    <t>GB-London</t>
  </si>
  <si>
    <t>Pfeifer</t>
  </si>
  <si>
    <t>I-Prad am Stifserjoc h</t>
  </si>
  <si>
    <t>Fritsch</t>
  </si>
  <si>
    <t>Tschopp</t>
  </si>
  <si>
    <t>Adiswil</t>
  </si>
  <si>
    <t>Chmatal</t>
  </si>
  <si>
    <t>USA-Somerville</t>
  </si>
  <si>
    <t>Preis</t>
  </si>
  <si>
    <t>Marcus</t>
  </si>
  <si>
    <t>D-Neu-Ulm</t>
  </si>
  <si>
    <t>Reichlin</t>
  </si>
  <si>
    <t>Marzell</t>
  </si>
  <si>
    <t>Rothenthurm</t>
  </si>
  <si>
    <t>Imboden</t>
  </si>
  <si>
    <t>Björn</t>
  </si>
  <si>
    <t>Unterkulm</t>
  </si>
  <si>
    <t>Hilland</t>
  </si>
  <si>
    <t>Dag</t>
  </si>
  <si>
    <t>Koelbin</t>
  </si>
  <si>
    <t>Fridemann</t>
  </si>
  <si>
    <t>Dober</t>
  </si>
  <si>
    <t>A-Eidenberg</t>
  </si>
  <si>
    <t>Uhi</t>
  </si>
  <si>
    <t>Pfäffikon SZ</t>
  </si>
  <si>
    <t>Sammy</t>
  </si>
  <si>
    <t>D-Tholey</t>
  </si>
  <si>
    <t>Yule</t>
  </si>
  <si>
    <t>Alastair</t>
  </si>
  <si>
    <t>La Fouly</t>
  </si>
  <si>
    <t>Tan</t>
  </si>
  <si>
    <t>Siew</t>
  </si>
  <si>
    <t>D-Altstädten Im Allgäu</t>
  </si>
  <si>
    <t>Humbel</t>
  </si>
  <si>
    <t>Brigit</t>
  </si>
  <si>
    <t>Ibach</t>
  </si>
  <si>
    <t>Haas</t>
  </si>
  <si>
    <t>Ingird</t>
  </si>
  <si>
    <t>NL-Wageningen</t>
  </si>
  <si>
    <t>Kelle</t>
  </si>
  <si>
    <t>Hoffmann</t>
  </si>
  <si>
    <t>D-Kirchhundem</t>
  </si>
  <si>
    <t>Odilia</t>
  </si>
  <si>
    <t>Rubigen</t>
  </si>
  <si>
    <t>Kofler</t>
  </si>
  <si>
    <t>Annaliese</t>
  </si>
  <si>
    <t>I-Kaltern</t>
  </si>
  <si>
    <t>Rodriguez</t>
  </si>
  <si>
    <t>Frieden</t>
  </si>
  <si>
    <t>Kollbrunn</t>
  </si>
  <si>
    <t>Baumgartner</t>
  </si>
  <si>
    <t>Aeberhardt</t>
  </si>
  <si>
    <t>Regine</t>
  </si>
  <si>
    <t>Kirchberg BE</t>
  </si>
  <si>
    <t>Nordström</t>
  </si>
  <si>
    <t>Kerschbaumer</t>
  </si>
  <si>
    <t>Anna Maria</t>
  </si>
  <si>
    <t>I-Morter</t>
  </si>
  <si>
    <t>Tentenier</t>
  </si>
  <si>
    <t>Ann</t>
  </si>
  <si>
    <t>B-Puurs</t>
  </si>
  <si>
    <t>Giaimo-Strebel</t>
  </si>
  <si>
    <t>Cham</t>
  </si>
  <si>
    <t>Gardoni</t>
  </si>
  <si>
    <t>Benedicte</t>
  </si>
  <si>
    <t>Claire</t>
  </si>
  <si>
    <t>Allschwil</t>
  </si>
  <si>
    <t>Mizrahi</t>
  </si>
  <si>
    <t>Silvina</t>
  </si>
  <si>
    <t>USA-Boston</t>
  </si>
  <si>
    <t>Helen</t>
  </si>
  <si>
    <t>St. Gallen</t>
  </si>
  <si>
    <t>Walther</t>
  </si>
  <si>
    <t>Colette</t>
  </si>
  <si>
    <t>Vroni</t>
  </si>
  <si>
    <t>Roussy</t>
  </si>
  <si>
    <t>Daniele</t>
  </si>
  <si>
    <t>Bofflens</t>
  </si>
  <si>
    <t>Hofstetter</t>
  </si>
  <si>
    <t>Vultier</t>
  </si>
  <si>
    <t>Anna-Maria</t>
  </si>
  <si>
    <t>Saas Fee</t>
  </si>
  <si>
    <t>Regula</t>
  </si>
  <si>
    <t>Gussmann</t>
  </si>
  <si>
    <t>Inge</t>
  </si>
  <si>
    <t>D-Leinfelden</t>
  </si>
  <si>
    <t>Juliana</t>
  </si>
  <si>
    <t>D-Kefferhausen</t>
  </si>
  <si>
    <t>Düdingen</t>
  </si>
  <si>
    <t>Zölyomi</t>
  </si>
  <si>
    <t>Kinga</t>
  </si>
  <si>
    <t>Ungarn</t>
  </si>
  <si>
    <t>Bregy-Jegerlehner</t>
  </si>
  <si>
    <t>St. Erhard</t>
  </si>
  <si>
    <t>Michelle</t>
  </si>
  <si>
    <t>Aarau</t>
  </si>
  <si>
    <t>Michaela</t>
  </si>
  <si>
    <t>Birk</t>
  </si>
  <si>
    <t>Oberweningen</t>
  </si>
  <si>
    <t>Rasmussen</t>
  </si>
  <si>
    <t>DK-Frederiksberg</t>
  </si>
  <si>
    <t>Hänzi</t>
  </si>
  <si>
    <t>Meinisberg</t>
  </si>
  <si>
    <t>Gense</t>
  </si>
  <si>
    <t>Aurore</t>
  </si>
  <si>
    <t>F-Seyssins</t>
  </si>
  <si>
    <t>Camboulives</t>
  </si>
  <si>
    <t>F-St Jorioz</t>
  </si>
  <si>
    <t>Merenyl</t>
  </si>
  <si>
    <t>Timéa</t>
  </si>
  <si>
    <t>H-Budapest</t>
  </si>
  <si>
    <t>Benz</t>
  </si>
  <si>
    <t>Meilen</t>
  </si>
  <si>
    <t>Wellmeier</t>
  </si>
  <si>
    <t>D-Aachen</t>
  </si>
  <si>
    <t>Nanzer</t>
  </si>
  <si>
    <t>Lilian</t>
  </si>
  <si>
    <t>Kolinek</t>
  </si>
  <si>
    <t>Hanka</t>
  </si>
  <si>
    <t>CZ-Perna</t>
  </si>
  <si>
    <t>Furher</t>
  </si>
  <si>
    <t>Annette</t>
  </si>
  <si>
    <t>Rachel</t>
  </si>
  <si>
    <t>Froideville</t>
  </si>
  <si>
    <t>Marite</t>
  </si>
  <si>
    <t>Flessa</t>
  </si>
  <si>
    <t>D-Ballrechten</t>
  </si>
  <si>
    <t>Umbrucht</t>
  </si>
  <si>
    <t>Lon-Ammansegg</t>
  </si>
  <si>
    <t>Inauen</t>
  </si>
  <si>
    <t>Franziska</t>
  </si>
  <si>
    <t>Windisch</t>
  </si>
  <si>
    <t>Tarasova</t>
  </si>
  <si>
    <t>Yulia</t>
  </si>
  <si>
    <t>UKR-Odessa</t>
  </si>
  <si>
    <t>Wilson</t>
  </si>
  <si>
    <t>Elizabeth</t>
  </si>
  <si>
    <t>Carouge</t>
  </si>
  <si>
    <t>Ernen</t>
  </si>
  <si>
    <t>Fjord</t>
  </si>
  <si>
    <t>Chiin-Hooi</t>
  </si>
  <si>
    <t>DK-Varde</t>
  </si>
  <si>
    <t>Bützberger- Grimm</t>
  </si>
  <si>
    <t>Mabillard</t>
  </si>
  <si>
    <t>Sollberger</t>
  </si>
  <si>
    <t>Nidau</t>
  </si>
  <si>
    <t>Bächler</t>
  </si>
  <si>
    <t>Maeve</t>
  </si>
  <si>
    <t>Plaffeien</t>
  </si>
  <si>
    <t>Erso</t>
  </si>
  <si>
    <t>Lauren</t>
  </si>
  <si>
    <t>USA-Portland Oregon</t>
  </si>
  <si>
    <t>Giese</t>
  </si>
  <si>
    <t>Eschenbach</t>
  </si>
  <si>
    <t>Burgener</t>
  </si>
  <si>
    <t>Manuela</t>
  </si>
  <si>
    <t>Kremer</t>
  </si>
  <si>
    <t>Natalie</t>
  </si>
  <si>
    <t>USA-Rochester</t>
  </si>
  <si>
    <t>Baere</t>
  </si>
  <si>
    <t>Natascha</t>
  </si>
  <si>
    <t>Kandersteg</t>
  </si>
  <si>
    <t>Brinkman</t>
  </si>
  <si>
    <t>Nienke</t>
  </si>
  <si>
    <t>Adamson</t>
  </si>
  <si>
    <t>GB-Knaphill</t>
  </si>
  <si>
    <t>Hubmann</t>
  </si>
  <si>
    <t>Gygax</t>
  </si>
  <si>
    <t>Katja</t>
  </si>
  <si>
    <t>Stoll</t>
  </si>
  <si>
    <t>Annika</t>
  </si>
  <si>
    <t>D-Sulzburg</t>
  </si>
  <si>
    <t>Burkhard</t>
  </si>
  <si>
    <t>Romina</t>
  </si>
  <si>
    <t>Seuzach</t>
  </si>
  <si>
    <t>Kundert</t>
  </si>
  <si>
    <t>Föllmi</t>
  </si>
  <si>
    <t>Koni</t>
  </si>
  <si>
    <t>Herisau</t>
  </si>
  <si>
    <t>Rinderknecht</t>
  </si>
  <si>
    <t>D-Stuttgart</t>
  </si>
  <si>
    <t>Lautenegger</t>
  </si>
  <si>
    <t>Linsenmaier</t>
  </si>
  <si>
    <t>Werner</t>
  </si>
  <si>
    <t>D-Uhingen</t>
  </si>
  <si>
    <t>Lindemeyer</t>
  </si>
  <si>
    <t>Harald</t>
  </si>
  <si>
    <t>D-Vellmar</t>
  </si>
  <si>
    <t>Geiger</t>
  </si>
  <si>
    <t>Cartier</t>
  </si>
  <si>
    <t>F-Passy</t>
  </si>
  <si>
    <t>Zünd</t>
  </si>
  <si>
    <t>Termen</t>
  </si>
  <si>
    <t>Jean-Paul</t>
  </si>
  <si>
    <t>Echallens</t>
  </si>
  <si>
    <t>Mona</t>
  </si>
  <si>
    <t>Sergio</t>
  </si>
  <si>
    <t>Bellinzona</t>
  </si>
  <si>
    <t>Dtreyer</t>
  </si>
  <si>
    <t>Urdorf</t>
  </si>
  <si>
    <t>Appel</t>
  </si>
  <si>
    <t>Lothar</t>
  </si>
  <si>
    <t>D-Walbbronn</t>
  </si>
  <si>
    <t>Jaquier</t>
  </si>
  <si>
    <t>Grandcour</t>
  </si>
  <si>
    <t>Schöftenhuber</t>
  </si>
  <si>
    <t>Willi</t>
  </si>
  <si>
    <t>Felton</t>
  </si>
  <si>
    <t>Tim</t>
  </si>
  <si>
    <t>GB-Cullompton</t>
  </si>
  <si>
    <t>Edi</t>
  </si>
  <si>
    <t>Schönenwerd</t>
  </si>
  <si>
    <t>Gubler</t>
  </si>
  <si>
    <t>Heinz</t>
  </si>
  <si>
    <t>Faulensee</t>
  </si>
  <si>
    <t>Gargiullo</t>
  </si>
  <si>
    <t>Hauff</t>
  </si>
  <si>
    <t>Volker</t>
  </si>
  <si>
    <t>Schwartz</t>
  </si>
  <si>
    <t>D-Simmerath</t>
  </si>
  <si>
    <t>Feige</t>
  </si>
  <si>
    <t>D-Düsseldorf</t>
  </si>
  <si>
    <t>Thommen</t>
  </si>
  <si>
    <t>Udo</t>
  </si>
  <si>
    <t>D-Böhl-Iggelheim</t>
  </si>
  <si>
    <t>Bättig</t>
  </si>
  <si>
    <t>Goldau</t>
  </si>
  <si>
    <t>Saurer</t>
  </si>
  <si>
    <t>Varaine</t>
  </si>
  <si>
    <t>F-St. Jorioz</t>
  </si>
  <si>
    <t>Kolbrunn</t>
  </si>
  <si>
    <t>D-Merzig</t>
  </si>
  <si>
    <t>Zürcher</t>
  </si>
  <si>
    <t>Zeihen</t>
  </si>
  <si>
    <t>Thenen</t>
  </si>
  <si>
    <t>Raymund</t>
  </si>
  <si>
    <t>Bernet</t>
  </si>
  <si>
    <t>Heiri</t>
  </si>
  <si>
    <t>Jörg</t>
  </si>
  <si>
    <t>Magden</t>
  </si>
  <si>
    <t>Benner</t>
  </si>
  <si>
    <t>D-Au</t>
  </si>
  <si>
    <t>Pfäffli</t>
  </si>
  <si>
    <t>Föhn</t>
  </si>
  <si>
    <t>Sigi</t>
  </si>
  <si>
    <t>Häfliger</t>
  </si>
  <si>
    <t>Guido</t>
  </si>
  <si>
    <t>Schenk</t>
  </si>
  <si>
    <t>Felix</t>
  </si>
  <si>
    <t>Wigoltingen</t>
  </si>
  <si>
    <t>Ritz</t>
  </si>
  <si>
    <t>Kaspar</t>
  </si>
  <si>
    <t>Starrkirch-Wil</t>
  </si>
  <si>
    <t>Stammer</t>
  </si>
  <si>
    <t>Achim</t>
  </si>
  <si>
    <t>D-Freirsheim</t>
  </si>
  <si>
    <t>Von Holzen</t>
  </si>
  <si>
    <t>Menzingen</t>
  </si>
  <si>
    <t>Mustafa</t>
  </si>
  <si>
    <t>Shaban</t>
  </si>
  <si>
    <t>BUL-Sungurlare</t>
  </si>
  <si>
    <t>Wieser</t>
  </si>
  <si>
    <t>Aadorf</t>
  </si>
  <si>
    <t>Sass</t>
  </si>
  <si>
    <t>Boulter</t>
  </si>
  <si>
    <t>Bottmingen</t>
  </si>
  <si>
    <t>Schär</t>
  </si>
  <si>
    <t>Märklin</t>
  </si>
  <si>
    <t>Johnson</t>
  </si>
  <si>
    <t>Luke</t>
  </si>
  <si>
    <t>Osterwalder</t>
  </si>
  <si>
    <t>Shabtai</t>
  </si>
  <si>
    <t>Nicolaj</t>
  </si>
  <si>
    <t>DK-KGS Lyngby</t>
  </si>
  <si>
    <t>Roming</t>
  </si>
  <si>
    <t>D-Teningen</t>
  </si>
  <si>
    <t>Ginter</t>
  </si>
  <si>
    <t>L-Luxembourg</t>
  </si>
  <si>
    <t>Beard</t>
  </si>
  <si>
    <t>Julian</t>
  </si>
  <si>
    <t>Stetten AG</t>
  </si>
  <si>
    <t>Knell</t>
  </si>
  <si>
    <t>A-Innsbruck</t>
  </si>
  <si>
    <t>Marchand</t>
  </si>
  <si>
    <t>Messikommer</t>
  </si>
  <si>
    <t>Oberwil-Lieli</t>
  </si>
  <si>
    <t>Braun</t>
  </si>
  <si>
    <t>D-Sendenhorst</t>
  </si>
  <si>
    <t>Randa</t>
  </si>
  <si>
    <t>Benediht</t>
  </si>
  <si>
    <t>D-Stockach</t>
  </si>
  <si>
    <t>Wacker</t>
  </si>
  <si>
    <t>Vereinigte Staaten</t>
  </si>
  <si>
    <t>Popov</t>
  </si>
  <si>
    <t>Serhii</t>
  </si>
  <si>
    <t>UKR-Kyiv</t>
  </si>
  <si>
    <t>Downs</t>
  </si>
  <si>
    <t>Fabe</t>
  </si>
  <si>
    <t>Riddell</t>
  </si>
  <si>
    <t>Ben</t>
  </si>
  <si>
    <t>F-Chamonix</t>
  </si>
  <si>
    <t>Probst</t>
  </si>
  <si>
    <t>Mandach</t>
  </si>
  <si>
    <t>Bützberger</t>
  </si>
  <si>
    <t>Hellincks</t>
  </si>
  <si>
    <t>Brice</t>
  </si>
  <si>
    <t>Schlienger</t>
  </si>
  <si>
    <t>F-Uffheim</t>
  </si>
  <si>
    <t>Bossart</t>
  </si>
  <si>
    <t>Weidler</t>
  </si>
  <si>
    <t>D-Waldfischbach</t>
  </si>
  <si>
    <t>Brown</t>
  </si>
  <si>
    <t>T-Roy</t>
  </si>
  <si>
    <t>Les Agetttes</t>
  </si>
  <si>
    <t>Gruber</t>
  </si>
  <si>
    <t>Sebastian</t>
  </si>
  <si>
    <t>Chessex</t>
  </si>
  <si>
    <t>Lehner</t>
  </si>
  <si>
    <t>Remo</t>
  </si>
  <si>
    <t>Goldach</t>
  </si>
  <si>
    <t>Rothlin</t>
  </si>
  <si>
    <t>Hrebec</t>
  </si>
  <si>
    <t>CS 13 Etoiles</t>
  </si>
  <si>
    <t xml:space="preserve">Besse Barras </t>
  </si>
  <si>
    <t xml:space="preserve">Camille </t>
  </si>
  <si>
    <t>Cernier</t>
  </si>
  <si>
    <t>Monney</t>
  </si>
  <si>
    <t>Corpataux</t>
  </si>
  <si>
    <t>Fragnière</t>
  </si>
  <si>
    <t>Veyonnaz</t>
  </si>
  <si>
    <t>Sudan</t>
  </si>
  <si>
    <t>Botterens</t>
  </si>
  <si>
    <t>Aguilar</t>
  </si>
  <si>
    <t>Luins</t>
  </si>
  <si>
    <t>Michèle</t>
  </si>
  <si>
    <t>Produit Leytron</t>
  </si>
  <si>
    <t>Planchamp</t>
  </si>
  <si>
    <t>Ecoffey</t>
  </si>
  <si>
    <t>Corcelles</t>
  </si>
  <si>
    <t>Taurisson</t>
  </si>
  <si>
    <t>Annecy</t>
  </si>
  <si>
    <t>Haimad</t>
  </si>
  <si>
    <t>Zaina</t>
  </si>
  <si>
    <t>Romanel-sur-Lausanne</t>
  </si>
  <si>
    <t>Lardieri</t>
  </si>
  <si>
    <t>Tiziana</t>
  </si>
  <si>
    <t>Gessler-Barras</t>
  </si>
  <si>
    <t>Carrel</t>
  </si>
  <si>
    <t>Siviriez</t>
  </si>
  <si>
    <t>Dubuis</t>
  </si>
  <si>
    <t>Tour des 
Alpages
20.07.2019</t>
  </si>
  <si>
    <t>Imobersteg</t>
  </si>
  <si>
    <t>Caloz</t>
  </si>
  <si>
    <t>Bramois</t>
  </si>
  <si>
    <t>Marro Després</t>
  </si>
  <si>
    <t>Gigandet</t>
  </si>
  <si>
    <t>Pauline</t>
  </si>
  <si>
    <t>Bienne</t>
  </si>
  <si>
    <t>Sbaï</t>
  </si>
  <si>
    <t>Clauss</t>
  </si>
  <si>
    <t>Cibotto</t>
  </si>
  <si>
    <t>Bucheli</t>
  </si>
  <si>
    <t>Corbeyrier</t>
  </si>
  <si>
    <t>Christen Verdon</t>
  </si>
  <si>
    <t>Mariane</t>
  </si>
  <si>
    <t>Lucienne</t>
  </si>
  <si>
    <t>Lemaitre</t>
  </si>
  <si>
    <t>Carine</t>
  </si>
  <si>
    <t>Villeret</t>
  </si>
  <si>
    <t>Innaurato</t>
  </si>
  <si>
    <t>Dolores</t>
  </si>
  <si>
    <t>Vedie</t>
  </si>
  <si>
    <t>Rekia</t>
  </si>
  <si>
    <t>Chartres</t>
  </si>
  <si>
    <t>Bazarbachi de Pury</t>
  </si>
  <si>
    <t>Rima</t>
  </si>
  <si>
    <t>Yverdon</t>
  </si>
  <si>
    <t>Rothen</t>
  </si>
  <si>
    <t>Margarita</t>
  </si>
  <si>
    <t>Corsier-sur-Vevey</t>
  </si>
  <si>
    <t>Tour des 
Alpages
20.07.19</t>
  </si>
  <si>
    <t>Rey Rouvinez</t>
  </si>
  <si>
    <t>Mioinat</t>
  </si>
  <si>
    <t>Sutter</t>
  </si>
  <si>
    <t>Turtmann</t>
  </si>
  <si>
    <t>Cornu</t>
  </si>
  <si>
    <t>Mathilde</t>
  </si>
  <si>
    <t>Vandoeuvres</t>
  </si>
  <si>
    <t>Rebeaud</t>
  </si>
  <si>
    <t>Kelly</t>
  </si>
  <si>
    <t>Chavannes-le-Chêne</t>
  </si>
  <si>
    <t>Bianco</t>
  </si>
  <si>
    <t>Adam</t>
  </si>
  <si>
    <t>Line</t>
  </si>
  <si>
    <t>Bovier</t>
  </si>
  <si>
    <t>Julie</t>
  </si>
  <si>
    <t>Hérémence</t>
  </si>
  <si>
    <t>Rauber</t>
  </si>
  <si>
    <t>Katia</t>
  </si>
  <si>
    <t>CS Im Fang</t>
  </si>
  <si>
    <t>Cencen</t>
  </si>
  <si>
    <t>Véronika</t>
  </si>
  <si>
    <t>Carbo</t>
  </si>
  <si>
    <t>Sally</t>
  </si>
  <si>
    <t>Renda</t>
  </si>
  <si>
    <t>Anabella</t>
  </si>
  <si>
    <t>Prez-vers-Noréaz</t>
  </si>
  <si>
    <t>El Jaddar</t>
  </si>
  <si>
    <t>Ahmed</t>
  </si>
  <si>
    <t>TV Riehen</t>
  </si>
  <si>
    <t xml:space="preserve">Rançon </t>
  </si>
  <si>
    <t>Mekomen</t>
  </si>
  <si>
    <t>Tefera</t>
  </si>
  <si>
    <t>Hunt</t>
  </si>
  <si>
    <t>Team Hoka Suisse</t>
  </si>
  <si>
    <t>Nasero</t>
  </si>
  <si>
    <t>Kadi</t>
  </si>
  <si>
    <t>Fleury</t>
  </si>
  <si>
    <t>Passion Vélo</t>
  </si>
  <si>
    <t xml:space="preserve">Morand </t>
  </si>
  <si>
    <t>Quinodoz</t>
  </si>
  <si>
    <t>Epiney</t>
  </si>
  <si>
    <t>Bonyour</t>
  </si>
  <si>
    <t>Allan</t>
  </si>
  <si>
    <t>Vaulruz</t>
  </si>
  <si>
    <t>Bayet</t>
  </si>
  <si>
    <t>Niels</t>
  </si>
  <si>
    <t>Rotterdam</t>
  </si>
  <si>
    <t>Barras</t>
  </si>
  <si>
    <t>Anaïs</t>
  </si>
  <si>
    <t>Gumefens</t>
  </si>
  <si>
    <t>Yasmine</t>
  </si>
  <si>
    <t>Poletis</t>
  </si>
  <si>
    <t>Alec</t>
  </si>
  <si>
    <t>Arbaz</t>
  </si>
  <si>
    <t>Posieux</t>
  </si>
  <si>
    <t>Duval</t>
  </si>
  <si>
    <t>Timo</t>
  </si>
  <si>
    <t>Heissmann</t>
  </si>
  <si>
    <t>St-Jean</t>
  </si>
  <si>
    <t>Mettraux</t>
  </si>
  <si>
    <t>Neyruz</t>
  </si>
  <si>
    <t>Galley</t>
  </si>
  <si>
    <t>Bétrisey</t>
  </si>
  <si>
    <t>Tom</t>
  </si>
  <si>
    <t>Noeseh</t>
  </si>
  <si>
    <t>Ryan</t>
  </si>
  <si>
    <t>Marcoz</t>
  </si>
  <si>
    <t>Cuesta</t>
  </si>
  <si>
    <t>Yvan</t>
  </si>
  <si>
    <t>Caredda</t>
  </si>
  <si>
    <t>Villars-sur-Glâne</t>
  </si>
  <si>
    <t>De Campos</t>
  </si>
  <si>
    <t>Droux</t>
  </si>
  <si>
    <t>Berlens</t>
  </si>
  <si>
    <t>Sahli</t>
  </si>
  <si>
    <t>Villars Burquin</t>
  </si>
  <si>
    <t>La Place (Ayent)</t>
  </si>
  <si>
    <t>Normand</t>
  </si>
  <si>
    <t>Pierre-Yves</t>
  </si>
  <si>
    <t>Progens</t>
  </si>
  <si>
    <t>Pardellas</t>
  </si>
  <si>
    <t>Mansikka-Aho</t>
  </si>
  <si>
    <t xml:space="preserve">Bertholet  </t>
  </si>
  <si>
    <t>Gehrig</t>
  </si>
  <si>
    <t>Roman</t>
  </si>
  <si>
    <t>Soares</t>
  </si>
  <si>
    <t>Amilcar</t>
  </si>
  <si>
    <t>Rotzetter</t>
  </si>
  <si>
    <t>René-Michel</t>
  </si>
  <si>
    <t>Perez</t>
  </si>
  <si>
    <t>Raul</t>
  </si>
  <si>
    <t>Kolly</t>
  </si>
  <si>
    <t>Cugy</t>
  </si>
  <si>
    <t>Moreira</t>
  </si>
  <si>
    <t>Yverdaon</t>
  </si>
  <si>
    <t>Chambrelien</t>
  </si>
  <si>
    <t>Enrico</t>
  </si>
  <si>
    <t>Pierre-Philippe</t>
  </si>
  <si>
    <t>Bruttin</t>
  </si>
  <si>
    <t>Jean-Blaise</t>
  </si>
  <si>
    <t>Valzino</t>
  </si>
  <si>
    <t>Boussens</t>
  </si>
  <si>
    <t>Bulle</t>
  </si>
  <si>
    <t>Kurnoz</t>
  </si>
  <si>
    <t>Ramazan</t>
  </si>
  <si>
    <t>Terrapon</t>
  </si>
  <si>
    <t>Sardinha</t>
  </si>
  <si>
    <t>Santos</t>
  </si>
  <si>
    <t>Amadeu</t>
  </si>
  <si>
    <t>Les Pacots</t>
  </si>
  <si>
    <t>Anthamatten</t>
  </si>
  <si>
    <t>Mario</t>
  </si>
  <si>
    <t>Chavaillaz</t>
  </si>
  <si>
    <t>Bernadin</t>
  </si>
  <si>
    <t>Ecuvillens</t>
  </si>
  <si>
    <t>Bloque</t>
  </si>
  <si>
    <t>Chamonix</t>
  </si>
  <si>
    <t>Simoes</t>
  </si>
  <si>
    <t>José Carlos</t>
  </si>
  <si>
    <t>Hansen</t>
  </si>
  <si>
    <t>Nils</t>
  </si>
  <si>
    <t>Moix</t>
  </si>
  <si>
    <t>Euseigne</t>
  </si>
  <si>
    <t>Terreaux</t>
  </si>
  <si>
    <t>Vuisternens-en-Ogoz</t>
  </si>
  <si>
    <t>Gloriod</t>
  </si>
  <si>
    <t>Grand Combe des Bois</t>
  </si>
  <si>
    <t>Magnedens</t>
  </si>
  <si>
    <t xml:space="preserve">Piccand </t>
  </si>
  <si>
    <t>Beck</t>
  </si>
  <si>
    <t>Pannatier</t>
  </si>
  <si>
    <t>Pierrot</t>
  </si>
  <si>
    <t>Uvrier</t>
  </si>
  <si>
    <t>Jaquenod</t>
  </si>
  <si>
    <t>Gaétan</t>
  </si>
  <si>
    <t>Belmont</t>
  </si>
  <si>
    <t>De Bourgknecht</t>
  </si>
  <si>
    <t>Noréaz</t>
  </si>
  <si>
    <t>Crausaz</t>
  </si>
  <si>
    <t>Jean-Bernard</t>
  </si>
  <si>
    <t>Cronay</t>
  </si>
  <si>
    <t>Gabbiadini</t>
  </si>
  <si>
    <t>Grangier</t>
  </si>
  <si>
    <t>Beysard</t>
  </si>
  <si>
    <t>Paul-Alain</t>
  </si>
  <si>
    <t>Cross de 
Vélan
27.07.19</t>
  </si>
  <si>
    <t>Conus</t>
  </si>
  <si>
    <t>Schwerly</t>
  </si>
  <si>
    <t>Candice</t>
  </si>
  <si>
    <t>Berara</t>
  </si>
  <si>
    <t>Jeanneret</t>
  </si>
  <si>
    <t>Dawn</t>
  </si>
  <si>
    <t xml:space="preserve">Patricia </t>
  </si>
  <si>
    <t>Bekard</t>
  </si>
  <si>
    <t>Daves</t>
  </si>
  <si>
    <t>Verossaz</t>
  </si>
  <si>
    <t>Frésard</t>
  </si>
  <si>
    <t>Iunker</t>
  </si>
  <si>
    <t>SC Lavey</t>
  </si>
  <si>
    <t>SC Val Ferret</t>
  </si>
  <si>
    <t>Gross</t>
  </si>
  <si>
    <t>SC Velan</t>
  </si>
  <si>
    <t>Colombie</t>
  </si>
  <si>
    <t>Salamon</t>
  </si>
  <si>
    <t>Nanchen</t>
  </si>
  <si>
    <t>Blanc</t>
  </si>
  <si>
    <t>Paul-Alexandre</t>
  </si>
  <si>
    <t>BC Martigny</t>
  </si>
  <si>
    <t>Ski-Club Velan</t>
  </si>
  <si>
    <t>Eduardo</t>
  </si>
  <si>
    <t>Semi-Croustill</t>
  </si>
  <si>
    <t>Thoos</t>
  </si>
  <si>
    <t>Freitas</t>
  </si>
  <si>
    <t>Cauvet</t>
  </si>
  <si>
    <t>Socquet Sports Megève</t>
  </si>
  <si>
    <t>Filliez</t>
  </si>
  <si>
    <t>Jean-Henri</t>
  </si>
  <si>
    <t>Les Alpagistes</t>
  </si>
  <si>
    <t>Peterson</t>
  </si>
  <si>
    <t>Brad</t>
  </si>
  <si>
    <t>James</t>
  </si>
  <si>
    <t>Corseaux</t>
  </si>
  <si>
    <t>Métry</t>
  </si>
  <si>
    <t>Johanna</t>
  </si>
  <si>
    <t>Susten</t>
  </si>
  <si>
    <t>Täschalplauf
28.07.19</t>
  </si>
  <si>
    <t>Erpen</t>
  </si>
  <si>
    <t>Patrrick</t>
  </si>
  <si>
    <t>Pollinger</t>
  </si>
  <si>
    <t>Kevin</t>
  </si>
  <si>
    <t>Christen</t>
  </si>
  <si>
    <t>Hospental</t>
  </si>
  <si>
    <t>Eggel</t>
  </si>
  <si>
    <t>Deborah</t>
  </si>
  <si>
    <t>Cote</t>
  </si>
  <si>
    <t>Rita</t>
  </si>
  <si>
    <t>Zenhäusern</t>
  </si>
  <si>
    <t>Obergesteln</t>
  </si>
  <si>
    <t>Usimäki</t>
  </si>
  <si>
    <t>Tiia</t>
  </si>
  <si>
    <t>Böck</t>
  </si>
  <si>
    <t>Bartolozzi</t>
  </si>
  <si>
    <t>Deruelle</t>
  </si>
  <si>
    <t>Nadège</t>
  </si>
  <si>
    <t>Gamsen</t>
  </si>
  <si>
    <t>Zaragoza</t>
  </si>
  <si>
    <t>Selene</t>
  </si>
  <si>
    <t>Barcelone</t>
  </si>
  <si>
    <t>Nottebrock</t>
  </si>
  <si>
    <t>Anne-Kathrin</t>
  </si>
  <si>
    <t>Alicia</t>
  </si>
  <si>
    <t>Taschalplauf
28.07.19</t>
  </si>
  <si>
    <t>De Hooge</t>
  </si>
  <si>
    <t>Heleen</t>
  </si>
  <si>
    <t>Brig-Glis</t>
  </si>
  <si>
    <t>Williser</t>
  </si>
  <si>
    <t>Hanny</t>
  </si>
  <si>
    <t>Sue</t>
  </si>
  <si>
    <t>Karlen</t>
  </si>
  <si>
    <t>Triathlon Oberwallis</t>
  </si>
  <si>
    <t>Cotting</t>
  </si>
  <si>
    <t>Max</t>
  </si>
  <si>
    <t>Julem</t>
  </si>
  <si>
    <t>Kuster</t>
  </si>
  <si>
    <t>Cristobal</t>
  </si>
  <si>
    <t>Trapella</t>
  </si>
  <si>
    <t>Dixon</t>
  </si>
  <si>
    <t>Shaun</t>
  </si>
  <si>
    <t>Amsterdam</t>
  </si>
  <si>
    <t>Friedli</t>
  </si>
  <si>
    <t>Grünwald</t>
  </si>
  <si>
    <t>Schnidrig</t>
  </si>
  <si>
    <t>Mooser</t>
  </si>
  <si>
    <t>Herzog</t>
  </si>
  <si>
    <t>Glyn</t>
  </si>
  <si>
    <t>Binningen</t>
  </si>
  <si>
    <t>Smulders</t>
  </si>
  <si>
    <t>Anne-Martijn</t>
  </si>
  <si>
    <t>Breggy</t>
  </si>
  <si>
    <t>Vitanen</t>
  </si>
  <si>
    <t>Arttu</t>
  </si>
  <si>
    <t>Abgosttspon</t>
  </si>
  <si>
    <t>Bühler</t>
  </si>
  <si>
    <t>Rodrigues</t>
  </si>
  <si>
    <t>Da Silva Azevedo</t>
  </si>
  <si>
    <t>Francisco-Antonio</t>
  </si>
  <si>
    <t>Catarino</t>
  </si>
  <si>
    <t>Takeyama</t>
  </si>
  <si>
    <t>Shintaro</t>
  </si>
  <si>
    <t>Japan</t>
  </si>
  <si>
    <t>Täschalplauf
29.07.19</t>
  </si>
  <si>
    <t>Varonier</t>
  </si>
  <si>
    <t>Viktor</t>
  </si>
  <si>
    <t>Metry</t>
  </si>
  <si>
    <t>Summermatter</t>
  </si>
  <si>
    <t>Kradolfer</t>
  </si>
  <si>
    <t>Wyss-Burgener</t>
  </si>
  <si>
    <t>Verschooren</t>
  </si>
  <si>
    <t>Bart</t>
  </si>
  <si>
    <t>Mechelen</t>
  </si>
  <si>
    <t>Millius</t>
  </si>
  <si>
    <t>GLis</t>
  </si>
  <si>
    <t>Ehrbar</t>
  </si>
  <si>
    <t>Jean-Luc</t>
  </si>
  <si>
    <t>Llop</t>
  </si>
  <si>
    <t>Santiago</t>
  </si>
  <si>
    <t>Sant Marti Arroca Barcelone</t>
  </si>
  <si>
    <t>Gondo
Marathon
11.08.2019</t>
  </si>
  <si>
    <t>Brunner</t>
  </si>
  <si>
    <t>Tim Dennys</t>
  </si>
  <si>
    <t>Tauro</t>
  </si>
  <si>
    <t>Arlesheim</t>
  </si>
  <si>
    <t>Kuhn</t>
  </si>
  <si>
    <t>Stohler</t>
  </si>
  <si>
    <t>Severino</t>
  </si>
  <si>
    <t>Zillig</t>
  </si>
  <si>
    <t>Claro</t>
  </si>
  <si>
    <t>Wings</t>
  </si>
  <si>
    <t>Amsoldingen</t>
  </si>
  <si>
    <t>Appenzell</t>
  </si>
  <si>
    <t>Guyer</t>
  </si>
  <si>
    <t>Bülach</t>
  </si>
  <si>
    <t>Holzer</t>
  </si>
  <si>
    <t>Barrow</t>
  </si>
  <si>
    <t>Ritler</t>
  </si>
  <si>
    <t>Fussinger</t>
  </si>
  <si>
    <t>Wavre</t>
  </si>
  <si>
    <t>Kienzler</t>
  </si>
  <si>
    <t>Sarvari</t>
  </si>
  <si>
    <t>D-Derendingen</t>
  </si>
  <si>
    <t>Silvan</t>
  </si>
  <si>
    <t>Kiumoch</t>
  </si>
  <si>
    <t>Jakub</t>
  </si>
  <si>
    <t>Gazzola</t>
  </si>
  <si>
    <t xml:space="preserve">Jordan </t>
  </si>
  <si>
    <t>Herz</t>
  </si>
  <si>
    <t>D-Oberrstaufen</t>
  </si>
  <si>
    <t>Bair</t>
  </si>
  <si>
    <t>Dettwiler</t>
  </si>
  <si>
    <t>Lauwil</t>
  </si>
  <si>
    <t>Nopper</t>
  </si>
  <si>
    <t>Raymon</t>
  </si>
  <si>
    <t>D-Heitersheim</t>
  </si>
  <si>
    <t>Streilein-Hurni</t>
  </si>
  <si>
    <t>Spiez</t>
  </si>
  <si>
    <t>Zitzenbacher</t>
  </si>
  <si>
    <t>Fredl</t>
  </si>
  <si>
    <t>A-Schwarzach in Pongau</t>
  </si>
  <si>
    <t>Pirngruber</t>
  </si>
  <si>
    <t>Sieberath</t>
  </si>
  <si>
    <t>D-Brühl</t>
  </si>
  <si>
    <t>Blaudszum</t>
  </si>
  <si>
    <t>Gerd</t>
  </si>
  <si>
    <t>Lindenbeck</t>
  </si>
  <si>
    <t>Christof</t>
  </si>
  <si>
    <t>Betschart</t>
  </si>
  <si>
    <t>Schwyz</t>
  </si>
  <si>
    <t>Wattwil</t>
  </si>
  <si>
    <t>Maier</t>
  </si>
  <si>
    <t>Chrstoph</t>
  </si>
  <si>
    <t>Gondo 
Marathon
11.08.19</t>
  </si>
  <si>
    <t>Decius</t>
  </si>
  <si>
    <t>Karl-Walter</t>
  </si>
  <si>
    <t>D-Bünde</t>
  </si>
  <si>
    <t>Dautel</t>
  </si>
  <si>
    <t>Hansmartin</t>
  </si>
  <si>
    <t>D-Ostfildem</t>
  </si>
  <si>
    <t>Cooper</t>
  </si>
  <si>
    <t>GB-Guestling</t>
  </si>
  <si>
    <t>Eisenmann</t>
  </si>
  <si>
    <t>Axel</t>
  </si>
  <si>
    <t>D-Schopfheim</t>
  </si>
  <si>
    <t>Leander</t>
  </si>
  <si>
    <t>Greiner</t>
  </si>
  <si>
    <t>D-Bruuuuuuchsal</t>
  </si>
  <si>
    <t>Scholer</t>
  </si>
  <si>
    <t>Laufen</t>
  </si>
  <si>
    <t>Adams</t>
  </si>
  <si>
    <t>Herbert</t>
  </si>
  <si>
    <t>D-Weiterstadt</t>
  </si>
  <si>
    <t>Kortyka</t>
  </si>
  <si>
    <t>D-Speyer</t>
  </si>
  <si>
    <t>Fender</t>
  </si>
  <si>
    <t>D-Rutesheim</t>
  </si>
  <si>
    <t>Odermatt</t>
  </si>
  <si>
    <t>Wendel</t>
  </si>
  <si>
    <t>Jasmine</t>
  </si>
  <si>
    <t>Altdorf</t>
  </si>
  <si>
    <t>Josianne</t>
  </si>
  <si>
    <t>Eyhorn</t>
  </si>
  <si>
    <t>Nigg</t>
  </si>
  <si>
    <t>Wiesendangen</t>
  </si>
  <si>
    <t>Hildebrand</t>
  </si>
  <si>
    <t>Hedingen</t>
  </si>
  <si>
    <t>Volm</t>
  </si>
  <si>
    <t>Tanja</t>
  </si>
  <si>
    <t>Kreuzlingen</t>
  </si>
  <si>
    <t>Buess</t>
  </si>
  <si>
    <t>Brigitte</t>
  </si>
  <si>
    <t>Oberwil</t>
  </si>
  <si>
    <t>Kolczewski</t>
  </si>
  <si>
    <t>Birgit</t>
  </si>
  <si>
    <t>Gudrum</t>
  </si>
  <si>
    <t>Luca Matteo</t>
  </si>
  <si>
    <t>Briggeler</t>
  </si>
  <si>
    <t>Croset</t>
  </si>
  <si>
    <t>Carlo</t>
  </si>
  <si>
    <t>Michhlig</t>
  </si>
  <si>
    <t>Olsiak</t>
  </si>
  <si>
    <t>Gemmet</t>
  </si>
  <si>
    <t>Perrig</t>
  </si>
  <si>
    <t>Lauperswil</t>
  </si>
  <si>
    <t>Narvaez Monsivais</t>
  </si>
  <si>
    <t>Luis</t>
  </si>
  <si>
    <t>USA-Great Falls/Virginia</t>
  </si>
  <si>
    <t>Hinze</t>
  </si>
  <si>
    <t>D-Oberstaufen</t>
  </si>
  <si>
    <t>Council</t>
  </si>
  <si>
    <t>NL-Amsterdam</t>
  </si>
  <si>
    <t>Crowder</t>
  </si>
  <si>
    <t>Kirk</t>
  </si>
  <si>
    <t>Jean-Pierre</t>
  </si>
  <si>
    <t>Frankiny</t>
  </si>
  <si>
    <t>Beny</t>
  </si>
  <si>
    <t>Bolligen</t>
  </si>
  <si>
    <t>Simonot</t>
  </si>
  <si>
    <t>F-Grnoble</t>
  </si>
  <si>
    <t>Regis</t>
  </si>
  <si>
    <t>Ariana</t>
  </si>
  <si>
    <t>Petta</t>
  </si>
  <si>
    <t>Lucia</t>
  </si>
  <si>
    <t>Künzi</t>
  </si>
  <si>
    <t>Aesch BL</t>
  </si>
  <si>
    <t>Gerth</t>
  </si>
  <si>
    <t>Kirsten</t>
  </si>
  <si>
    <t>D-Jena</t>
  </si>
  <si>
    <t>Rosemarie</t>
  </si>
  <si>
    <t>Kosse</t>
  </si>
  <si>
    <t>Catharina</t>
  </si>
  <si>
    <t>Fodrini</t>
  </si>
  <si>
    <t>I-Ornavasso</t>
  </si>
  <si>
    <t>Simplon Dorf</t>
  </si>
  <si>
    <t>Pece</t>
  </si>
  <si>
    <t>Ricardo</t>
  </si>
  <si>
    <t>Sandell</t>
  </si>
  <si>
    <t>Ingold</t>
  </si>
  <si>
    <t>Wyer</t>
  </si>
  <si>
    <t>Deuringer</t>
  </si>
  <si>
    <t>Manuel André</t>
  </si>
  <si>
    <t>Sipos</t>
  </si>
  <si>
    <t>Andrei</t>
  </si>
  <si>
    <t>Wiirthner</t>
  </si>
  <si>
    <t>Noah Simon</t>
  </si>
  <si>
    <t>Saas Grund</t>
  </si>
  <si>
    <t>Sivian Matthias</t>
  </si>
  <si>
    <t>Heynen</t>
  </si>
  <si>
    <t>Ausserberg</t>
  </si>
  <si>
    <t>Amherd</t>
  </si>
  <si>
    <t>Prina</t>
  </si>
  <si>
    <t>Pietro</t>
  </si>
  <si>
    <t>I-Baceno</t>
  </si>
  <si>
    <t>Tilburgs</t>
  </si>
  <si>
    <t>NL-Eindhoven</t>
  </si>
  <si>
    <t>Koppenaal</t>
  </si>
  <si>
    <t>Jarne</t>
  </si>
  <si>
    <t>NL-Leiden</t>
  </si>
  <si>
    <t>Rinaldo</t>
  </si>
  <si>
    <t>Abgottspon</t>
  </si>
  <si>
    <t>Silvio</t>
  </si>
  <si>
    <t>Heinrich</t>
  </si>
  <si>
    <t>Uebeschi</t>
  </si>
  <si>
    <t>Evangelisti</t>
  </si>
  <si>
    <t>B-Hoboken</t>
  </si>
  <si>
    <t>Pesciallo</t>
  </si>
  <si>
    <t>Flavio</t>
  </si>
  <si>
    <t>Schnydrig</t>
  </si>
  <si>
    <t>Georges</t>
  </si>
  <si>
    <t>Schmid-Minnig</t>
  </si>
  <si>
    <t>Rebecca</t>
  </si>
  <si>
    <t>Shaw</t>
  </si>
  <si>
    <t>Stephanie</t>
  </si>
  <si>
    <t>Jost</t>
  </si>
  <si>
    <t>Lengen</t>
  </si>
  <si>
    <t>Brigerbad</t>
  </si>
  <si>
    <t>Gsponer Lagana</t>
  </si>
  <si>
    <t>Gundi-Eggel</t>
  </si>
  <si>
    <t>Godi</t>
  </si>
  <si>
    <t>Michela</t>
  </si>
  <si>
    <t>Näfen</t>
  </si>
  <si>
    <t>Lucia Maria</t>
  </si>
  <si>
    <t>Sandell-Delaloye</t>
  </si>
  <si>
    <t>Kilcher</t>
  </si>
  <si>
    <t>Pia</t>
  </si>
  <si>
    <t>Tabea</t>
  </si>
  <si>
    <t>Ruffener</t>
  </si>
  <si>
    <t>Isaja</t>
  </si>
  <si>
    <t xml:space="preserve">Schmid </t>
  </si>
  <si>
    <t>Trophée
des Combins
03/04.08.2019</t>
  </si>
  <si>
    <t>Trophée
 des Combins
3/4.08.2019</t>
  </si>
  <si>
    <t>Thérèse</t>
  </si>
  <si>
    <t>Ludivine</t>
  </si>
  <si>
    <t>Besse</t>
  </si>
  <si>
    <t>Morand-Darbellay</t>
  </si>
  <si>
    <t>Boucansaud</t>
  </si>
  <si>
    <t>Thonon-les-Bains</t>
  </si>
  <si>
    <t>Clara</t>
  </si>
  <si>
    <t>Aven</t>
  </si>
  <si>
    <t>Maulini</t>
  </si>
  <si>
    <t>Alexia</t>
  </si>
  <si>
    <t>Russin</t>
  </si>
  <si>
    <t>Tornay</t>
  </si>
  <si>
    <t>Vilette</t>
  </si>
  <si>
    <t>Agathe</t>
  </si>
  <si>
    <t>Cynthia</t>
  </si>
  <si>
    <t>Margot</t>
  </si>
  <si>
    <t>Baillifard</t>
  </si>
  <si>
    <t>Lavey-les-Bains</t>
  </si>
  <si>
    <t>Lhomme</t>
  </si>
  <si>
    <t>Sao</t>
  </si>
  <si>
    <t>Vesy</t>
  </si>
  <si>
    <t>Perly</t>
  </si>
  <si>
    <t>Barcellini-Vesy</t>
  </si>
  <si>
    <t>Frey</t>
  </si>
  <si>
    <t>Gerlafingen</t>
  </si>
  <si>
    <t>Cheseaux</t>
  </si>
  <si>
    <t>Johanne</t>
  </si>
  <si>
    <t>Saxon</t>
  </si>
  <si>
    <t>Bruchez-Fellay</t>
  </si>
  <si>
    <t>Baillifard-Fellay</t>
  </si>
  <si>
    <t>Racloz</t>
  </si>
  <si>
    <t>Coppet</t>
  </si>
  <si>
    <t>Ballet-Baz</t>
  </si>
  <si>
    <t>Passy</t>
  </si>
  <si>
    <t>Bongni Albus</t>
  </si>
  <si>
    <t>Bretigny</t>
  </si>
  <si>
    <t>Parolini-Sutter</t>
  </si>
  <si>
    <t>Le Mont sur Laussanne</t>
  </si>
  <si>
    <t>Paris</t>
  </si>
  <si>
    <t>Técher</t>
  </si>
  <si>
    <t>Fellay-Kuss</t>
  </si>
  <si>
    <t>Marie-Paule</t>
  </si>
  <si>
    <t>Labaroche</t>
  </si>
  <si>
    <t>Forre</t>
  </si>
  <si>
    <t>Erica</t>
  </si>
  <si>
    <t xml:space="preserve">Moulin-Maret </t>
  </si>
  <si>
    <t>Sylviane</t>
  </si>
  <si>
    <t>Simonet</t>
  </si>
  <si>
    <t>Sautron</t>
  </si>
  <si>
    <t>Praz</t>
  </si>
  <si>
    <t>Philipp-Paradiso</t>
  </si>
  <si>
    <t>Aire-la-Ville</t>
  </si>
  <si>
    <t>Marina</t>
  </si>
  <si>
    <t>Philippoz</t>
  </si>
  <si>
    <t>Obermaier</t>
  </si>
  <si>
    <t>Marie-Jov</t>
  </si>
  <si>
    <t>Maret-Troillet</t>
  </si>
  <si>
    <t>Guigoz</t>
  </si>
  <si>
    <t>Marie-Thé</t>
  </si>
  <si>
    <t>Odile</t>
  </si>
  <si>
    <t>Longueil</t>
  </si>
  <si>
    <t>Marie-Jo</t>
  </si>
  <si>
    <t>Plamproz</t>
  </si>
  <si>
    <t>Jocerlyne</t>
  </si>
  <si>
    <t>Salamin</t>
  </si>
  <si>
    <t>Augustin</t>
  </si>
  <si>
    <t>Amaudruz</t>
  </si>
  <si>
    <t>Taningers</t>
  </si>
  <si>
    <t>Rollier</t>
  </si>
  <si>
    <t>Prêles</t>
  </si>
  <si>
    <t>Praz de Fort</t>
  </si>
  <si>
    <t>Yvorne</t>
  </si>
  <si>
    <t>Perraudin</t>
  </si>
  <si>
    <t>Morisod</t>
  </si>
  <si>
    <t>Ribordy</t>
  </si>
  <si>
    <t>Deslarzes</t>
  </si>
  <si>
    <t>Aymeric</t>
  </si>
  <si>
    <t>Pinart</t>
  </si>
  <si>
    <t>Paul-Henri</t>
  </si>
  <si>
    <t>Elie</t>
  </si>
  <si>
    <t>Maël</t>
  </si>
  <si>
    <t>Diego</t>
  </si>
  <si>
    <t>Knoerr</t>
  </si>
  <si>
    <t>Montagut</t>
  </si>
  <si>
    <t>Kreienbuehl</t>
  </si>
  <si>
    <t>Nmarly</t>
  </si>
  <si>
    <t>Eugène</t>
  </si>
  <si>
    <t>Minder</t>
  </si>
  <si>
    <t>Corbeyrieràè</t>
  </si>
  <si>
    <t>Pellissier</t>
  </si>
  <si>
    <t>Bussigny</t>
  </si>
  <si>
    <t>Michaud</t>
  </si>
  <si>
    <t>O'Halloran</t>
  </si>
  <si>
    <t>Jean-Louis</t>
  </si>
  <si>
    <t>Pierre-Alain</t>
  </si>
  <si>
    <t>Menetrey</t>
  </si>
  <si>
    <t>Aproz</t>
  </si>
  <si>
    <t>Gaillard</t>
  </si>
  <si>
    <t>Perroud</t>
  </si>
  <si>
    <t>Jean-Robert</t>
  </si>
  <si>
    <t>Jean-Sébastien</t>
  </si>
  <si>
    <t>Jean-Marcel</t>
  </si>
  <si>
    <t>Le Mont</t>
  </si>
  <si>
    <t>Volléges</t>
  </si>
  <si>
    <t>Gates</t>
  </si>
  <si>
    <t>Nigel</t>
  </si>
  <si>
    <t>Dorchester</t>
  </si>
  <si>
    <t>Versailles</t>
  </si>
  <si>
    <t>Le Vot</t>
  </si>
  <si>
    <t>Champex</t>
  </si>
  <si>
    <t>Eloi</t>
  </si>
  <si>
    <t>Vollègres</t>
  </si>
  <si>
    <t>Allaman</t>
  </si>
  <si>
    <t>Roh</t>
  </si>
  <si>
    <t>Silian</t>
  </si>
  <si>
    <t>Luigi</t>
  </si>
  <si>
    <t>Martial</t>
  </si>
  <si>
    <t>Fillettaz</t>
  </si>
  <si>
    <t>Cailler-Bois</t>
  </si>
  <si>
    <t>Thyon
Dixence
04.08.2019</t>
  </si>
  <si>
    <t>Willberg</t>
  </si>
  <si>
    <t>Fatton</t>
  </si>
  <si>
    <t>Dombresson</t>
  </si>
  <si>
    <t>Forclaz</t>
  </si>
  <si>
    <t>Steven</t>
  </si>
  <si>
    <t>La Forclaz</t>
  </si>
  <si>
    <t>Chamoson</t>
  </si>
  <si>
    <t>Delay</t>
  </si>
  <si>
    <t>Versoix</t>
  </si>
  <si>
    <t>Seppey</t>
  </si>
  <si>
    <t>Quentin</t>
  </si>
  <si>
    <t>Gaspoz</t>
  </si>
  <si>
    <t>Vex</t>
  </si>
  <si>
    <t>Thyon
Dixence
45.08.2019</t>
  </si>
  <si>
    <t>Regad</t>
  </si>
  <si>
    <t>Kenzo</t>
  </si>
  <si>
    <t>Varone</t>
  </si>
  <si>
    <t>Baptiste</t>
  </si>
  <si>
    <t>Ryser</t>
  </si>
  <si>
    <t>Pellé</t>
  </si>
  <si>
    <t>tom</t>
  </si>
  <si>
    <t>F-Meaudre</t>
  </si>
  <si>
    <t>Goossens</t>
  </si>
  <si>
    <t>B-Kampenhout</t>
  </si>
  <si>
    <t>Lüthi</t>
  </si>
  <si>
    <t>Oscar</t>
  </si>
  <si>
    <t>Colombier NE</t>
  </si>
  <si>
    <t>Mamu</t>
  </si>
  <si>
    <t>Pedro</t>
  </si>
  <si>
    <t>Erythrée</t>
  </si>
  <si>
    <t>Carera Casas</t>
  </si>
  <si>
    <t>Juan Carlos</t>
  </si>
  <si>
    <t>Mexique</t>
  </si>
  <si>
    <t>Baldaccini</t>
  </si>
  <si>
    <t>I-San Giovanni Bianco</t>
  </si>
  <si>
    <t>Cachard</t>
  </si>
  <si>
    <t>Ndungu</t>
  </si>
  <si>
    <t>Geoffrey Gikuni</t>
  </si>
  <si>
    <t>Kenya</t>
  </si>
  <si>
    <t>Njeri</t>
  </si>
  <si>
    <t>Julius Kariba</t>
  </si>
  <si>
    <t>Vera</t>
  </si>
  <si>
    <t>Kemoi</t>
  </si>
  <si>
    <t>Gilbert Kiprotich</t>
  </si>
  <si>
    <t>Mekonen</t>
  </si>
  <si>
    <t>Ethiopie</t>
  </si>
  <si>
    <t>Totoitich</t>
  </si>
  <si>
    <t>Kosgei Isaac</t>
  </si>
  <si>
    <t>Ken-Linz</t>
  </si>
  <si>
    <t>De Los Angeles</t>
  </si>
  <si>
    <t>Orlando</t>
  </si>
  <si>
    <t>Argentine</t>
  </si>
  <si>
    <t>Gering</t>
  </si>
  <si>
    <t>Etas-Unis</t>
  </si>
  <si>
    <t>F-St- Jean de Sixt</t>
  </si>
  <si>
    <t>Krupicka</t>
  </si>
  <si>
    <t>CZ-Tschèque</t>
  </si>
  <si>
    <t>Blake</t>
  </si>
  <si>
    <t>USA-West Hartforf</t>
  </si>
  <si>
    <t>Aeschlimann</t>
  </si>
  <si>
    <t>Le Locle</t>
  </si>
  <si>
    <t>Asfaw</t>
  </si>
  <si>
    <t>Tensai</t>
  </si>
  <si>
    <t>Deckers</t>
  </si>
  <si>
    <t>B-Etterbeek</t>
  </si>
  <si>
    <t>Coldrich</t>
  </si>
  <si>
    <t>GB-High Peak</t>
  </si>
  <si>
    <t>Taylor</t>
  </si>
  <si>
    <t>Brendon</t>
  </si>
  <si>
    <t>GB-Oldham</t>
  </si>
  <si>
    <t>Felley</t>
  </si>
  <si>
    <t>B-Merelbeje</t>
  </si>
  <si>
    <t>Brühlmann</t>
  </si>
  <si>
    <t>Mejia</t>
  </si>
  <si>
    <t>Mex-Ecatepec Edo Mexique</t>
  </si>
  <si>
    <t>Devine</t>
  </si>
  <si>
    <t>Gary</t>
  </si>
  <si>
    <t>F-Bourg St. Maurice</t>
  </si>
  <si>
    <t>Nydegger</t>
  </si>
  <si>
    <t>Béat</t>
  </si>
  <si>
    <t>Lac Noir</t>
  </si>
  <si>
    <t>Kelleter</t>
  </si>
  <si>
    <t>B-Sprimont</t>
  </si>
  <si>
    <t>Baron</t>
  </si>
  <si>
    <t>Jamie</t>
  </si>
  <si>
    <t>Grande-Bretagne</t>
  </si>
  <si>
    <t>Porchet</t>
  </si>
  <si>
    <t>Foez</t>
  </si>
  <si>
    <t>Ferretti</t>
  </si>
  <si>
    <t>Camorino</t>
  </si>
  <si>
    <t>Hirtz</t>
  </si>
  <si>
    <t>Les Acacias</t>
  </si>
  <si>
    <t>Lafort</t>
  </si>
  <si>
    <t>Erik</t>
  </si>
  <si>
    <t>B-Gent</t>
  </si>
  <si>
    <t>Luthi</t>
  </si>
  <si>
    <t>Corin-de-la-Crête</t>
  </si>
  <si>
    <t>Vufflens-la-Ville</t>
  </si>
  <si>
    <t>Bouricha</t>
  </si>
  <si>
    <t>D-Aichen</t>
  </si>
  <si>
    <t>Karl</t>
  </si>
  <si>
    <t>Tafers</t>
  </si>
  <si>
    <t>Germann</t>
  </si>
  <si>
    <t>Vauderens</t>
  </si>
  <si>
    <t>Bolduc</t>
  </si>
  <si>
    <t>CAN-Coatocook Québec</t>
  </si>
  <si>
    <t>Peng</t>
  </si>
  <si>
    <t>Moutier</t>
  </si>
  <si>
    <t>Modoux</t>
  </si>
  <si>
    <t>Schaber</t>
  </si>
  <si>
    <t>D-Wernau</t>
  </si>
  <si>
    <t>Rimaz</t>
  </si>
  <si>
    <t>Bertrand</t>
  </si>
  <si>
    <t>Payerne</t>
  </si>
  <si>
    <t>Calderon</t>
  </si>
  <si>
    <t>Vigil</t>
  </si>
  <si>
    <t>Etats-Unis</t>
  </si>
  <si>
    <t>Ecuyer</t>
  </si>
  <si>
    <t>Jeanneret-Grossjean</t>
  </si>
  <si>
    <t>Jean-Claude</t>
  </si>
  <si>
    <t>Brugeaud</t>
  </si>
  <si>
    <t>Benoït</t>
  </si>
  <si>
    <t>F-Merignac</t>
  </si>
  <si>
    <t>Kenneth</t>
  </si>
  <si>
    <t>GB-Rossendale</t>
  </si>
  <si>
    <t>Bertschi</t>
  </si>
  <si>
    <t>Schöfflisdorf</t>
  </si>
  <si>
    <t>Edouard</t>
  </si>
  <si>
    <t>Les Ponts-de-Martel</t>
  </si>
  <si>
    <t>Lucy</t>
  </si>
  <si>
    <t>Murigi</t>
  </si>
  <si>
    <t>Gitonga</t>
  </si>
  <si>
    <t>Purity Kajuju</t>
  </si>
  <si>
    <t>Compagnoni</t>
  </si>
  <si>
    <t>Elisa</t>
  </si>
  <si>
    <t>Italie</t>
  </si>
  <si>
    <t>Pena Vasques</t>
  </si>
  <si>
    <t>Luisa Nicand</t>
  </si>
  <si>
    <t>Geiser</t>
  </si>
  <si>
    <t>Moermann</t>
  </si>
  <si>
    <t>Deagostini</t>
  </si>
  <si>
    <t>Margaux</t>
  </si>
  <si>
    <t>Pitimoli Guyot</t>
  </si>
  <si>
    <t>Buchs</t>
  </si>
  <si>
    <t>FLorence</t>
  </si>
  <si>
    <t>Les Hauts-Geneveys</t>
  </si>
  <si>
    <t>Clarisse</t>
  </si>
  <si>
    <t>Jeckelmann</t>
  </si>
  <si>
    <t>Echandens-Denges</t>
  </si>
  <si>
    <t>Willemetz</t>
  </si>
  <si>
    <t>Tiffany</t>
  </si>
  <si>
    <t>Mézières</t>
  </si>
  <si>
    <t>Morgan</t>
  </si>
  <si>
    <t>Valloton</t>
  </si>
  <si>
    <t>Eich</t>
  </si>
  <si>
    <t>Suzanne</t>
  </si>
  <si>
    <t>Ress</t>
  </si>
  <si>
    <t>Gryon</t>
  </si>
  <si>
    <t>Le Vaud</t>
  </si>
  <si>
    <t>Dentan</t>
  </si>
  <si>
    <t>Penthalaz</t>
  </si>
  <si>
    <t>Cassi</t>
  </si>
  <si>
    <t>Lepetz</t>
  </si>
  <si>
    <t>Marine</t>
  </si>
  <si>
    <t>Remund</t>
  </si>
  <si>
    <t>Marie-Hélène</t>
  </si>
  <si>
    <t>Hermenches</t>
  </si>
  <si>
    <t>Stern</t>
  </si>
  <si>
    <t>Ricot</t>
  </si>
  <si>
    <t>Anna</t>
  </si>
  <si>
    <t>F-Guyancourt</t>
  </si>
  <si>
    <t>Savard-Zahno</t>
  </si>
  <si>
    <t>Kuhnlein</t>
  </si>
  <si>
    <t>Imbert</t>
  </si>
  <si>
    <t>Courtois</t>
  </si>
  <si>
    <t>Satigny</t>
  </si>
  <si>
    <t>Grandjean</t>
  </si>
  <si>
    <t>La Caux-de-Fonds</t>
  </si>
  <si>
    <t>Odegaard</t>
  </si>
  <si>
    <t>Anne Lene</t>
  </si>
  <si>
    <t>Howles</t>
  </si>
  <si>
    <t>Daen</t>
  </si>
  <si>
    <t>GB-Llantwit Major</t>
  </si>
  <si>
    <t>Rouel</t>
  </si>
  <si>
    <t>Prangins</t>
  </si>
  <si>
    <t>Wagnières</t>
  </si>
  <si>
    <t>Suzy</t>
  </si>
  <si>
    <t>Schnorht</t>
  </si>
  <si>
    <t>Josiane</t>
  </si>
  <si>
    <t>Ravn</t>
  </si>
  <si>
    <t>Ulla</t>
  </si>
  <si>
    <t>Le Lignon</t>
  </si>
  <si>
    <t>Raymonde</t>
  </si>
  <si>
    <t>Parnigoni</t>
  </si>
  <si>
    <t>Adriana</t>
  </si>
  <si>
    <t>Dubas</t>
  </si>
  <si>
    <t>Bussard</t>
  </si>
  <si>
    <t>CAN-Coaticook Québec</t>
  </si>
  <si>
    <t>Quendoz Vuilleumier</t>
  </si>
  <si>
    <t>Geneviève</t>
  </si>
  <si>
    <t>Sierre
Zinal
11.08.2019</t>
  </si>
  <si>
    <t>Jornet</t>
  </si>
  <si>
    <t>Espagne</t>
  </si>
  <si>
    <t>Walmley</t>
  </si>
  <si>
    <t>Simpson</t>
  </si>
  <si>
    <t>Rob</t>
  </si>
  <si>
    <t>Douglas</t>
  </si>
  <si>
    <t>Andrew</t>
  </si>
  <si>
    <t>Hadorn</t>
  </si>
  <si>
    <t>Suisse</t>
  </si>
  <si>
    <t>Noosi</t>
  </si>
  <si>
    <t>Teboho</t>
  </si>
  <si>
    <t>Lesotho</t>
  </si>
  <si>
    <t>Magnini</t>
  </si>
  <si>
    <t>Davide</t>
  </si>
  <si>
    <t>I-Vermiglio</t>
  </si>
  <si>
    <t>Canaday</t>
  </si>
  <si>
    <t>Sage</t>
  </si>
  <si>
    <t>Lustenberger</t>
  </si>
  <si>
    <t>Wenk</t>
  </si>
  <si>
    <t>Baronian</t>
  </si>
  <si>
    <t>Bugge</t>
  </si>
  <si>
    <t>Norvège</t>
  </si>
  <si>
    <t>Puppi</t>
  </si>
  <si>
    <t>King</t>
  </si>
  <si>
    <t>Engdahl</t>
  </si>
  <si>
    <t>Petter</t>
  </si>
  <si>
    <t>Suède</t>
  </si>
  <si>
    <t>Adkin</t>
  </si>
  <si>
    <t>Jacob</t>
  </si>
  <si>
    <t>Bonin</t>
  </si>
  <si>
    <t>F-Ceyzeriat</t>
  </si>
  <si>
    <t>Godart</t>
  </si>
  <si>
    <t>Moulai</t>
  </si>
  <si>
    <t>Villalobos Bazaga</t>
  </si>
  <si>
    <t>Zanaboni</t>
  </si>
  <si>
    <t>Massimilliano</t>
  </si>
  <si>
    <t>Aigroz</t>
  </si>
  <si>
    <t>Châtel-St-Denis</t>
  </si>
  <si>
    <t>Burrel</t>
  </si>
  <si>
    <t>Galen</t>
  </si>
  <si>
    <t>USA-Louisville</t>
  </si>
  <si>
    <t>Beuret</t>
  </si>
  <si>
    <t>Torello Viera</t>
  </si>
  <si>
    <t>I-Strona</t>
  </si>
  <si>
    <t>Buys</t>
  </si>
  <si>
    <t>F-Tullins</t>
  </si>
  <si>
    <t>F-Lons le Saunier</t>
  </si>
  <si>
    <t>Blanchard</t>
  </si>
  <si>
    <t>Montanari</t>
  </si>
  <si>
    <t>De Besses</t>
  </si>
  <si>
    <t>F-Ville la Grand</t>
  </si>
  <si>
    <t>Cortaillod</t>
  </si>
  <si>
    <t>La Roche</t>
  </si>
  <si>
    <t>Sherpa Dachhiri</t>
  </si>
  <si>
    <t>Dawa</t>
  </si>
  <si>
    <t>Népal</t>
  </si>
  <si>
    <t>Masson</t>
  </si>
  <si>
    <t>F-St. Pierre en Faucigny</t>
  </si>
  <si>
    <t>Davin</t>
  </si>
  <si>
    <t>F-Paris</t>
  </si>
  <si>
    <t>De Salis Young</t>
  </si>
  <si>
    <t>Edward</t>
  </si>
  <si>
    <t>GB-Loughborough</t>
  </si>
  <si>
    <t>Berweger</t>
  </si>
  <si>
    <t>Walchwil</t>
  </si>
  <si>
    <t>Ferventin</t>
  </si>
  <si>
    <t>Stephane</t>
  </si>
  <si>
    <t>F-Lathuile</t>
  </si>
  <si>
    <t>Buffet</t>
  </si>
  <si>
    <t>Charlie</t>
  </si>
  <si>
    <t>Donzé</t>
  </si>
  <si>
    <t>Granges</t>
  </si>
  <si>
    <t>Laesser</t>
  </si>
  <si>
    <t>Mont-sur-Rolle</t>
  </si>
  <si>
    <t>Mancini</t>
  </si>
  <si>
    <t>Domenico</t>
  </si>
  <si>
    <t>Palézieux</t>
  </si>
  <si>
    <t>Sigismond</t>
  </si>
  <si>
    <t>Scheffauer</t>
  </si>
  <si>
    <t>A-Ried im Zillertal</t>
  </si>
  <si>
    <t>Pearson</t>
  </si>
  <si>
    <t>GB-Wigton</t>
  </si>
  <si>
    <t>Andrey</t>
  </si>
  <si>
    <t>Koorevaar</t>
  </si>
  <si>
    <t>Ron</t>
  </si>
  <si>
    <t>NL-Berkel en Rodenrijs</t>
  </si>
  <si>
    <t>Guscetti</t>
  </si>
  <si>
    <t>Adriano</t>
  </si>
  <si>
    <t>Chironico</t>
  </si>
  <si>
    <t>Jokisch</t>
  </si>
  <si>
    <t>Rainer</t>
  </si>
  <si>
    <t>D-Darmstadt</t>
  </si>
  <si>
    <t>Doughty</t>
  </si>
  <si>
    <t>Davis Gregory</t>
  </si>
  <si>
    <t>Theux</t>
  </si>
  <si>
    <t>Yerli</t>
  </si>
  <si>
    <t>Chrisitan</t>
  </si>
  <si>
    <t>Lovens</t>
  </si>
  <si>
    <t>Bourrignon</t>
  </si>
  <si>
    <t>Macias</t>
  </si>
  <si>
    <t>Vich</t>
  </si>
  <si>
    <t>Boutavin</t>
  </si>
  <si>
    <t>F-Mende</t>
  </si>
  <si>
    <t>Reinmann</t>
  </si>
  <si>
    <t>Wiedlisbahc</t>
  </si>
  <si>
    <t>MIchel</t>
  </si>
  <si>
    <t>Van Malderen</t>
  </si>
  <si>
    <t>B-Grimbergen</t>
  </si>
  <si>
    <t>Giger</t>
  </si>
  <si>
    <t>Wyder</t>
  </si>
  <si>
    <t>Rampazzo</t>
  </si>
  <si>
    <t>Croft</t>
  </si>
  <si>
    <t>Nouvelle-Zélande</t>
  </si>
  <si>
    <t>Sabrié</t>
  </si>
  <si>
    <t>Chardonne</t>
  </si>
  <si>
    <t>Desco</t>
  </si>
  <si>
    <t>I-Savigliano</t>
  </si>
  <si>
    <t>Rpage</t>
  </si>
  <si>
    <t>Holly</t>
  </si>
  <si>
    <t>Kortazar</t>
  </si>
  <si>
    <t>Oihana</t>
  </si>
  <si>
    <t>Carrion</t>
  </si>
  <si>
    <t>Gisela</t>
  </si>
  <si>
    <t>Mccormack</t>
  </si>
  <si>
    <t>Irlande</t>
  </si>
  <si>
    <t>Garcia de Los Salmones</t>
  </si>
  <si>
    <t>Azara</t>
  </si>
  <si>
    <t>Mougin</t>
  </si>
  <si>
    <t>Manon</t>
  </si>
  <si>
    <t>F-Montlebon</t>
  </si>
  <si>
    <t>Ferrato</t>
  </si>
  <si>
    <t>Gordon Rodriguez</t>
  </si>
  <si>
    <t>Eli</t>
  </si>
  <si>
    <t>Carsolio</t>
  </si>
  <si>
    <t>Karina</t>
  </si>
  <si>
    <t>Bruyas</t>
  </si>
  <si>
    <t>Camille</t>
  </si>
  <si>
    <t>Pila Viracocha</t>
  </si>
  <si>
    <t>Chiara</t>
  </si>
  <si>
    <t>Maria Mercedes</t>
  </si>
  <si>
    <t>Equateur</t>
  </si>
  <si>
    <t>Giovando</t>
  </si>
  <si>
    <t>Zwiker</t>
  </si>
  <si>
    <t>Bäretwil</t>
  </si>
  <si>
    <t>Schild</t>
  </si>
  <si>
    <t>Sibylle</t>
  </si>
  <si>
    <t>A-Bad Hofgastein</t>
  </si>
  <si>
    <t>Bossard Nanchen</t>
  </si>
  <si>
    <t>Brent</t>
  </si>
  <si>
    <t>Wimmis</t>
  </si>
  <si>
    <t>Burrell</t>
  </si>
  <si>
    <t>Colciago</t>
  </si>
  <si>
    <t>I-Giussano</t>
  </si>
  <si>
    <t>Vauclair</t>
  </si>
  <si>
    <t>Roussel</t>
  </si>
  <si>
    <t>Anne-Sophie</t>
  </si>
  <si>
    <t>F-Montflovin</t>
  </si>
  <si>
    <t>Lawrance</t>
  </si>
  <si>
    <t>Rachael</t>
  </si>
  <si>
    <t>GB-Macciesfield</t>
  </si>
  <si>
    <t>Colangelo</t>
  </si>
  <si>
    <t>De Wilde</t>
  </si>
  <si>
    <t>Mieke</t>
  </si>
  <si>
    <t>B-Eeklo</t>
  </si>
  <si>
    <t>Benson</t>
  </si>
  <si>
    <t>AUS-Kelmscott</t>
  </si>
  <si>
    <t>Cuenot</t>
  </si>
  <si>
    <t>Le Cerneux-Péquignot</t>
  </si>
  <si>
    <t>Ducret</t>
  </si>
  <si>
    <t>Chatelain</t>
  </si>
  <si>
    <t>Reconvilier</t>
  </si>
  <si>
    <t>Athenaz</t>
  </si>
  <si>
    <t>Gizzi</t>
  </si>
  <si>
    <t>Dorothée</t>
  </si>
  <si>
    <t>F-Lievin</t>
  </si>
  <si>
    <t>Glauser</t>
  </si>
  <si>
    <t>Lyssach</t>
  </si>
  <si>
    <t>Rohner</t>
  </si>
  <si>
    <t>Rüti ZH</t>
  </si>
  <si>
    <t>Zenger</t>
  </si>
  <si>
    <t>Bongini</t>
  </si>
  <si>
    <t>Ruffieux</t>
  </si>
  <si>
    <t>Bassins</t>
  </si>
  <si>
    <t>Macquat</t>
  </si>
  <si>
    <t>Délémont</t>
  </si>
  <si>
    <t>Sauvegarde</t>
  </si>
  <si>
    <t>Anne-Pascale</t>
  </si>
  <si>
    <t>B-Court-Saint-Etienne</t>
  </si>
  <si>
    <t>Di Pietrantonio</t>
  </si>
  <si>
    <t>Giez</t>
  </si>
  <si>
    <t>Courlet</t>
  </si>
  <si>
    <t>F-Saint Priest</t>
  </si>
  <si>
    <t>Poffet</t>
  </si>
  <si>
    <t>Lina Mariitza</t>
  </si>
  <si>
    <t>Cully</t>
  </si>
  <si>
    <t>Vermeulen</t>
  </si>
  <si>
    <t>Jannet</t>
  </si>
  <si>
    <t>NL-Vleuten</t>
  </si>
  <si>
    <t>Houbart</t>
  </si>
  <si>
    <t>USA-Lincoln Massachusetts</t>
  </si>
  <si>
    <t>Bösch</t>
  </si>
  <si>
    <t>AntoniA</t>
  </si>
  <si>
    <t>Rheineck</t>
  </si>
  <si>
    <t>Shelly</t>
  </si>
  <si>
    <t>Overney</t>
  </si>
  <si>
    <t>Noémie</t>
  </si>
  <si>
    <t>Deschenaux</t>
  </si>
  <si>
    <t>Elina</t>
  </si>
  <si>
    <t>Zénauva</t>
  </si>
  <si>
    <t>Frédérique</t>
  </si>
  <si>
    <t>Vouilloz</t>
  </si>
  <si>
    <t>Dreyer</t>
  </si>
  <si>
    <t>Hannah</t>
  </si>
  <si>
    <t>Flückiger</t>
  </si>
  <si>
    <t>Montmollin</t>
  </si>
  <si>
    <t>Weisse</t>
  </si>
  <si>
    <t>Héloïse</t>
  </si>
  <si>
    <t>Valais</t>
  </si>
  <si>
    <t>Arend</t>
  </si>
  <si>
    <t>St. Jean</t>
  </si>
  <si>
    <t>Reymond</t>
  </si>
  <si>
    <t>Currat</t>
  </si>
  <si>
    <t>Essert</t>
  </si>
  <si>
    <t>Gonus</t>
  </si>
  <si>
    <t>Vanina</t>
  </si>
  <si>
    <t>Anaise</t>
  </si>
  <si>
    <t>Van der Burgt</t>
  </si>
  <si>
    <t>Anouk</t>
  </si>
  <si>
    <t>Cottens</t>
  </si>
  <si>
    <t>Buchwalder</t>
  </si>
  <si>
    <t>Courroux</t>
  </si>
  <si>
    <t>Kjulie</t>
  </si>
  <si>
    <t>Misson</t>
  </si>
  <si>
    <t>Billens</t>
  </si>
  <si>
    <t>Soline</t>
  </si>
  <si>
    <t>Casenave</t>
  </si>
  <si>
    <t>Le Pâquier-Montbarry</t>
  </si>
  <si>
    <t>Williams</t>
  </si>
  <si>
    <t>Berset</t>
  </si>
  <si>
    <t>Villarsiviriaux</t>
  </si>
  <si>
    <t>Abigail</t>
  </si>
  <si>
    <t>Evraert</t>
  </si>
  <si>
    <t>Dauphin</t>
  </si>
  <si>
    <t>Paccard</t>
  </si>
  <si>
    <t>F-Gruffy</t>
  </si>
  <si>
    <t>Dancer</t>
  </si>
  <si>
    <t>F- Chassagne</t>
  </si>
  <si>
    <t>THéo</t>
  </si>
  <si>
    <t>F-Ney</t>
  </si>
  <si>
    <t>Parent</t>
  </si>
  <si>
    <t>F-Dingy Saint Clair</t>
  </si>
  <si>
    <t>Rechthalten</t>
  </si>
  <si>
    <t>Bolton</t>
  </si>
  <si>
    <t>Harry</t>
  </si>
  <si>
    <t>GB-Keswick</t>
  </si>
  <si>
    <t>Boillon</t>
  </si>
  <si>
    <t>Doryan</t>
  </si>
  <si>
    <t>F-Morre</t>
  </si>
  <si>
    <t>De Froidmont</t>
  </si>
  <si>
    <t>B-öLa Reid</t>
  </si>
  <si>
    <t>Marietta</t>
  </si>
  <si>
    <t>F-Saint Ismier</t>
  </si>
  <si>
    <t>De Casimacker</t>
  </si>
  <si>
    <t>F-Foncine le Haut</t>
  </si>
  <si>
    <t>Vuillermoz</t>
  </si>
  <si>
    <t>F-Echallon</t>
  </si>
  <si>
    <t>Zijp</t>
  </si>
  <si>
    <t>F-La Tronche</t>
  </si>
  <si>
    <t>Chardonnens</t>
  </si>
  <si>
    <t>Dünner</t>
  </si>
  <si>
    <t>Maleszewski</t>
  </si>
  <si>
    <t>Hédreux</t>
  </si>
  <si>
    <t>Evan</t>
  </si>
  <si>
    <t>F-Bievres</t>
  </si>
  <si>
    <t>Gauthier</t>
  </si>
  <si>
    <t>Beguin</t>
  </si>
  <si>
    <t>Chézard-St-Martin</t>
  </si>
  <si>
    <t>Rusca</t>
  </si>
  <si>
    <t>Timoté</t>
  </si>
  <si>
    <t>Menoud</t>
  </si>
  <si>
    <t>Bach</t>
  </si>
  <si>
    <t>Ewan</t>
  </si>
  <si>
    <t>Carrouge VD</t>
  </si>
  <si>
    <t>Risse</t>
  </si>
  <si>
    <t>Pont-la-Ville</t>
  </si>
  <si>
    <t>Pasquier</t>
  </si>
  <si>
    <t>Vin</t>
  </si>
  <si>
    <t>Brieux</t>
  </si>
  <si>
    <t>B-Laeken</t>
  </si>
  <si>
    <t>Matillin</t>
  </si>
  <si>
    <t>Nolan</t>
  </si>
  <si>
    <t>Vissoie</t>
  </si>
  <si>
    <t>Amstutz</t>
  </si>
  <si>
    <t>Antille</t>
  </si>
  <si>
    <t>Arthur</t>
  </si>
  <si>
    <t>Villaz-St-Pierre</t>
  </si>
  <si>
    <t>Malis</t>
  </si>
  <si>
    <t>Epalinges</t>
  </si>
  <si>
    <t>Gondo
 Events
04.08.2019</t>
  </si>
  <si>
    <t>Trophée
des Combins
03.08.2019</t>
  </si>
  <si>
    <t>Pazos</t>
  </si>
  <si>
    <t>Patoz</t>
  </si>
  <si>
    <t>Braz</t>
  </si>
  <si>
    <t>Jacinto</t>
  </si>
  <si>
    <t>Henry</t>
  </si>
  <si>
    <t>Jules</t>
  </si>
  <si>
    <t>Gonin</t>
  </si>
  <si>
    <t>Victor</t>
  </si>
  <si>
    <t>Suchet</t>
  </si>
  <si>
    <t>Solsona</t>
  </si>
  <si>
    <t>Sergi</t>
  </si>
  <si>
    <t>Scholtz</t>
  </si>
  <si>
    <t>Chavannes-Près-Renens</t>
  </si>
  <si>
    <t>Feymond</t>
  </si>
  <si>
    <t>Haeny</t>
  </si>
  <si>
    <t>Testuz</t>
  </si>
  <si>
    <t>Le Mont-sur-Lausanne</t>
  </si>
  <si>
    <t>Fritz</t>
  </si>
  <si>
    <t>Madeira</t>
  </si>
  <si>
    <t>Lucens</t>
  </si>
  <si>
    <t>Clarena</t>
  </si>
  <si>
    <t>Francesc</t>
  </si>
  <si>
    <t>Mosimann</t>
  </si>
  <si>
    <t>Voltolini</t>
  </si>
  <si>
    <t>Fontannaz</t>
  </si>
  <si>
    <t>Cesarec</t>
  </si>
  <si>
    <t>Gattlen</t>
  </si>
  <si>
    <t>Jongny</t>
  </si>
  <si>
    <t>Noverraz</t>
  </si>
  <si>
    <t>Adrien</t>
  </si>
  <si>
    <t>Sandiano</t>
  </si>
  <si>
    <t>Ruben</t>
  </si>
  <si>
    <t>Batt</t>
  </si>
  <si>
    <t>Krisitan</t>
  </si>
  <si>
    <t>Oehen</t>
  </si>
  <si>
    <t>Erich</t>
  </si>
  <si>
    <t>St Julien en Genevois</t>
  </si>
  <si>
    <t>Fiore</t>
  </si>
  <si>
    <t>Orient</t>
  </si>
  <si>
    <t>Badoud</t>
  </si>
  <si>
    <t>Buschbeck</t>
  </si>
  <si>
    <t>Aire</t>
  </si>
  <si>
    <t>Ter Kuile</t>
  </si>
  <si>
    <t>Pieter</t>
  </si>
  <si>
    <t>Grand-Lancy</t>
  </si>
  <si>
    <t>Puplinge</t>
  </si>
  <si>
    <t>Eremia</t>
  </si>
  <si>
    <t>Radu</t>
  </si>
  <si>
    <t>Course des
2 Lacs
16.06.19</t>
  </si>
  <si>
    <t>Aitradi</t>
  </si>
  <si>
    <t>Said</t>
  </si>
  <si>
    <t>Veynes</t>
  </si>
  <si>
    <t>Course des
2 Lacs
17.06.18</t>
  </si>
  <si>
    <t>Seydoux</t>
  </si>
  <si>
    <t>Degroote</t>
  </si>
  <si>
    <t>Les Granges Narboz</t>
  </si>
  <si>
    <t>Virgo Dugaillez</t>
  </si>
  <si>
    <t>Beatriz</t>
  </si>
  <si>
    <t>Rowan</t>
  </si>
  <si>
    <t>Kathryn</t>
  </si>
  <si>
    <t>Geneva</t>
  </si>
  <si>
    <t>Grau</t>
  </si>
  <si>
    <t>Witting</t>
  </si>
  <si>
    <t>Galina</t>
  </si>
  <si>
    <t>St-Sulpice</t>
  </si>
  <si>
    <t>Apples</t>
  </si>
  <si>
    <t>Cathy</t>
  </si>
  <si>
    <t>Rappaz</t>
  </si>
  <si>
    <t>klin Schachner</t>
  </si>
  <si>
    <t>Comte Seydoux</t>
  </si>
  <si>
    <t>Le Bouveret</t>
  </si>
  <si>
    <t>Jafari</t>
  </si>
  <si>
    <t>Rachid</t>
  </si>
  <si>
    <t>Chartron</t>
  </si>
  <si>
    <t>Monay</t>
  </si>
  <si>
    <t>Des Crescenzio</t>
  </si>
  <si>
    <t>Territet-Monreux</t>
  </si>
  <si>
    <t>Pot</t>
  </si>
  <si>
    <t>Cordier</t>
  </si>
  <si>
    <t>Ruiz Maya</t>
  </si>
  <si>
    <t>Roberto</t>
  </si>
  <si>
    <t>Bartha</t>
  </si>
  <si>
    <t>Istvan</t>
  </si>
  <si>
    <t>Repond</t>
  </si>
  <si>
    <t xml:space="preserve">Geoffrey </t>
  </si>
  <si>
    <t>Moreau</t>
  </si>
  <si>
    <t>Portier</t>
  </si>
  <si>
    <t>Elsener</t>
  </si>
  <si>
    <t>Gavan</t>
  </si>
  <si>
    <t>Narcis</t>
  </si>
  <si>
    <t>Rivier</t>
  </si>
  <si>
    <t>Waldo</t>
  </si>
  <si>
    <t>Moutinho Ribeiro</t>
  </si>
  <si>
    <t>Joa Paulo</t>
  </si>
  <si>
    <t>Barkhuus</t>
  </si>
  <si>
    <t>Fyr</t>
  </si>
  <si>
    <t>Renard</t>
  </si>
  <si>
    <t>Kodi</t>
  </si>
  <si>
    <t>Sauteur</t>
  </si>
  <si>
    <t>Le Brizoual</t>
  </si>
  <si>
    <t>Feijoo</t>
  </si>
  <si>
    <t>Emillia</t>
  </si>
  <si>
    <t>Bueche</t>
  </si>
  <si>
    <t>Gomez</t>
  </si>
  <si>
    <t>Médico</t>
  </si>
  <si>
    <t>Schneeberger</t>
  </si>
  <si>
    <t>Tamara</t>
  </si>
  <si>
    <t>Le Brassus</t>
  </si>
  <si>
    <t>Bussien</t>
  </si>
  <si>
    <t>Dupré</t>
  </si>
  <si>
    <t>Spphie</t>
  </si>
  <si>
    <t>Pugin</t>
  </si>
  <si>
    <t>Léonie</t>
  </si>
  <si>
    <t>Bongard</t>
  </si>
  <si>
    <t>Le Grand-Saconnex</t>
  </si>
  <si>
    <t>Célia</t>
  </si>
  <si>
    <t>Trémon</t>
  </si>
  <si>
    <t>Anne-Christine</t>
  </si>
  <si>
    <t>Zakarya</t>
  </si>
  <si>
    <t>Nicolo</t>
  </si>
  <si>
    <t>Chermex</t>
  </si>
  <si>
    <t>Buccelloni</t>
  </si>
  <si>
    <t>Betty</t>
  </si>
  <si>
    <t>Calero Rodriguez</t>
  </si>
  <si>
    <t>Abderrahim</t>
  </si>
  <si>
    <t>Saint Martin  d'Uriage</t>
  </si>
  <si>
    <t>Kemmissa</t>
  </si>
  <si>
    <t>Alpnacht Dorf</t>
  </si>
  <si>
    <t>Ramon</t>
  </si>
  <si>
    <t>Hofler</t>
  </si>
  <si>
    <t>Allschwill</t>
  </si>
  <si>
    <t>Bodin</t>
  </si>
  <si>
    <t>Vallingby</t>
  </si>
  <si>
    <t>Bourquin</t>
  </si>
  <si>
    <t>Angel</t>
  </si>
  <si>
    <t>Accino Suarez</t>
  </si>
  <si>
    <t>Malaga</t>
  </si>
  <si>
    <t>Lelliott</t>
  </si>
  <si>
    <t>Bristol</t>
  </si>
  <si>
    <t>Atarfe</t>
  </si>
  <si>
    <t>Odogno</t>
  </si>
  <si>
    <t>Luis Miguel</t>
  </si>
  <si>
    <t>Rodrigez UrBano</t>
  </si>
  <si>
    <t>Enzo</t>
  </si>
  <si>
    <t>Ferrari</t>
  </si>
  <si>
    <t>Vigneron</t>
  </si>
  <si>
    <t>Pongelli</t>
  </si>
  <si>
    <t>Giorgio</t>
  </si>
  <si>
    <t>Ivakin</t>
  </si>
  <si>
    <t>Aleksandre</t>
  </si>
  <si>
    <t>Saint Petersburg</t>
  </si>
  <si>
    <t>Burkhalter</t>
  </si>
  <si>
    <t>Sottas</t>
  </si>
  <si>
    <t>Wettstein</t>
  </si>
  <si>
    <t>Zillis GR</t>
  </si>
  <si>
    <t>Matterhorn
Ultraks
24.08.2019</t>
  </si>
  <si>
    <t>Janez</t>
  </si>
  <si>
    <t>Skofja Loka</t>
  </si>
  <si>
    <t>Espoo</t>
  </si>
  <si>
    <t>Oulu</t>
  </si>
  <si>
    <t>Mercury</t>
  </si>
  <si>
    <t>Edegem</t>
  </si>
  <si>
    <t>Vedra</t>
  </si>
  <si>
    <t>Preverenges</t>
  </si>
  <si>
    <t>Helsinki</t>
  </si>
  <si>
    <t>Shanghai</t>
  </si>
  <si>
    <t>Vesenaz</t>
  </si>
  <si>
    <t>Koln</t>
  </si>
  <si>
    <t>Brakel</t>
  </si>
  <si>
    <t>Munchen</t>
  </si>
  <si>
    <t>Ursic</t>
  </si>
  <si>
    <t>Sami</t>
  </si>
  <si>
    <t>Vahanen</t>
  </si>
  <si>
    <t>Zuzwil (SG)</t>
  </si>
  <si>
    <t>Vilanova La Geltru</t>
  </si>
  <si>
    <t>Champion</t>
  </si>
  <si>
    <t>Biel (BE)</t>
  </si>
  <si>
    <t>Gieschke</t>
  </si>
  <si>
    <t>Kouva</t>
  </si>
  <si>
    <t>Markku</t>
  </si>
  <si>
    <t>Manivoz</t>
  </si>
  <si>
    <t>Smets</t>
  </si>
  <si>
    <t>Granwehr</t>
  </si>
  <si>
    <t>Alvar Lopez</t>
  </si>
  <si>
    <t>Pereira</t>
  </si>
  <si>
    <t>Jorquera Mestres</t>
  </si>
  <si>
    <t>Such</t>
  </si>
  <si>
    <t>Parkkonen</t>
  </si>
  <si>
    <t>Marmier</t>
  </si>
  <si>
    <t>Bugnon</t>
  </si>
  <si>
    <t>Jurgen</t>
  </si>
  <si>
    <t>Ley</t>
  </si>
  <si>
    <t>Timmermans</t>
  </si>
  <si>
    <t>Ecker</t>
  </si>
  <si>
    <t>E-Barcelona</t>
  </si>
  <si>
    <t xml:space="preserve">Jaccard </t>
  </si>
  <si>
    <t>Farber</t>
  </si>
  <si>
    <t>Phiippe</t>
  </si>
  <si>
    <t>Stafa</t>
  </si>
  <si>
    <t>Rochus</t>
  </si>
  <si>
    <t>Unterageri</t>
  </si>
  <si>
    <t>Bonstetten</t>
  </si>
  <si>
    <t>Stauffer</t>
  </si>
  <si>
    <t>Trelex</t>
  </si>
  <si>
    <t>Farnik</t>
  </si>
  <si>
    <t>Bechyne</t>
  </si>
  <si>
    <t>Lindberg</t>
  </si>
  <si>
    <t>Berkelley</t>
  </si>
  <si>
    <t>Chapelle (Glâne)</t>
  </si>
  <si>
    <t>Fresnel</t>
  </si>
  <si>
    <t>St. Sulpice VD</t>
  </si>
  <si>
    <t>Pillion</t>
  </si>
  <si>
    <t>Manchester</t>
  </si>
  <si>
    <t>Jager</t>
  </si>
  <si>
    <t>Balterswil</t>
  </si>
  <si>
    <t>Kalin</t>
  </si>
  <si>
    <t>Hutcheson</t>
  </si>
  <si>
    <t>Bude</t>
  </si>
  <si>
    <t>Santos Lima</t>
  </si>
  <si>
    <t>Ignacio</t>
  </si>
  <si>
    <t>Cartagena</t>
  </si>
  <si>
    <t>Chavornay</t>
  </si>
  <si>
    <t>De Spoelberch</t>
  </si>
  <si>
    <t>Chêne-Bougeries</t>
  </si>
  <si>
    <t>Darblade</t>
  </si>
  <si>
    <t>Hyères</t>
  </si>
  <si>
    <t>Blumrich</t>
  </si>
  <si>
    <t>Kempten</t>
  </si>
  <si>
    <t>Hintermann</t>
  </si>
  <si>
    <t>Feldbrunnen</t>
  </si>
  <si>
    <t>Ferreira</t>
  </si>
  <si>
    <t>Lisboa</t>
  </si>
  <si>
    <t>Rupprecht</t>
  </si>
  <si>
    <t>Immenstadt</t>
  </si>
  <si>
    <t>Alonso Casuscelli</t>
  </si>
  <si>
    <t>Oleiros</t>
  </si>
  <si>
    <t>Gebus</t>
  </si>
  <si>
    <t>Jurg</t>
  </si>
  <si>
    <t>Hromkovic</t>
  </si>
  <si>
    <t>Juraj</t>
  </si>
  <si>
    <t>Liestal</t>
  </si>
  <si>
    <t>Hattich</t>
  </si>
  <si>
    <t>Vionnet</t>
  </si>
  <si>
    <t>Llobera Vincens</t>
  </si>
  <si>
    <t>Angels</t>
  </si>
  <si>
    <t>Pollenca</t>
  </si>
  <si>
    <t>Reigoldswil</t>
  </si>
  <si>
    <t>Chantemelle</t>
  </si>
  <si>
    <t>Hong Kong</t>
  </si>
  <si>
    <t>Haining</t>
  </si>
  <si>
    <t>Sigg</t>
  </si>
  <si>
    <t>Magdalena</t>
  </si>
  <si>
    <t>Amman</t>
  </si>
  <si>
    <t>Dumond</t>
  </si>
  <si>
    <t>St. Didier en Velay</t>
  </si>
  <si>
    <t>Rijs</t>
  </si>
  <si>
    <t>Virgilio</t>
  </si>
  <si>
    <t>Audrey</t>
  </si>
  <si>
    <t>Adler</t>
  </si>
  <si>
    <t>Plan-les-Ouates</t>
  </si>
  <si>
    <t>Mueller</t>
  </si>
  <si>
    <t>Merckaert</t>
  </si>
  <si>
    <t>Zhu Vicki</t>
  </si>
  <si>
    <t>Yuxuan</t>
  </si>
  <si>
    <t>Savary</t>
  </si>
  <si>
    <t>Clady</t>
  </si>
  <si>
    <t>Hiaomei</t>
  </si>
  <si>
    <t>Chen</t>
  </si>
  <si>
    <t>Dubas-Maye</t>
  </si>
  <si>
    <t>Mecury</t>
  </si>
  <si>
    <t>Forte</t>
  </si>
  <si>
    <t>Bettens</t>
  </si>
  <si>
    <t>Crettaz</t>
  </si>
  <si>
    <t>Pythoud</t>
  </si>
  <si>
    <t>Orny</t>
  </si>
  <si>
    <t>Derungs</t>
  </si>
  <si>
    <t>Manndorf</t>
  </si>
  <si>
    <t>Ammon</t>
  </si>
  <si>
    <t>Rahm-Schlotterbeck</t>
  </si>
  <si>
    <t>Sonya</t>
  </si>
  <si>
    <t>St- Maurice</t>
  </si>
  <si>
    <t>Muri</t>
  </si>
  <si>
    <t>Mutter</t>
  </si>
  <si>
    <t>St. Blasien</t>
  </si>
  <si>
    <t>Rahm</t>
  </si>
  <si>
    <t>Nikola</t>
  </si>
  <si>
    <t>Rahel</t>
  </si>
  <si>
    <t>Hefenhofen</t>
  </si>
  <si>
    <t>Jost Müller</t>
  </si>
  <si>
    <t>Dalcolmo</t>
  </si>
  <si>
    <t>Klosters</t>
  </si>
  <si>
    <t>Lussy</t>
  </si>
  <si>
    <t>Brunnen</t>
  </si>
  <si>
    <t>London</t>
  </si>
  <si>
    <t>Gremaud</t>
  </si>
  <si>
    <t>Slattery</t>
  </si>
  <si>
    <t>Sedberg</t>
  </si>
  <si>
    <t>Baize</t>
  </si>
  <si>
    <t>Sant Cugat del Valles</t>
  </si>
  <si>
    <t>Lacher</t>
  </si>
  <si>
    <t>Sugiyama</t>
  </si>
  <si>
    <t>Noriko</t>
  </si>
  <si>
    <t>Heldner</t>
  </si>
  <si>
    <t>De Meulenaere</t>
  </si>
  <si>
    <t>Els</t>
  </si>
  <si>
    <t>Grivel</t>
  </si>
  <si>
    <t>Ghislaine</t>
  </si>
  <si>
    <t>Bosse</t>
  </si>
  <si>
    <t>Villera sur Coudun</t>
  </si>
  <si>
    <t>Wingenfeld</t>
  </si>
  <si>
    <t>Schwabenheim</t>
  </si>
  <si>
    <t>Denervaud</t>
  </si>
  <si>
    <t>Les Sciernes d'Aleuve</t>
  </si>
  <si>
    <t>Mugnier</t>
  </si>
  <si>
    <t>Villard Reculas</t>
  </si>
  <si>
    <t>Richrath</t>
  </si>
  <si>
    <t>Dusseldorf</t>
  </si>
  <si>
    <t>Ganchine</t>
  </si>
  <si>
    <t>Artiom</t>
  </si>
  <si>
    <t>Mansuy</t>
  </si>
  <si>
    <t>La Bresse</t>
  </si>
  <si>
    <t>Niedergang</t>
  </si>
  <si>
    <t>Cuarnens</t>
  </si>
  <si>
    <t>Ramser</t>
  </si>
  <si>
    <t>Blatge</t>
  </si>
  <si>
    <t>Maubec</t>
  </si>
  <si>
    <t>Spaggiari</t>
  </si>
  <si>
    <t>Carona</t>
  </si>
  <si>
    <t>Delacour</t>
  </si>
  <si>
    <t>Corcelles-Payerne</t>
  </si>
  <si>
    <t>Pajunen</t>
  </si>
  <si>
    <t>Jere</t>
  </si>
  <si>
    <t>Kuopio</t>
  </si>
  <si>
    <t>Matile</t>
  </si>
  <si>
    <t>La Chauds-de-Fonds</t>
  </si>
  <si>
    <t>Flury</t>
  </si>
  <si>
    <t>Jorn</t>
  </si>
  <si>
    <t>De Heer</t>
  </si>
  <si>
    <t>Jesse</t>
  </si>
  <si>
    <t>Veenendaal</t>
  </si>
  <si>
    <t>Conce</t>
  </si>
  <si>
    <t>Guer</t>
  </si>
  <si>
    <t>Nelson</t>
  </si>
  <si>
    <t>Portland</t>
  </si>
  <si>
    <t>Egger</t>
  </si>
  <si>
    <t>Mies-Tannay</t>
  </si>
  <si>
    <t>Segransan</t>
  </si>
  <si>
    <t>Grilly</t>
  </si>
  <si>
    <t>Blanck</t>
  </si>
  <si>
    <t>Haehlen</t>
  </si>
  <si>
    <t>Dind</t>
  </si>
  <si>
    <t>Dorthe</t>
  </si>
  <si>
    <t>Ursy</t>
  </si>
  <si>
    <t>Naoux</t>
  </si>
  <si>
    <t>Flanthey</t>
  </si>
  <si>
    <t>Niederhauser</t>
  </si>
  <si>
    <t>Solioz</t>
  </si>
  <si>
    <t>Luca</t>
  </si>
  <si>
    <t>Cureglia</t>
  </si>
  <si>
    <t>Lefebvre</t>
  </si>
  <si>
    <t>La Madeleine</t>
  </si>
  <si>
    <t>Schenker</t>
  </si>
  <si>
    <t>Niedergosgen</t>
  </si>
  <si>
    <t>Perrez</t>
  </si>
  <si>
    <t>Llagostera</t>
  </si>
  <si>
    <t>Collonges sous Salève</t>
  </si>
  <si>
    <t>De Stefano</t>
  </si>
  <si>
    <t>Crassier</t>
  </si>
  <si>
    <t>Collonge-Bellerive</t>
  </si>
  <si>
    <t>Sonneville</t>
  </si>
  <si>
    <t>Confignon</t>
  </si>
  <si>
    <t>Bonnard</t>
  </si>
  <si>
    <t>Lebet</t>
  </si>
  <si>
    <t>Bole</t>
  </si>
  <si>
    <t>Ubach Torras</t>
  </si>
  <si>
    <t>Ignasi</t>
  </si>
  <si>
    <t>Assal</t>
  </si>
  <si>
    <t>Jan cloes</t>
  </si>
  <si>
    <t>Gingins</t>
  </si>
  <si>
    <t>Gugger</t>
  </si>
  <si>
    <t>Diaz</t>
  </si>
  <si>
    <t>Alberto</t>
  </si>
  <si>
    <t>Marbella</t>
  </si>
  <si>
    <t>Cunningham</t>
  </si>
  <si>
    <t>Brian</t>
  </si>
  <si>
    <t>Maynooth</t>
  </si>
  <si>
    <t>Raboud</t>
  </si>
  <si>
    <t>Dayer</t>
  </si>
  <si>
    <t>Teller</t>
  </si>
  <si>
    <t>Cord</t>
  </si>
  <si>
    <t>Uznach</t>
  </si>
  <si>
    <t>Mezger</t>
  </si>
  <si>
    <t>Grolley</t>
  </si>
  <si>
    <t>José Manuel</t>
  </si>
  <si>
    <t xml:space="preserve">Ballet </t>
  </si>
  <si>
    <t>Corcelles NE</t>
  </si>
  <si>
    <t>Kureth</t>
  </si>
  <si>
    <t>Goovaerts</t>
  </si>
  <si>
    <t>Banks</t>
  </si>
  <si>
    <t>Warpelin</t>
  </si>
  <si>
    <t>Jerry</t>
  </si>
  <si>
    <t>Beaverton</t>
  </si>
  <si>
    <t>Horn</t>
  </si>
  <si>
    <t>Wild</t>
  </si>
  <si>
    <t>Littera</t>
  </si>
  <si>
    <t>Frabcesco</t>
  </si>
  <si>
    <t>Saluzzo</t>
  </si>
  <si>
    <t>Donzallaz</t>
  </si>
  <si>
    <t>Villarzel</t>
  </si>
  <si>
    <t>Haesler</t>
  </si>
  <si>
    <t>Pierre-Laurent</t>
  </si>
  <si>
    <t>Mackinnon</t>
  </si>
  <si>
    <t>Yarmouth , ME</t>
  </si>
  <si>
    <t>Binggeli</t>
  </si>
  <si>
    <t>Schwarz</t>
  </si>
  <si>
    <t>Karsten</t>
  </si>
  <si>
    <t>Gyger</t>
  </si>
  <si>
    <t>Kroug</t>
  </si>
  <si>
    <t>Troinex</t>
  </si>
  <si>
    <t>Rollecke</t>
  </si>
  <si>
    <t>Ingo</t>
  </si>
  <si>
    <t>Hagen</t>
  </si>
  <si>
    <t>Matterhorn
Ultraks
23.08.2019</t>
  </si>
  <si>
    <t>Walle</t>
  </si>
  <si>
    <t>Fania</t>
  </si>
  <si>
    <t>Savagnier</t>
  </si>
  <si>
    <t>Forbes</t>
  </si>
  <si>
    <t>Seana</t>
  </si>
  <si>
    <t>Munich</t>
  </si>
  <si>
    <t>Hodel</t>
  </si>
  <si>
    <t>Antonsen</t>
  </si>
  <si>
    <t>Jurt</t>
  </si>
  <si>
    <t>Saner</t>
  </si>
  <si>
    <t>Dumollard</t>
  </si>
  <si>
    <t>Brutsch</t>
  </si>
  <si>
    <t>Linda</t>
  </si>
  <si>
    <t>Castella</t>
  </si>
  <si>
    <t>Langenstein</t>
  </si>
  <si>
    <t>Janicke</t>
  </si>
  <si>
    <t>Engelberg</t>
  </si>
  <si>
    <t>Catalina</t>
  </si>
  <si>
    <t>Forel (Lavaux)</t>
  </si>
  <si>
    <t>Dupraz Millius</t>
  </si>
  <si>
    <t xml:space="preserve">Roulier </t>
  </si>
  <si>
    <t>Muro</t>
  </si>
  <si>
    <t>Inaki</t>
  </si>
  <si>
    <t>Lapuebla de Labarca</t>
  </si>
  <si>
    <t>Kopp</t>
  </si>
  <si>
    <t>Atkin</t>
  </si>
  <si>
    <t>Louise</t>
  </si>
  <si>
    <t>Rastrom</t>
  </si>
  <si>
    <t>Ameli</t>
  </si>
  <si>
    <t>Wittenbach</t>
  </si>
  <si>
    <t>Scuol</t>
  </si>
  <si>
    <t>Belsele</t>
  </si>
  <si>
    <t>Elverum</t>
  </si>
  <si>
    <t>Vernier</t>
  </si>
  <si>
    <t>Sand Dejmek</t>
  </si>
  <si>
    <t>Huguenin-Landl</t>
  </si>
  <si>
    <t>Leu</t>
  </si>
  <si>
    <t>Astrid Michelle</t>
  </si>
  <si>
    <t>Darja</t>
  </si>
  <si>
    <t>Stevic</t>
  </si>
  <si>
    <t>Milena</t>
  </si>
  <si>
    <t>Loomans</t>
  </si>
  <si>
    <t>Itske</t>
  </si>
  <si>
    <t>Franck-Nielsen</t>
  </si>
  <si>
    <t>Guevara</t>
  </si>
  <si>
    <t>Borboen</t>
  </si>
  <si>
    <t>Cléo</t>
  </si>
  <si>
    <t>Macchi</t>
  </si>
  <si>
    <t>Pempigny</t>
  </si>
  <si>
    <t>Stadelmann</t>
  </si>
  <si>
    <t>Giannina</t>
  </si>
  <si>
    <t>Chavrier</t>
  </si>
  <si>
    <t>St. Didier</t>
  </si>
  <si>
    <t>Laetitia</t>
  </si>
  <si>
    <t>Marie-Claude</t>
  </si>
  <si>
    <t>Cudrefin</t>
  </si>
  <si>
    <t>Muller</t>
  </si>
  <si>
    <t>Annabelle</t>
  </si>
  <si>
    <t>Fahy</t>
  </si>
  <si>
    <t>Saint Jean de Gonville</t>
  </si>
  <si>
    <t>Bollumar</t>
  </si>
  <si>
    <t>Page</t>
  </si>
  <si>
    <t>Commugny</t>
  </si>
  <si>
    <t>Pailard</t>
  </si>
  <si>
    <t>Onnens</t>
  </si>
  <si>
    <t>Arpagaus</t>
  </si>
  <si>
    <t>Daniken</t>
  </si>
  <si>
    <t>Ferry</t>
  </si>
  <si>
    <t>Steinsel-Melleref</t>
  </si>
  <si>
    <t>Diehl</t>
  </si>
  <si>
    <t>Anke</t>
  </si>
  <si>
    <t>Wetzikon</t>
  </si>
  <si>
    <t>Mino</t>
  </si>
  <si>
    <t>Mettler</t>
  </si>
  <si>
    <t>Anières</t>
  </si>
  <si>
    <t>Saint Imier</t>
  </si>
  <si>
    <t>Hauller</t>
  </si>
  <si>
    <t>Ennetbaden</t>
  </si>
  <si>
    <t>Nemeth</t>
  </si>
  <si>
    <t>Miskolc</t>
  </si>
  <si>
    <t>Carouge (Ge)</t>
  </si>
  <si>
    <t>Treiten</t>
  </si>
  <si>
    <t>Kaarmelahti</t>
  </si>
  <si>
    <t>Hiltpold</t>
  </si>
  <si>
    <t>Schnid</t>
  </si>
  <si>
    <t>JIL</t>
  </si>
  <si>
    <t>Marcellini</t>
  </si>
  <si>
    <t>Zoè</t>
  </si>
  <si>
    <t>Kolonovics</t>
  </si>
  <si>
    <t>Lorine</t>
  </si>
  <si>
    <t>Tina Maria</t>
  </si>
  <si>
    <t>Duvoisin</t>
  </si>
  <si>
    <t>Val-de-Ruz</t>
  </si>
  <si>
    <t>Dauget</t>
  </si>
  <si>
    <t>Carruzzo</t>
  </si>
  <si>
    <t>Holopainen</t>
  </si>
  <si>
    <t>Jonna</t>
  </si>
  <si>
    <t>Karolina</t>
  </si>
  <si>
    <t>Farnikova</t>
  </si>
  <si>
    <t>Trabia</t>
  </si>
  <si>
    <t>Traimond</t>
  </si>
  <si>
    <t>Berdayes</t>
  </si>
  <si>
    <t>Val de Charmey</t>
  </si>
  <si>
    <t>Choulex</t>
  </si>
  <si>
    <t>Baar Nendaz</t>
  </si>
  <si>
    <t>Avusy</t>
  </si>
  <si>
    <t>Pampigny</t>
  </si>
  <si>
    <t>Muriset</t>
  </si>
  <si>
    <t>Cheneval</t>
  </si>
  <si>
    <t>Girardin</t>
  </si>
  <si>
    <t>Lama</t>
  </si>
  <si>
    <t>Kunga</t>
  </si>
  <si>
    <t>Capt</t>
  </si>
  <si>
    <t>Comeron</t>
  </si>
  <si>
    <t>Zurniwen</t>
  </si>
  <si>
    <t>Tellenbach</t>
  </si>
  <si>
    <t>Joshua</t>
  </si>
  <si>
    <t>Aron</t>
  </si>
  <si>
    <t>Kern</t>
  </si>
  <si>
    <t>Garcia</t>
  </si>
  <si>
    <t>Saillagouse</t>
  </si>
  <si>
    <t>Josep</t>
  </si>
  <si>
    <t>Guillermo</t>
  </si>
  <si>
    <t>Timothey</t>
  </si>
  <si>
    <t>Miro</t>
  </si>
  <si>
    <t>Berga</t>
  </si>
  <si>
    <t>St-Georges</t>
  </si>
  <si>
    <t>Senarclens</t>
  </si>
  <si>
    <t>Vinuesa</t>
  </si>
  <si>
    <t>Reusel</t>
  </si>
  <si>
    <t>Rielasingen</t>
  </si>
  <si>
    <t>Rovira Dachs</t>
  </si>
  <si>
    <t>Thonney</t>
  </si>
  <si>
    <t>Merono Utrilla</t>
  </si>
  <si>
    <t>Maas</t>
  </si>
  <si>
    <t>Dotti</t>
  </si>
  <si>
    <t>Jaton</t>
  </si>
  <si>
    <t>Helfer</t>
  </si>
  <si>
    <t>Steiner</t>
  </si>
  <si>
    <t>Nussbaumer</t>
  </si>
  <si>
    <t>Sifonios</t>
  </si>
  <si>
    <t>Vuille</t>
  </si>
  <si>
    <t>Joar</t>
  </si>
  <si>
    <t>Andrin</t>
  </si>
  <si>
    <t>Paccal</t>
  </si>
  <si>
    <t>Ruggero</t>
  </si>
  <si>
    <t>Domminique</t>
  </si>
  <si>
    <t>Emanuel</t>
  </si>
  <si>
    <t>Alexanre</t>
  </si>
  <si>
    <t>Madrid</t>
  </si>
  <si>
    <t>Rossenges</t>
  </si>
  <si>
    <t>Schuppen</t>
  </si>
  <si>
    <t>Enskede</t>
  </si>
  <si>
    <t>Cheseaux-Lausanne</t>
  </si>
  <si>
    <t>Prilly</t>
  </si>
  <si>
    <t>Heimiswil</t>
  </si>
  <si>
    <t>Chancy</t>
  </si>
  <si>
    <t>Cologny</t>
  </si>
  <si>
    <t>Sugnens</t>
  </si>
  <si>
    <t>Capitan Pena</t>
  </si>
  <si>
    <t>Debaz</t>
  </si>
  <si>
    <t>Palm</t>
  </si>
  <si>
    <t>Depraz</t>
  </si>
  <si>
    <t>Varrin</t>
  </si>
  <si>
    <t>Reich-Rohrwig</t>
  </si>
  <si>
    <t>Berg</t>
  </si>
  <si>
    <t>Leger</t>
  </si>
  <si>
    <t>Palazzo</t>
  </si>
  <si>
    <t>Hanni</t>
  </si>
  <si>
    <t>Fankhauser</t>
  </si>
  <si>
    <t>Naegeli</t>
  </si>
  <si>
    <t>Jeker</t>
  </si>
  <si>
    <t>Von Spee</t>
  </si>
  <si>
    <t>Zahnd</t>
  </si>
  <si>
    <t>Pfaffenweiler</t>
  </si>
  <si>
    <t>Wambeek</t>
  </si>
  <si>
    <t>Sheffield</t>
  </si>
  <si>
    <t>Plan-Les-Ouates</t>
  </si>
  <si>
    <t>Hoeilaart</t>
  </si>
  <si>
    <t>Haacht</t>
  </si>
  <si>
    <t>Bogis Bossey</t>
  </si>
  <si>
    <t>Sullens</t>
  </si>
  <si>
    <t>Langnau Im Emmental</t>
  </si>
  <si>
    <t>Carl</t>
  </si>
  <si>
    <t>Stuart</t>
  </si>
  <si>
    <t>Nico</t>
  </si>
  <si>
    <t>Johnnny</t>
  </si>
  <si>
    <t>Dimitri</t>
  </si>
  <si>
    <t>Rees</t>
  </si>
  <si>
    <t>Vanhecke</t>
  </si>
  <si>
    <t>Bersier</t>
  </si>
  <si>
    <t>Lechevalier</t>
  </si>
  <si>
    <t>Hale</t>
  </si>
  <si>
    <t>Marchler</t>
  </si>
  <si>
    <t>Raemdonck</t>
  </si>
  <si>
    <t>Dseydoux</t>
  </si>
  <si>
    <t>Ricour</t>
  </si>
  <si>
    <t>Auger</t>
  </si>
  <si>
    <t>Grandchamp</t>
  </si>
  <si>
    <t>Lassa</t>
  </si>
  <si>
    <t>Paley</t>
  </si>
  <si>
    <t>Bulliard</t>
  </si>
  <si>
    <t>Thonex</t>
  </si>
  <si>
    <t>Hove</t>
  </si>
  <si>
    <t>Segny</t>
  </si>
  <si>
    <t>Corminboeuf</t>
  </si>
  <si>
    <t>Langnau im Emmental</t>
  </si>
  <si>
    <t>Toni</t>
  </si>
  <si>
    <t>Bartolome</t>
  </si>
  <si>
    <t>Sava</t>
  </si>
  <si>
    <t>Wesse</t>
  </si>
  <si>
    <t>Bumann</t>
  </si>
  <si>
    <t>Gebdre</t>
  </si>
  <si>
    <t>Kostick</t>
  </si>
  <si>
    <t>Castillo</t>
  </si>
  <si>
    <t>Floris</t>
  </si>
  <si>
    <t>Yersin</t>
  </si>
  <si>
    <t>Sundsvall</t>
  </si>
  <si>
    <t>Groningen</t>
  </si>
  <si>
    <t>Geneve</t>
  </si>
  <si>
    <t>Morteau</t>
  </si>
  <si>
    <t>Cornimont</t>
  </si>
  <si>
    <t>La Sagne Ne</t>
  </si>
  <si>
    <t>Villeneuve (Vd)</t>
  </si>
  <si>
    <t>Victoria</t>
  </si>
  <si>
    <t>Lotte</t>
  </si>
  <si>
    <t>Steffi</t>
  </si>
  <si>
    <t>Lucile</t>
  </si>
  <si>
    <t>Magalie</t>
  </si>
  <si>
    <t>Kreuzer</t>
  </si>
  <si>
    <t>Astrom</t>
  </si>
  <si>
    <t>De Hosson</t>
  </si>
  <si>
    <t>Taillard</t>
  </si>
  <si>
    <t>Pirinoli</t>
  </si>
  <si>
    <t>Rais</t>
  </si>
  <si>
    <t>Duss</t>
  </si>
  <si>
    <t>Hildbrandt</t>
  </si>
  <si>
    <t>Berreur</t>
  </si>
  <si>
    <t>Gehin</t>
  </si>
  <si>
    <t>Sogrist</t>
  </si>
  <si>
    <t>Grozea</t>
  </si>
  <si>
    <t>Birchler</t>
  </si>
  <si>
    <t>Les Charbonnières</t>
  </si>
  <si>
    <t>St-Aubin-Sauges</t>
  </si>
  <si>
    <t>Glattpark (opfikon)</t>
  </si>
  <si>
    <t>Villenave d'Ornon</t>
  </si>
  <si>
    <t>Raffaella</t>
  </si>
  <si>
    <t>Sylvia</t>
  </si>
  <si>
    <t>Joelle</t>
  </si>
  <si>
    <t>Andréa</t>
  </si>
  <si>
    <t>Sabrina</t>
  </si>
  <si>
    <t>Janice</t>
  </si>
  <si>
    <t>Debbie</t>
  </si>
  <si>
    <t>Patrizia</t>
  </si>
  <si>
    <t>Senatore</t>
  </si>
  <si>
    <t>Froidevaux</t>
  </si>
  <si>
    <t>Piccinin</t>
  </si>
  <si>
    <t>Sordet</t>
  </si>
  <si>
    <t>Hurlimann</t>
  </si>
  <si>
    <t>Storey</t>
  </si>
  <si>
    <t>Croce</t>
  </si>
  <si>
    <t>Smith</t>
  </si>
  <si>
    <t>Beausse</t>
  </si>
  <si>
    <t>Nantes</t>
  </si>
  <si>
    <t>Corcelles-près-Payerne</t>
  </si>
  <si>
    <t>Vieux-Ferrette</t>
  </si>
  <si>
    <t>Préveranges</t>
  </si>
  <si>
    <t>Berlin</t>
  </si>
  <si>
    <t>Marcelline</t>
  </si>
  <si>
    <t>Violette</t>
  </si>
  <si>
    <t>Magalli</t>
  </si>
  <si>
    <t>Muriel</t>
  </si>
  <si>
    <t>Chanton-Rub</t>
  </si>
  <si>
    <t>Junod</t>
  </si>
  <si>
    <t>Donni</t>
  </si>
  <si>
    <t>Hryciuk</t>
  </si>
  <si>
    <t>Segmuller</t>
  </si>
  <si>
    <t>Rochat</t>
  </si>
  <si>
    <t>Gatien</t>
  </si>
  <si>
    <t>Zefferer</t>
  </si>
  <si>
    <t>Maehli</t>
  </si>
  <si>
    <t>Winzer</t>
  </si>
  <si>
    <t>Jan Du Chêne</t>
  </si>
  <si>
    <t>Schwaederle</t>
  </si>
  <si>
    <t>Burgat</t>
  </si>
  <si>
    <t>Werro</t>
  </si>
  <si>
    <t>Halbmeyer</t>
  </si>
  <si>
    <t>Antier</t>
  </si>
  <si>
    <t>Bonny</t>
  </si>
  <si>
    <t>Arzier</t>
  </si>
  <si>
    <t>Elena</t>
  </si>
  <si>
    <t>Renevier</t>
  </si>
  <si>
    <t>Taggliabue</t>
  </si>
  <si>
    <t>Kubicki</t>
  </si>
  <si>
    <t>Revuelta</t>
  </si>
  <si>
    <t>Loiseau</t>
  </si>
  <si>
    <t>Grieder</t>
  </si>
  <si>
    <t>Hiom</t>
  </si>
  <si>
    <t>Palma</t>
  </si>
  <si>
    <t>Manacor</t>
  </si>
  <si>
    <t>Santo Angel</t>
  </si>
  <si>
    <t>Leipzig</t>
  </si>
  <si>
    <t>Canobbio</t>
  </si>
  <si>
    <t>Ambilly</t>
  </si>
  <si>
    <t>Alejandro</t>
  </si>
  <si>
    <t>Inigo</t>
  </si>
  <si>
    <t>Andresito</t>
  </si>
  <si>
    <t>Alquier</t>
  </si>
  <si>
    <t>Keung</t>
  </si>
  <si>
    <t>Emilio José</t>
  </si>
  <si>
    <t>West Vancouver</t>
  </si>
  <si>
    <t>Matéo</t>
  </si>
  <si>
    <t>Lino</t>
  </si>
  <si>
    <t>Steindl</t>
  </si>
  <si>
    <t>Forcades Pujol</t>
  </si>
  <si>
    <t>Alzola Gordoa</t>
  </si>
  <si>
    <t>Riera</t>
  </si>
  <si>
    <t>Hynes</t>
  </si>
  <si>
    <t>Kellerhals</t>
  </si>
  <si>
    <t>Cuenat</t>
  </si>
  <si>
    <t>Leung Chun</t>
  </si>
  <si>
    <t>Garcia Vivancos</t>
  </si>
  <si>
    <t>Schulze</t>
  </si>
  <si>
    <t>Cutunic</t>
  </si>
  <si>
    <t>Mika</t>
  </si>
  <si>
    <t>Bourgeais</t>
  </si>
  <si>
    <t>Malibu Califormia</t>
  </si>
  <si>
    <t>Pamplona/Iruna</t>
  </si>
  <si>
    <t>Molina de Segura</t>
  </si>
  <si>
    <t>Tobarra</t>
  </si>
  <si>
    <t>Braunscheig</t>
  </si>
  <si>
    <t>Rheinau</t>
  </si>
  <si>
    <t>Rapperswil</t>
  </si>
  <si>
    <t>Speichersdorf</t>
  </si>
  <si>
    <t>Grand.Lancy</t>
  </si>
  <si>
    <t>José David</t>
  </si>
  <si>
    <t>José Antonio</t>
  </si>
  <si>
    <t>Asier</t>
  </si>
  <si>
    <t>Dan</t>
  </si>
  <si>
    <t>Chong</t>
  </si>
  <si>
    <t>Sander</t>
  </si>
  <si>
    <t>Toker</t>
  </si>
  <si>
    <t>Anaut</t>
  </si>
  <si>
    <t>Sanchez Martinez</t>
  </si>
  <si>
    <t>Nikles</t>
  </si>
  <si>
    <t>Ruiz Barba</t>
  </si>
  <si>
    <t>Furer</t>
  </si>
  <si>
    <t>Kieliger</t>
  </si>
  <si>
    <t>Schollhorn</t>
  </si>
  <si>
    <t>Etxeberria</t>
  </si>
  <si>
    <t>Ohm</t>
  </si>
  <si>
    <t>Hiu-Yeung</t>
  </si>
  <si>
    <t>Van Driel</t>
  </si>
  <si>
    <t>Pollien</t>
  </si>
  <si>
    <t>Volkart</t>
  </si>
  <si>
    <t>Bulach</t>
  </si>
  <si>
    <t>La Croix (Lutry)</t>
  </si>
  <si>
    <t>La Flotte</t>
  </si>
  <si>
    <t>Enrik</t>
  </si>
  <si>
    <t>Servoz</t>
  </si>
  <si>
    <t>Ustersund</t>
  </si>
  <si>
    <t>Namur</t>
  </si>
  <si>
    <t>Nods</t>
  </si>
  <si>
    <t>Bertrix</t>
  </si>
  <si>
    <t>L'Isle</t>
  </si>
  <si>
    <t>Moscow</t>
  </si>
  <si>
    <t>Hillary</t>
  </si>
  <si>
    <t>Sanna</t>
  </si>
  <si>
    <t>Sidonie</t>
  </si>
  <si>
    <t>Adeline</t>
  </si>
  <si>
    <t>Olga</t>
  </si>
  <si>
    <t>Xenia</t>
  </si>
  <si>
    <t>Gerardi</t>
  </si>
  <si>
    <t>El Kott Helander</t>
  </si>
  <si>
    <t>Debatty</t>
  </si>
  <si>
    <t>Thueler</t>
  </si>
  <si>
    <t>Minig</t>
  </si>
  <si>
    <t>Villace</t>
  </si>
  <si>
    <t>Lutz</t>
  </si>
  <si>
    <t>Inglin</t>
  </si>
  <si>
    <t>Khmelnova</t>
  </si>
  <si>
    <t>Goncalves</t>
  </si>
  <si>
    <t>Reiswich-Mika</t>
  </si>
  <si>
    <t>Apeldorn</t>
  </si>
  <si>
    <t>Clerc-Schoeni</t>
  </si>
  <si>
    <t>Meter</t>
  </si>
  <si>
    <t>Sulliger-Perren</t>
  </si>
  <si>
    <t>Oule</t>
  </si>
  <si>
    <t>Capbretton</t>
  </si>
  <si>
    <t>Alquati</t>
  </si>
  <si>
    <t>Laila</t>
  </si>
  <si>
    <t>Cremona</t>
  </si>
  <si>
    <t>Extrême</t>
  </si>
  <si>
    <t>Baena</t>
  </si>
  <si>
    <t>Tardets-Sorholus</t>
  </si>
  <si>
    <t>Cassa de la Selva</t>
  </si>
  <si>
    <t>Torrelavega</t>
  </si>
  <si>
    <t>Tolmin</t>
  </si>
  <si>
    <t>Sant Joan Abadesses</t>
  </si>
  <si>
    <t>Lidingo</t>
  </si>
  <si>
    <t>Naturns</t>
  </si>
  <si>
    <t>Giron</t>
  </si>
  <si>
    <t>Corte</t>
  </si>
  <si>
    <t>Lezo</t>
  </si>
  <si>
    <t>Gees</t>
  </si>
  <si>
    <t>Zaid</t>
  </si>
  <si>
    <t>Benat</t>
  </si>
  <si>
    <t>Borja</t>
  </si>
  <si>
    <t>Rok</t>
  </si>
  <si>
    <t>Hector</t>
  </si>
  <si>
    <t>Guzillaume</t>
  </si>
  <si>
    <t>Ander</t>
  </si>
  <si>
    <t>Antonioli</t>
  </si>
  <si>
    <t>Ait Nakek</t>
  </si>
  <si>
    <t>Sevennec</t>
  </si>
  <si>
    <t>Marmissole</t>
  </si>
  <si>
    <t>Pinsach Rubirola</t>
  </si>
  <si>
    <t>Bratina</t>
  </si>
  <si>
    <t>Moya Rodriguez</t>
  </si>
  <si>
    <t>Haines</t>
  </si>
  <si>
    <t>Jung</t>
  </si>
  <si>
    <t>Humbert</t>
  </si>
  <si>
    <t>Peretti</t>
  </si>
  <si>
    <t>Inarra Olaziregi</t>
  </si>
  <si>
    <t>Larruzea Fernandez</t>
  </si>
  <si>
    <t>Alonso</t>
  </si>
  <si>
    <t>Onati</t>
  </si>
  <si>
    <t>Bremgarten Ag</t>
  </si>
  <si>
    <t>Holzkirchen</t>
  </si>
  <si>
    <t>M_Nnedorf</t>
  </si>
  <si>
    <t>Igis</t>
  </si>
  <si>
    <t>Bellefontaine</t>
  </si>
  <si>
    <t>Z»Rich</t>
  </si>
  <si>
    <t>Saint-Max</t>
  </si>
  <si>
    <t>Montlucon</t>
  </si>
  <si>
    <t>Rabland</t>
  </si>
  <si>
    <t>Neuchatel</t>
  </si>
  <si>
    <t>Cuers</t>
  </si>
  <si>
    <t>Zurich</t>
  </si>
  <si>
    <t>Letamendi</t>
  </si>
  <si>
    <t>Nikita</t>
  </si>
  <si>
    <t>Kris</t>
  </si>
  <si>
    <t>Mickael</t>
  </si>
  <si>
    <t>Iban</t>
  </si>
  <si>
    <t>Moser</t>
  </si>
  <si>
    <t>Hartmann</t>
  </si>
  <si>
    <t>Dupraz</t>
  </si>
  <si>
    <t>Tregan</t>
  </si>
  <si>
    <t>Verte</t>
  </si>
  <si>
    <t>Vautrin</t>
  </si>
  <si>
    <t>Matveev</t>
  </si>
  <si>
    <t>Quirk</t>
  </si>
  <si>
    <t>Henderieckx</t>
  </si>
  <si>
    <t>Potoski</t>
  </si>
  <si>
    <t>Lallier</t>
  </si>
  <si>
    <t>Unterthurner</t>
  </si>
  <si>
    <t>Hoareau</t>
  </si>
  <si>
    <t>Preiswerk</t>
  </si>
  <si>
    <t>Cordey</t>
  </si>
  <si>
    <t>SHEFFIELD</t>
  </si>
  <si>
    <t>Fontenay-sous-Bois</t>
  </si>
  <si>
    <t>Lisbonne</t>
  </si>
  <si>
    <t>Gratwein</t>
  </si>
  <si>
    <t>South Lake Tahoe</t>
  </si>
  <si>
    <t>Blue Vell Pa</t>
  </si>
  <si>
    <t>Alan</t>
  </si>
  <si>
    <t>Bochud</t>
  </si>
  <si>
    <t>Stora</t>
  </si>
  <si>
    <t>Laur</t>
  </si>
  <si>
    <t>Chardon</t>
  </si>
  <si>
    <t>Liboureau</t>
  </si>
  <si>
    <t>Maurer</t>
  </si>
  <si>
    <t>Klezar</t>
  </si>
  <si>
    <t>Pluess</t>
  </si>
  <si>
    <t>Reynolds</t>
  </si>
  <si>
    <t>Boele</t>
  </si>
  <si>
    <t>Walchli</t>
  </si>
  <si>
    <t>Paxmann</t>
  </si>
  <si>
    <t>.</t>
  </si>
  <si>
    <t>Pitesti</t>
  </si>
  <si>
    <t>Agramunt</t>
  </si>
  <si>
    <t>Le Vibal</t>
  </si>
  <si>
    <t>Hokkaido</t>
  </si>
  <si>
    <t>Donostia San Sebastian</t>
  </si>
  <si>
    <t>Monnetier Mornex</t>
  </si>
  <si>
    <t>Beatrice</t>
  </si>
  <si>
    <t>Santa Perpetua De La Mogoda</t>
  </si>
  <si>
    <t>Fontainemelon</t>
  </si>
  <si>
    <t>Saint-Gelven</t>
  </si>
  <si>
    <t>Denisa Ionela</t>
  </si>
  <si>
    <t>Anne-Lise</t>
  </si>
  <si>
    <t>Takako</t>
  </si>
  <si>
    <t>Urizar Oihana</t>
  </si>
  <si>
    <t>Cécilia</t>
  </si>
  <si>
    <t>Myreille</t>
  </si>
  <si>
    <t>Emily</t>
  </si>
  <si>
    <t>Montse</t>
  </si>
  <si>
    <t>Ingrid</t>
  </si>
  <si>
    <t>Dragomir</t>
  </si>
  <si>
    <t>Puigarnau</t>
  </si>
  <si>
    <t>Rousset</t>
  </si>
  <si>
    <t>Takamura</t>
  </si>
  <si>
    <t>Trunkeli</t>
  </si>
  <si>
    <t>Azkorbebeitia</t>
  </si>
  <si>
    <t>Pedroni</t>
  </si>
  <si>
    <t>Weingand</t>
  </si>
  <si>
    <t>Hawgood</t>
  </si>
  <si>
    <t>Martinez Guerrero</t>
  </si>
  <si>
    <t>Wilhem</t>
  </si>
  <si>
    <t>Sevillano</t>
  </si>
  <si>
    <t>Malmoe</t>
  </si>
  <si>
    <t>Les Paccots</t>
  </si>
  <si>
    <t>Stettler</t>
  </si>
  <si>
    <t>Hartnabb</t>
  </si>
  <si>
    <t>Eriksmo</t>
  </si>
  <si>
    <t>Rieder</t>
  </si>
  <si>
    <t>Crabs-Montana</t>
  </si>
  <si>
    <t>Eloise</t>
  </si>
  <si>
    <t>Mathion</t>
  </si>
  <si>
    <t>Cieol</t>
  </si>
  <si>
    <t>Beytrison</t>
  </si>
  <si>
    <t>Nendaz
Trail
31.08.2019</t>
  </si>
  <si>
    <t>La Tzoumaz</t>
  </si>
  <si>
    <t>Mervelier</t>
  </si>
  <si>
    <t>Germain</t>
  </si>
  <si>
    <t>Zeiger</t>
  </si>
  <si>
    <t>Raemy</t>
  </si>
  <si>
    <t>Guntern</t>
  </si>
  <si>
    <t>Cormorech</t>
  </si>
  <si>
    <t>Bremgarten bei Berne</t>
  </si>
  <si>
    <t>Emmetten</t>
  </si>
  <si>
    <t>âne</t>
  </si>
  <si>
    <t>Auvernier</t>
  </si>
  <si>
    <t>Vuarrens</t>
  </si>
  <si>
    <t>St. Léonard</t>
  </si>
  <si>
    <t>Mont-Noble</t>
  </si>
  <si>
    <t xml:space="preserve">Saint-Sulpice </t>
  </si>
  <si>
    <t>La Chambre</t>
  </si>
  <si>
    <t>Marin-Epagnier</t>
  </si>
  <si>
    <t>Léonore</t>
  </si>
  <si>
    <t>Lara</t>
  </si>
  <si>
    <t>Laurane</t>
  </si>
  <si>
    <t>Amalia</t>
  </si>
  <si>
    <t>Guylaine</t>
  </si>
  <si>
    <t>Alana</t>
  </si>
  <si>
    <t>Butticaz</t>
  </si>
  <si>
    <t>Winklehner</t>
  </si>
  <si>
    <t>Linden</t>
  </si>
  <si>
    <t>Anthonioz</t>
  </si>
  <si>
    <t>Elber</t>
  </si>
  <si>
    <t>Hennemann</t>
  </si>
  <si>
    <t>Anderson</t>
  </si>
  <si>
    <t>Bartoletti</t>
  </si>
  <si>
    <t>Tierny</t>
  </si>
  <si>
    <t>Troillet</t>
  </si>
  <si>
    <t>Flammier</t>
  </si>
  <si>
    <t>Cernicky</t>
  </si>
  <si>
    <t>Timcke</t>
  </si>
  <si>
    <t>Croy</t>
  </si>
  <si>
    <t>Marchovelette</t>
  </si>
  <si>
    <t>Vers- l'Eglise</t>
  </si>
  <si>
    <t>Montpreveyres</t>
  </si>
  <si>
    <t>Montherod</t>
  </si>
  <si>
    <t>Kusnacht</t>
  </si>
  <si>
    <t>Cyprien</t>
  </si>
  <si>
    <t>Gaspard</t>
  </si>
  <si>
    <t>Jean-Baptiste</t>
  </si>
  <si>
    <t>Baguley</t>
  </si>
  <si>
    <t>Kaesermann</t>
  </si>
  <si>
    <t>Udriot</t>
  </si>
  <si>
    <t>Dion</t>
  </si>
  <si>
    <t>Chavalley</t>
  </si>
  <si>
    <t>Nava</t>
  </si>
  <si>
    <t>Duba</t>
  </si>
  <si>
    <t>Villars</t>
  </si>
  <si>
    <t>Pecoud</t>
  </si>
  <si>
    <t>Pilloud</t>
  </si>
  <si>
    <t>Le Glaunec</t>
  </si>
  <si>
    <t>Du Penhoat</t>
  </si>
  <si>
    <t>HautE-Nendaz</t>
  </si>
  <si>
    <t>Lanaye</t>
  </si>
  <si>
    <t>Fontainmelon</t>
  </si>
  <si>
    <t>Schaffhausen</t>
  </si>
  <si>
    <t>L'Abbaye</t>
  </si>
  <si>
    <t>Le Sentier</t>
  </si>
  <si>
    <t>Schonberg</t>
  </si>
  <si>
    <t>Gilly</t>
  </si>
  <si>
    <t>Courtemaiche</t>
  </si>
  <si>
    <t>Evanne</t>
  </si>
  <si>
    <t>Sanra</t>
  </si>
  <si>
    <t>Mary-Lise</t>
  </si>
  <si>
    <t>Chantal-Lin</t>
  </si>
  <si>
    <t>Jill</t>
  </si>
  <si>
    <t>Ortmans</t>
  </si>
  <si>
    <t>Roy</t>
  </si>
  <si>
    <t>Golay Cardinaux</t>
  </si>
  <si>
    <t>Keller-Aubert</t>
  </si>
  <si>
    <t>Délèze</t>
  </si>
  <si>
    <t>Gosset</t>
  </si>
  <si>
    <t xml:space="preserve">SPALT </t>
  </si>
  <si>
    <t>Colomb</t>
  </si>
  <si>
    <t>Hugli</t>
  </si>
  <si>
    <t>Cordonier</t>
  </si>
  <si>
    <t>Perrefitte</t>
  </si>
  <si>
    <t>Kootwijkerbroek</t>
  </si>
  <si>
    <t>Vetroz</t>
  </si>
  <si>
    <t>La Chaux-Du-Milieu</t>
  </si>
  <si>
    <t>Broc</t>
  </si>
  <si>
    <t>Courtemautruy</t>
  </si>
  <si>
    <t>Aire-La-Ville</t>
  </si>
  <si>
    <t>Roquebrune Sur Argens</t>
  </si>
  <si>
    <t>Genolier</t>
  </si>
  <si>
    <t>St. Stephan</t>
  </si>
  <si>
    <t>Charmey (Gruyere)</t>
  </si>
  <si>
    <t>Reichenbach I. K.</t>
  </si>
  <si>
    <t>St Julien En Genevois</t>
  </si>
  <si>
    <t>Marin</t>
  </si>
  <si>
    <t>Athenaz (Avusy)</t>
  </si>
  <si>
    <t>Baar (Nendaz)</t>
  </si>
  <si>
    <t>Dick</t>
  </si>
  <si>
    <t>Hansjurg</t>
  </si>
  <si>
    <t>Van Ravenhorst</t>
  </si>
  <si>
    <t>Heimo</t>
  </si>
  <si>
    <t>Munoz</t>
  </si>
  <si>
    <t>Lugeon</t>
  </si>
  <si>
    <t>Lopez</t>
  </si>
  <si>
    <t>Arbet-Engels</t>
  </si>
  <si>
    <t>Heijdra</t>
  </si>
  <si>
    <t>Niquille</t>
  </si>
  <si>
    <t>Hari</t>
  </si>
  <si>
    <t>Floc'H</t>
  </si>
  <si>
    <t>Glassey</t>
  </si>
  <si>
    <t>Villers le Lac</t>
  </si>
  <si>
    <t>Bevaix</t>
  </si>
  <si>
    <t>Val-de-Travers</t>
  </si>
  <si>
    <t>Plan les Ouates</t>
  </si>
  <si>
    <t>Romont</t>
  </si>
  <si>
    <t>Buller</t>
  </si>
  <si>
    <t>Châtel-st-Denis</t>
  </si>
  <si>
    <t>Antioquia</t>
  </si>
  <si>
    <t>Rebeuvelier</t>
  </si>
  <si>
    <t>Saint-Sulpice</t>
  </si>
  <si>
    <t>Joahnn</t>
  </si>
  <si>
    <t>Anoine</t>
  </si>
  <si>
    <t>Stanislas</t>
  </si>
  <si>
    <t>Florent</t>
  </si>
  <si>
    <t>Moussel</t>
  </si>
  <si>
    <t>Cormoreche</t>
  </si>
  <si>
    <t>Gillioz</t>
  </si>
  <si>
    <t>Pfund</t>
  </si>
  <si>
    <t>Noël</t>
  </si>
  <si>
    <t>Deplancke</t>
  </si>
  <si>
    <t>Thevenaz</t>
  </si>
  <si>
    <t>Habegger</t>
  </si>
  <si>
    <t>Arango Soto</t>
  </si>
  <si>
    <t>Oreja</t>
  </si>
  <si>
    <t>Biabiany</t>
  </si>
  <si>
    <t>Matran</t>
  </si>
  <si>
    <t>Châtel-de-Denis</t>
  </si>
  <si>
    <t>Ilkley</t>
  </si>
  <si>
    <t>Servion</t>
  </si>
  <si>
    <t>Billens-Hennens</t>
  </si>
  <si>
    <t>Barneveld</t>
  </si>
  <si>
    <t>Marie-Jeanne</t>
  </si>
  <si>
    <t>Renée</t>
  </si>
  <si>
    <t>Cristel</t>
  </si>
  <si>
    <t>Ellen</t>
  </si>
  <si>
    <t>Marjolein</t>
  </si>
  <si>
    <t>Wil</t>
  </si>
  <si>
    <t>Buty</t>
  </si>
  <si>
    <t>Laville</t>
  </si>
  <si>
    <t xml:space="preserve">Munoz </t>
  </si>
  <si>
    <t>Belpaire-Pauwels</t>
  </si>
  <si>
    <t>Busterveld</t>
  </si>
  <si>
    <t>Hayoz</t>
  </si>
  <si>
    <t>Demierre</t>
  </si>
  <si>
    <t>Smit</t>
  </si>
  <si>
    <t>Vam Dam Morjolein</t>
  </si>
  <si>
    <t>Jansen</t>
  </si>
  <si>
    <t>Kuiper</t>
  </si>
  <si>
    <t>Sornard</t>
  </si>
  <si>
    <t>Sheepwasch</t>
  </si>
  <si>
    <t>Martia</t>
  </si>
  <si>
    <t>Betrisey</t>
  </si>
  <si>
    <t>Nimes</t>
  </si>
  <si>
    <t>Courrendlin</t>
  </si>
  <si>
    <t>Ophélie</t>
  </si>
  <si>
    <t>Hurtado Giraldo</t>
  </si>
  <si>
    <t>Leau</t>
  </si>
  <si>
    <t>Mattay</t>
  </si>
  <si>
    <t>Rossignol</t>
  </si>
  <si>
    <t>Wittmer</t>
  </si>
  <si>
    <t>Gemonio</t>
  </si>
  <si>
    <t>Poutay</t>
  </si>
  <si>
    <t>Senlis</t>
  </si>
  <si>
    <t>Stafford</t>
  </si>
  <si>
    <t>Brasilia</t>
  </si>
  <si>
    <t>Momignies</t>
  </si>
  <si>
    <t>Suen (Saint-Martin) (Vs)</t>
  </si>
  <si>
    <t>Forge-Philippe</t>
  </si>
  <si>
    <t>Chimay</t>
  </si>
  <si>
    <t>Veltheim (Ag)</t>
  </si>
  <si>
    <t>Bourg-En-Lavaux</t>
  </si>
  <si>
    <t>Couvin</t>
  </si>
  <si>
    <t xml:space="preserve">Paul </t>
  </si>
  <si>
    <t>Diego Brunno</t>
  </si>
  <si>
    <t>ANtoine</t>
  </si>
  <si>
    <t>Berenger</t>
  </si>
  <si>
    <t>Zdenko</t>
  </si>
  <si>
    <t>Miguel</t>
  </si>
  <si>
    <t>Alnerio</t>
  </si>
  <si>
    <t>Maraffi</t>
  </si>
  <si>
    <t>Mantion</t>
  </si>
  <si>
    <t>Perkins</t>
  </si>
  <si>
    <t>Valois</t>
  </si>
  <si>
    <t>Carodoso de Souza</t>
  </si>
  <si>
    <t>Rutten</t>
  </si>
  <si>
    <t>Devènes</t>
  </si>
  <si>
    <t>Tenaerts</t>
  </si>
  <si>
    <t>Poucet</t>
  </si>
  <si>
    <t>Claessens</t>
  </si>
  <si>
    <t>Chromy</t>
  </si>
  <si>
    <t>Gomes</t>
  </si>
  <si>
    <t>Loriod</t>
  </si>
  <si>
    <t>Debortou</t>
  </si>
  <si>
    <t>Oberageri</t>
  </si>
  <si>
    <t>Anne-Thérèse</t>
  </si>
  <si>
    <t>Armelao</t>
  </si>
  <si>
    <t>D'Alençon</t>
  </si>
  <si>
    <t>Ventura</t>
  </si>
  <si>
    <t>Isérables</t>
  </si>
  <si>
    <t>Zaandam</t>
  </si>
  <si>
    <t>Saclentse</t>
  </si>
  <si>
    <t>Poisy</t>
  </si>
  <si>
    <t>Belmont- Lausanne</t>
  </si>
  <si>
    <t>Seppois-le-Bas</t>
  </si>
  <si>
    <t>Nove Mesto Vahom</t>
  </si>
  <si>
    <t>Herenthout</t>
  </si>
  <si>
    <t>Casper</t>
  </si>
  <si>
    <t>Muster</t>
  </si>
  <si>
    <t>Gontran</t>
  </si>
  <si>
    <t>Koen</t>
  </si>
  <si>
    <t>Freia</t>
  </si>
  <si>
    <t>De Vries</t>
  </si>
  <si>
    <t>Perrillat</t>
  </si>
  <si>
    <t>Aletru</t>
  </si>
  <si>
    <t>Garnier</t>
  </si>
  <si>
    <t>De Becquincourt</t>
  </si>
  <si>
    <t>Brazdil</t>
  </si>
  <si>
    <t>Burki</t>
  </si>
  <si>
    <t>Follonier</t>
  </si>
  <si>
    <t>Van der Donck</t>
  </si>
  <si>
    <t>Accorsini</t>
  </si>
  <si>
    <t>Biella</t>
  </si>
  <si>
    <t>Grassi</t>
  </si>
  <si>
    <t>Schreiber</t>
  </si>
  <si>
    <t>Turner</t>
  </si>
  <si>
    <t>Mase</t>
  </si>
  <si>
    <t>Voorthuizen</t>
  </si>
  <si>
    <t>Geneveys-Coffrane</t>
  </si>
  <si>
    <t>Andorino Micca</t>
  </si>
  <si>
    <t>Zonnegem</t>
  </si>
  <si>
    <t>Jean-Denis</t>
  </si>
  <si>
    <t>Maurizio</t>
  </si>
  <si>
    <t>Danny</t>
  </si>
  <si>
    <t>Pinho</t>
  </si>
  <si>
    <t>Kinsbergen</t>
  </si>
  <si>
    <t>Bossel</t>
  </si>
  <si>
    <t>Binkert</t>
  </si>
  <si>
    <t>Scilla</t>
  </si>
  <si>
    <t>Gamberale</t>
  </si>
  <si>
    <t>Butler</t>
  </si>
  <si>
    <t>Govaert</t>
  </si>
  <si>
    <t>Tunik</t>
  </si>
  <si>
    <t>Sommer
Gommerlauf
31.08.2019</t>
  </si>
  <si>
    <t>Benedikt</t>
  </si>
  <si>
    <t>Leuk</t>
  </si>
  <si>
    <t>Etzensperger</t>
  </si>
  <si>
    <t>Occhilupo</t>
  </si>
  <si>
    <t>Filet</t>
  </si>
  <si>
    <t>Ammann</t>
  </si>
  <si>
    <t>Steinauer</t>
  </si>
  <si>
    <t>Ricky</t>
  </si>
  <si>
    <t>Einsieden</t>
  </si>
  <si>
    <t>Frutiger</t>
  </si>
  <si>
    <t>Sempach</t>
  </si>
  <si>
    <t>Matheo</t>
  </si>
  <si>
    <t>Minnig</t>
  </si>
  <si>
    <t>Mühlebach (Goms)</t>
  </si>
  <si>
    <t>Trubschachen</t>
  </si>
  <si>
    <t>Zenklusen</t>
  </si>
  <si>
    <t>Ritter</t>
  </si>
  <si>
    <t>Bobby</t>
  </si>
  <si>
    <t>Tâsch</t>
  </si>
  <si>
    <t>Sigrist</t>
  </si>
  <si>
    <t>Walpen</t>
  </si>
  <si>
    <t>Rechingen</t>
  </si>
  <si>
    <t>Ambord</t>
  </si>
  <si>
    <t>Gremmelspacher</t>
  </si>
  <si>
    <t>Gauch</t>
  </si>
  <si>
    <t>Stans</t>
  </si>
  <si>
    <t>Starrkirch</t>
  </si>
  <si>
    <t>Naomi</t>
  </si>
  <si>
    <t>Di Lallo</t>
  </si>
  <si>
    <t>Ulrichen</t>
  </si>
  <si>
    <t>Bil</t>
  </si>
  <si>
    <t>Eileen</t>
  </si>
  <si>
    <t>Triengen</t>
  </si>
  <si>
    <t>Bortis</t>
  </si>
  <si>
    <t>Imoberdorf</t>
  </si>
  <si>
    <t>Kempf</t>
  </si>
  <si>
    <t>Silja</t>
  </si>
  <si>
    <t>Anselmi</t>
  </si>
  <si>
    <t>Anne-Marie</t>
  </si>
  <si>
    <t>Richterwil</t>
  </si>
  <si>
    <t>Niederwald</t>
  </si>
  <si>
    <t>Burch-Bechmann</t>
  </si>
  <si>
    <t>Solari</t>
  </si>
  <si>
    <t>Francesca</t>
  </si>
  <si>
    <t>Faido</t>
  </si>
  <si>
    <t>Aebischer-Steiner</t>
  </si>
  <si>
    <t>Attalens</t>
  </si>
  <si>
    <t>Flück-Wallner</t>
  </si>
  <si>
    <t>Friderike</t>
  </si>
  <si>
    <t>Brienz BE</t>
  </si>
  <si>
    <t>Buhlmann</t>
  </si>
  <si>
    <t>Baltchieder</t>
  </si>
  <si>
    <t>Küng</t>
  </si>
  <si>
    <t>Sursee</t>
  </si>
  <si>
    <t>Overbeck</t>
  </si>
  <si>
    <t>Jergen</t>
  </si>
  <si>
    <t>Weingartner</t>
  </si>
  <si>
    <t>Cornel</t>
  </si>
  <si>
    <t>Haberkom</t>
  </si>
  <si>
    <t>Vordemwald</t>
  </si>
  <si>
    <t>Balthasar</t>
  </si>
  <si>
    <t>Bellwald</t>
  </si>
  <si>
    <t>Brigger</t>
  </si>
  <si>
    <t>Bertacchi</t>
  </si>
  <si>
    <t>Melide</t>
  </si>
  <si>
    <t>Wyler</t>
  </si>
  <si>
    <t>Jegenstorf</t>
  </si>
  <si>
    <t>Haak</t>
  </si>
  <si>
    <t>Hornussen</t>
  </si>
  <si>
    <t>Kellenberger</t>
  </si>
  <si>
    <t>Köniz</t>
  </si>
  <si>
    <t>Zengaffinen</t>
  </si>
  <si>
    <t>Saas-Bidrrnatten</t>
  </si>
  <si>
    <t>Klossner</t>
  </si>
  <si>
    <t>Kaufdorf</t>
  </si>
  <si>
    <t>Schalunen</t>
  </si>
  <si>
    <t>Zug</t>
  </si>
  <si>
    <t>Blum</t>
  </si>
  <si>
    <t>Eisten</t>
  </si>
  <si>
    <t>Oberkirch LU</t>
  </si>
  <si>
    <t>Ramseier</t>
  </si>
  <si>
    <t>Zimmerwald</t>
  </si>
  <si>
    <t>Amrein</t>
  </si>
  <si>
    <t>Ivo</t>
  </si>
  <si>
    <t>Renner</t>
  </si>
  <si>
    <t>Kerller</t>
  </si>
  <si>
    <t>Lay</t>
  </si>
  <si>
    <t>D-Bötzingen</t>
  </si>
  <si>
    <t>Wijdenes</t>
  </si>
  <si>
    <t>NL-Almere</t>
  </si>
  <si>
    <t>Baeriswyl</t>
  </si>
  <si>
    <t>Gerster</t>
  </si>
  <si>
    <t>Richterswil</t>
  </si>
  <si>
    <t>Eschiikon</t>
  </si>
  <si>
    <t>Solèr</t>
  </si>
  <si>
    <t>Rossano</t>
  </si>
  <si>
    <t>Vallotton</t>
  </si>
  <si>
    <t>Lussi</t>
  </si>
  <si>
    <t>Büren NW</t>
  </si>
  <si>
    <t>Carrara</t>
  </si>
  <si>
    <t>Castione</t>
  </si>
  <si>
    <t>Reinhardt</t>
  </si>
  <si>
    <t>Wangenried</t>
  </si>
  <si>
    <t>Bayard</t>
  </si>
  <si>
    <t>Biaggi</t>
  </si>
  <si>
    <t>Walker Salzmann</t>
  </si>
  <si>
    <t>Graziella</t>
  </si>
  <si>
    <t>Rusterholz</t>
  </si>
  <si>
    <t>Lignelli</t>
  </si>
  <si>
    <t>Annamaria</t>
  </si>
  <si>
    <t>Tsilla</t>
  </si>
  <si>
    <t>Licens</t>
  </si>
  <si>
    <t>Kommov</t>
  </si>
  <si>
    <t>Roxana</t>
  </si>
  <si>
    <t>CZ-Most</t>
  </si>
  <si>
    <t>Truttmann-Christen</t>
  </si>
  <si>
    <t>Steinhausen</t>
  </si>
  <si>
    <t>Rüfenacht BE</t>
  </si>
  <si>
    <t>Désirée</t>
  </si>
  <si>
    <t>Wermelinger</t>
  </si>
  <si>
    <t>Stéfanie</t>
  </si>
  <si>
    <t>Brunen</t>
  </si>
  <si>
    <t>Sakai</t>
  </si>
  <si>
    <t>Staub</t>
  </si>
  <si>
    <t>Andrina</t>
  </si>
  <si>
    <t>Jana</t>
  </si>
  <si>
    <t>Interlaken</t>
  </si>
  <si>
    <t>Näpfli</t>
  </si>
  <si>
    <t>Salome</t>
  </si>
  <si>
    <t>Hohsaas
Berglauf
31.08.2019</t>
  </si>
  <si>
    <t>Ovronnaz
Rambert
01.09.2019</t>
  </si>
  <si>
    <t>Balzarini</t>
  </si>
  <si>
    <t>Tania</t>
  </si>
  <si>
    <t>Ovronnaz
Rambert
12.09.2019</t>
  </si>
  <si>
    <t>Hohsaas
Berglauf
31.09.2019</t>
  </si>
  <si>
    <t>Les Moulins</t>
  </si>
  <si>
    <t>Conus-Candolfi</t>
  </si>
  <si>
    <t>Dugny</t>
  </si>
  <si>
    <t>Cachat</t>
  </si>
  <si>
    <t>Aellen</t>
  </si>
  <si>
    <t>Guillet</t>
  </si>
  <si>
    <t>Bannwart</t>
  </si>
  <si>
    <t>Chrisopher</t>
  </si>
  <si>
    <t>Romanens</t>
  </si>
  <si>
    <t>Delgado</t>
  </si>
  <si>
    <t>Lautwiller</t>
  </si>
  <si>
    <t>Conte</t>
  </si>
  <si>
    <t>Stanley</t>
  </si>
  <si>
    <t>Barthe</t>
  </si>
  <si>
    <t>Lemasson</t>
  </si>
  <si>
    <t>Degrauwe</t>
  </si>
  <si>
    <t>De Sousa</t>
  </si>
  <si>
    <t>Gaist</t>
  </si>
  <si>
    <t>Grossrieder</t>
  </si>
  <si>
    <t>Geerdink</t>
  </si>
  <si>
    <t>Maykel</t>
  </si>
  <si>
    <t>Hengelo</t>
  </si>
  <si>
    <t>Ozenda</t>
  </si>
  <si>
    <t>Mayoux</t>
  </si>
  <si>
    <t>Carrupt</t>
  </si>
  <si>
    <t>Les Vérines</t>
  </si>
  <si>
    <t>Crettton</t>
  </si>
  <si>
    <t>Pellaud</t>
  </si>
  <si>
    <t>Bosonin</t>
  </si>
  <si>
    <t>Enrica</t>
  </si>
  <si>
    <t>Saint-Vincent (Aoste)</t>
  </si>
  <si>
    <t>Martinet</t>
  </si>
  <si>
    <t>Marlyse</t>
  </si>
  <si>
    <t>Patient</t>
  </si>
  <si>
    <t>Brandt</t>
  </si>
  <si>
    <t>Bertuchoz</t>
  </si>
  <si>
    <t>Urbain</t>
  </si>
  <si>
    <t>Avry-devant-Pont</t>
  </si>
  <si>
    <t>Barraud</t>
  </si>
  <si>
    <t>Le Châtelard</t>
  </si>
  <si>
    <t>Rhodes</t>
  </si>
  <si>
    <t>Florey</t>
  </si>
  <si>
    <t>Loc (Sierre)</t>
  </si>
  <si>
    <t>Grimpette
des Bedjuis
07.09.2019</t>
  </si>
  <si>
    <t>Kyriane</t>
  </si>
  <si>
    <t>Rouvinez</t>
  </si>
  <si>
    <t>Joanne</t>
  </si>
  <si>
    <t>Pathak-Sauthier</t>
  </si>
  <si>
    <t>Birmingham</t>
  </si>
  <si>
    <t>Durgnat</t>
  </si>
  <si>
    <t>Chernex</t>
  </si>
  <si>
    <t>Crocquet</t>
  </si>
  <si>
    <t>Fontenelle</t>
  </si>
  <si>
    <t>Tatroz</t>
  </si>
  <si>
    <t>Andreoli</t>
  </si>
  <si>
    <t>Livio</t>
  </si>
  <si>
    <t>Lambiel</t>
  </si>
  <si>
    <t>Voillamoz</t>
  </si>
  <si>
    <t>Châtelard</t>
  </si>
  <si>
    <t>Dischl</t>
  </si>
  <si>
    <t>Cotter</t>
  </si>
  <si>
    <t>Granois-Savièse</t>
  </si>
  <si>
    <t>Schneuwly</t>
  </si>
  <si>
    <t>St. Ursen</t>
  </si>
  <si>
    <t>Read</t>
  </si>
  <si>
    <t>Keith</t>
  </si>
  <si>
    <t>Bossec</t>
  </si>
  <si>
    <t>Grattavache</t>
  </si>
  <si>
    <t>Ovronnaz
Rambert
07.09.2019</t>
  </si>
  <si>
    <t>La Foulée
Bleck
14.09.2019</t>
  </si>
  <si>
    <t>Sovran</t>
  </si>
  <si>
    <t>Giulio</t>
  </si>
  <si>
    <t xml:space="preserve">Fellay </t>
  </si>
  <si>
    <t>Prrnatozzi</t>
  </si>
  <si>
    <t>Pochon</t>
  </si>
  <si>
    <t>Delaloye</t>
  </si>
  <si>
    <t>Gaëtan</t>
  </si>
  <si>
    <t>Grmisuat</t>
  </si>
  <si>
    <t>Lambert</t>
  </si>
  <si>
    <t>Crittin</t>
  </si>
  <si>
    <t xml:space="preserve">Fardel </t>
  </si>
  <si>
    <t>Stany</t>
  </si>
  <si>
    <t>Aubry</t>
  </si>
  <si>
    <t>Pellet</t>
  </si>
  <si>
    <t>Charbonnet</t>
  </si>
  <si>
    <t>Fédéric</t>
  </si>
  <si>
    <t>Pezzuto</t>
  </si>
  <si>
    <t>Pellegrino</t>
  </si>
  <si>
    <t>Innocant</t>
  </si>
  <si>
    <t xml:space="preserve">Heritier </t>
  </si>
  <si>
    <t>Righini</t>
  </si>
  <si>
    <t>St-Léonard</t>
  </si>
  <si>
    <t>St Léonard</t>
  </si>
  <si>
    <t>Savoy</t>
  </si>
  <si>
    <t>Beney</t>
  </si>
  <si>
    <t xml:space="preserve">Ayent </t>
  </si>
  <si>
    <t>Zanini</t>
  </si>
  <si>
    <t>Mélika</t>
  </si>
  <si>
    <t>Beuson</t>
  </si>
  <si>
    <t>Schmidlin</t>
  </si>
  <si>
    <t>Federica</t>
  </si>
  <si>
    <t>Beney-Sierro</t>
  </si>
  <si>
    <t>Délèze Beney</t>
  </si>
  <si>
    <t>Magic Run
Event
21.09.2019</t>
  </si>
  <si>
    <t>Rhone Runners</t>
  </si>
  <si>
    <t>Bayard Loifträff</t>
  </si>
  <si>
    <t>Glanzmann</t>
  </si>
  <si>
    <t>Team Spali</t>
  </si>
  <si>
    <t>Stoller</t>
  </si>
  <si>
    <t>Moschettieri</t>
  </si>
  <si>
    <t>Jeiitziner</t>
  </si>
  <si>
    <t>Brenner</t>
  </si>
  <si>
    <t>Jäger</t>
  </si>
  <si>
    <t>Belwald</t>
  </si>
  <si>
    <t>Amacker</t>
  </si>
  <si>
    <t>Dévaud</t>
  </si>
  <si>
    <t>Sauder</t>
  </si>
  <si>
    <t>Studer</t>
  </si>
  <si>
    <t>Evi</t>
  </si>
  <si>
    <t>Mannhart</t>
  </si>
  <si>
    <t>Hermine</t>
  </si>
  <si>
    <t>Süssmeier</t>
  </si>
  <si>
    <t>Bayard Löifträff</t>
  </si>
  <si>
    <t xml:space="preserve">Von Ah </t>
  </si>
  <si>
    <t>Madia</t>
  </si>
  <si>
    <t>Clémentine</t>
  </si>
  <si>
    <t>Jossen-Segessenmann</t>
  </si>
  <si>
    <t>Sonja</t>
  </si>
  <si>
    <t>Madlen</t>
  </si>
  <si>
    <t>Vomsattel</t>
  </si>
  <si>
    <t>Antonia</t>
  </si>
  <si>
    <t>Devrede-Rieder</t>
  </si>
  <si>
    <t>Margrith</t>
  </si>
  <si>
    <t>Mammone</t>
  </si>
  <si>
    <t>STV Gampel</t>
  </si>
  <si>
    <t>Bruni</t>
  </si>
  <si>
    <t>Marty</t>
  </si>
  <si>
    <t>Combaz</t>
  </si>
  <si>
    <t>Team Groupe Mutuel</t>
  </si>
  <si>
    <t>Kalbermatter</t>
  </si>
  <si>
    <t>Akyel</t>
  </si>
  <si>
    <t>Lauf-Treff Buchs</t>
  </si>
  <si>
    <t>Fasel</t>
  </si>
  <si>
    <t>TV Wuennewil</t>
  </si>
  <si>
    <t>Buchenau</t>
  </si>
  <si>
    <t>Zimfit</t>
  </si>
  <si>
    <t>Gran Dondo VS</t>
  </si>
  <si>
    <t>Eberhardt</t>
  </si>
  <si>
    <t>Devrede</t>
  </si>
  <si>
    <t>Alphons Petrus</t>
  </si>
  <si>
    <t>Gerold</t>
  </si>
  <si>
    <t>Maegli</t>
  </si>
  <si>
    <t>Dickernmann</t>
  </si>
  <si>
    <t>Seraina</t>
  </si>
  <si>
    <t>Zehnder</t>
  </si>
  <si>
    <t>Cuenat Wenger</t>
  </si>
  <si>
    <t>Hofer</t>
  </si>
  <si>
    <t>Balmer</t>
  </si>
  <si>
    <t>Juliane</t>
  </si>
  <si>
    <t>Jermann</t>
  </si>
  <si>
    <t>Baptista</t>
  </si>
  <si>
    <t>CCMJ</t>
  </si>
  <si>
    <t>AACM</t>
  </si>
  <si>
    <t>Ana</t>
  </si>
  <si>
    <t>Weiss</t>
  </si>
  <si>
    <t>Hess</t>
  </si>
  <si>
    <t>Simmentaler Running Club</t>
  </si>
  <si>
    <t>Kessler</t>
  </si>
  <si>
    <t>All Blacks Thun</t>
  </si>
  <si>
    <t>Rhyner</t>
  </si>
  <si>
    <t>SGB</t>
  </si>
  <si>
    <t>Zurbrügg</t>
  </si>
  <si>
    <t>Niculin</t>
  </si>
  <si>
    <t>Kilchherr</t>
  </si>
  <si>
    <t>Brauchli</t>
  </si>
  <si>
    <t>König</t>
  </si>
  <si>
    <t>Heim</t>
  </si>
  <si>
    <t>Lauf-Treff Buchs SG</t>
  </si>
  <si>
    <t>Okle</t>
  </si>
  <si>
    <t>Willy</t>
  </si>
  <si>
    <t>Rüeger</t>
  </si>
  <si>
    <t>Team Pollux</t>
  </si>
  <si>
    <t>Bläsi</t>
  </si>
  <si>
    <t>Siegfried</t>
  </si>
  <si>
    <t>Tourwé</t>
  </si>
  <si>
    <t>Dilbeek Atletiek Club</t>
  </si>
  <si>
    <t>Brechbühl</t>
  </si>
  <si>
    <t>Baha</t>
  </si>
  <si>
    <t>SC Oberwitt</t>
  </si>
  <si>
    <t>Ashworth</t>
  </si>
  <si>
    <t>Schoenholzer</t>
  </si>
  <si>
    <t>Knill</t>
  </si>
  <si>
    <t>Josewf</t>
  </si>
  <si>
    <t>Sonntagjoggen</t>
  </si>
  <si>
    <t>Belleri</t>
  </si>
  <si>
    <t xml:space="preserve">Bouvard </t>
  </si>
  <si>
    <t>Stritt</t>
  </si>
  <si>
    <t>Chételat</t>
  </si>
  <si>
    <t>Strohmeier</t>
  </si>
  <si>
    <t>Debrunner</t>
  </si>
  <si>
    <t>Medard</t>
  </si>
  <si>
    <t>Laut-treff Buchs</t>
  </si>
  <si>
    <t>Vögeli</t>
  </si>
  <si>
    <t>Bertschinger</t>
  </si>
  <si>
    <t>Hans-Jörg</t>
  </si>
  <si>
    <t>Lauf-treff Buchs</t>
  </si>
  <si>
    <t>Ursina</t>
  </si>
  <si>
    <t>Von Ah</t>
  </si>
  <si>
    <t>Les KM de
Chando
21.09.2019</t>
  </si>
  <si>
    <t>Oberbalm</t>
  </si>
  <si>
    <t>Fays</t>
  </si>
  <si>
    <t>Audun le Roman</t>
  </si>
  <si>
    <t>Montana Village</t>
  </si>
  <si>
    <t>Sainte Foy Les Lyon</t>
  </si>
  <si>
    <t>Bridgnrth</t>
  </si>
  <si>
    <t>Puadex</t>
  </si>
  <si>
    <t>Palmer</t>
  </si>
  <si>
    <t>Mikko</t>
  </si>
  <si>
    <t>Vivian</t>
  </si>
  <si>
    <t>Michael</t>
  </si>
  <si>
    <t>Laurens</t>
  </si>
  <si>
    <t>Darin</t>
  </si>
  <si>
    <t>Gandolfi</t>
  </si>
  <si>
    <t>Erni</t>
  </si>
  <si>
    <t>Chauveau</t>
  </si>
  <si>
    <t>Valiton</t>
  </si>
  <si>
    <t>Connolly</t>
  </si>
  <si>
    <t>Kurz</t>
  </si>
  <si>
    <t>Dekeyser</t>
  </si>
  <si>
    <t>Markwardt</t>
  </si>
  <si>
    <t>Fujiidera-City Kitaoka</t>
  </si>
  <si>
    <t>Bardonnex</t>
  </si>
  <si>
    <t>Turckeim</t>
  </si>
  <si>
    <t>Yuri</t>
  </si>
  <si>
    <t>Jazmin</t>
  </si>
  <si>
    <t>Yoshizumi</t>
  </si>
  <si>
    <t>Waelle</t>
  </si>
  <si>
    <t>Chabbey</t>
  </si>
  <si>
    <t>Simmen</t>
  </si>
  <si>
    <t>Oester</t>
  </si>
  <si>
    <t>Leresche</t>
  </si>
  <si>
    <t>Preti</t>
  </si>
  <si>
    <t>Jacquerios</t>
  </si>
  <si>
    <t>Avrieux</t>
  </si>
  <si>
    <t>Aelboden</t>
  </si>
  <si>
    <t>Onnens VD</t>
  </si>
  <si>
    <t>Corine</t>
  </si>
  <si>
    <t>Zurbrugg</t>
  </si>
  <si>
    <t>Emery Haenni</t>
  </si>
  <si>
    <t>Hirschi</t>
  </si>
  <si>
    <t>Gauthier Zufferey</t>
  </si>
  <si>
    <t>Muraz (Collombey)</t>
  </si>
  <si>
    <t>Berlie</t>
  </si>
  <si>
    <t>Cutry</t>
  </si>
  <si>
    <t>Bellevaux</t>
  </si>
  <si>
    <t>Gampel-Bratsch</t>
  </si>
  <si>
    <t>Neuilly</t>
  </si>
  <si>
    <t>Obertocken</t>
  </si>
  <si>
    <t>Les Bious</t>
  </si>
  <si>
    <t>Noës</t>
  </si>
  <si>
    <t>Strassbourg</t>
  </si>
  <si>
    <t>Roof</t>
  </si>
  <si>
    <t>Ueli</t>
  </si>
  <si>
    <t>Jacquy</t>
  </si>
  <si>
    <t>Capelli</t>
  </si>
  <si>
    <t>Osanz Lafita</t>
  </si>
  <si>
    <t>Cerutti</t>
  </si>
  <si>
    <t>Ruttimanm</t>
  </si>
  <si>
    <t>Allenbach</t>
  </si>
  <si>
    <t>Meynet</t>
  </si>
  <si>
    <t>Thomann</t>
  </si>
  <si>
    <t>Oberson</t>
  </si>
  <si>
    <t>Ducrey</t>
  </si>
  <si>
    <t>Floret</t>
  </si>
  <si>
    <t>Hildbrand</t>
  </si>
  <si>
    <t>Sandron</t>
  </si>
  <si>
    <t>Marrocco</t>
  </si>
  <si>
    <t>Chalai</t>
  </si>
  <si>
    <t>Saint André</t>
  </si>
  <si>
    <t>Valtournenche</t>
  </si>
  <si>
    <t>Bourg Saint Maurice</t>
  </si>
  <si>
    <t>Sigolsheim</t>
  </si>
  <si>
    <t>Treyvaux</t>
  </si>
  <si>
    <t>Saint-Légier-La Chiesaz</t>
  </si>
  <si>
    <t>Les Haudères</t>
  </si>
  <si>
    <t>Les Marécottes</t>
  </si>
  <si>
    <t>Mattia</t>
  </si>
  <si>
    <t>Aurélio</t>
  </si>
  <si>
    <t>Caillot</t>
  </si>
  <si>
    <t>Craviolini</t>
  </si>
  <si>
    <t>Bachschnidt</t>
  </si>
  <si>
    <t>Giller</t>
  </si>
  <si>
    <t>Hochman</t>
  </si>
  <si>
    <t>De Micheli</t>
  </si>
  <si>
    <t>Kuzmin</t>
  </si>
  <si>
    <t>Woehrle</t>
  </si>
  <si>
    <t>Jeannerot</t>
  </si>
  <si>
    <t>Chalais</t>
  </si>
  <si>
    <t>Johann</t>
  </si>
  <si>
    <t>De Marchi</t>
  </si>
  <si>
    <t>Boraley</t>
  </si>
  <si>
    <t>Navaro Dubois</t>
  </si>
  <si>
    <t>Grazia</t>
  </si>
  <si>
    <t>KM</t>
  </si>
  <si>
    <t>Agostino</t>
  </si>
  <si>
    <t>Balazs</t>
  </si>
  <si>
    <t>Malara</t>
  </si>
  <si>
    <t>Juhasz</t>
  </si>
  <si>
    <t>Messerli</t>
  </si>
  <si>
    <t>Amoos</t>
  </si>
  <si>
    <t>Perizzolo</t>
  </si>
  <si>
    <t>Magic Run
Event
21.09.201</t>
  </si>
  <si>
    <t>Bel</t>
  </si>
  <si>
    <t>Natan</t>
  </si>
  <si>
    <t>Leemans</t>
  </si>
  <si>
    <t>Fully
Sorniot
22.09.2019</t>
  </si>
  <si>
    <t>Trail Fully
Sorniot
22.09.2019</t>
  </si>
  <si>
    <t xml:space="preserve">Chamonix </t>
  </si>
  <si>
    <t>Caux</t>
  </si>
  <si>
    <t>Opfikon</t>
  </si>
  <si>
    <t>Cormondreche</t>
  </si>
  <si>
    <t>Natalia</t>
  </si>
  <si>
    <t>Tijiana</t>
  </si>
  <si>
    <t>Natacha</t>
  </si>
  <si>
    <t>Mastrota</t>
  </si>
  <si>
    <t>Manil</t>
  </si>
  <si>
    <t>Gonja</t>
  </si>
  <si>
    <t>Fiorillo-Teodoridis</t>
  </si>
  <si>
    <t>Levran</t>
  </si>
  <si>
    <t>Hernandez Cruz</t>
  </si>
  <si>
    <t>Abraham</t>
  </si>
  <si>
    <t>Saint Julien en Genevois</t>
  </si>
  <si>
    <t>Vercel</t>
  </si>
  <si>
    <t>Bière</t>
  </si>
  <si>
    <t>Glattbrugg</t>
  </si>
  <si>
    <t>Derek</t>
  </si>
  <si>
    <t>Valérian</t>
  </si>
  <si>
    <t>Marchal</t>
  </si>
  <si>
    <t>Ocquidant</t>
  </si>
  <si>
    <t>Boinet</t>
  </si>
  <si>
    <t>Girardet</t>
  </si>
  <si>
    <t>Christinet</t>
  </si>
  <si>
    <t>Meizoz</t>
  </si>
  <si>
    <t>Plamondon</t>
  </si>
  <si>
    <t>Val-D'illiez</t>
  </si>
  <si>
    <t>Magaly</t>
  </si>
  <si>
    <t>Jacinte</t>
  </si>
  <si>
    <t>Bruchez Kohli</t>
  </si>
  <si>
    <t>Boson</t>
  </si>
  <si>
    <t>Barone</t>
  </si>
  <si>
    <t>Roncoroni</t>
  </si>
  <si>
    <t>Fuly</t>
  </si>
  <si>
    <t>Cuvat</t>
  </si>
  <si>
    <t>St-Saphorin-Morges</t>
  </si>
  <si>
    <t>Buchard</t>
  </si>
  <si>
    <t>Higonnet</t>
  </si>
  <si>
    <t>Friedl</t>
  </si>
  <si>
    <t>Pissas</t>
  </si>
  <si>
    <t>Hyvert</t>
  </si>
  <si>
    <t>Fully
Sorniot
22.09.2018</t>
  </si>
  <si>
    <t>TrailFully
Sorniot
22.09.2019</t>
  </si>
  <si>
    <t>Orbey</t>
  </si>
  <si>
    <t>Claude-Alain</t>
  </si>
  <si>
    <t>Fumeaux</t>
  </si>
  <si>
    <t>Butterlin</t>
  </si>
  <si>
    <t>Perardot</t>
  </si>
  <si>
    <t>Verhaegen</t>
  </si>
  <si>
    <t>Arlettaz</t>
  </si>
  <si>
    <t>Wengen</t>
  </si>
  <si>
    <t>ROssier</t>
  </si>
  <si>
    <t>Schluchter</t>
  </si>
  <si>
    <t>Balthazard</t>
  </si>
  <si>
    <t>Krattigen</t>
  </si>
  <si>
    <t>Reusser</t>
  </si>
  <si>
    <t>Saintignon</t>
  </si>
  <si>
    <t>Tremblay</t>
  </si>
  <si>
    <t>Chappelle s/Moudin</t>
  </si>
  <si>
    <t>Rouge</t>
  </si>
  <si>
    <t>Enney</t>
  </si>
  <si>
    <t>Botteron</t>
  </si>
  <si>
    <t>Caille</t>
  </si>
  <si>
    <t>Gruyères</t>
  </si>
  <si>
    <t>Clermont-Ferrand</t>
  </si>
  <si>
    <t>Fiessingen</t>
  </si>
  <si>
    <t>Martigny-Bourg</t>
  </si>
  <si>
    <t>Jens</t>
  </si>
  <si>
    <t>Pierrik</t>
  </si>
  <si>
    <t>Jésus</t>
  </si>
  <si>
    <t>Maxence</t>
  </si>
  <si>
    <t>Riser</t>
  </si>
  <si>
    <t>Delamorclaz</t>
  </si>
  <si>
    <t>Schoder</t>
  </si>
  <si>
    <t>Vieux</t>
  </si>
  <si>
    <t>Chapuis</t>
  </si>
  <si>
    <t>Ragot</t>
  </si>
  <si>
    <t>Barbet</t>
  </si>
  <si>
    <t>Scalesia</t>
  </si>
  <si>
    <t>Gremion</t>
  </si>
  <si>
    <t>Les Bioux</t>
  </si>
  <si>
    <t>Viuz-en-Sallaz</t>
  </si>
  <si>
    <t>Challande</t>
  </si>
  <si>
    <t>Maillefer</t>
  </si>
  <si>
    <t>Schilling</t>
  </si>
  <si>
    <t>Team Pellouchoud</t>
  </si>
  <si>
    <t>Romaine</t>
  </si>
  <si>
    <t>Vertic'Alp
28.09.2019</t>
  </si>
  <si>
    <t>Mercè</t>
  </si>
  <si>
    <t>Miro Team</t>
  </si>
  <si>
    <t>Flores Sanz de Acedo</t>
  </si>
  <si>
    <t>Leyre</t>
  </si>
  <si>
    <t>Ecosse</t>
  </si>
  <si>
    <t>Eugénie</t>
  </si>
  <si>
    <t>Cristal Sport</t>
  </si>
  <si>
    <t>Le Dru</t>
  </si>
  <si>
    <t>Maëlle</t>
  </si>
  <si>
    <t>SC Reppsaz</t>
  </si>
  <si>
    <t>SC Rappaz</t>
  </si>
  <si>
    <t>Bouzon</t>
  </si>
  <si>
    <t>Belles Grimpes ski Alp</t>
  </si>
  <si>
    <t>Gillet</t>
  </si>
  <si>
    <t>Les Vorosses</t>
  </si>
  <si>
    <t>Bolis</t>
  </si>
  <si>
    <t>Crital Sport/JAC Team</t>
  </si>
  <si>
    <t>Dylan</t>
  </si>
  <si>
    <t>JAC Team</t>
  </si>
  <si>
    <t>SC Reppaz</t>
  </si>
  <si>
    <t>Gay-des-Combes</t>
  </si>
  <si>
    <t>Roddy</t>
  </si>
  <si>
    <t>Ski Club Bagnes</t>
  </si>
  <si>
    <t>Cristal Sport/JAC Team</t>
  </si>
  <si>
    <t>Moutain Performance</t>
  </si>
  <si>
    <t>Timothée</t>
  </si>
  <si>
    <r>
      <t xml:space="preserve">Ascension 
Christ-Roi
12.10.2019
</t>
    </r>
    <r>
      <rPr>
        <b/>
        <sz val="8"/>
        <color theme="1"/>
        <rFont val="Calibri"/>
        <family val="2"/>
        <scheme val="minor"/>
      </rPr>
      <t>CVS</t>
    </r>
  </si>
  <si>
    <t>Kahli</t>
  </si>
  <si>
    <t>Ski Valais</t>
  </si>
  <si>
    <t>Ascension 
Christ-Roi
CVS
12.10.2019</t>
  </si>
  <si>
    <t>Dalla Palma</t>
  </si>
  <si>
    <t>Nendaz</t>
  </si>
  <si>
    <t>Ganon</t>
  </si>
  <si>
    <t>Alison</t>
  </si>
  <si>
    <r>
      <t xml:space="preserve">Ascension 
Christ-Roi
</t>
    </r>
    <r>
      <rPr>
        <b/>
        <sz val="8"/>
        <color theme="1"/>
        <rFont val="Calibri"/>
        <family val="2"/>
        <scheme val="minor"/>
      </rPr>
      <t>CVS</t>
    </r>
    <r>
      <rPr>
        <sz val="8"/>
        <color theme="1"/>
        <rFont val="Calibri"/>
        <family val="2"/>
        <scheme val="minor"/>
      </rPr>
      <t xml:space="preserve">
06.10.2018</t>
    </r>
  </si>
  <si>
    <t>Uglow</t>
  </si>
  <si>
    <t>Pierre-Etienne</t>
  </si>
  <si>
    <t>Maytain</t>
  </si>
  <si>
    <t>ES Ayent</t>
  </si>
  <si>
    <t>Le Goff</t>
  </si>
  <si>
    <t>Martigny-Combe</t>
  </si>
  <si>
    <t>Nikèle</t>
  </si>
  <si>
    <t>Diogne</t>
  </si>
  <si>
    <t>Robyr</t>
  </si>
  <si>
    <t>Laffargue</t>
  </si>
  <si>
    <t>Triiathlon Club Valais</t>
  </si>
  <si>
    <t>Lebacq</t>
  </si>
  <si>
    <t>Reignoux</t>
  </si>
  <si>
    <t>Emmanuelle</t>
  </si>
  <si>
    <t>Montan-Village</t>
  </si>
  <si>
    <t>Garcia Broto</t>
  </si>
  <si>
    <t>La Tsoumaz</t>
  </si>
  <si>
    <t>Guerra Vigo</t>
  </si>
  <si>
    <t>Vuistiner</t>
  </si>
  <si>
    <t>Kent</t>
  </si>
  <si>
    <t>Settembrini</t>
  </si>
  <si>
    <t>Gheller</t>
  </si>
  <si>
    <r>
      <t xml:space="preserve">Ascension 
Christ-Roi
</t>
    </r>
    <r>
      <rPr>
        <b/>
        <sz val="8"/>
        <color theme="1"/>
        <rFont val="Calibri"/>
        <family val="2"/>
        <scheme val="minor"/>
      </rPr>
      <t>CVS</t>
    </r>
    <r>
      <rPr>
        <sz val="8"/>
        <color theme="1"/>
        <rFont val="Calibri"/>
        <family val="2"/>
        <scheme val="minor"/>
      </rPr>
      <t xml:space="preserve">
12.10.2019</t>
    </r>
  </si>
  <si>
    <t>Torche</t>
  </si>
  <si>
    <t>Soguel</t>
  </si>
  <si>
    <t>Triathlon Club Valais</t>
  </si>
  <si>
    <t>Depeyer</t>
  </si>
  <si>
    <t>Melosse</t>
  </si>
  <si>
    <t>Montana-Village</t>
  </si>
  <si>
    <t>Les Défis du
Jubilé
12.10.2019</t>
  </si>
  <si>
    <t>Gwenaelle</t>
  </si>
  <si>
    <t>Copt</t>
  </si>
  <si>
    <t>Ganaelle</t>
  </si>
  <si>
    <t>Vilenius</t>
  </si>
  <si>
    <t>Welti</t>
  </si>
  <si>
    <t>St.-Maurice</t>
  </si>
  <si>
    <t>Azevedo dos Santos</t>
  </si>
  <si>
    <t>St. Maurice</t>
  </si>
  <si>
    <t>Wicky</t>
  </si>
  <si>
    <t>Pini</t>
  </si>
  <si>
    <t>Rosaire</t>
  </si>
  <si>
    <t>Duvillard</t>
  </si>
  <si>
    <t>Domancy</t>
  </si>
  <si>
    <t>Da Silva</t>
  </si>
  <si>
    <t>Mendes</t>
  </si>
  <si>
    <t>Llimos</t>
  </si>
  <si>
    <t>Aubach</t>
  </si>
  <si>
    <t>Clarens</t>
  </si>
  <si>
    <t>Maibach</t>
  </si>
  <si>
    <t>Peer</t>
  </si>
  <si>
    <t>Les Thioleyres</t>
  </si>
  <si>
    <t>Gridling</t>
  </si>
  <si>
    <t>Bursins</t>
  </si>
  <si>
    <t>Chesalles/Oron</t>
  </si>
  <si>
    <t>Negri</t>
  </si>
  <si>
    <t>Ribeiro Da Costa</t>
  </si>
  <si>
    <t>Rennaz</t>
  </si>
  <si>
    <t xml:space="preserve">Sikora </t>
  </si>
  <si>
    <t>Bonnevaux</t>
  </si>
  <si>
    <t>Borgeaux</t>
  </si>
  <si>
    <t>Haldemann</t>
  </si>
  <si>
    <t>Courvoisier</t>
  </si>
  <si>
    <t>Rovray</t>
  </si>
  <si>
    <t>Orsinger</t>
  </si>
  <si>
    <t>Mudler</t>
  </si>
  <si>
    <t>Tordenmalm</t>
  </si>
  <si>
    <t>Rivaz</t>
  </si>
  <si>
    <t>Redor</t>
  </si>
  <si>
    <t>Duijvendijk</t>
  </si>
  <si>
    <t>Van</t>
  </si>
  <si>
    <t>Oosterbeek</t>
  </si>
  <si>
    <t>Nuno</t>
  </si>
  <si>
    <t>Grançon</t>
  </si>
  <si>
    <t>Sallanches</t>
  </si>
  <si>
    <t>Maracon</t>
  </si>
  <si>
    <t>Karlsson</t>
  </si>
  <si>
    <t>Tonossi</t>
  </si>
  <si>
    <t>Lefevre</t>
  </si>
  <si>
    <t>Sète</t>
  </si>
  <si>
    <t>St. Blaise</t>
  </si>
  <si>
    <t>Micheloud</t>
  </si>
  <si>
    <t>Thalmann</t>
  </si>
  <si>
    <t>Mouthon</t>
  </si>
  <si>
    <t>Willemsen</t>
  </si>
  <si>
    <t>Les Collons</t>
  </si>
  <si>
    <t>Lustgraaf</t>
  </si>
  <si>
    <t>Oosterbeeek</t>
  </si>
  <si>
    <t>Martenet</t>
  </si>
  <si>
    <t>Daven</t>
  </si>
  <si>
    <t>Lombach</t>
  </si>
  <si>
    <t>USA</t>
  </si>
  <si>
    <t>Troyon</t>
  </si>
  <si>
    <t>Kovacevic</t>
  </si>
  <si>
    <t>Alen</t>
  </si>
  <si>
    <t>St. Aubin-Sauges</t>
  </si>
  <si>
    <t>Djellab</t>
  </si>
  <si>
    <t>Nadir</t>
  </si>
  <si>
    <t>Duay</t>
  </si>
  <si>
    <t>Delez</t>
  </si>
  <si>
    <t>Gaetan</t>
  </si>
  <si>
    <t>Vautravers</t>
  </si>
  <si>
    <t>Remaufens</t>
  </si>
  <si>
    <t>Acikgoz</t>
  </si>
  <si>
    <t>Mehmet</t>
  </si>
  <si>
    <t>Oowel</t>
  </si>
  <si>
    <t>Brooklin NY</t>
  </si>
  <si>
    <t>Vaes</t>
  </si>
  <si>
    <t>Biel</t>
  </si>
  <si>
    <t>Crepy</t>
  </si>
  <si>
    <t>Abondance</t>
  </si>
  <si>
    <t>Eschmann</t>
  </si>
  <si>
    <t>Guérin</t>
  </si>
  <si>
    <t>Le Joncour</t>
  </si>
  <si>
    <t>Foubert</t>
  </si>
  <si>
    <t>Valleiry</t>
  </si>
  <si>
    <t>Myers</t>
  </si>
  <si>
    <t>Chas</t>
  </si>
  <si>
    <t>GBR</t>
  </si>
  <si>
    <t>Leduc</t>
  </si>
  <si>
    <t>Belmon sur Lausanne</t>
  </si>
  <si>
    <t>Schiling</t>
  </si>
  <si>
    <t>Soultz Haut Rhin</t>
  </si>
  <si>
    <t>Dhooge</t>
  </si>
  <si>
    <t>Knox</t>
  </si>
  <si>
    <t>Molly</t>
  </si>
  <si>
    <t>Scottsdale AZ</t>
  </si>
  <si>
    <t>Edwards</t>
  </si>
  <si>
    <t>Frisco</t>
  </si>
  <si>
    <t>Holdsworth</t>
  </si>
  <si>
    <t>Belinda</t>
  </si>
  <si>
    <t>Jean-Grégoire</t>
  </si>
  <si>
    <t>Sr. Maurice</t>
  </si>
  <si>
    <t>Girts</t>
  </si>
  <si>
    <t>Daksa</t>
  </si>
  <si>
    <t>Tukums</t>
  </si>
  <si>
    <t>Fidalgo</t>
  </si>
  <si>
    <t>Florez</t>
  </si>
  <si>
    <t>Mikula</t>
  </si>
  <si>
    <t>Reinach</t>
  </si>
  <si>
    <t>Zeder</t>
  </si>
  <si>
    <t>El Ouannann</t>
  </si>
  <si>
    <t>Jamel</t>
  </si>
  <si>
    <t>La Balme de Sillingy</t>
  </si>
  <si>
    <t>Gremmo</t>
  </si>
  <si>
    <t>Freienbach</t>
  </si>
  <si>
    <t>Brabham</t>
  </si>
  <si>
    <t>Buono</t>
  </si>
  <si>
    <t>Tschenn</t>
  </si>
  <si>
    <t>Rémi</t>
  </si>
  <si>
    <t>Brunstatt</t>
  </si>
  <si>
    <t>Madelin</t>
  </si>
  <si>
    <t>Hippolyte</t>
  </si>
  <si>
    <t>Thusy</t>
  </si>
  <si>
    <t>Lurz</t>
  </si>
  <si>
    <t>Ronald</t>
  </si>
  <si>
    <t>Savigny</t>
  </si>
  <si>
    <t>Montagny-la-Ville</t>
  </si>
  <si>
    <t>Bolognesi</t>
  </si>
  <si>
    <t>Mattéo</t>
  </si>
  <si>
    <t>Dompierre</t>
  </si>
  <si>
    <t xml:space="preserve">Février </t>
  </si>
  <si>
    <t>Juan-Simard</t>
  </si>
  <si>
    <t>Vuargnoz</t>
  </si>
  <si>
    <t>Cable</t>
  </si>
  <si>
    <t>Metz</t>
  </si>
  <si>
    <t>Amann</t>
  </si>
  <si>
    <t>Unterengstringen</t>
  </si>
  <si>
    <t>Ledermann</t>
  </si>
  <si>
    <t>Chur</t>
  </si>
  <si>
    <t>La Punt-Chamues</t>
  </si>
  <si>
    <t>Tornare</t>
  </si>
  <si>
    <t>Maradan</t>
  </si>
  <si>
    <t>Evionaz</t>
  </si>
  <si>
    <t>Artan</t>
  </si>
  <si>
    <t>Ayhan</t>
  </si>
  <si>
    <t>Marolf</t>
  </si>
  <si>
    <t>Walters</t>
  </si>
  <si>
    <t>Natton</t>
  </si>
  <si>
    <t>Mariaux</t>
  </si>
  <si>
    <t>Roch</t>
  </si>
  <si>
    <t>Oensingen</t>
  </si>
  <si>
    <t>Guy-Michel</t>
  </si>
  <si>
    <t>Jeizibärg
Lauf
20.10.2019</t>
  </si>
  <si>
    <t>Rosshäsern</t>
  </si>
  <si>
    <t>Chiarrello</t>
  </si>
  <si>
    <t>Guttet</t>
  </si>
  <si>
    <t>Ruf-Jost</t>
  </si>
  <si>
    <t>Vallée du Flon</t>
  </si>
  <si>
    <t>Cardinaux</t>
  </si>
  <si>
    <t>Ulmer</t>
  </si>
  <si>
    <t>Salzgeber</t>
  </si>
  <si>
    <t>St. Ives England</t>
  </si>
  <si>
    <t>Schranz</t>
  </si>
  <si>
    <t>Joya</t>
  </si>
  <si>
    <t>Lengendorf</t>
  </si>
  <si>
    <t>Stücki</t>
  </si>
  <si>
    <t>Birgisch</t>
  </si>
  <si>
    <t>Gerhann</t>
  </si>
  <si>
    <t>Grindelwald</t>
  </si>
  <si>
    <t>Oswald</t>
  </si>
  <si>
    <t>Jakob</t>
  </si>
  <si>
    <t>Sargans</t>
  </si>
  <si>
    <t>Colombo</t>
  </si>
  <si>
    <t>Valoisotto</t>
  </si>
  <si>
    <t>Vallée de Flon</t>
  </si>
  <si>
    <t>Jeizinen</t>
  </si>
  <si>
    <t>Wolfwil</t>
  </si>
  <si>
    <t>Boillat</t>
  </si>
  <si>
    <t>Cerneux-Veusil</t>
  </si>
  <si>
    <t>Wiler</t>
  </si>
  <si>
    <t>Jelk</t>
  </si>
  <si>
    <t>Jeitziner</t>
  </si>
  <si>
    <t>Nater</t>
  </si>
  <si>
    <t>Walker</t>
  </si>
  <si>
    <t>Siders</t>
  </si>
  <si>
    <t>Chavannes-les-Bois</t>
  </si>
  <si>
    <t>Deckarim</t>
  </si>
  <si>
    <t>Mesot</t>
  </si>
  <si>
    <t>Hagmann</t>
  </si>
  <si>
    <t>Hugues</t>
  </si>
  <si>
    <t>Obergösgen</t>
  </si>
  <si>
    <t>Sonney</t>
  </si>
  <si>
    <t>Gachoud</t>
  </si>
  <si>
    <t>Sivlio</t>
  </si>
  <si>
    <t>Mörel-Filet</t>
  </si>
  <si>
    <t>Molling</t>
  </si>
  <si>
    <t>Bratsch-Engersch</t>
  </si>
  <si>
    <t>Rosshäusern</t>
  </si>
  <si>
    <t>Apprantes</t>
  </si>
  <si>
    <t>Leohardt</t>
  </si>
  <si>
    <t>Schorans</t>
  </si>
  <si>
    <t>La Dérupe
27.10.2019</t>
  </si>
  <si>
    <t>Treuthardt</t>
  </si>
  <si>
    <t>Colih</t>
  </si>
  <si>
    <t>Rielle</t>
  </si>
  <si>
    <t>Cosandey</t>
  </si>
  <si>
    <t>Sangare</t>
  </si>
  <si>
    <t>Abdoulaye</t>
  </si>
  <si>
    <t>Tittel</t>
  </si>
  <si>
    <t>Naomie</t>
  </si>
  <si>
    <t>Pisanova</t>
  </si>
  <si>
    <t>Poumay</t>
  </si>
  <si>
    <t>Alodie</t>
  </si>
  <si>
    <t>Tanya</t>
  </si>
  <si>
    <t>Hiegemann</t>
  </si>
  <si>
    <t>Beauval</t>
  </si>
  <si>
    <t>Sindi</t>
  </si>
  <si>
    <t>Roxane</t>
  </si>
  <si>
    <t>Grossen</t>
  </si>
  <si>
    <t>Sierre-Zinal</t>
  </si>
  <si>
    <t>Cheikh Talabouya</t>
  </si>
  <si>
    <t>Koné</t>
  </si>
  <si>
    <t>Flavien</t>
  </si>
  <si>
    <t>Bsilly</t>
  </si>
  <si>
    <t>Roulier</t>
  </si>
  <si>
    <t>Grosshöchstetten</t>
  </si>
  <si>
    <t>Anzenberger</t>
  </si>
  <si>
    <t>Rossi Bozon</t>
  </si>
  <si>
    <t>Longirod</t>
  </si>
  <si>
    <t>Bally</t>
  </si>
  <si>
    <t>Virage Sports</t>
  </si>
  <si>
    <t>Tufarolo</t>
  </si>
  <si>
    <t>Fitness Eden</t>
  </si>
  <si>
    <t>Marc-Aurèle</t>
  </si>
  <si>
    <t>Heckel</t>
  </si>
  <si>
    <t>Petrem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</si>
</sst>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CHF&quot;\ #,##0.00;[Red]&quot;CHF&quot;\ \-#,##0.00"/>
    <numFmt numFmtId="43" formatCode="_ * #,##0.00_ ;_ * \-#,##0.00_ ;_ * &quot;-&quot;??_ ;_ @_ "/>
    <numFmt numFmtId="164" formatCode="0.000"/>
    <numFmt numFmtId="165" formatCode="_ * #,##0.000_ ;_ * \-#,##0.0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name val="Arial"/>
      <family val="2"/>
      <charset val="1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0" fontId="10" fillId="0" borderId="0"/>
    <xf numFmtId="0" fontId="11" fillId="0" borderId="0"/>
  </cellStyleXfs>
  <cellXfs count="126">
    <xf numFmtId="0" fontId="0" fillId="0" borderId="0" xfId="0"/>
    <xf numFmtId="0" fontId="1" fillId="0" borderId="0" xfId="0" applyFont="1"/>
    <xf numFmtId="0" fontId="1" fillId="0" borderId="0" xfId="0" applyFont="1" applyFill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6" xfId="0" applyFont="1" applyBorder="1" applyAlignment="1">
      <alignment vertical="center"/>
    </xf>
    <xf numFmtId="0" fontId="1" fillId="0" borderId="3" xfId="0" applyFont="1" applyBorder="1"/>
    <xf numFmtId="0" fontId="0" fillId="0" borderId="3" xfId="0" applyBorder="1"/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/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0" borderId="0" xfId="0" applyAlignment="1">
      <alignment horizontal="center"/>
    </xf>
    <xf numFmtId="0" fontId="1" fillId="0" borderId="0" xfId="0" applyFont="1" applyBorder="1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3" xfId="0" applyFont="1" applyBorder="1"/>
    <xf numFmtId="165" fontId="0" fillId="0" borderId="3" xfId="1" applyNumberFormat="1" applyFont="1" applyBorder="1" applyAlignment="1">
      <alignment horizontal="center"/>
    </xf>
    <xf numFmtId="0" fontId="9" fillId="0" borderId="6" xfId="0" applyFont="1" applyBorder="1" applyAlignment="1">
      <alignment vertical="center"/>
    </xf>
    <xf numFmtId="0" fontId="0" fillId="0" borderId="1" xfId="0" applyFont="1" applyBorder="1"/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6" fillId="0" borderId="3" xfId="0" applyFont="1" applyBorder="1"/>
    <xf numFmtId="164" fontId="0" fillId="0" borderId="3" xfId="0" applyNumberFormat="1" applyFont="1" applyBorder="1" applyAlignment="1">
      <alignment horizontal="center"/>
    </xf>
    <xf numFmtId="0" fontId="0" fillId="0" borderId="6" xfId="0" applyFont="1" applyBorder="1"/>
    <xf numFmtId="0" fontId="0" fillId="0" borderId="0" xfId="0" applyFont="1" applyAlignment="1">
      <alignment wrapText="1"/>
    </xf>
    <xf numFmtId="0" fontId="8" fillId="0" borderId="6" xfId="0" applyFont="1" applyBorder="1" applyAlignment="1">
      <alignment horizontal="center" vertical="center"/>
    </xf>
    <xf numFmtId="0" fontId="0" fillId="4" borderId="0" xfId="0" applyFill="1" applyAlignment="1">
      <alignment horizontal="center" wrapText="1"/>
    </xf>
    <xf numFmtId="2" fontId="0" fillId="0" borderId="3" xfId="0" applyNumberFormat="1" applyFont="1" applyBorder="1"/>
    <xf numFmtId="164" fontId="0" fillId="0" borderId="3" xfId="0" applyNumberFormat="1" applyFont="1" applyBorder="1"/>
    <xf numFmtId="0" fontId="10" fillId="0" borderId="0" xfId="2" applyBorder="1" applyAlignment="1">
      <alignment horizontal="center"/>
    </xf>
    <xf numFmtId="0" fontId="5" fillId="0" borderId="0" xfId="2" applyFont="1" applyBorder="1" applyAlignment="1"/>
    <xf numFmtId="0" fontId="0" fillId="0" borderId="3" xfId="0" applyBorder="1" applyAlignment="1">
      <alignment horizontal="center"/>
    </xf>
    <xf numFmtId="0" fontId="12" fillId="0" borderId="0" xfId="2" applyFont="1" applyBorder="1"/>
    <xf numFmtId="0" fontId="12" fillId="0" borderId="0" xfId="2" applyFont="1" applyBorder="1" applyAlignment="1">
      <alignment horizontal="center"/>
    </xf>
    <xf numFmtId="0" fontId="0" fillId="0" borderId="0" xfId="2" applyFont="1" applyBorder="1" applyAlignment="1">
      <alignment horizontal="left"/>
    </xf>
    <xf numFmtId="0" fontId="0" fillId="0" borderId="0" xfId="2" applyFont="1" applyBorder="1" applyAlignment="1"/>
    <xf numFmtId="0" fontId="0" fillId="0" borderId="0" xfId="0" applyFill="1" applyBorder="1"/>
    <xf numFmtId="0" fontId="0" fillId="0" borderId="0" xfId="2" applyFont="1" applyFill="1" applyBorder="1" applyAlignment="1"/>
    <xf numFmtId="0" fontId="12" fillId="0" borderId="0" xfId="2" applyFont="1" applyFill="1" applyBorder="1" applyAlignment="1">
      <alignment horizontal="center"/>
    </xf>
    <xf numFmtId="0" fontId="0" fillId="0" borderId="0" xfId="2" applyFont="1" applyFill="1" applyBorder="1" applyAlignment="1">
      <alignment horizontal="left"/>
    </xf>
    <xf numFmtId="0" fontId="0" fillId="4" borderId="0" xfId="0" applyFont="1" applyFill="1" applyAlignment="1">
      <alignment wrapText="1"/>
    </xf>
    <xf numFmtId="0" fontId="0" fillId="3" borderId="0" xfId="0" applyFont="1" applyFill="1" applyAlignment="1">
      <alignment wrapTex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vertical="center"/>
    </xf>
    <xf numFmtId="0" fontId="0" fillId="4" borderId="0" xfId="0" applyFont="1" applyFill="1" applyAlignment="1">
      <alignment horizontal="center" vertical="center" wrapText="1"/>
    </xf>
    <xf numFmtId="0" fontId="0" fillId="0" borderId="3" xfId="0" applyFont="1" applyBorder="1" applyAlignment="1">
      <alignment wrapText="1"/>
    </xf>
    <xf numFmtId="0" fontId="0" fillId="0" borderId="0" xfId="0" applyFont="1" applyAlignment="1">
      <alignment horizontal="left"/>
    </xf>
    <xf numFmtId="0" fontId="1" fillId="0" borderId="0" xfId="0" applyFont="1" applyBorder="1" applyAlignment="1">
      <alignment horizontal="center"/>
    </xf>
    <xf numFmtId="0" fontId="0" fillId="0" borderId="3" xfId="0" applyFont="1" applyBorder="1" applyAlignment="1">
      <alignment horizontal="right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vertical="center"/>
    </xf>
    <xf numFmtId="2" fontId="6" fillId="0" borderId="3" xfId="0" applyNumberFormat="1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right"/>
    </xf>
    <xf numFmtId="164" fontId="6" fillId="0" borderId="3" xfId="0" applyNumberFormat="1" applyFont="1" applyBorder="1" applyAlignment="1">
      <alignment horizontal="center"/>
    </xf>
    <xf numFmtId="164" fontId="6" fillId="0" borderId="3" xfId="0" applyNumberFormat="1" applyFont="1" applyBorder="1"/>
    <xf numFmtId="165" fontId="6" fillId="0" borderId="3" xfId="1" applyNumberFormat="1" applyFont="1" applyBorder="1" applyAlignment="1">
      <alignment horizontal="center"/>
    </xf>
    <xf numFmtId="0" fontId="6" fillId="0" borderId="1" xfId="0" applyFont="1" applyBorder="1"/>
    <xf numFmtId="0" fontId="6" fillId="0" borderId="6" xfId="0" applyFont="1" applyBorder="1"/>
    <xf numFmtId="0" fontId="6" fillId="0" borderId="6" xfId="0" applyFont="1" applyBorder="1" applyAlignment="1">
      <alignment wrapText="1"/>
    </xf>
    <xf numFmtId="0" fontId="6" fillId="0" borderId="7" xfId="0" applyFont="1" applyBorder="1"/>
    <xf numFmtId="164" fontId="6" fillId="0" borderId="3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0" fillId="0" borderId="9" xfId="0" applyFont="1" applyBorder="1"/>
    <xf numFmtId="0" fontId="0" fillId="0" borderId="10" xfId="0" applyFont="1" applyBorder="1"/>
    <xf numFmtId="0" fontId="0" fillId="0" borderId="0" xfId="0" applyBorder="1" applyAlignment="1">
      <alignment horizontal="center"/>
    </xf>
    <xf numFmtId="0" fontId="10" fillId="0" borderId="0" xfId="2" applyBorder="1"/>
    <xf numFmtId="164" fontId="6" fillId="0" borderId="3" xfId="0" quotePrefix="1" applyNumberFormat="1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1" fontId="0" fillId="0" borderId="13" xfId="0" applyNumberFormat="1" applyFill="1" applyBorder="1" applyAlignment="1">
      <alignment vertical="center"/>
    </xf>
    <xf numFmtId="1" fontId="0" fillId="0" borderId="0" xfId="0" applyNumberFormat="1" applyFont="1"/>
    <xf numFmtId="1" fontId="0" fillId="0" borderId="14" xfId="0" applyNumberFormat="1" applyFill="1" applyBorder="1" applyAlignment="1">
      <alignment vertical="center"/>
    </xf>
    <xf numFmtId="1" fontId="0" fillId="0" borderId="0" xfId="0" applyNumberFormat="1"/>
    <xf numFmtId="0" fontId="0" fillId="0" borderId="0" xfId="0" applyNumberFormat="1" applyFont="1" applyFill="1" applyBorder="1"/>
    <xf numFmtId="0" fontId="1" fillId="0" borderId="3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1" fontId="0" fillId="0" borderId="15" xfId="0" applyNumberForma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6" fillId="0" borderId="3" xfId="0" applyFont="1" applyBorder="1" applyAlignment="1">
      <alignment horizontal="right"/>
    </xf>
    <xf numFmtId="1" fontId="0" fillId="0" borderId="13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vertical="center"/>
    </xf>
    <xf numFmtId="0" fontId="0" fillId="0" borderId="13" xfId="0" applyBorder="1"/>
    <xf numFmtId="0" fontId="9" fillId="0" borderId="3" xfId="0" applyFont="1" applyBorder="1" applyAlignment="1">
      <alignment vertical="center"/>
    </xf>
    <xf numFmtId="0" fontId="6" fillId="3" borderId="0" xfId="0" applyFont="1" applyFill="1" applyAlignment="1">
      <alignment wrapText="1"/>
    </xf>
    <xf numFmtId="0" fontId="14" fillId="3" borderId="0" xfId="0" applyFont="1" applyFill="1" applyAlignment="1">
      <alignment wrapText="1"/>
    </xf>
    <xf numFmtId="0" fontId="0" fillId="0" borderId="8" xfId="0" applyFont="1" applyFill="1" applyBorder="1"/>
    <xf numFmtId="1" fontId="15" fillId="4" borderId="12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1" fontId="15" fillId="3" borderId="6" xfId="0" applyNumberFormat="1" applyFont="1" applyFill="1" applyBorder="1" applyAlignment="1">
      <alignment horizontal="center" vertical="center" wrapText="1"/>
    </xf>
    <xf numFmtId="1" fontId="15" fillId="3" borderId="11" xfId="0" applyNumberFormat="1" applyFont="1" applyFill="1" applyBorder="1" applyAlignment="1">
      <alignment horizontal="center" vertical="center" wrapText="1"/>
    </xf>
    <xf numFmtId="1" fontId="15" fillId="3" borderId="9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8" fontId="15" fillId="3" borderId="6" xfId="0" applyNumberFormat="1" applyFont="1" applyFill="1" applyBorder="1" applyAlignment="1">
      <alignment horizontal="center" vertical="center" wrapText="1"/>
    </xf>
    <xf numFmtId="8" fontId="15" fillId="3" borderId="11" xfId="0" applyNumberFormat="1" applyFont="1" applyFill="1" applyBorder="1" applyAlignment="1">
      <alignment horizontal="center" vertical="center" wrapText="1"/>
    </xf>
    <xf numFmtId="8" fontId="15" fillId="3" borderId="9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/>
    </xf>
  </cellXfs>
  <cellStyles count="4">
    <cellStyle name="Milliers" xfId="1" builtinId="3"/>
    <cellStyle name="Normal" xfId="0" builtinId="0"/>
    <cellStyle name="Normal 3" xfId="2"/>
    <cellStyle name="Normal 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35"/>
  <sheetViews>
    <sheetView tabSelected="1" topLeftCell="AR1" workbookViewId="0">
      <selection activeCell="M6" sqref="M6"/>
    </sheetView>
  </sheetViews>
  <sheetFormatPr baseColWidth="10" defaultRowHeight="15" x14ac:dyDescent="0.25"/>
  <cols>
    <col min="1" max="1" width="11.7109375" style="18" bestFit="1" customWidth="1"/>
    <col min="2" max="2" width="29.140625" style="18" bestFit="1" customWidth="1"/>
    <col min="3" max="3" width="26" style="18" bestFit="1" customWidth="1"/>
    <col min="4" max="4" width="26.140625" style="18" bestFit="1" customWidth="1"/>
    <col min="5" max="5" width="7.8554687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1.140625" style="18" customWidth="1"/>
    <col min="13" max="13" width="7.7109375" style="18" bestFit="1" customWidth="1"/>
    <col min="14" max="14" width="7.7109375" style="18" customWidth="1"/>
    <col min="15" max="17" width="9.42578125" style="18" customWidth="1"/>
    <col min="18" max="18" width="7.140625" style="18" bestFit="1" customWidth="1"/>
    <col min="19" max="19" width="6.7109375" style="18" bestFit="1" customWidth="1"/>
    <col min="20" max="20" width="9.5703125" style="18" bestFit="1" customWidth="1"/>
    <col min="21" max="22" width="8.7109375" style="18" bestFit="1" customWidth="1"/>
    <col min="23" max="23" width="9.28515625" style="18" customWidth="1"/>
    <col min="24" max="24" width="10.28515625" style="18" bestFit="1" customWidth="1"/>
    <col min="25" max="26" width="8.7109375" style="18" bestFit="1" customWidth="1"/>
    <col min="27" max="27" width="8.7109375" style="18" customWidth="1"/>
    <col min="28" max="28" width="9.5703125" style="18" bestFit="1" customWidth="1"/>
    <col min="29" max="29" width="8.7109375" style="18" customWidth="1"/>
    <col min="30" max="30" width="8.7109375" style="18" bestFit="1" customWidth="1"/>
    <col min="31" max="32" width="8.7109375" style="18" customWidth="1"/>
    <col min="33" max="33" width="10.140625" style="18" bestFit="1" customWidth="1"/>
    <col min="34" max="35" width="9.42578125" style="18" bestFit="1" customWidth="1"/>
    <col min="36" max="37" width="8.7109375" style="18" bestFit="1" customWidth="1"/>
    <col min="38" max="38" width="11.42578125" style="18"/>
    <col min="39" max="39" width="11.140625" style="18" bestFit="1" customWidth="1"/>
    <col min="40" max="40" width="8.7109375" style="18" bestFit="1" customWidth="1"/>
    <col min="41" max="41" width="10.140625" style="18" customWidth="1"/>
    <col min="42" max="42" width="8.7109375" style="18" bestFit="1" customWidth="1"/>
    <col min="43" max="44" width="11.42578125" style="18"/>
    <col min="45" max="46" width="10.140625" style="18" bestFit="1" customWidth="1"/>
    <col min="47" max="52" width="11.42578125" style="18"/>
    <col min="53" max="53" width="6.5703125" style="18" bestFit="1" customWidth="1"/>
    <col min="54" max="54" width="10.7109375" style="18" customWidth="1"/>
    <col min="55" max="55" width="10.5703125" style="18" bestFit="1" customWidth="1"/>
    <col min="56" max="61" width="10.7109375" style="18" customWidth="1"/>
    <col min="62" max="62" width="6.140625" style="18" bestFit="1" customWidth="1"/>
    <col min="63" max="63" width="20.140625" style="18" bestFit="1" customWidth="1"/>
    <col min="64" max="64" width="15.7109375" style="18" bestFit="1" customWidth="1"/>
    <col min="65" max="65" width="29.42578125" style="18" bestFit="1" customWidth="1"/>
    <col min="66" max="16384" width="11.42578125" style="18"/>
  </cols>
  <sheetData>
    <row r="1" spans="1:65" ht="15.75" x14ac:dyDescent="0.25">
      <c r="A1" s="105" t="s">
        <v>175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</row>
    <row r="2" spans="1:65" x14ac:dyDescent="0.25">
      <c r="A2" s="106" t="s">
        <v>212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B2" s="23"/>
      <c r="BC2" s="23"/>
      <c r="BD2" s="23"/>
      <c r="BE2" s="23"/>
      <c r="BF2" s="23"/>
      <c r="BG2" s="23"/>
      <c r="BH2" s="23"/>
    </row>
    <row r="3" spans="1:65" ht="45" customHeight="1" x14ac:dyDescent="0.25">
      <c r="A3" s="103"/>
      <c r="B3" s="103"/>
      <c r="C3" s="104"/>
      <c r="D3" s="28" t="s">
        <v>0</v>
      </c>
      <c r="E3" s="4" t="s">
        <v>178</v>
      </c>
      <c r="F3" s="4" t="s">
        <v>264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3717</v>
      </c>
      <c r="N3" s="4" t="s">
        <v>3717</v>
      </c>
      <c r="O3" s="4" t="s">
        <v>1660</v>
      </c>
      <c r="P3" s="4" t="s">
        <v>1660</v>
      </c>
      <c r="Q3" s="4" t="s">
        <v>1660</v>
      </c>
      <c r="R3" s="4" t="s">
        <v>2588</v>
      </c>
      <c r="S3" s="4" t="s">
        <v>2734</v>
      </c>
      <c r="T3" s="90" t="s">
        <v>2774</v>
      </c>
      <c r="U3" s="5" t="s">
        <v>2856</v>
      </c>
      <c r="V3" s="5" t="s">
        <v>2856</v>
      </c>
      <c r="W3" s="5" t="s">
        <v>2856</v>
      </c>
      <c r="X3" s="5" t="s">
        <v>3047</v>
      </c>
      <c r="Y3" s="5" t="s">
        <v>3167</v>
      </c>
      <c r="Z3" s="5" t="s">
        <v>3368</v>
      </c>
      <c r="AA3" s="5" t="s">
        <v>3824</v>
      </c>
      <c r="AB3" s="5" t="s">
        <v>3824</v>
      </c>
      <c r="AC3" s="5" t="s">
        <v>3824</v>
      </c>
      <c r="AD3" s="5" t="s">
        <v>4091</v>
      </c>
      <c r="AE3" s="5" t="s">
        <v>4091</v>
      </c>
      <c r="AF3" s="5" t="s">
        <v>4613</v>
      </c>
      <c r="AG3" s="5" t="s">
        <v>4613</v>
      </c>
      <c r="AH3" s="5" t="s">
        <v>4866</v>
      </c>
      <c r="AI3" s="5" t="s">
        <v>4866</v>
      </c>
      <c r="AJ3" s="5" t="s">
        <v>5</v>
      </c>
      <c r="AK3" s="5" t="s">
        <v>6</v>
      </c>
      <c r="AL3" s="5" t="s">
        <v>5045</v>
      </c>
      <c r="AM3" s="5" t="s">
        <v>5071</v>
      </c>
      <c r="AN3" s="5" t="s">
        <v>5105</v>
      </c>
      <c r="AO3" s="5" t="s">
        <v>5105</v>
      </c>
      <c r="AP3" s="5" t="s">
        <v>5210</v>
      </c>
      <c r="AQ3" s="5" t="s">
        <v>5210</v>
      </c>
      <c r="AR3" s="5" t="s">
        <v>5318</v>
      </c>
      <c r="AS3" s="5" t="s">
        <v>5317</v>
      </c>
      <c r="AT3" s="5" t="s">
        <v>5407</v>
      </c>
      <c r="AU3" s="97" t="s">
        <v>5442</v>
      </c>
      <c r="AV3" s="5" t="s">
        <v>5472</v>
      </c>
      <c r="AW3" s="5" t="s">
        <v>5472</v>
      </c>
      <c r="AX3" s="5" t="s">
        <v>5472</v>
      </c>
      <c r="AY3" s="5" t="s">
        <v>5625</v>
      </c>
      <c r="AZ3" s="5" t="s">
        <v>5674</v>
      </c>
      <c r="BA3" s="51" t="s">
        <v>25</v>
      </c>
      <c r="BB3" s="107" t="s">
        <v>167</v>
      </c>
      <c r="BC3" s="107" t="s">
        <v>168</v>
      </c>
      <c r="BD3" s="107" t="s">
        <v>169</v>
      </c>
      <c r="BE3" s="107" t="s">
        <v>170</v>
      </c>
      <c r="BF3" s="107" t="s">
        <v>171</v>
      </c>
      <c r="BG3" s="107" t="s">
        <v>172</v>
      </c>
      <c r="BH3" s="107" t="s">
        <v>173</v>
      </c>
      <c r="BI3" s="100" t="s">
        <v>25</v>
      </c>
      <c r="BJ3" s="52" t="s">
        <v>26</v>
      </c>
      <c r="BK3" s="52" t="s">
        <v>27</v>
      </c>
      <c r="BL3" s="52" t="s">
        <v>28</v>
      </c>
      <c r="BM3" s="52" t="s">
        <v>29</v>
      </c>
    </row>
    <row r="4" spans="1:65" x14ac:dyDescent="0.25">
      <c r="A4" s="26"/>
      <c r="B4" s="29"/>
      <c r="C4" s="101" t="s">
        <v>3</v>
      </c>
      <c r="D4" s="102"/>
      <c r="E4" s="32">
        <v>9.23</v>
      </c>
      <c r="F4" s="32">
        <v>5</v>
      </c>
      <c r="G4" s="32">
        <v>9.1999999999999993</v>
      </c>
      <c r="H4" s="32">
        <v>6</v>
      </c>
      <c r="I4" s="32">
        <v>12</v>
      </c>
      <c r="J4" s="32">
        <v>10.8</v>
      </c>
      <c r="K4" s="32">
        <v>7.4</v>
      </c>
      <c r="L4" s="66">
        <v>21.1</v>
      </c>
      <c r="M4" s="32">
        <v>23</v>
      </c>
      <c r="N4" s="32">
        <v>11</v>
      </c>
      <c r="O4" s="32">
        <v>45.5</v>
      </c>
      <c r="P4" s="32">
        <v>42.195</v>
      </c>
      <c r="Q4" s="32">
        <v>21.097000000000001</v>
      </c>
      <c r="R4" s="63">
        <v>17</v>
      </c>
      <c r="S4" s="32">
        <v>6.8</v>
      </c>
      <c r="T4" s="32">
        <v>8.9</v>
      </c>
      <c r="U4" s="64" t="s">
        <v>163</v>
      </c>
      <c r="V4" s="32">
        <v>42</v>
      </c>
      <c r="W4" s="32">
        <v>28</v>
      </c>
      <c r="X4" s="67">
        <v>7.44</v>
      </c>
      <c r="Y4" s="66">
        <v>16.350000000000001</v>
      </c>
      <c r="Z4" s="32">
        <v>31</v>
      </c>
      <c r="AA4" s="32">
        <v>49</v>
      </c>
      <c r="AB4" s="32">
        <v>32</v>
      </c>
      <c r="AC4" s="32">
        <v>19</v>
      </c>
      <c r="AD4" s="32">
        <v>2.2999999999999998</v>
      </c>
      <c r="AE4" s="32">
        <v>25</v>
      </c>
      <c r="AF4" s="32">
        <v>30</v>
      </c>
      <c r="AG4" s="32">
        <v>70</v>
      </c>
      <c r="AH4" s="32">
        <v>10.5</v>
      </c>
      <c r="AI4" s="32">
        <v>21.1</v>
      </c>
      <c r="AJ4" s="32">
        <v>14.5</v>
      </c>
      <c r="AK4" s="32">
        <v>8.4</v>
      </c>
      <c r="AL4" s="32">
        <v>6.3</v>
      </c>
      <c r="AM4" s="32">
        <v>12</v>
      </c>
      <c r="AN4" s="32">
        <v>10</v>
      </c>
      <c r="AO4" s="32">
        <v>21.097000000000001</v>
      </c>
      <c r="AP4" s="32">
        <v>7.7</v>
      </c>
      <c r="AQ4" s="32">
        <v>3.5</v>
      </c>
      <c r="AR4" s="32">
        <v>42</v>
      </c>
      <c r="AS4" s="32">
        <v>7.9</v>
      </c>
      <c r="AT4" s="32">
        <v>5.8</v>
      </c>
      <c r="AU4" s="32">
        <v>6.2</v>
      </c>
      <c r="AV4" s="32">
        <v>21</v>
      </c>
      <c r="AW4" s="32">
        <v>42</v>
      </c>
      <c r="AX4" s="32">
        <v>61</v>
      </c>
      <c r="AY4" s="32">
        <v>6.15</v>
      </c>
      <c r="AZ4" s="68">
        <v>6</v>
      </c>
      <c r="BA4" s="26"/>
      <c r="BB4" s="108"/>
      <c r="BC4" s="108"/>
      <c r="BD4" s="108"/>
      <c r="BE4" s="108"/>
      <c r="BF4" s="108"/>
      <c r="BG4" s="108"/>
      <c r="BH4" s="108"/>
      <c r="BI4" s="100"/>
    </row>
    <row r="5" spans="1:65" ht="30" customHeight="1" x14ac:dyDescent="0.25">
      <c r="A5" s="53" t="s">
        <v>9</v>
      </c>
      <c r="B5" s="53" t="s">
        <v>11</v>
      </c>
      <c r="C5" s="53" t="s">
        <v>12</v>
      </c>
      <c r="D5" s="36" t="s">
        <v>10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 t="s">
        <v>161</v>
      </c>
      <c r="P5" s="69"/>
      <c r="Q5" s="69" t="s">
        <v>162</v>
      </c>
      <c r="R5" s="69"/>
      <c r="S5" s="69"/>
      <c r="T5" s="69"/>
      <c r="U5" s="69" t="s">
        <v>164</v>
      </c>
      <c r="V5" s="69"/>
      <c r="W5" s="69" t="s">
        <v>165</v>
      </c>
      <c r="X5" s="69"/>
      <c r="Y5" s="69"/>
      <c r="Z5" s="69"/>
      <c r="AA5" s="69" t="s">
        <v>156</v>
      </c>
      <c r="AB5" s="69" t="s">
        <v>154</v>
      </c>
      <c r="AC5" s="69" t="s">
        <v>153</v>
      </c>
      <c r="AD5" s="69" t="s">
        <v>152</v>
      </c>
      <c r="AE5" s="69" t="s">
        <v>4484</v>
      </c>
      <c r="AF5" s="69"/>
      <c r="AG5" s="69"/>
      <c r="AH5" s="69"/>
      <c r="AI5" s="69"/>
      <c r="AJ5" s="69"/>
      <c r="AK5" s="69"/>
      <c r="AL5" s="69"/>
      <c r="AM5" s="69"/>
      <c r="AN5" s="69"/>
      <c r="AO5" s="70" t="s">
        <v>143</v>
      </c>
      <c r="AP5" s="69" t="s">
        <v>141</v>
      </c>
      <c r="AQ5" s="69" t="s">
        <v>142</v>
      </c>
      <c r="AR5" s="69"/>
      <c r="AS5" s="69"/>
      <c r="AT5" s="69"/>
      <c r="AU5" s="69"/>
      <c r="AV5" s="69"/>
      <c r="AW5" s="69"/>
      <c r="AX5" s="69"/>
      <c r="AY5" s="69"/>
      <c r="AZ5" s="71"/>
      <c r="BA5" s="34"/>
      <c r="BB5" s="109"/>
      <c r="BC5" s="109"/>
      <c r="BD5" s="109"/>
      <c r="BE5" s="109"/>
      <c r="BF5" s="109"/>
      <c r="BG5" s="109"/>
      <c r="BH5" s="109"/>
      <c r="BI5" s="100"/>
    </row>
    <row r="6" spans="1:65" x14ac:dyDescent="0.25">
      <c r="A6" s="19">
        <v>1993</v>
      </c>
      <c r="B6" s="22" t="s">
        <v>216</v>
      </c>
      <c r="C6" s="22" t="s">
        <v>148</v>
      </c>
      <c r="D6" s="22" t="s">
        <v>90</v>
      </c>
      <c r="E6" s="22">
        <v>17</v>
      </c>
      <c r="F6" s="22">
        <v>0</v>
      </c>
      <c r="G6" s="18">
        <v>21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23</v>
      </c>
      <c r="N6" s="22">
        <v>0</v>
      </c>
      <c r="O6" s="22">
        <v>0</v>
      </c>
      <c r="P6" s="22">
        <v>0</v>
      </c>
      <c r="Q6" s="22">
        <v>0</v>
      </c>
      <c r="R6" s="22">
        <v>9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18">
        <v>25</v>
      </c>
      <c r="AL6" s="18">
        <v>21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23</v>
      </c>
      <c r="AT6" s="22">
        <v>0</v>
      </c>
      <c r="AU6" s="22">
        <v>42</v>
      </c>
      <c r="AV6" s="22">
        <v>0</v>
      </c>
      <c r="AW6" s="22">
        <v>0</v>
      </c>
      <c r="AX6" s="22">
        <v>0</v>
      </c>
      <c r="AY6" s="22">
        <v>0</v>
      </c>
      <c r="AZ6" s="22">
        <v>21</v>
      </c>
      <c r="BA6" s="18">
        <f t="shared" ref="BA6:BA69" si="0">SUM(E6:AZ6)</f>
        <v>202</v>
      </c>
      <c r="BB6" s="80">
        <f t="shared" ref="BB6:BB69" si="1">IF(BA6=0,0,LARGE(E6:AZ6,1))</f>
        <v>42</v>
      </c>
      <c r="BC6" s="80">
        <f t="shared" ref="BC6:BC69" si="2">IF(BA6=0,0,LARGE(E6:AZ6,2))</f>
        <v>25</v>
      </c>
      <c r="BD6" s="80">
        <f t="shared" ref="BD6:BD69" si="3">IF(BA6=0,0,LARGE(E6:AZ6,3))</f>
        <v>23</v>
      </c>
      <c r="BE6" s="80">
        <f t="shared" ref="BE6:BE69" si="4">IF(BA6=0,0,LARGE(E6:AZ6,4))</f>
        <v>23</v>
      </c>
      <c r="BF6" s="80">
        <f t="shared" ref="BF6:BF69" si="5">IF(BA6=0,0,LARGE(E6:AZ6,5))</f>
        <v>21</v>
      </c>
      <c r="BG6" s="80">
        <f t="shared" ref="BG6:BG69" si="6">IF(BA6=0,0,LARGE(E6:AZ6,6))</f>
        <v>21</v>
      </c>
      <c r="BH6" s="82">
        <f t="shared" ref="BH6:BH69" si="7">IF(BA6=0,0,LARGE(E6:AZ6,7))</f>
        <v>21</v>
      </c>
      <c r="BI6" s="81">
        <f t="shared" ref="BI6:BI69" si="8">SUM(BB6:BH6)</f>
        <v>176</v>
      </c>
      <c r="BJ6" s="18">
        <v>1</v>
      </c>
      <c r="BK6" s="18" t="str">
        <f t="shared" ref="BK6:BK37" si="9">B6</f>
        <v>Metrailler</v>
      </c>
      <c r="BL6" s="18" t="str">
        <f t="shared" ref="BL6:BL37" si="10">C6</f>
        <v>Luc</v>
      </c>
      <c r="BM6" s="18" t="str">
        <f t="shared" ref="BM6:BM37" si="11">D6</f>
        <v>Martigny</v>
      </c>
    </row>
    <row r="7" spans="1:65" x14ac:dyDescent="0.25">
      <c r="A7" s="19">
        <v>1999</v>
      </c>
      <c r="B7" s="22" t="s">
        <v>181</v>
      </c>
      <c r="C7" s="22" t="s">
        <v>830</v>
      </c>
      <c r="D7" s="18" t="s">
        <v>113</v>
      </c>
      <c r="E7" s="22">
        <v>0</v>
      </c>
      <c r="F7" s="22">
        <v>21</v>
      </c>
      <c r="G7" s="22">
        <v>8</v>
      </c>
      <c r="H7" s="22">
        <v>23</v>
      </c>
      <c r="I7" s="22">
        <v>0</v>
      </c>
      <c r="J7" s="22">
        <v>19</v>
      </c>
      <c r="K7" s="22">
        <v>10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18">
        <v>0</v>
      </c>
      <c r="AL7" s="18">
        <v>14</v>
      </c>
      <c r="AM7" s="22">
        <v>0</v>
      </c>
      <c r="AN7" s="22">
        <v>0</v>
      </c>
      <c r="AO7" s="22">
        <v>0</v>
      </c>
      <c r="AP7" s="22">
        <v>0</v>
      </c>
      <c r="AQ7" s="22">
        <v>23</v>
      </c>
      <c r="AR7" s="22">
        <v>0</v>
      </c>
      <c r="AS7" s="22">
        <v>0</v>
      </c>
      <c r="AT7" s="22">
        <v>0</v>
      </c>
      <c r="AU7" s="22">
        <v>34</v>
      </c>
      <c r="AV7" s="22">
        <v>0</v>
      </c>
      <c r="AW7" s="22">
        <v>0</v>
      </c>
      <c r="AX7" s="22">
        <v>0</v>
      </c>
      <c r="AY7" s="22">
        <v>0</v>
      </c>
      <c r="AZ7" s="22">
        <v>12</v>
      </c>
      <c r="BA7" s="18">
        <f t="shared" si="0"/>
        <v>164</v>
      </c>
      <c r="BB7" s="80">
        <f t="shared" si="1"/>
        <v>34</v>
      </c>
      <c r="BC7" s="80">
        <f t="shared" si="2"/>
        <v>23</v>
      </c>
      <c r="BD7" s="80">
        <f t="shared" si="3"/>
        <v>23</v>
      </c>
      <c r="BE7" s="80">
        <f t="shared" si="4"/>
        <v>21</v>
      </c>
      <c r="BF7" s="80">
        <f t="shared" si="5"/>
        <v>19</v>
      </c>
      <c r="BG7" s="80">
        <f t="shared" si="6"/>
        <v>14</v>
      </c>
      <c r="BH7" s="82">
        <f t="shared" si="7"/>
        <v>12</v>
      </c>
      <c r="BI7" s="81">
        <f t="shared" si="8"/>
        <v>146</v>
      </c>
      <c r="BJ7" s="18">
        <v>2</v>
      </c>
      <c r="BK7" s="18" t="str">
        <f t="shared" si="9"/>
        <v>Lang</v>
      </c>
      <c r="BL7" s="18" t="str">
        <f t="shared" si="10"/>
        <v>Tristan</v>
      </c>
      <c r="BM7" s="18" t="str">
        <f t="shared" si="11"/>
        <v>Grimisuat</v>
      </c>
    </row>
    <row r="8" spans="1:65" x14ac:dyDescent="0.25">
      <c r="A8" s="20">
        <v>1980</v>
      </c>
      <c r="B8" s="21" t="s">
        <v>144</v>
      </c>
      <c r="C8" s="21" t="s">
        <v>52</v>
      </c>
      <c r="D8" s="21" t="s">
        <v>215</v>
      </c>
      <c r="E8" s="21">
        <v>23</v>
      </c>
      <c r="F8" s="21">
        <v>25</v>
      </c>
      <c r="G8" s="22">
        <v>0</v>
      </c>
      <c r="H8" s="22">
        <v>0</v>
      </c>
      <c r="I8" s="22">
        <v>0</v>
      </c>
      <c r="J8" s="18">
        <v>0</v>
      </c>
      <c r="K8" s="21">
        <v>21</v>
      </c>
      <c r="L8" s="22">
        <v>0</v>
      </c>
      <c r="M8" s="22">
        <v>25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9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25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15</v>
      </c>
      <c r="AZ8" s="22">
        <v>0</v>
      </c>
      <c r="BA8" s="18">
        <f t="shared" si="0"/>
        <v>143</v>
      </c>
      <c r="BB8" s="80">
        <f t="shared" si="1"/>
        <v>25</v>
      </c>
      <c r="BC8" s="80">
        <f t="shared" si="2"/>
        <v>25</v>
      </c>
      <c r="BD8" s="80">
        <f t="shared" si="3"/>
        <v>25</v>
      </c>
      <c r="BE8" s="80">
        <f t="shared" si="4"/>
        <v>23</v>
      </c>
      <c r="BF8" s="80">
        <f t="shared" si="5"/>
        <v>21</v>
      </c>
      <c r="BG8" s="80">
        <f t="shared" si="6"/>
        <v>15</v>
      </c>
      <c r="BH8" s="82">
        <f t="shared" si="7"/>
        <v>9</v>
      </c>
      <c r="BI8" s="81">
        <f t="shared" si="8"/>
        <v>143</v>
      </c>
      <c r="BJ8" s="18">
        <v>3</v>
      </c>
      <c r="BK8" s="18" t="str">
        <f t="shared" si="9"/>
        <v>Feuz</v>
      </c>
      <c r="BL8" s="18" t="str">
        <f t="shared" si="10"/>
        <v>Patrick</v>
      </c>
      <c r="BM8" s="18" t="str">
        <f t="shared" si="11"/>
        <v>Lenk im Simmental</v>
      </c>
    </row>
    <row r="9" spans="1:65" x14ac:dyDescent="0.25">
      <c r="A9" s="19">
        <v>1988</v>
      </c>
      <c r="B9" s="22" t="s">
        <v>109</v>
      </c>
      <c r="C9" s="22" t="s">
        <v>55</v>
      </c>
      <c r="D9" s="22" t="s">
        <v>119</v>
      </c>
      <c r="E9" s="22">
        <v>19</v>
      </c>
      <c r="F9" s="22">
        <v>0</v>
      </c>
      <c r="G9" s="22">
        <v>0</v>
      </c>
      <c r="H9" s="18">
        <v>0</v>
      </c>
      <c r="I9" s="18">
        <v>0</v>
      </c>
      <c r="J9" s="18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19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18">
        <v>17</v>
      </c>
      <c r="AL9" s="18">
        <v>23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46</v>
      </c>
      <c r="AV9" s="22">
        <v>0</v>
      </c>
      <c r="AW9" s="22">
        <v>0</v>
      </c>
      <c r="AX9" s="22">
        <v>0</v>
      </c>
      <c r="AY9" s="22">
        <v>13</v>
      </c>
      <c r="AZ9" s="22">
        <v>0</v>
      </c>
      <c r="BA9" s="18">
        <f t="shared" si="0"/>
        <v>137</v>
      </c>
      <c r="BB9" s="80">
        <f t="shared" si="1"/>
        <v>46</v>
      </c>
      <c r="BC9" s="80">
        <f t="shared" si="2"/>
        <v>23</v>
      </c>
      <c r="BD9" s="80">
        <f t="shared" si="3"/>
        <v>19</v>
      </c>
      <c r="BE9" s="80">
        <f t="shared" si="4"/>
        <v>19</v>
      </c>
      <c r="BF9" s="80">
        <f t="shared" si="5"/>
        <v>17</v>
      </c>
      <c r="BG9" s="80">
        <f t="shared" si="6"/>
        <v>13</v>
      </c>
      <c r="BH9" s="82">
        <f t="shared" si="7"/>
        <v>0</v>
      </c>
      <c r="BI9" s="81">
        <f t="shared" si="8"/>
        <v>137</v>
      </c>
      <c r="BJ9" s="18">
        <v>4</v>
      </c>
      <c r="BK9" s="18" t="str">
        <f t="shared" si="9"/>
        <v>Bonvin</v>
      </c>
      <c r="BL9" s="18" t="str">
        <f t="shared" si="10"/>
        <v>Mathieu</v>
      </c>
      <c r="BM9" s="18" t="str">
        <f t="shared" si="11"/>
        <v>Lens</v>
      </c>
    </row>
    <row r="10" spans="1:65" x14ac:dyDescent="0.25">
      <c r="A10" s="19">
        <v>1995</v>
      </c>
      <c r="B10" s="22" t="s">
        <v>735</v>
      </c>
      <c r="C10" s="22" t="s">
        <v>22</v>
      </c>
      <c r="D10" s="22" t="s">
        <v>434</v>
      </c>
      <c r="E10" s="22">
        <v>15</v>
      </c>
      <c r="F10" s="22">
        <v>23</v>
      </c>
      <c r="G10" s="18">
        <v>17</v>
      </c>
      <c r="H10" s="22">
        <v>0</v>
      </c>
      <c r="I10" s="22">
        <v>15</v>
      </c>
      <c r="J10" s="22">
        <v>0</v>
      </c>
      <c r="K10" s="22">
        <v>17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15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18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12</v>
      </c>
      <c r="AT10" s="22">
        <v>0</v>
      </c>
      <c r="AU10" s="22">
        <v>28</v>
      </c>
      <c r="AV10" s="22">
        <v>0</v>
      </c>
      <c r="AW10" s="22">
        <v>0</v>
      </c>
      <c r="AX10" s="22">
        <v>0</v>
      </c>
      <c r="AY10" s="22">
        <v>10</v>
      </c>
      <c r="AZ10" s="22">
        <v>0</v>
      </c>
      <c r="BA10" s="18">
        <f t="shared" si="0"/>
        <v>152</v>
      </c>
      <c r="BB10" s="80">
        <f t="shared" si="1"/>
        <v>28</v>
      </c>
      <c r="BC10" s="80">
        <f t="shared" si="2"/>
        <v>23</v>
      </c>
      <c r="BD10" s="80">
        <f t="shared" si="3"/>
        <v>17</v>
      </c>
      <c r="BE10" s="80">
        <f t="shared" si="4"/>
        <v>17</v>
      </c>
      <c r="BF10" s="80">
        <f t="shared" si="5"/>
        <v>15</v>
      </c>
      <c r="BG10" s="80">
        <f t="shared" si="6"/>
        <v>15</v>
      </c>
      <c r="BH10" s="82">
        <f t="shared" si="7"/>
        <v>15</v>
      </c>
      <c r="BI10" s="81">
        <f t="shared" si="8"/>
        <v>130</v>
      </c>
      <c r="BJ10" s="18">
        <v>5</v>
      </c>
      <c r="BK10" s="18" t="str">
        <f t="shared" si="9"/>
        <v>Jacot</v>
      </c>
      <c r="BL10" s="18" t="str">
        <f t="shared" si="10"/>
        <v>Jérôme</v>
      </c>
      <c r="BM10" s="18" t="str">
        <f t="shared" si="11"/>
        <v>La Chaux-de-Fonds</v>
      </c>
    </row>
    <row r="11" spans="1:65" x14ac:dyDescent="0.25">
      <c r="A11" s="19">
        <v>1984</v>
      </c>
      <c r="B11" s="18" t="s">
        <v>2699</v>
      </c>
      <c r="C11" s="22" t="s">
        <v>602</v>
      </c>
      <c r="D11" s="48" t="s">
        <v>1325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23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25</v>
      </c>
      <c r="AE11" s="22">
        <v>19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23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21</v>
      </c>
      <c r="AZ11" s="22">
        <v>0</v>
      </c>
      <c r="BA11" s="18">
        <f t="shared" si="0"/>
        <v>111</v>
      </c>
      <c r="BB11" s="80">
        <f t="shared" si="1"/>
        <v>25</v>
      </c>
      <c r="BC11" s="80">
        <f t="shared" si="2"/>
        <v>23</v>
      </c>
      <c r="BD11" s="80">
        <f t="shared" si="3"/>
        <v>23</v>
      </c>
      <c r="BE11" s="80">
        <f t="shared" si="4"/>
        <v>21</v>
      </c>
      <c r="BF11" s="80">
        <f t="shared" si="5"/>
        <v>19</v>
      </c>
      <c r="BG11" s="80">
        <f t="shared" si="6"/>
        <v>0</v>
      </c>
      <c r="BH11" s="82">
        <f t="shared" si="7"/>
        <v>0</v>
      </c>
      <c r="BI11" s="81">
        <f t="shared" si="8"/>
        <v>111</v>
      </c>
      <c r="BJ11" s="18">
        <v>6</v>
      </c>
      <c r="BK11" s="18" t="str">
        <f t="shared" si="9"/>
        <v>Anthamatten</v>
      </c>
      <c r="BL11" s="18" t="str">
        <f t="shared" si="10"/>
        <v>Martin</v>
      </c>
      <c r="BM11" s="18" t="str">
        <f t="shared" si="11"/>
        <v>Zermatt</v>
      </c>
    </row>
    <row r="12" spans="1:65" x14ac:dyDescent="0.25">
      <c r="A12" s="15">
        <v>1997</v>
      </c>
      <c r="B12" t="s">
        <v>831</v>
      </c>
      <c r="C12" t="s">
        <v>847</v>
      </c>
      <c r="D12" s="18" t="s">
        <v>856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25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19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18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25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17</v>
      </c>
      <c r="AZ12" s="22">
        <v>25</v>
      </c>
      <c r="BA12" s="18">
        <f t="shared" si="0"/>
        <v>111</v>
      </c>
      <c r="BB12" s="80">
        <f t="shared" si="1"/>
        <v>25</v>
      </c>
      <c r="BC12" s="80">
        <f t="shared" si="2"/>
        <v>25</v>
      </c>
      <c r="BD12" s="80">
        <f t="shared" si="3"/>
        <v>25</v>
      </c>
      <c r="BE12" s="80">
        <f t="shared" si="4"/>
        <v>19</v>
      </c>
      <c r="BF12" s="80">
        <f t="shared" si="5"/>
        <v>17</v>
      </c>
      <c r="BG12" s="80">
        <f t="shared" si="6"/>
        <v>0</v>
      </c>
      <c r="BH12" s="82">
        <f t="shared" si="7"/>
        <v>0</v>
      </c>
      <c r="BI12" s="81">
        <f t="shared" si="8"/>
        <v>111</v>
      </c>
      <c r="BJ12" s="18">
        <v>6</v>
      </c>
      <c r="BK12" s="18" t="str">
        <f t="shared" si="9"/>
        <v>Drion</v>
      </c>
      <c r="BL12" s="18" t="str">
        <f t="shared" si="10"/>
        <v>Maximilien</v>
      </c>
      <c r="BM12" s="18" t="str">
        <f t="shared" si="11"/>
        <v>Vercorin</v>
      </c>
    </row>
    <row r="13" spans="1:65" x14ac:dyDescent="0.25">
      <c r="A13" s="20">
        <v>1994</v>
      </c>
      <c r="B13" s="22" t="s">
        <v>219</v>
      </c>
      <c r="C13" s="22" t="s">
        <v>2952</v>
      </c>
      <c r="D13" s="21" t="s">
        <v>101</v>
      </c>
      <c r="E13" s="22">
        <v>8</v>
      </c>
      <c r="F13" s="22">
        <v>0</v>
      </c>
      <c r="G13" s="21">
        <v>0</v>
      </c>
      <c r="H13" s="21">
        <v>0</v>
      </c>
      <c r="I13" s="18">
        <v>0</v>
      </c>
      <c r="J13" s="18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19</v>
      </c>
      <c r="R13" s="22">
        <v>0</v>
      </c>
      <c r="S13" s="22">
        <v>0</v>
      </c>
      <c r="T13" s="22">
        <v>0</v>
      </c>
      <c r="U13" s="22">
        <v>0</v>
      </c>
      <c r="V13" s="22">
        <v>25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18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25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25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18">
        <f t="shared" si="0"/>
        <v>102</v>
      </c>
      <c r="BB13" s="80">
        <f t="shared" si="1"/>
        <v>25</v>
      </c>
      <c r="BC13" s="80">
        <f t="shared" si="2"/>
        <v>25</v>
      </c>
      <c r="BD13" s="80">
        <f t="shared" si="3"/>
        <v>25</v>
      </c>
      <c r="BE13" s="80">
        <f t="shared" si="4"/>
        <v>19</v>
      </c>
      <c r="BF13" s="80">
        <f t="shared" si="5"/>
        <v>8</v>
      </c>
      <c r="BG13" s="80">
        <f t="shared" si="6"/>
        <v>0</v>
      </c>
      <c r="BH13" s="82">
        <f t="shared" si="7"/>
        <v>0</v>
      </c>
      <c r="BI13" s="81">
        <f t="shared" si="8"/>
        <v>102</v>
      </c>
      <c r="BJ13" s="18">
        <v>7</v>
      </c>
      <c r="BK13" s="18" t="str">
        <f t="shared" si="9"/>
        <v>Benelli</v>
      </c>
      <c r="BL13" s="18" t="str">
        <f t="shared" si="10"/>
        <v>Luca Matteo</v>
      </c>
      <c r="BM13" s="18" t="str">
        <f t="shared" si="11"/>
        <v>Naters</v>
      </c>
    </row>
    <row r="14" spans="1:65" x14ac:dyDescent="0.25">
      <c r="A14" s="19">
        <v>1983</v>
      </c>
      <c r="B14" s="18" t="s">
        <v>1109</v>
      </c>
      <c r="C14" s="18" t="s">
        <v>32</v>
      </c>
      <c r="D14" s="48" t="s">
        <v>4626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13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21</v>
      </c>
      <c r="AT14" s="22">
        <v>0</v>
      </c>
      <c r="AU14" s="22">
        <v>26</v>
      </c>
      <c r="AV14" s="22">
        <v>0</v>
      </c>
      <c r="AW14" s="22">
        <v>0</v>
      </c>
      <c r="AX14" s="22">
        <v>0</v>
      </c>
      <c r="AY14" s="22">
        <v>11</v>
      </c>
      <c r="AZ14" s="22">
        <v>19</v>
      </c>
      <c r="BA14" s="18">
        <f t="shared" si="0"/>
        <v>90</v>
      </c>
      <c r="BB14" s="80">
        <f t="shared" si="1"/>
        <v>26</v>
      </c>
      <c r="BC14" s="80">
        <f t="shared" si="2"/>
        <v>21</v>
      </c>
      <c r="BD14" s="80">
        <f t="shared" si="3"/>
        <v>19</v>
      </c>
      <c r="BE14" s="80">
        <f t="shared" si="4"/>
        <v>13</v>
      </c>
      <c r="BF14" s="80">
        <f t="shared" si="5"/>
        <v>11</v>
      </c>
      <c r="BG14" s="80">
        <f t="shared" si="6"/>
        <v>0</v>
      </c>
      <c r="BH14" s="82">
        <f t="shared" si="7"/>
        <v>0</v>
      </c>
      <c r="BI14" s="81">
        <f t="shared" si="8"/>
        <v>90</v>
      </c>
      <c r="BJ14" s="18">
        <v>8</v>
      </c>
      <c r="BK14" s="18" t="str">
        <f t="shared" si="9"/>
        <v>Rapillard</v>
      </c>
      <c r="BL14" s="18" t="str">
        <f t="shared" si="10"/>
        <v>Stéphane</v>
      </c>
      <c r="BM14" s="18" t="str">
        <f t="shared" si="11"/>
        <v>St. Léonard</v>
      </c>
    </row>
    <row r="15" spans="1:65" x14ac:dyDescent="0.25">
      <c r="A15" s="19">
        <v>1980</v>
      </c>
      <c r="B15" s="18" t="s">
        <v>366</v>
      </c>
      <c r="C15" s="22" t="s">
        <v>38</v>
      </c>
      <c r="D15" s="22" t="s">
        <v>80</v>
      </c>
      <c r="E15" s="22">
        <v>0</v>
      </c>
      <c r="F15" s="22">
        <v>0</v>
      </c>
      <c r="G15" s="22">
        <v>9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17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25</v>
      </c>
      <c r="AD15" s="22">
        <v>15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18">
        <v>19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18">
        <f t="shared" si="0"/>
        <v>85</v>
      </c>
      <c r="BB15" s="80">
        <f t="shared" si="1"/>
        <v>25</v>
      </c>
      <c r="BC15" s="80">
        <f t="shared" si="2"/>
        <v>19</v>
      </c>
      <c r="BD15" s="80">
        <f t="shared" si="3"/>
        <v>17</v>
      </c>
      <c r="BE15" s="80">
        <f t="shared" si="4"/>
        <v>15</v>
      </c>
      <c r="BF15" s="80">
        <f t="shared" si="5"/>
        <v>9</v>
      </c>
      <c r="BG15" s="80">
        <f t="shared" si="6"/>
        <v>0</v>
      </c>
      <c r="BH15" s="82">
        <f t="shared" si="7"/>
        <v>0</v>
      </c>
      <c r="BI15" s="81">
        <f t="shared" si="8"/>
        <v>85</v>
      </c>
      <c r="BJ15" s="18">
        <v>9</v>
      </c>
      <c r="BK15" s="18" t="str">
        <f t="shared" si="9"/>
        <v>Dufaux</v>
      </c>
      <c r="BL15" s="18" t="str">
        <f t="shared" si="10"/>
        <v>Manuel</v>
      </c>
      <c r="BM15" s="18" t="str">
        <f t="shared" si="11"/>
        <v>Monthey</v>
      </c>
    </row>
    <row r="16" spans="1:65" x14ac:dyDescent="0.25">
      <c r="A16" s="19">
        <v>1992</v>
      </c>
      <c r="B16" s="22" t="s">
        <v>1016</v>
      </c>
      <c r="C16" s="22" t="s">
        <v>567</v>
      </c>
      <c r="D16" s="22" t="s">
        <v>2751</v>
      </c>
      <c r="E16" s="22">
        <v>0</v>
      </c>
      <c r="F16" s="22">
        <v>0</v>
      </c>
      <c r="G16" s="22">
        <v>0</v>
      </c>
      <c r="H16" s="22">
        <v>25</v>
      </c>
      <c r="I16" s="22">
        <v>0</v>
      </c>
      <c r="J16" s="22">
        <v>0</v>
      </c>
      <c r="K16" s="22">
        <v>23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25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12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18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18">
        <f t="shared" si="0"/>
        <v>85</v>
      </c>
      <c r="BB16" s="80">
        <f t="shared" si="1"/>
        <v>25</v>
      </c>
      <c r="BC16" s="80">
        <f t="shared" si="2"/>
        <v>25</v>
      </c>
      <c r="BD16" s="80">
        <f t="shared" si="3"/>
        <v>23</v>
      </c>
      <c r="BE16" s="80">
        <f t="shared" si="4"/>
        <v>12</v>
      </c>
      <c r="BF16" s="80">
        <f t="shared" si="5"/>
        <v>0</v>
      </c>
      <c r="BG16" s="80">
        <f t="shared" si="6"/>
        <v>0</v>
      </c>
      <c r="BH16" s="82">
        <f t="shared" si="7"/>
        <v>0</v>
      </c>
      <c r="BI16" s="81">
        <f t="shared" si="8"/>
        <v>85</v>
      </c>
      <c r="BJ16" s="18">
        <v>9</v>
      </c>
      <c r="BK16" s="18" t="str">
        <f t="shared" si="9"/>
        <v>Padua Rodriguez</v>
      </c>
      <c r="BL16" s="18" t="str">
        <f t="shared" si="10"/>
        <v>Saul Antonio</v>
      </c>
      <c r="BM16" s="18" t="str">
        <f t="shared" si="11"/>
        <v>Colombie</v>
      </c>
    </row>
    <row r="17" spans="1:65" x14ac:dyDescent="0.25">
      <c r="A17" s="19">
        <v>1993</v>
      </c>
      <c r="B17" s="22" t="s">
        <v>110</v>
      </c>
      <c r="C17" s="22" t="s">
        <v>17</v>
      </c>
      <c r="D17" s="22" t="s">
        <v>79</v>
      </c>
      <c r="E17" s="22">
        <v>5</v>
      </c>
      <c r="F17" s="22">
        <v>0</v>
      </c>
      <c r="G17" s="22">
        <v>13</v>
      </c>
      <c r="H17" s="22">
        <v>21</v>
      </c>
      <c r="I17" s="22">
        <v>0</v>
      </c>
      <c r="J17" s="22">
        <v>0</v>
      </c>
      <c r="K17" s="22">
        <v>15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18">
        <v>15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14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18">
        <f t="shared" si="0"/>
        <v>83</v>
      </c>
      <c r="BB17" s="80">
        <f t="shared" si="1"/>
        <v>21</v>
      </c>
      <c r="BC17" s="80">
        <f t="shared" si="2"/>
        <v>15</v>
      </c>
      <c r="BD17" s="80">
        <f t="shared" si="3"/>
        <v>15</v>
      </c>
      <c r="BE17" s="80">
        <f t="shared" si="4"/>
        <v>14</v>
      </c>
      <c r="BF17" s="80">
        <f t="shared" si="5"/>
        <v>13</v>
      </c>
      <c r="BG17" s="80">
        <f t="shared" si="6"/>
        <v>5</v>
      </c>
      <c r="BH17" s="82">
        <f t="shared" si="7"/>
        <v>0</v>
      </c>
      <c r="BI17" s="81">
        <f t="shared" si="8"/>
        <v>83</v>
      </c>
      <c r="BJ17" s="18">
        <v>10</v>
      </c>
      <c r="BK17" s="18" t="str">
        <f t="shared" si="9"/>
        <v>Dorsaz</v>
      </c>
      <c r="BL17" s="18" t="str">
        <f t="shared" si="10"/>
        <v>Samuel</v>
      </c>
      <c r="BM17" s="18" t="str">
        <f t="shared" si="11"/>
        <v>Fully</v>
      </c>
    </row>
    <row r="18" spans="1:65" x14ac:dyDescent="0.25">
      <c r="A18" s="15">
        <v>1985</v>
      </c>
      <c r="B18" t="s">
        <v>837</v>
      </c>
      <c r="C18" t="s">
        <v>753</v>
      </c>
      <c r="D18" s="22" t="s">
        <v>860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12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17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18">
        <v>0</v>
      </c>
      <c r="AL18" s="22">
        <v>8</v>
      </c>
      <c r="AM18" s="22">
        <v>19</v>
      </c>
      <c r="AN18" s="22">
        <v>25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18">
        <f t="shared" si="0"/>
        <v>81</v>
      </c>
      <c r="BB18" s="80">
        <f t="shared" si="1"/>
        <v>25</v>
      </c>
      <c r="BC18" s="80">
        <f t="shared" si="2"/>
        <v>19</v>
      </c>
      <c r="BD18" s="80">
        <f t="shared" si="3"/>
        <v>17</v>
      </c>
      <c r="BE18" s="80">
        <f t="shared" si="4"/>
        <v>12</v>
      </c>
      <c r="BF18" s="80">
        <f t="shared" si="5"/>
        <v>8</v>
      </c>
      <c r="BG18" s="80">
        <f t="shared" si="6"/>
        <v>0</v>
      </c>
      <c r="BH18" s="82">
        <f t="shared" si="7"/>
        <v>0</v>
      </c>
      <c r="BI18" s="81">
        <f t="shared" si="8"/>
        <v>81</v>
      </c>
      <c r="BJ18" s="18">
        <v>11</v>
      </c>
      <c r="BK18" s="18" t="str">
        <f t="shared" si="9"/>
        <v>Kuonen</v>
      </c>
      <c r="BL18" s="18" t="str">
        <f t="shared" si="10"/>
        <v>Julien</v>
      </c>
      <c r="BM18" s="18" t="str">
        <f t="shared" si="11"/>
        <v>Sierre</v>
      </c>
    </row>
    <row r="19" spans="1:65" x14ac:dyDescent="0.25">
      <c r="A19" s="19">
        <v>1998</v>
      </c>
      <c r="B19" s="18" t="s">
        <v>759</v>
      </c>
      <c r="C19" s="18" t="s">
        <v>753</v>
      </c>
      <c r="D19" s="48" t="s">
        <v>731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21</v>
      </c>
      <c r="T19" s="22">
        <v>0</v>
      </c>
      <c r="U19" s="22">
        <v>0</v>
      </c>
      <c r="V19" s="22">
        <v>0</v>
      </c>
      <c r="W19" s="22">
        <v>0</v>
      </c>
      <c r="X19" s="22">
        <v>23</v>
      </c>
      <c r="Y19" s="22">
        <v>0</v>
      </c>
      <c r="Z19" s="22">
        <v>0</v>
      </c>
      <c r="AA19" s="22">
        <v>0</v>
      </c>
      <c r="AB19" s="18">
        <v>0</v>
      </c>
      <c r="AC19" s="21">
        <v>0</v>
      </c>
      <c r="AD19" s="22">
        <v>0</v>
      </c>
      <c r="AE19" s="22">
        <v>14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18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21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18">
        <f t="shared" si="0"/>
        <v>79</v>
      </c>
      <c r="BB19" s="80">
        <f t="shared" si="1"/>
        <v>23</v>
      </c>
      <c r="BC19" s="80">
        <f t="shared" si="2"/>
        <v>21</v>
      </c>
      <c r="BD19" s="80">
        <f t="shared" si="3"/>
        <v>21</v>
      </c>
      <c r="BE19" s="80">
        <f t="shared" si="4"/>
        <v>14</v>
      </c>
      <c r="BF19" s="80">
        <f t="shared" si="5"/>
        <v>0</v>
      </c>
      <c r="BG19" s="80">
        <f t="shared" si="6"/>
        <v>0</v>
      </c>
      <c r="BH19" s="82">
        <f t="shared" si="7"/>
        <v>0</v>
      </c>
      <c r="BI19" s="81">
        <f t="shared" si="8"/>
        <v>79</v>
      </c>
      <c r="BJ19" s="18">
        <v>12</v>
      </c>
      <c r="BK19" s="18" t="str">
        <f t="shared" si="9"/>
        <v>Ancay</v>
      </c>
      <c r="BL19" s="18" t="str">
        <f t="shared" si="10"/>
        <v>Julien</v>
      </c>
      <c r="BM19" s="18" t="str">
        <f t="shared" si="11"/>
        <v>Pellissier Sports</v>
      </c>
    </row>
    <row r="20" spans="1:65" x14ac:dyDescent="0.25">
      <c r="A20" s="19">
        <v>1992</v>
      </c>
      <c r="B20" s="22" t="s">
        <v>739</v>
      </c>
      <c r="C20" s="22" t="s">
        <v>740</v>
      </c>
      <c r="D20" s="22" t="s">
        <v>795</v>
      </c>
      <c r="E20" s="22">
        <v>0</v>
      </c>
      <c r="F20" s="22">
        <v>0</v>
      </c>
      <c r="G20" s="22">
        <v>0</v>
      </c>
      <c r="H20" s="22">
        <v>0</v>
      </c>
      <c r="I20" s="22">
        <v>17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18">
        <v>0</v>
      </c>
      <c r="AC20" s="21">
        <v>0</v>
      </c>
      <c r="AD20" s="22">
        <v>0</v>
      </c>
      <c r="AE20" s="22">
        <v>0</v>
      </c>
      <c r="AF20" s="22">
        <v>23</v>
      </c>
      <c r="AG20" s="22">
        <v>0</v>
      </c>
      <c r="AH20" s="22">
        <v>0</v>
      </c>
      <c r="AI20" s="22">
        <v>0</v>
      </c>
      <c r="AJ20" s="22">
        <v>0</v>
      </c>
      <c r="AK20" s="18">
        <v>0</v>
      </c>
      <c r="AL20" s="18">
        <v>19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17</v>
      </c>
      <c r="BA20" s="18">
        <f t="shared" si="0"/>
        <v>78</v>
      </c>
      <c r="BB20" s="80">
        <f t="shared" si="1"/>
        <v>23</v>
      </c>
      <c r="BC20" s="80">
        <f t="shared" si="2"/>
        <v>19</v>
      </c>
      <c r="BD20" s="80">
        <f t="shared" si="3"/>
        <v>17</v>
      </c>
      <c r="BE20" s="80">
        <f t="shared" si="4"/>
        <v>17</v>
      </c>
      <c r="BF20" s="80">
        <f t="shared" si="5"/>
        <v>2</v>
      </c>
      <c r="BG20" s="80">
        <f t="shared" si="6"/>
        <v>0</v>
      </c>
      <c r="BH20" s="82">
        <f t="shared" si="7"/>
        <v>0</v>
      </c>
      <c r="BI20" s="81">
        <f t="shared" si="8"/>
        <v>78</v>
      </c>
      <c r="BJ20" s="18">
        <v>13</v>
      </c>
      <c r="BK20" s="18" t="str">
        <f t="shared" si="9"/>
        <v>Comby</v>
      </c>
      <c r="BL20" s="18" t="str">
        <f t="shared" si="10"/>
        <v>Yoan</v>
      </c>
      <c r="BM20" s="18" t="str">
        <f t="shared" si="11"/>
        <v>Riddes</v>
      </c>
    </row>
    <row r="21" spans="1:65" x14ac:dyDescent="0.25">
      <c r="A21" s="15">
        <v>1997</v>
      </c>
      <c r="B21" t="s">
        <v>832</v>
      </c>
      <c r="C21" t="s">
        <v>848</v>
      </c>
      <c r="D21" s="18" t="s">
        <v>287</v>
      </c>
      <c r="E21" s="22">
        <v>0</v>
      </c>
      <c r="F21" s="22">
        <v>0</v>
      </c>
      <c r="G21" s="21">
        <v>0</v>
      </c>
      <c r="H21" s="22">
        <v>0</v>
      </c>
      <c r="I21" s="22">
        <v>0</v>
      </c>
      <c r="J21" s="22">
        <v>23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14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38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18">
        <f t="shared" si="0"/>
        <v>75</v>
      </c>
      <c r="BB21" s="80">
        <f t="shared" si="1"/>
        <v>38</v>
      </c>
      <c r="BC21" s="80">
        <f t="shared" si="2"/>
        <v>23</v>
      </c>
      <c r="BD21" s="80">
        <f t="shared" si="3"/>
        <v>14</v>
      </c>
      <c r="BE21" s="80">
        <f t="shared" si="4"/>
        <v>0</v>
      </c>
      <c r="BF21" s="80">
        <f t="shared" si="5"/>
        <v>0</v>
      </c>
      <c r="BG21" s="80">
        <f t="shared" si="6"/>
        <v>0</v>
      </c>
      <c r="BH21" s="82">
        <f t="shared" si="7"/>
        <v>0</v>
      </c>
      <c r="BI21" s="81">
        <f t="shared" si="8"/>
        <v>75</v>
      </c>
      <c r="BJ21" s="18">
        <v>14</v>
      </c>
      <c r="BK21" s="18" t="str">
        <f t="shared" si="9"/>
        <v>Borlat</v>
      </c>
      <c r="BL21" s="18" t="str">
        <f t="shared" si="10"/>
        <v>Benjamin</v>
      </c>
      <c r="BM21" s="18" t="str">
        <f t="shared" si="11"/>
        <v>Crans-Montana</v>
      </c>
    </row>
    <row r="22" spans="1:65" x14ac:dyDescent="0.25">
      <c r="A22" s="19">
        <v>1986</v>
      </c>
      <c r="B22" s="22" t="s">
        <v>220</v>
      </c>
      <c r="C22" s="22" t="s">
        <v>53</v>
      </c>
      <c r="D22" s="22" t="s">
        <v>473</v>
      </c>
      <c r="E22" s="22">
        <v>7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25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23</v>
      </c>
      <c r="AS22" s="22">
        <v>0</v>
      </c>
      <c r="AT22" s="22">
        <v>17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18">
        <f t="shared" si="0"/>
        <v>72</v>
      </c>
      <c r="BB22" s="80">
        <f t="shared" si="1"/>
        <v>25</v>
      </c>
      <c r="BC22" s="80">
        <f t="shared" si="2"/>
        <v>23</v>
      </c>
      <c r="BD22" s="80">
        <f t="shared" si="3"/>
        <v>17</v>
      </c>
      <c r="BE22" s="80">
        <f t="shared" si="4"/>
        <v>7</v>
      </c>
      <c r="BF22" s="80">
        <f t="shared" si="5"/>
        <v>0</v>
      </c>
      <c r="BG22" s="80">
        <f t="shared" si="6"/>
        <v>0</v>
      </c>
      <c r="BH22" s="82">
        <f t="shared" si="7"/>
        <v>0</v>
      </c>
      <c r="BI22" s="81">
        <f t="shared" si="8"/>
        <v>72</v>
      </c>
      <c r="BJ22" s="18">
        <v>15</v>
      </c>
      <c r="BK22" s="18" t="str">
        <f t="shared" si="9"/>
        <v>Piatti</v>
      </c>
      <c r="BL22" s="18" t="str">
        <f t="shared" si="10"/>
        <v>Antoine</v>
      </c>
      <c r="BM22" s="18" t="str">
        <f t="shared" si="11"/>
        <v>Orsières</v>
      </c>
    </row>
    <row r="23" spans="1:65" x14ac:dyDescent="0.25">
      <c r="A23" s="20">
        <v>1990</v>
      </c>
      <c r="B23" s="21" t="s">
        <v>213</v>
      </c>
      <c r="C23" s="21" t="s">
        <v>14</v>
      </c>
      <c r="D23" s="21" t="s">
        <v>214</v>
      </c>
      <c r="E23" s="21">
        <v>25</v>
      </c>
      <c r="F23" s="21">
        <v>0</v>
      </c>
      <c r="G23" s="22">
        <v>0</v>
      </c>
      <c r="H23" s="21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25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21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18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18">
        <f t="shared" si="0"/>
        <v>71</v>
      </c>
      <c r="BB23" s="80">
        <f t="shared" si="1"/>
        <v>25</v>
      </c>
      <c r="BC23" s="80">
        <f t="shared" si="2"/>
        <v>25</v>
      </c>
      <c r="BD23" s="80">
        <f t="shared" si="3"/>
        <v>21</v>
      </c>
      <c r="BE23" s="80">
        <f t="shared" si="4"/>
        <v>0</v>
      </c>
      <c r="BF23" s="80">
        <f t="shared" si="5"/>
        <v>0</v>
      </c>
      <c r="BG23" s="80">
        <f t="shared" si="6"/>
        <v>0</v>
      </c>
      <c r="BH23" s="82">
        <f t="shared" si="7"/>
        <v>0</v>
      </c>
      <c r="BI23" s="81">
        <f t="shared" si="8"/>
        <v>71</v>
      </c>
      <c r="BJ23" s="18">
        <v>16</v>
      </c>
      <c r="BK23" s="18" t="str">
        <f t="shared" si="9"/>
        <v>Chevrier</v>
      </c>
      <c r="BL23" s="18" t="str">
        <f t="shared" si="10"/>
        <v>Xavier</v>
      </c>
      <c r="BM23" s="18" t="str">
        <f t="shared" si="11"/>
        <v>Team Pellissier Martigny</v>
      </c>
    </row>
    <row r="24" spans="1:65" x14ac:dyDescent="0.25">
      <c r="A24" s="15">
        <v>1993</v>
      </c>
      <c r="B24" t="s">
        <v>3980</v>
      </c>
      <c r="C24" s="18" t="s">
        <v>1018</v>
      </c>
      <c r="D24" s="48" t="s">
        <v>3981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18">
        <v>21</v>
      </c>
      <c r="AC24" s="21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11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14</v>
      </c>
      <c r="AZ24" s="22">
        <v>23</v>
      </c>
      <c r="BA24" s="18">
        <f t="shared" si="0"/>
        <v>69</v>
      </c>
      <c r="BB24" s="80">
        <f t="shared" si="1"/>
        <v>23</v>
      </c>
      <c r="BC24" s="80">
        <f t="shared" si="2"/>
        <v>21</v>
      </c>
      <c r="BD24" s="80">
        <f t="shared" si="3"/>
        <v>14</v>
      </c>
      <c r="BE24" s="80">
        <f t="shared" si="4"/>
        <v>11</v>
      </c>
      <c r="BF24" s="80">
        <f t="shared" si="5"/>
        <v>0</v>
      </c>
      <c r="BG24" s="80">
        <f t="shared" si="6"/>
        <v>0</v>
      </c>
      <c r="BH24" s="82">
        <f t="shared" si="7"/>
        <v>0</v>
      </c>
      <c r="BI24" s="81">
        <f t="shared" si="8"/>
        <v>69</v>
      </c>
      <c r="BJ24" s="18">
        <v>17</v>
      </c>
      <c r="BK24" s="18" t="str">
        <f t="shared" si="9"/>
        <v>Denervaud</v>
      </c>
      <c r="BL24" s="18" t="str">
        <f t="shared" si="10"/>
        <v>Rémy</v>
      </c>
      <c r="BM24" s="18" t="str">
        <f t="shared" si="11"/>
        <v>Les Sciernes d'Aleuve</v>
      </c>
    </row>
    <row r="25" spans="1:65" x14ac:dyDescent="0.25">
      <c r="A25" s="19">
        <v>1986</v>
      </c>
      <c r="B25" s="22" t="s">
        <v>221</v>
      </c>
      <c r="C25" s="22" t="s">
        <v>24</v>
      </c>
      <c r="D25" s="22" t="s">
        <v>90</v>
      </c>
      <c r="E25" s="22">
        <v>6</v>
      </c>
      <c r="F25" s="21">
        <v>19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19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1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18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24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18">
        <f t="shared" si="0"/>
        <v>68</v>
      </c>
      <c r="BB25" s="80">
        <f t="shared" si="1"/>
        <v>24</v>
      </c>
      <c r="BC25" s="80">
        <f t="shared" si="2"/>
        <v>19</v>
      </c>
      <c r="BD25" s="80">
        <f t="shared" si="3"/>
        <v>19</v>
      </c>
      <c r="BE25" s="80">
        <f t="shared" si="4"/>
        <v>6</v>
      </c>
      <c r="BF25" s="80">
        <f t="shared" si="5"/>
        <v>0</v>
      </c>
      <c r="BG25" s="80">
        <f t="shared" si="6"/>
        <v>0</v>
      </c>
      <c r="BH25" s="82">
        <f t="shared" si="7"/>
        <v>0</v>
      </c>
      <c r="BI25" s="81">
        <f t="shared" si="8"/>
        <v>68</v>
      </c>
      <c r="BJ25" s="18">
        <v>18</v>
      </c>
      <c r="BK25" s="18" t="str">
        <f t="shared" si="9"/>
        <v>Duarte</v>
      </c>
      <c r="BL25" s="18" t="str">
        <f t="shared" si="10"/>
        <v>Michaël</v>
      </c>
      <c r="BM25" s="18" t="str">
        <f t="shared" si="11"/>
        <v>Martigny</v>
      </c>
    </row>
    <row r="26" spans="1:65" x14ac:dyDescent="0.25">
      <c r="A26" s="19">
        <v>1990</v>
      </c>
      <c r="B26" s="18" t="s">
        <v>1647</v>
      </c>
      <c r="C26" s="22" t="s">
        <v>506</v>
      </c>
      <c r="D26" s="48" t="s">
        <v>79</v>
      </c>
      <c r="E26" s="22">
        <v>0</v>
      </c>
      <c r="F26" s="22">
        <v>0</v>
      </c>
      <c r="G26" s="22">
        <v>25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14</v>
      </c>
      <c r="S26" s="22">
        <v>0</v>
      </c>
      <c r="T26" s="22">
        <v>23</v>
      </c>
      <c r="U26" s="22">
        <v>0</v>
      </c>
      <c r="V26" s="22">
        <v>0</v>
      </c>
      <c r="W26" s="22">
        <v>0</v>
      </c>
      <c r="X26" s="22">
        <v>0</v>
      </c>
      <c r="Y26" s="22">
        <v>6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18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18">
        <f t="shared" si="0"/>
        <v>68</v>
      </c>
      <c r="BB26" s="80">
        <f t="shared" si="1"/>
        <v>25</v>
      </c>
      <c r="BC26" s="80">
        <f t="shared" si="2"/>
        <v>23</v>
      </c>
      <c r="BD26" s="80">
        <f t="shared" si="3"/>
        <v>14</v>
      </c>
      <c r="BE26" s="80">
        <f t="shared" si="4"/>
        <v>6</v>
      </c>
      <c r="BF26" s="80">
        <f t="shared" si="5"/>
        <v>0</v>
      </c>
      <c r="BG26" s="80">
        <f t="shared" si="6"/>
        <v>0</v>
      </c>
      <c r="BH26" s="82">
        <f t="shared" si="7"/>
        <v>0</v>
      </c>
      <c r="BI26" s="81">
        <f t="shared" si="8"/>
        <v>68</v>
      </c>
      <c r="BJ26" s="18">
        <v>18</v>
      </c>
      <c r="BK26" s="18" t="str">
        <f t="shared" si="9"/>
        <v>Jodidio</v>
      </c>
      <c r="BL26" s="18" t="str">
        <f t="shared" si="10"/>
        <v>Alex</v>
      </c>
      <c r="BM26" s="18" t="str">
        <f t="shared" si="11"/>
        <v>Fully</v>
      </c>
    </row>
    <row r="27" spans="1:65" x14ac:dyDescent="0.25">
      <c r="A27" s="19">
        <v>1981</v>
      </c>
      <c r="B27" s="22" t="s">
        <v>149</v>
      </c>
      <c r="C27" s="22" t="s">
        <v>16</v>
      </c>
      <c r="D27" s="22" t="s">
        <v>87</v>
      </c>
      <c r="E27" s="22">
        <v>12</v>
      </c>
      <c r="F27" s="22">
        <v>0</v>
      </c>
      <c r="G27" s="22">
        <v>0</v>
      </c>
      <c r="H27" s="22">
        <v>0</v>
      </c>
      <c r="I27" s="22">
        <v>14</v>
      </c>
      <c r="J27" s="22">
        <v>0</v>
      </c>
      <c r="K27" s="22">
        <v>12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11</v>
      </c>
      <c r="AU27" s="22">
        <v>0</v>
      </c>
      <c r="AV27" s="22">
        <v>0</v>
      </c>
      <c r="AW27" s="22">
        <v>0</v>
      </c>
      <c r="AX27" s="22">
        <v>19</v>
      </c>
      <c r="AY27" s="22">
        <v>0</v>
      </c>
      <c r="AZ27" s="22">
        <v>0</v>
      </c>
      <c r="BA27" s="18">
        <f t="shared" si="0"/>
        <v>68</v>
      </c>
      <c r="BB27" s="80">
        <f t="shared" si="1"/>
        <v>19</v>
      </c>
      <c r="BC27" s="80">
        <f t="shared" si="2"/>
        <v>14</v>
      </c>
      <c r="BD27" s="80">
        <f t="shared" si="3"/>
        <v>12</v>
      </c>
      <c r="BE27" s="80">
        <f t="shared" si="4"/>
        <v>12</v>
      </c>
      <c r="BF27" s="80">
        <f t="shared" si="5"/>
        <v>11</v>
      </c>
      <c r="BG27" s="80">
        <f t="shared" si="6"/>
        <v>0</v>
      </c>
      <c r="BH27" s="82">
        <f t="shared" si="7"/>
        <v>0</v>
      </c>
      <c r="BI27" s="81">
        <f t="shared" si="8"/>
        <v>68</v>
      </c>
      <c r="BJ27" s="18">
        <v>18</v>
      </c>
      <c r="BK27" s="18" t="str">
        <f t="shared" si="9"/>
        <v>Perrier</v>
      </c>
      <c r="BL27" s="18" t="str">
        <f t="shared" si="10"/>
        <v>Nicolas</v>
      </c>
      <c r="BM27" s="18" t="str">
        <f t="shared" si="11"/>
        <v>Vérossaz</v>
      </c>
    </row>
    <row r="28" spans="1:65" x14ac:dyDescent="0.25">
      <c r="A28" s="19">
        <v>1988</v>
      </c>
      <c r="B28" s="18" t="s">
        <v>1940</v>
      </c>
      <c r="C28" s="22" t="s">
        <v>38</v>
      </c>
      <c r="D28" s="48" t="s">
        <v>484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21</v>
      </c>
      <c r="R28" s="22">
        <v>0</v>
      </c>
      <c r="S28" s="22">
        <v>0</v>
      </c>
      <c r="T28" s="22">
        <v>21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25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18">
        <f t="shared" si="0"/>
        <v>67</v>
      </c>
      <c r="BB28" s="80">
        <f t="shared" si="1"/>
        <v>25</v>
      </c>
      <c r="BC28" s="80">
        <f t="shared" si="2"/>
        <v>21</v>
      </c>
      <c r="BD28" s="80">
        <f t="shared" si="3"/>
        <v>21</v>
      </c>
      <c r="BE28" s="80">
        <f t="shared" si="4"/>
        <v>0</v>
      </c>
      <c r="BF28" s="80">
        <f t="shared" si="5"/>
        <v>0</v>
      </c>
      <c r="BG28" s="80">
        <f t="shared" si="6"/>
        <v>0</v>
      </c>
      <c r="BH28" s="82">
        <f t="shared" si="7"/>
        <v>0</v>
      </c>
      <c r="BI28" s="81">
        <f t="shared" si="8"/>
        <v>67</v>
      </c>
      <c r="BJ28" s="18">
        <v>19</v>
      </c>
      <c r="BK28" s="18" t="str">
        <f t="shared" si="9"/>
        <v>Sassi</v>
      </c>
      <c r="BL28" s="18" t="str">
        <f t="shared" si="10"/>
        <v>Manuel</v>
      </c>
      <c r="BM28" s="18" t="str">
        <f t="shared" si="11"/>
        <v>Sion</v>
      </c>
    </row>
    <row r="29" spans="1:65" x14ac:dyDescent="0.25">
      <c r="A29" s="15">
        <v>1983</v>
      </c>
      <c r="B29" t="s">
        <v>833</v>
      </c>
      <c r="C29" t="s">
        <v>849</v>
      </c>
      <c r="D29" s="18" t="s">
        <v>857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21</v>
      </c>
      <c r="K29" s="22">
        <v>0</v>
      </c>
      <c r="L29" s="22">
        <v>0</v>
      </c>
      <c r="M29" s="22">
        <v>15</v>
      </c>
      <c r="N29" s="22">
        <v>0</v>
      </c>
      <c r="O29" s="22">
        <v>0</v>
      </c>
      <c r="P29" s="22">
        <v>0</v>
      </c>
      <c r="Q29" s="22">
        <v>0</v>
      </c>
      <c r="R29" s="22">
        <v>1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13</v>
      </c>
      <c r="AM29" s="22">
        <v>0</v>
      </c>
      <c r="AN29" s="22">
        <v>0</v>
      </c>
      <c r="AO29" s="22">
        <v>0</v>
      </c>
      <c r="AP29" s="22">
        <v>8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18">
        <f t="shared" si="0"/>
        <v>58</v>
      </c>
      <c r="BB29" s="80">
        <f t="shared" si="1"/>
        <v>21</v>
      </c>
      <c r="BC29" s="80">
        <f t="shared" si="2"/>
        <v>15</v>
      </c>
      <c r="BD29" s="80">
        <f t="shared" si="3"/>
        <v>13</v>
      </c>
      <c r="BE29" s="80">
        <f t="shared" si="4"/>
        <v>8</v>
      </c>
      <c r="BF29" s="80">
        <f t="shared" si="5"/>
        <v>1</v>
      </c>
      <c r="BG29" s="80">
        <f t="shared" si="6"/>
        <v>0</v>
      </c>
      <c r="BH29" s="82">
        <f t="shared" si="7"/>
        <v>0</v>
      </c>
      <c r="BI29" s="81">
        <f t="shared" si="8"/>
        <v>58</v>
      </c>
      <c r="BJ29" s="18">
        <v>20</v>
      </c>
      <c r="BK29" s="18" t="str">
        <f t="shared" si="9"/>
        <v>Melly</v>
      </c>
      <c r="BL29" s="18" t="str">
        <f t="shared" si="10"/>
        <v>Jérémie</v>
      </c>
      <c r="BM29" s="18" t="str">
        <f t="shared" si="11"/>
        <v>Ayer</v>
      </c>
    </row>
    <row r="30" spans="1:65" x14ac:dyDescent="0.25">
      <c r="A30" s="19">
        <v>1985</v>
      </c>
      <c r="B30" s="18" t="s">
        <v>1648</v>
      </c>
      <c r="C30" s="22" t="s">
        <v>676</v>
      </c>
      <c r="D30" s="48" t="s">
        <v>139</v>
      </c>
      <c r="E30" s="22">
        <v>0</v>
      </c>
      <c r="F30" s="22">
        <v>0</v>
      </c>
      <c r="G30" s="22">
        <v>23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23</v>
      </c>
      <c r="Q30" s="22">
        <v>0</v>
      </c>
      <c r="R30" s="22">
        <v>10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1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18">
        <f t="shared" si="0"/>
        <v>57</v>
      </c>
      <c r="BB30" s="80">
        <f t="shared" si="1"/>
        <v>23</v>
      </c>
      <c r="BC30" s="80">
        <f t="shared" si="2"/>
        <v>23</v>
      </c>
      <c r="BD30" s="80">
        <f t="shared" si="3"/>
        <v>10</v>
      </c>
      <c r="BE30" s="80">
        <f t="shared" si="4"/>
        <v>1</v>
      </c>
      <c r="BF30" s="80">
        <f t="shared" si="5"/>
        <v>0</v>
      </c>
      <c r="BG30" s="80">
        <f t="shared" si="6"/>
        <v>0</v>
      </c>
      <c r="BH30" s="82">
        <f t="shared" si="7"/>
        <v>0</v>
      </c>
      <c r="BI30" s="81">
        <f t="shared" si="8"/>
        <v>57</v>
      </c>
      <c r="BJ30" s="18">
        <v>21</v>
      </c>
      <c r="BK30" s="18" t="str">
        <f t="shared" si="9"/>
        <v>Leboeuf</v>
      </c>
      <c r="BL30" s="18" t="str">
        <f t="shared" si="10"/>
        <v>François</v>
      </c>
      <c r="BM30" s="18" t="str">
        <f t="shared" si="11"/>
        <v>Aigle</v>
      </c>
    </row>
    <row r="31" spans="1:65" x14ac:dyDescent="0.25">
      <c r="A31" s="19">
        <v>1983</v>
      </c>
      <c r="B31" s="22" t="s">
        <v>2820</v>
      </c>
      <c r="C31" s="22" t="s">
        <v>855</v>
      </c>
      <c r="D31" s="48" t="s">
        <v>1246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9</v>
      </c>
      <c r="U31" s="22">
        <v>0</v>
      </c>
      <c r="V31" s="22">
        <v>0</v>
      </c>
      <c r="W31" s="22">
        <v>14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11</v>
      </c>
      <c r="AJ31" s="22">
        <v>0</v>
      </c>
      <c r="AK31" s="18">
        <v>0</v>
      </c>
      <c r="AL31" s="22">
        <v>0</v>
      </c>
      <c r="AM31" s="22">
        <v>0</v>
      </c>
      <c r="AN31" s="22">
        <v>23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18">
        <f t="shared" si="0"/>
        <v>57</v>
      </c>
      <c r="BB31" s="80">
        <f t="shared" si="1"/>
        <v>23</v>
      </c>
      <c r="BC31" s="80">
        <f t="shared" si="2"/>
        <v>14</v>
      </c>
      <c r="BD31" s="80">
        <f t="shared" si="3"/>
        <v>11</v>
      </c>
      <c r="BE31" s="80">
        <f t="shared" si="4"/>
        <v>9</v>
      </c>
      <c r="BF31" s="80">
        <f t="shared" si="5"/>
        <v>0</v>
      </c>
      <c r="BG31" s="80">
        <f t="shared" si="6"/>
        <v>0</v>
      </c>
      <c r="BH31" s="82">
        <f t="shared" si="7"/>
        <v>0</v>
      </c>
      <c r="BI31" s="81">
        <f t="shared" si="8"/>
        <v>57</v>
      </c>
      <c r="BJ31" s="18">
        <v>21</v>
      </c>
      <c r="BK31" s="18" t="str">
        <f t="shared" si="9"/>
        <v>Schnidrig</v>
      </c>
      <c r="BL31" s="18" t="str">
        <f t="shared" si="10"/>
        <v>Mathias</v>
      </c>
      <c r="BM31" s="18" t="str">
        <f t="shared" si="11"/>
        <v>Ried-Brig</v>
      </c>
    </row>
    <row r="32" spans="1:65" x14ac:dyDescent="0.25">
      <c r="A32" s="19">
        <v>1989</v>
      </c>
      <c r="B32" s="22" t="s">
        <v>435</v>
      </c>
      <c r="C32" s="22" t="s">
        <v>16</v>
      </c>
      <c r="D32" s="18" t="s">
        <v>351</v>
      </c>
      <c r="E32" s="22">
        <v>0</v>
      </c>
      <c r="F32" s="22">
        <v>17</v>
      </c>
      <c r="G32" s="22">
        <v>2</v>
      </c>
      <c r="H32" s="18">
        <v>0</v>
      </c>
      <c r="I32" s="22">
        <v>10</v>
      </c>
      <c r="J32" s="18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13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18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13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18">
        <f t="shared" si="0"/>
        <v>55</v>
      </c>
      <c r="BB32" s="80">
        <f t="shared" si="1"/>
        <v>17</v>
      </c>
      <c r="BC32" s="80">
        <f t="shared" si="2"/>
        <v>13</v>
      </c>
      <c r="BD32" s="80">
        <f t="shared" si="3"/>
        <v>13</v>
      </c>
      <c r="BE32" s="80">
        <f t="shared" si="4"/>
        <v>10</v>
      </c>
      <c r="BF32" s="80">
        <f t="shared" si="5"/>
        <v>2</v>
      </c>
      <c r="BG32" s="80">
        <f t="shared" si="6"/>
        <v>0</v>
      </c>
      <c r="BH32" s="82">
        <f t="shared" si="7"/>
        <v>0</v>
      </c>
      <c r="BI32" s="81">
        <f t="shared" si="8"/>
        <v>55</v>
      </c>
      <c r="BJ32" s="18">
        <v>22</v>
      </c>
      <c r="BK32" s="18" t="str">
        <f t="shared" si="9"/>
        <v xml:space="preserve">Cherix </v>
      </c>
      <c r="BL32" s="18" t="str">
        <f t="shared" si="10"/>
        <v>Nicolas</v>
      </c>
      <c r="BM32" s="18" t="str">
        <f t="shared" si="11"/>
        <v>Le Châble</v>
      </c>
    </row>
    <row r="33" spans="1:65" x14ac:dyDescent="0.25">
      <c r="A33" s="15">
        <v>1989</v>
      </c>
      <c r="B33" s="18" t="s">
        <v>1020</v>
      </c>
      <c r="C33" s="18" t="s">
        <v>1021</v>
      </c>
      <c r="D33" s="48" t="s">
        <v>351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14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19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17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18">
        <f t="shared" si="0"/>
        <v>50</v>
      </c>
      <c r="BB33" s="80">
        <f t="shared" si="1"/>
        <v>19</v>
      </c>
      <c r="BC33" s="80">
        <f t="shared" si="2"/>
        <v>17</v>
      </c>
      <c r="BD33" s="80">
        <f t="shared" si="3"/>
        <v>14</v>
      </c>
      <c r="BE33" s="80">
        <f t="shared" si="4"/>
        <v>0</v>
      </c>
      <c r="BF33" s="80">
        <f t="shared" si="5"/>
        <v>0</v>
      </c>
      <c r="BG33" s="80">
        <f t="shared" si="6"/>
        <v>0</v>
      </c>
      <c r="BH33" s="82">
        <f t="shared" si="7"/>
        <v>0</v>
      </c>
      <c r="BI33" s="81">
        <f t="shared" si="8"/>
        <v>50</v>
      </c>
      <c r="BJ33" s="18">
        <v>23</v>
      </c>
      <c r="BK33" s="18" t="str">
        <f t="shared" si="9"/>
        <v>Lawson</v>
      </c>
      <c r="BL33" s="18" t="str">
        <f t="shared" si="10"/>
        <v>Jack</v>
      </c>
      <c r="BM33" s="18" t="str">
        <f t="shared" si="11"/>
        <v>Le Châble</v>
      </c>
    </row>
    <row r="34" spans="1:65" x14ac:dyDescent="0.25">
      <c r="A34" s="19">
        <v>1995</v>
      </c>
      <c r="B34" s="18" t="s">
        <v>2753</v>
      </c>
      <c r="C34" s="22" t="s">
        <v>13</v>
      </c>
      <c r="D34" s="48" t="s">
        <v>600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17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11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18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22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18">
        <f t="shared" si="0"/>
        <v>50</v>
      </c>
      <c r="BB34" s="80">
        <f t="shared" si="1"/>
        <v>22</v>
      </c>
      <c r="BC34" s="80">
        <f t="shared" si="2"/>
        <v>17</v>
      </c>
      <c r="BD34" s="80">
        <f t="shared" si="3"/>
        <v>11</v>
      </c>
      <c r="BE34" s="80">
        <f t="shared" si="4"/>
        <v>0</v>
      </c>
      <c r="BF34" s="80">
        <f t="shared" si="5"/>
        <v>0</v>
      </c>
      <c r="BG34" s="80">
        <f t="shared" si="6"/>
        <v>0</v>
      </c>
      <c r="BH34" s="82">
        <f t="shared" si="7"/>
        <v>0</v>
      </c>
      <c r="BI34" s="81">
        <f t="shared" si="8"/>
        <v>50</v>
      </c>
      <c r="BJ34" s="18">
        <v>23</v>
      </c>
      <c r="BK34" s="18" t="str">
        <f t="shared" si="9"/>
        <v>Nanchen</v>
      </c>
      <c r="BL34" s="18" t="str">
        <f t="shared" si="10"/>
        <v>Lucas</v>
      </c>
      <c r="BM34" s="18" t="str">
        <f t="shared" si="11"/>
        <v>BCVS Mount Asics Team</v>
      </c>
    </row>
    <row r="35" spans="1:65" x14ac:dyDescent="0.25">
      <c r="A35" s="19">
        <v>1992</v>
      </c>
      <c r="B35" s="18" t="s">
        <v>3564</v>
      </c>
      <c r="C35" s="22" t="s">
        <v>2778</v>
      </c>
      <c r="D35" s="18" t="s">
        <v>5443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18">
        <v>50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18">
        <f t="shared" si="0"/>
        <v>50</v>
      </c>
      <c r="BB35" s="80">
        <f t="shared" si="1"/>
        <v>50</v>
      </c>
      <c r="BC35" s="80">
        <f t="shared" si="2"/>
        <v>0</v>
      </c>
      <c r="BD35" s="80">
        <f t="shared" si="3"/>
        <v>0</v>
      </c>
      <c r="BE35" s="80">
        <f t="shared" si="4"/>
        <v>0</v>
      </c>
      <c r="BF35" s="80">
        <f t="shared" si="5"/>
        <v>0</v>
      </c>
      <c r="BG35" s="80">
        <f t="shared" si="6"/>
        <v>0</v>
      </c>
      <c r="BH35" s="82">
        <f t="shared" si="7"/>
        <v>0</v>
      </c>
      <c r="BI35" s="81">
        <f t="shared" si="8"/>
        <v>50</v>
      </c>
      <c r="BJ35" s="18">
        <v>23</v>
      </c>
      <c r="BK35" s="18" t="str">
        <f t="shared" si="9"/>
        <v>Vermeulen</v>
      </c>
      <c r="BL35" s="18" t="str">
        <f t="shared" si="10"/>
        <v>Kevin</v>
      </c>
      <c r="BM35" s="18" t="str">
        <f t="shared" si="11"/>
        <v>Uglow</v>
      </c>
    </row>
    <row r="36" spans="1:65" x14ac:dyDescent="0.25">
      <c r="A36" s="19">
        <v>1991</v>
      </c>
      <c r="B36" s="22" t="s">
        <v>110</v>
      </c>
      <c r="C36" s="22" t="s">
        <v>571</v>
      </c>
      <c r="D36" s="22" t="s">
        <v>79</v>
      </c>
      <c r="E36" s="22">
        <v>0</v>
      </c>
      <c r="F36" s="22">
        <v>0</v>
      </c>
      <c r="G36" s="22">
        <v>0</v>
      </c>
      <c r="H36" s="22">
        <v>15</v>
      </c>
      <c r="I36" s="22">
        <v>0</v>
      </c>
      <c r="J36" s="18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10</v>
      </c>
      <c r="T36" s="22">
        <v>0</v>
      </c>
      <c r="U36" s="22">
        <v>0</v>
      </c>
      <c r="V36" s="22">
        <v>0</v>
      </c>
      <c r="W36" s="22">
        <v>0</v>
      </c>
      <c r="X36" s="22">
        <v>10</v>
      </c>
      <c r="Y36" s="22">
        <v>0</v>
      </c>
      <c r="Z36" s="22">
        <v>0</v>
      </c>
      <c r="AA36" s="22">
        <v>0</v>
      </c>
      <c r="AB36" s="22">
        <v>0</v>
      </c>
      <c r="AC36" s="21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18">
        <v>0</v>
      </c>
      <c r="AL36" s="22">
        <v>7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6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18">
        <f t="shared" si="0"/>
        <v>48</v>
      </c>
      <c r="BB36" s="80">
        <f t="shared" si="1"/>
        <v>15</v>
      </c>
      <c r="BC36" s="80">
        <f t="shared" si="2"/>
        <v>10</v>
      </c>
      <c r="BD36" s="80">
        <f t="shared" si="3"/>
        <v>10</v>
      </c>
      <c r="BE36" s="80">
        <f t="shared" si="4"/>
        <v>7</v>
      </c>
      <c r="BF36" s="80">
        <f t="shared" si="5"/>
        <v>6</v>
      </c>
      <c r="BG36" s="80">
        <f t="shared" si="6"/>
        <v>0</v>
      </c>
      <c r="BH36" s="82">
        <f t="shared" si="7"/>
        <v>0</v>
      </c>
      <c r="BI36" s="81">
        <f t="shared" si="8"/>
        <v>48</v>
      </c>
      <c r="BJ36" s="18">
        <v>24</v>
      </c>
      <c r="BK36" s="18" t="str">
        <f t="shared" si="9"/>
        <v>Dorsaz</v>
      </c>
      <c r="BL36" s="18" t="str">
        <f t="shared" si="10"/>
        <v>Pierrick</v>
      </c>
      <c r="BM36" s="18" t="str">
        <f t="shared" si="11"/>
        <v>Fully</v>
      </c>
    </row>
    <row r="37" spans="1:65" x14ac:dyDescent="0.25">
      <c r="A37" s="19">
        <v>1984</v>
      </c>
      <c r="B37" s="18" t="s">
        <v>3195</v>
      </c>
      <c r="C37" s="18" t="s">
        <v>3196</v>
      </c>
      <c r="D37" s="48" t="s">
        <v>3197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25</v>
      </c>
      <c r="Z37" s="22">
        <v>23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18">
        <f t="shared" si="0"/>
        <v>48</v>
      </c>
      <c r="BB37" s="80">
        <f t="shared" si="1"/>
        <v>25</v>
      </c>
      <c r="BC37" s="80">
        <f t="shared" si="2"/>
        <v>23</v>
      </c>
      <c r="BD37" s="80">
        <f t="shared" si="3"/>
        <v>0</v>
      </c>
      <c r="BE37" s="80">
        <f t="shared" si="4"/>
        <v>0</v>
      </c>
      <c r="BF37" s="80">
        <f t="shared" si="5"/>
        <v>0</v>
      </c>
      <c r="BG37" s="80">
        <f t="shared" si="6"/>
        <v>0</v>
      </c>
      <c r="BH37" s="82">
        <f t="shared" si="7"/>
        <v>0</v>
      </c>
      <c r="BI37" s="81">
        <f t="shared" si="8"/>
        <v>48</v>
      </c>
      <c r="BJ37" s="18">
        <v>24</v>
      </c>
      <c r="BK37" s="18" t="str">
        <f t="shared" si="9"/>
        <v>Mamu</v>
      </c>
      <c r="BL37" s="18" t="str">
        <f t="shared" si="10"/>
        <v>Pedro</v>
      </c>
      <c r="BM37" s="18" t="str">
        <f t="shared" si="11"/>
        <v>Erythrée</v>
      </c>
    </row>
    <row r="38" spans="1:65" x14ac:dyDescent="0.25">
      <c r="A38" s="19">
        <v>1989</v>
      </c>
      <c r="B38" s="18" t="s">
        <v>533</v>
      </c>
      <c r="C38" s="22" t="s">
        <v>2391</v>
      </c>
      <c r="D38" s="22" t="s">
        <v>5641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18">
        <v>25</v>
      </c>
      <c r="AU38" s="22">
        <v>0</v>
      </c>
      <c r="AV38" s="22">
        <v>0</v>
      </c>
      <c r="AW38" s="22">
        <v>0</v>
      </c>
      <c r="AX38" s="22">
        <v>0</v>
      </c>
      <c r="AY38" s="22">
        <v>23</v>
      </c>
      <c r="AZ38" s="22">
        <v>0</v>
      </c>
      <c r="BA38" s="18">
        <f t="shared" si="0"/>
        <v>48</v>
      </c>
      <c r="BB38" s="80">
        <f t="shared" si="1"/>
        <v>25</v>
      </c>
      <c r="BC38" s="80">
        <f t="shared" si="2"/>
        <v>23</v>
      </c>
      <c r="BD38" s="80">
        <f t="shared" si="3"/>
        <v>0</v>
      </c>
      <c r="BE38" s="80">
        <f t="shared" si="4"/>
        <v>0</v>
      </c>
      <c r="BF38" s="80">
        <f t="shared" si="5"/>
        <v>0</v>
      </c>
      <c r="BG38" s="80">
        <f t="shared" si="6"/>
        <v>0</v>
      </c>
      <c r="BH38" s="82">
        <f t="shared" si="7"/>
        <v>0</v>
      </c>
      <c r="BI38" s="81">
        <f t="shared" si="8"/>
        <v>48</v>
      </c>
      <c r="BJ38" s="18">
        <v>24</v>
      </c>
      <c r="BK38" s="18" t="str">
        <f t="shared" ref="BK38:BK69" si="12">B38</f>
        <v>Marti</v>
      </c>
      <c r="BL38" s="18" t="str">
        <f t="shared" ref="BL38:BL69" si="13">C38</f>
        <v>Werner</v>
      </c>
      <c r="BM38" s="18" t="str">
        <f t="shared" ref="BM38:BM69" si="14">D38</f>
        <v>Grindelwald</v>
      </c>
    </row>
    <row r="39" spans="1:65" x14ac:dyDescent="0.25">
      <c r="A39" s="19">
        <v>1997</v>
      </c>
      <c r="B39" s="18" t="s">
        <v>397</v>
      </c>
      <c r="C39" s="18" t="s">
        <v>598</v>
      </c>
      <c r="D39" s="48" t="s">
        <v>2752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25</v>
      </c>
      <c r="O39" s="22">
        <v>0</v>
      </c>
      <c r="P39" s="22">
        <v>0</v>
      </c>
      <c r="Q39" s="22">
        <v>0</v>
      </c>
      <c r="R39" s="22">
        <v>0</v>
      </c>
      <c r="S39" s="22">
        <v>23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18">
        <f t="shared" si="0"/>
        <v>48</v>
      </c>
      <c r="BB39" s="80">
        <f t="shared" si="1"/>
        <v>25</v>
      </c>
      <c r="BC39" s="80">
        <f t="shared" si="2"/>
        <v>23</v>
      </c>
      <c r="BD39" s="80">
        <f t="shared" si="3"/>
        <v>0</v>
      </c>
      <c r="BE39" s="80">
        <f t="shared" si="4"/>
        <v>0</v>
      </c>
      <c r="BF39" s="80">
        <f t="shared" si="5"/>
        <v>0</v>
      </c>
      <c r="BG39" s="80">
        <f t="shared" si="6"/>
        <v>0</v>
      </c>
      <c r="BH39" s="82">
        <f t="shared" si="7"/>
        <v>0</v>
      </c>
      <c r="BI39" s="81">
        <f t="shared" si="8"/>
        <v>48</v>
      </c>
      <c r="BJ39" s="18">
        <v>24</v>
      </c>
      <c r="BK39" s="18" t="str">
        <f t="shared" si="12"/>
        <v>Mettan</v>
      </c>
      <c r="BL39" s="18" t="str">
        <f t="shared" si="13"/>
        <v>Pierre</v>
      </c>
      <c r="BM39" s="18" t="str">
        <f t="shared" si="14"/>
        <v>Salamon</v>
      </c>
    </row>
    <row r="40" spans="1:65" x14ac:dyDescent="0.25">
      <c r="A40" s="15">
        <v>1985</v>
      </c>
      <c r="B40" s="18" t="s">
        <v>2506</v>
      </c>
      <c r="C40" s="18" t="s">
        <v>2507</v>
      </c>
      <c r="D40" s="48" t="s">
        <v>2508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23</v>
      </c>
      <c r="O40" s="22">
        <v>0</v>
      </c>
      <c r="P40" s="22">
        <v>13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18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12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18">
        <f t="shared" si="0"/>
        <v>48</v>
      </c>
      <c r="BB40" s="80">
        <f t="shared" si="1"/>
        <v>23</v>
      </c>
      <c r="BC40" s="80">
        <f t="shared" si="2"/>
        <v>13</v>
      </c>
      <c r="BD40" s="80">
        <f t="shared" si="3"/>
        <v>12</v>
      </c>
      <c r="BE40" s="80">
        <f t="shared" si="4"/>
        <v>0</v>
      </c>
      <c r="BF40" s="80">
        <f t="shared" si="5"/>
        <v>0</v>
      </c>
      <c r="BG40" s="80">
        <f t="shared" si="6"/>
        <v>0</v>
      </c>
      <c r="BH40" s="82">
        <f t="shared" si="7"/>
        <v>0</v>
      </c>
      <c r="BI40" s="81">
        <f t="shared" si="8"/>
        <v>48</v>
      </c>
      <c r="BJ40" s="18">
        <v>24</v>
      </c>
      <c r="BK40" s="18" t="str">
        <f t="shared" si="12"/>
        <v>Riddell</v>
      </c>
      <c r="BL40" s="18" t="str">
        <f t="shared" si="13"/>
        <v>Ben</v>
      </c>
      <c r="BM40" s="18" t="str">
        <f t="shared" si="14"/>
        <v>F-Chamonix</v>
      </c>
    </row>
    <row r="41" spans="1:65" x14ac:dyDescent="0.25">
      <c r="A41" s="20">
        <v>1995</v>
      </c>
      <c r="B41" s="22" t="s">
        <v>439</v>
      </c>
      <c r="C41" s="22" t="s">
        <v>440</v>
      </c>
      <c r="D41" s="22" t="s">
        <v>80</v>
      </c>
      <c r="E41" s="22">
        <v>0</v>
      </c>
      <c r="F41" s="22">
        <v>13</v>
      </c>
      <c r="G41" s="22">
        <v>0</v>
      </c>
      <c r="H41" s="22">
        <v>0</v>
      </c>
      <c r="I41" s="22">
        <v>0</v>
      </c>
      <c r="J41" s="18">
        <v>0</v>
      </c>
      <c r="K41" s="22">
        <v>0</v>
      </c>
      <c r="L41" s="22">
        <v>0</v>
      </c>
      <c r="M41" s="22">
        <v>9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25</v>
      </c>
      <c r="AX41" s="22">
        <v>0</v>
      </c>
      <c r="AY41" s="22">
        <v>0</v>
      </c>
      <c r="AZ41" s="22">
        <v>0</v>
      </c>
      <c r="BA41" s="18">
        <f t="shared" si="0"/>
        <v>47</v>
      </c>
      <c r="BB41" s="80">
        <f t="shared" si="1"/>
        <v>25</v>
      </c>
      <c r="BC41" s="80">
        <f t="shared" si="2"/>
        <v>13</v>
      </c>
      <c r="BD41" s="80">
        <f t="shared" si="3"/>
        <v>9</v>
      </c>
      <c r="BE41" s="80">
        <f t="shared" si="4"/>
        <v>0</v>
      </c>
      <c r="BF41" s="80">
        <f t="shared" si="5"/>
        <v>0</v>
      </c>
      <c r="BG41" s="80">
        <f t="shared" si="6"/>
        <v>0</v>
      </c>
      <c r="BH41" s="82">
        <f t="shared" si="7"/>
        <v>0</v>
      </c>
      <c r="BI41" s="81">
        <f t="shared" si="8"/>
        <v>47</v>
      </c>
      <c r="BJ41" s="18">
        <v>25</v>
      </c>
      <c r="BK41" s="18" t="str">
        <f t="shared" si="12"/>
        <v>Gischig</v>
      </c>
      <c r="BL41" s="18" t="str">
        <f t="shared" si="13"/>
        <v>Valentin</v>
      </c>
      <c r="BM41" s="18" t="str">
        <f t="shared" si="14"/>
        <v>Monthey</v>
      </c>
    </row>
    <row r="42" spans="1:65" x14ac:dyDescent="0.25">
      <c r="A42" s="19">
        <v>1996</v>
      </c>
      <c r="B42" s="18" t="s">
        <v>1920</v>
      </c>
      <c r="C42" s="18" t="s">
        <v>1921</v>
      </c>
      <c r="D42" s="48" t="s">
        <v>5211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25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21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18">
        <f t="shared" si="0"/>
        <v>46</v>
      </c>
      <c r="BB42" s="80">
        <f t="shared" si="1"/>
        <v>25</v>
      </c>
      <c r="BC42" s="80">
        <f t="shared" si="2"/>
        <v>21</v>
      </c>
      <c r="BD42" s="80">
        <f t="shared" si="3"/>
        <v>0</v>
      </c>
      <c r="BE42" s="80">
        <f t="shared" si="4"/>
        <v>0</v>
      </c>
      <c r="BF42" s="80">
        <f t="shared" si="5"/>
        <v>0</v>
      </c>
      <c r="BG42" s="80">
        <f t="shared" si="6"/>
        <v>0</v>
      </c>
      <c r="BH42" s="82">
        <f t="shared" si="7"/>
        <v>0</v>
      </c>
      <c r="BI42" s="81">
        <f t="shared" si="8"/>
        <v>46</v>
      </c>
      <c r="BJ42" s="18">
        <v>26</v>
      </c>
      <c r="BK42" s="18" t="str">
        <f t="shared" si="12"/>
        <v>Rolli</v>
      </c>
      <c r="BL42" s="18" t="str">
        <f t="shared" si="13"/>
        <v>Domink</v>
      </c>
      <c r="BM42" s="18" t="str">
        <f t="shared" si="14"/>
        <v>Oberbalm</v>
      </c>
    </row>
    <row r="43" spans="1:65" x14ac:dyDescent="0.25">
      <c r="A43" s="19">
        <v>1993</v>
      </c>
      <c r="B43" s="22" t="s">
        <v>2807</v>
      </c>
      <c r="C43" s="22" t="s">
        <v>390</v>
      </c>
      <c r="D43" s="48" t="s">
        <v>2808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19</v>
      </c>
      <c r="U43" s="22">
        <v>0</v>
      </c>
      <c r="V43" s="22">
        <v>0</v>
      </c>
      <c r="W43" s="22">
        <v>25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18">
        <f t="shared" si="0"/>
        <v>44</v>
      </c>
      <c r="BB43" s="80">
        <f t="shared" si="1"/>
        <v>25</v>
      </c>
      <c r="BC43" s="80">
        <f t="shared" si="2"/>
        <v>19</v>
      </c>
      <c r="BD43" s="80">
        <f t="shared" si="3"/>
        <v>0</v>
      </c>
      <c r="BE43" s="80">
        <f t="shared" si="4"/>
        <v>0</v>
      </c>
      <c r="BF43" s="80">
        <f t="shared" si="5"/>
        <v>0</v>
      </c>
      <c r="BG43" s="80">
        <f t="shared" si="6"/>
        <v>0</v>
      </c>
      <c r="BH43" s="82">
        <f t="shared" si="7"/>
        <v>0</v>
      </c>
      <c r="BI43" s="81">
        <f t="shared" si="8"/>
        <v>44</v>
      </c>
      <c r="BJ43" s="18">
        <v>27</v>
      </c>
      <c r="BK43" s="18" t="str">
        <f t="shared" si="12"/>
        <v>Karlen</v>
      </c>
      <c r="BL43" s="18" t="str">
        <f t="shared" si="13"/>
        <v>Joël</v>
      </c>
      <c r="BM43" s="18" t="str">
        <f t="shared" si="14"/>
        <v>Triathlon Oberwallis</v>
      </c>
    </row>
    <row r="44" spans="1:65" x14ac:dyDescent="0.25">
      <c r="A44" s="19">
        <v>1988</v>
      </c>
      <c r="B44" s="18" t="s">
        <v>2859</v>
      </c>
      <c r="C44" s="22" t="s">
        <v>67</v>
      </c>
      <c r="D44" s="48" t="s">
        <v>2860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23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21</v>
      </c>
      <c r="AY44" s="22">
        <v>0</v>
      </c>
      <c r="AZ44" s="22">
        <v>0</v>
      </c>
      <c r="BA44" s="18">
        <f t="shared" si="0"/>
        <v>44</v>
      </c>
      <c r="BB44" s="80">
        <f t="shared" si="1"/>
        <v>23</v>
      </c>
      <c r="BC44" s="80">
        <f t="shared" si="2"/>
        <v>21</v>
      </c>
      <c r="BD44" s="80">
        <f t="shared" si="3"/>
        <v>0</v>
      </c>
      <c r="BE44" s="80">
        <f t="shared" si="4"/>
        <v>0</v>
      </c>
      <c r="BF44" s="80">
        <f t="shared" si="5"/>
        <v>0</v>
      </c>
      <c r="BG44" s="80">
        <f t="shared" si="6"/>
        <v>0</v>
      </c>
      <c r="BH44" s="82">
        <f t="shared" si="7"/>
        <v>0</v>
      </c>
      <c r="BI44" s="81">
        <f t="shared" si="8"/>
        <v>44</v>
      </c>
      <c r="BJ44" s="18">
        <v>27</v>
      </c>
      <c r="BK44" s="18" t="str">
        <f t="shared" si="12"/>
        <v>Tauro</v>
      </c>
      <c r="BL44" s="18" t="str">
        <f t="shared" si="13"/>
        <v>Antonio</v>
      </c>
      <c r="BM44" s="18" t="str">
        <f t="shared" si="14"/>
        <v>Arlesheim</v>
      </c>
    </row>
    <row r="45" spans="1:65" x14ac:dyDescent="0.25">
      <c r="A45" s="19">
        <v>1995</v>
      </c>
      <c r="B45" s="22" t="s">
        <v>736</v>
      </c>
      <c r="C45" s="22" t="s">
        <v>15</v>
      </c>
      <c r="D45" s="22" t="s">
        <v>737</v>
      </c>
      <c r="E45" s="22">
        <v>0</v>
      </c>
      <c r="F45" s="22">
        <v>0</v>
      </c>
      <c r="G45" s="22">
        <v>0</v>
      </c>
      <c r="H45" s="22">
        <v>0</v>
      </c>
      <c r="I45" s="22">
        <v>25</v>
      </c>
      <c r="J45" s="22">
        <v>0</v>
      </c>
      <c r="K45" s="22">
        <v>19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18">
        <f t="shared" si="0"/>
        <v>44</v>
      </c>
      <c r="BB45" s="80">
        <f t="shared" si="1"/>
        <v>25</v>
      </c>
      <c r="BC45" s="80">
        <f t="shared" si="2"/>
        <v>19</v>
      </c>
      <c r="BD45" s="80">
        <f t="shared" si="3"/>
        <v>0</v>
      </c>
      <c r="BE45" s="80">
        <f t="shared" si="4"/>
        <v>0</v>
      </c>
      <c r="BF45" s="80">
        <f t="shared" si="5"/>
        <v>0</v>
      </c>
      <c r="BG45" s="80">
        <f t="shared" si="6"/>
        <v>0</v>
      </c>
      <c r="BH45" s="82">
        <f t="shared" si="7"/>
        <v>0</v>
      </c>
      <c r="BI45" s="81">
        <f t="shared" si="8"/>
        <v>44</v>
      </c>
      <c r="BJ45" s="18">
        <v>27</v>
      </c>
      <c r="BK45" s="18" t="str">
        <f t="shared" si="12"/>
        <v>Thomet</v>
      </c>
      <c r="BL45" s="18" t="str">
        <f t="shared" si="13"/>
        <v>Vincent</v>
      </c>
      <c r="BM45" s="18" t="str">
        <f t="shared" si="14"/>
        <v>Mathod</v>
      </c>
    </row>
    <row r="46" spans="1:65" x14ac:dyDescent="0.25">
      <c r="A46" s="19">
        <v>1982</v>
      </c>
      <c r="B46" s="18" t="s">
        <v>1094</v>
      </c>
      <c r="C46" s="18" t="s">
        <v>590</v>
      </c>
      <c r="D46" s="48" t="s">
        <v>1095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25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18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18">
        <f t="shared" si="0"/>
        <v>43</v>
      </c>
      <c r="BB46" s="80">
        <f t="shared" si="1"/>
        <v>25</v>
      </c>
      <c r="BC46" s="80">
        <f t="shared" si="2"/>
        <v>18</v>
      </c>
      <c r="BD46" s="80">
        <f t="shared" si="3"/>
        <v>0</v>
      </c>
      <c r="BE46" s="80">
        <f t="shared" si="4"/>
        <v>0</v>
      </c>
      <c r="BF46" s="80">
        <f t="shared" si="5"/>
        <v>0</v>
      </c>
      <c r="BG46" s="80">
        <f t="shared" si="6"/>
        <v>0</v>
      </c>
      <c r="BH46" s="82">
        <f t="shared" si="7"/>
        <v>0</v>
      </c>
      <c r="BI46" s="81">
        <f t="shared" si="8"/>
        <v>43</v>
      </c>
      <c r="BJ46" s="18">
        <v>28</v>
      </c>
      <c r="BK46" s="18" t="str">
        <f t="shared" si="12"/>
        <v>Raya</v>
      </c>
      <c r="BL46" s="18" t="str">
        <f t="shared" si="13"/>
        <v>Jonathan</v>
      </c>
      <c r="BM46" s="18" t="str">
        <f t="shared" si="14"/>
        <v>Les Heuts-Geneveys</v>
      </c>
    </row>
    <row r="47" spans="1:65" x14ac:dyDescent="0.25">
      <c r="A47" s="19">
        <v>1988</v>
      </c>
      <c r="B47" s="18" t="s">
        <v>3198</v>
      </c>
      <c r="C47" s="22" t="s">
        <v>3199</v>
      </c>
      <c r="D47" s="48" t="s">
        <v>3200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23</v>
      </c>
      <c r="Z47" s="22">
        <v>19</v>
      </c>
      <c r="AA47" s="22">
        <v>0</v>
      </c>
      <c r="AB47" s="18">
        <v>0</v>
      </c>
      <c r="AC47" s="21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18">
        <f t="shared" si="0"/>
        <v>42</v>
      </c>
      <c r="BB47" s="80">
        <f t="shared" si="1"/>
        <v>23</v>
      </c>
      <c r="BC47" s="80">
        <f t="shared" si="2"/>
        <v>19</v>
      </c>
      <c r="BD47" s="80">
        <f t="shared" si="3"/>
        <v>0</v>
      </c>
      <c r="BE47" s="80">
        <f t="shared" si="4"/>
        <v>0</v>
      </c>
      <c r="BF47" s="80">
        <f t="shared" si="5"/>
        <v>0</v>
      </c>
      <c r="BG47" s="80">
        <f t="shared" si="6"/>
        <v>0</v>
      </c>
      <c r="BH47" s="82">
        <f t="shared" si="7"/>
        <v>0</v>
      </c>
      <c r="BI47" s="81">
        <f t="shared" si="8"/>
        <v>42</v>
      </c>
      <c r="BJ47" s="18">
        <v>29</v>
      </c>
      <c r="BK47" s="18" t="str">
        <f t="shared" si="12"/>
        <v>Carera Casas</v>
      </c>
      <c r="BL47" s="18" t="str">
        <f t="shared" si="13"/>
        <v>Juan Carlos</v>
      </c>
      <c r="BM47" s="18" t="str">
        <f t="shared" si="14"/>
        <v>Mexique</v>
      </c>
    </row>
    <row r="48" spans="1:65" x14ac:dyDescent="0.25">
      <c r="A48" s="19">
        <v>1985</v>
      </c>
      <c r="B48" s="18" t="s">
        <v>842</v>
      </c>
      <c r="C48" s="22" t="s">
        <v>1085</v>
      </c>
      <c r="D48" s="48" t="s">
        <v>2773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21</v>
      </c>
      <c r="AI48" s="22">
        <v>0</v>
      </c>
      <c r="AJ48" s="22">
        <v>0</v>
      </c>
      <c r="AK48" s="18">
        <v>0</v>
      </c>
      <c r="AL48" s="22">
        <v>0</v>
      </c>
      <c r="AM48" s="22">
        <v>0</v>
      </c>
      <c r="AN48" s="22">
        <v>21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18">
        <f t="shared" si="0"/>
        <v>42</v>
      </c>
      <c r="BB48" s="80">
        <f t="shared" si="1"/>
        <v>21</v>
      </c>
      <c r="BC48" s="80">
        <f t="shared" si="2"/>
        <v>21</v>
      </c>
      <c r="BD48" s="80">
        <f t="shared" si="3"/>
        <v>0</v>
      </c>
      <c r="BE48" s="80">
        <f t="shared" si="4"/>
        <v>0</v>
      </c>
      <c r="BF48" s="80">
        <f t="shared" si="5"/>
        <v>0</v>
      </c>
      <c r="BG48" s="80">
        <f t="shared" si="6"/>
        <v>0</v>
      </c>
      <c r="BH48" s="82">
        <f t="shared" si="7"/>
        <v>0</v>
      </c>
      <c r="BI48" s="81">
        <f t="shared" si="8"/>
        <v>42</v>
      </c>
      <c r="BJ48" s="18">
        <v>29</v>
      </c>
      <c r="BK48" s="18" t="str">
        <f t="shared" si="12"/>
        <v>Mathier</v>
      </c>
      <c r="BL48" s="18" t="str">
        <f t="shared" si="13"/>
        <v>Sven</v>
      </c>
      <c r="BM48" s="18" t="str">
        <f t="shared" si="14"/>
        <v>Susten</v>
      </c>
    </row>
    <row r="49" spans="1:65" x14ac:dyDescent="0.25">
      <c r="A49" s="20">
        <v>1991</v>
      </c>
      <c r="B49" s="22" t="s">
        <v>569</v>
      </c>
      <c r="C49" s="22" t="s">
        <v>32</v>
      </c>
      <c r="D49" s="22" t="s">
        <v>570</v>
      </c>
      <c r="E49" s="22">
        <v>0</v>
      </c>
      <c r="F49" s="22">
        <v>0</v>
      </c>
      <c r="G49" s="21">
        <v>0</v>
      </c>
      <c r="H49" s="22">
        <v>17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23</v>
      </c>
      <c r="AH49" s="22">
        <v>0</v>
      </c>
      <c r="AI49" s="22">
        <v>0</v>
      </c>
      <c r="AJ49" s="22">
        <v>0</v>
      </c>
      <c r="AK49" s="18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18">
        <f t="shared" si="0"/>
        <v>40</v>
      </c>
      <c r="BB49" s="80">
        <f t="shared" si="1"/>
        <v>23</v>
      </c>
      <c r="BC49" s="80">
        <f t="shared" si="2"/>
        <v>17</v>
      </c>
      <c r="BD49" s="80">
        <f t="shared" si="3"/>
        <v>0</v>
      </c>
      <c r="BE49" s="80">
        <f t="shared" si="4"/>
        <v>0</v>
      </c>
      <c r="BF49" s="80">
        <f t="shared" si="5"/>
        <v>0</v>
      </c>
      <c r="BG49" s="80">
        <f t="shared" si="6"/>
        <v>0</v>
      </c>
      <c r="BH49" s="82">
        <f t="shared" si="7"/>
        <v>0</v>
      </c>
      <c r="BI49" s="81">
        <f t="shared" si="8"/>
        <v>40</v>
      </c>
      <c r="BJ49" s="18">
        <v>30</v>
      </c>
      <c r="BK49" s="18" t="str">
        <f t="shared" si="12"/>
        <v>Aymon</v>
      </c>
      <c r="BL49" s="18" t="str">
        <f t="shared" si="13"/>
        <v>Stéphane</v>
      </c>
      <c r="BM49" s="18" t="str">
        <f t="shared" si="14"/>
        <v>Haute-Nendaz</v>
      </c>
    </row>
    <row r="50" spans="1:65" x14ac:dyDescent="0.25">
      <c r="A50" s="15">
        <v>1983</v>
      </c>
      <c r="B50" t="s">
        <v>678</v>
      </c>
      <c r="C50" s="22" t="s">
        <v>5221</v>
      </c>
      <c r="D50" s="48" t="s">
        <v>5214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9</v>
      </c>
      <c r="AQ50" s="22">
        <v>0</v>
      </c>
      <c r="AR50" s="22">
        <v>0</v>
      </c>
      <c r="AS50" s="22">
        <v>0</v>
      </c>
      <c r="AT50" s="22">
        <v>0</v>
      </c>
      <c r="AU50" s="22">
        <v>30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18">
        <f t="shared" si="0"/>
        <v>39</v>
      </c>
      <c r="BB50" s="80">
        <f t="shared" si="1"/>
        <v>30</v>
      </c>
      <c r="BC50" s="80">
        <f t="shared" si="2"/>
        <v>9</v>
      </c>
      <c r="BD50" s="80">
        <f t="shared" si="3"/>
        <v>0</v>
      </c>
      <c r="BE50" s="80">
        <f t="shared" si="4"/>
        <v>0</v>
      </c>
      <c r="BF50" s="80">
        <f t="shared" si="5"/>
        <v>0</v>
      </c>
      <c r="BG50" s="80">
        <f t="shared" si="6"/>
        <v>0</v>
      </c>
      <c r="BH50" s="82">
        <f t="shared" si="7"/>
        <v>0</v>
      </c>
      <c r="BI50" s="81">
        <f t="shared" si="8"/>
        <v>39</v>
      </c>
      <c r="BJ50" s="18">
        <v>31</v>
      </c>
      <c r="BK50" s="18" t="str">
        <f t="shared" si="12"/>
        <v>Rey</v>
      </c>
      <c r="BL50" s="18" t="str">
        <f t="shared" si="13"/>
        <v>Michael</v>
      </c>
      <c r="BM50" s="18" t="str">
        <f t="shared" si="14"/>
        <v>Montana Village</v>
      </c>
    </row>
    <row r="51" spans="1:65" x14ac:dyDescent="0.25">
      <c r="A51" s="19">
        <v>1995</v>
      </c>
      <c r="B51" s="18" t="s">
        <v>1017</v>
      </c>
      <c r="C51" s="18" t="s">
        <v>1018</v>
      </c>
      <c r="D51" s="48" t="s">
        <v>1019</v>
      </c>
      <c r="E51" s="22">
        <v>0</v>
      </c>
      <c r="F51" s="22">
        <v>0</v>
      </c>
      <c r="G51" s="21">
        <v>0</v>
      </c>
      <c r="H51" s="22">
        <v>0</v>
      </c>
      <c r="I51" s="22">
        <v>0</v>
      </c>
      <c r="J51" s="22">
        <v>0</v>
      </c>
      <c r="K51" s="22">
        <v>25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13</v>
      </c>
      <c r="AA51" s="22">
        <v>0</v>
      </c>
      <c r="AB51" s="18">
        <v>0</v>
      </c>
      <c r="AC51" s="21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18">
        <f t="shared" si="0"/>
        <v>38</v>
      </c>
      <c r="BB51" s="80">
        <f t="shared" si="1"/>
        <v>25</v>
      </c>
      <c r="BC51" s="80">
        <f t="shared" si="2"/>
        <v>13</v>
      </c>
      <c r="BD51" s="80">
        <f t="shared" si="3"/>
        <v>0</v>
      </c>
      <c r="BE51" s="80">
        <f t="shared" si="4"/>
        <v>0</v>
      </c>
      <c r="BF51" s="80">
        <f t="shared" si="5"/>
        <v>0</v>
      </c>
      <c r="BG51" s="80">
        <f t="shared" si="6"/>
        <v>0</v>
      </c>
      <c r="BH51" s="82">
        <f t="shared" si="7"/>
        <v>0</v>
      </c>
      <c r="BI51" s="81">
        <f t="shared" si="8"/>
        <v>38</v>
      </c>
      <c r="BJ51" s="18">
        <v>32</v>
      </c>
      <c r="BK51" s="18" t="str">
        <f t="shared" si="12"/>
        <v>Bonnet</v>
      </c>
      <c r="BL51" s="18" t="str">
        <f t="shared" si="13"/>
        <v>Rémy</v>
      </c>
      <c r="BM51" s="18" t="str">
        <f t="shared" si="14"/>
        <v>Charmey</v>
      </c>
    </row>
    <row r="52" spans="1:65" x14ac:dyDescent="0.25">
      <c r="A52" s="15">
        <v>1995</v>
      </c>
      <c r="B52" t="s">
        <v>5007</v>
      </c>
      <c r="C52" s="18" t="s">
        <v>726</v>
      </c>
      <c r="D52" s="48" t="s">
        <v>1019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18">
        <v>23</v>
      </c>
      <c r="AL52" s="22">
        <v>0</v>
      </c>
      <c r="AM52" s="22">
        <v>0</v>
      </c>
      <c r="AN52" s="22">
        <v>0</v>
      </c>
      <c r="AO52" s="22">
        <v>0</v>
      </c>
      <c r="AP52" s="22">
        <v>15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18">
        <f t="shared" si="0"/>
        <v>38</v>
      </c>
      <c r="BB52" s="80">
        <f t="shared" si="1"/>
        <v>23</v>
      </c>
      <c r="BC52" s="80">
        <f t="shared" si="2"/>
        <v>15</v>
      </c>
      <c r="BD52" s="80">
        <f t="shared" si="3"/>
        <v>0</v>
      </c>
      <c r="BE52" s="80">
        <f t="shared" si="4"/>
        <v>0</v>
      </c>
      <c r="BF52" s="80">
        <f t="shared" si="5"/>
        <v>0</v>
      </c>
      <c r="BG52" s="80">
        <f t="shared" si="6"/>
        <v>0</v>
      </c>
      <c r="BH52" s="82">
        <f t="shared" si="7"/>
        <v>0</v>
      </c>
      <c r="BI52" s="81">
        <f t="shared" si="8"/>
        <v>38</v>
      </c>
      <c r="BJ52" s="18">
        <v>32</v>
      </c>
      <c r="BK52" s="18" t="str">
        <f t="shared" si="12"/>
        <v>Guillet</v>
      </c>
      <c r="BL52" s="18" t="str">
        <f t="shared" si="13"/>
        <v>Romain</v>
      </c>
      <c r="BM52" s="18" t="str">
        <f t="shared" si="14"/>
        <v>Charmey</v>
      </c>
    </row>
    <row r="53" spans="1:65" x14ac:dyDescent="0.25">
      <c r="A53" s="19">
        <v>1997</v>
      </c>
      <c r="B53" s="22" t="s">
        <v>445</v>
      </c>
      <c r="C53" s="22" t="s">
        <v>446</v>
      </c>
      <c r="D53" s="22" t="s">
        <v>447</v>
      </c>
      <c r="E53" s="22">
        <v>0</v>
      </c>
      <c r="F53" s="22">
        <v>9</v>
      </c>
      <c r="G53" s="22">
        <v>0</v>
      </c>
      <c r="H53" s="22">
        <v>0</v>
      </c>
      <c r="I53" s="22">
        <v>7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10</v>
      </c>
      <c r="AL53" s="22">
        <v>12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18">
        <f t="shared" si="0"/>
        <v>38</v>
      </c>
      <c r="BB53" s="80">
        <f t="shared" si="1"/>
        <v>12</v>
      </c>
      <c r="BC53" s="80">
        <f t="shared" si="2"/>
        <v>10</v>
      </c>
      <c r="BD53" s="80">
        <f t="shared" si="3"/>
        <v>9</v>
      </c>
      <c r="BE53" s="80">
        <f t="shared" si="4"/>
        <v>7</v>
      </c>
      <c r="BF53" s="80">
        <f t="shared" si="5"/>
        <v>0</v>
      </c>
      <c r="BG53" s="80">
        <f t="shared" si="6"/>
        <v>0</v>
      </c>
      <c r="BH53" s="82">
        <f t="shared" si="7"/>
        <v>0</v>
      </c>
      <c r="BI53" s="81">
        <f t="shared" si="8"/>
        <v>38</v>
      </c>
      <c r="BJ53" s="18">
        <v>32</v>
      </c>
      <c r="BK53" s="18" t="str">
        <f t="shared" si="12"/>
        <v>Voeffray</v>
      </c>
      <c r="BL53" s="18" t="str">
        <f t="shared" si="13"/>
        <v>Cyrille</v>
      </c>
      <c r="BM53" s="18" t="str">
        <f t="shared" si="14"/>
        <v>Verbier</v>
      </c>
    </row>
    <row r="54" spans="1:65" x14ac:dyDescent="0.25">
      <c r="A54" s="15">
        <v>1996</v>
      </c>
      <c r="B54" t="s">
        <v>3958</v>
      </c>
      <c r="C54" s="18" t="s">
        <v>16</v>
      </c>
      <c r="D54" s="48" t="s">
        <v>3959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18">
        <v>23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14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18">
        <f t="shared" si="0"/>
        <v>37</v>
      </c>
      <c r="BB54" s="80">
        <f t="shared" si="1"/>
        <v>23</v>
      </c>
      <c r="BC54" s="80">
        <f t="shared" si="2"/>
        <v>14</v>
      </c>
      <c r="BD54" s="80">
        <f t="shared" si="3"/>
        <v>0</v>
      </c>
      <c r="BE54" s="80">
        <f t="shared" si="4"/>
        <v>0</v>
      </c>
      <c r="BF54" s="80">
        <f t="shared" si="5"/>
        <v>0</v>
      </c>
      <c r="BG54" s="80">
        <f t="shared" si="6"/>
        <v>0</v>
      </c>
      <c r="BH54" s="82">
        <f t="shared" si="7"/>
        <v>0</v>
      </c>
      <c r="BI54" s="81">
        <f t="shared" si="8"/>
        <v>37</v>
      </c>
      <c r="BJ54" s="18">
        <v>33</v>
      </c>
      <c r="BK54" s="18" t="str">
        <f t="shared" si="12"/>
        <v>Dalcolmo</v>
      </c>
      <c r="BL54" s="18" t="str">
        <f t="shared" si="13"/>
        <v>Nicolas</v>
      </c>
      <c r="BM54" s="18" t="str">
        <f t="shared" si="14"/>
        <v>Klosters</v>
      </c>
    </row>
    <row r="55" spans="1:65" x14ac:dyDescent="0.25">
      <c r="A55" s="20">
        <v>1994</v>
      </c>
      <c r="B55" s="22" t="s">
        <v>150</v>
      </c>
      <c r="C55" s="22" t="s">
        <v>38</v>
      </c>
      <c r="D55" s="22" t="s">
        <v>100</v>
      </c>
      <c r="E55" s="22">
        <v>11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18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11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15</v>
      </c>
      <c r="BA55" s="18">
        <f t="shared" si="0"/>
        <v>37</v>
      </c>
      <c r="BB55" s="80">
        <f t="shared" si="1"/>
        <v>15</v>
      </c>
      <c r="BC55" s="80">
        <f t="shared" si="2"/>
        <v>11</v>
      </c>
      <c r="BD55" s="80">
        <f t="shared" si="3"/>
        <v>11</v>
      </c>
      <c r="BE55" s="80">
        <f t="shared" si="4"/>
        <v>0</v>
      </c>
      <c r="BF55" s="80">
        <f t="shared" si="5"/>
        <v>0</v>
      </c>
      <c r="BG55" s="80">
        <f t="shared" si="6"/>
        <v>0</v>
      </c>
      <c r="BH55" s="82">
        <f t="shared" si="7"/>
        <v>0</v>
      </c>
      <c r="BI55" s="81">
        <f t="shared" si="8"/>
        <v>37</v>
      </c>
      <c r="BJ55" s="18">
        <v>33</v>
      </c>
      <c r="BK55" s="18" t="str">
        <f t="shared" si="12"/>
        <v>Rudaz</v>
      </c>
      <c r="BL55" s="18" t="str">
        <f t="shared" si="13"/>
        <v>Manuel</v>
      </c>
      <c r="BM55" s="18" t="str">
        <f t="shared" si="14"/>
        <v>Veyrier</v>
      </c>
    </row>
    <row r="56" spans="1:65" x14ac:dyDescent="0.25">
      <c r="A56" s="19">
        <v>1996</v>
      </c>
      <c r="B56" s="18" t="s">
        <v>628</v>
      </c>
      <c r="C56" s="22" t="s">
        <v>1142</v>
      </c>
      <c r="D56" s="48" t="s">
        <v>578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21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15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18">
        <f t="shared" si="0"/>
        <v>36</v>
      </c>
      <c r="BB56" s="80">
        <f t="shared" si="1"/>
        <v>21</v>
      </c>
      <c r="BC56" s="80">
        <f t="shared" si="2"/>
        <v>15</v>
      </c>
      <c r="BD56" s="80">
        <f t="shared" si="3"/>
        <v>0</v>
      </c>
      <c r="BE56" s="80">
        <f t="shared" si="4"/>
        <v>0</v>
      </c>
      <c r="BF56" s="80">
        <f t="shared" si="5"/>
        <v>0</v>
      </c>
      <c r="BG56" s="80">
        <f t="shared" si="6"/>
        <v>0</v>
      </c>
      <c r="BH56" s="82">
        <f t="shared" si="7"/>
        <v>0</v>
      </c>
      <c r="BI56" s="81">
        <f t="shared" si="8"/>
        <v>36</v>
      </c>
      <c r="BJ56" s="18">
        <v>34</v>
      </c>
      <c r="BK56" s="18" t="str">
        <f t="shared" si="12"/>
        <v>Corthay</v>
      </c>
      <c r="BL56" s="18" t="str">
        <f t="shared" si="13"/>
        <v>Thomas</v>
      </c>
      <c r="BM56" s="18" t="str">
        <f t="shared" si="14"/>
        <v>Bruson</v>
      </c>
    </row>
    <row r="57" spans="1:65" x14ac:dyDescent="0.25">
      <c r="A57" s="15">
        <v>1981</v>
      </c>
      <c r="B57" t="s">
        <v>5392</v>
      </c>
      <c r="C57" s="22" t="s">
        <v>1142</v>
      </c>
      <c r="D57" s="18" t="s">
        <v>351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>
        <v>17</v>
      </c>
      <c r="AT57" s="18">
        <v>19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18">
        <f t="shared" si="0"/>
        <v>36</v>
      </c>
      <c r="BB57" s="80">
        <f t="shared" si="1"/>
        <v>19</v>
      </c>
      <c r="BC57" s="80">
        <f t="shared" si="2"/>
        <v>17</v>
      </c>
      <c r="BD57" s="80">
        <f t="shared" si="3"/>
        <v>0</v>
      </c>
      <c r="BE57" s="80">
        <f t="shared" si="4"/>
        <v>0</v>
      </c>
      <c r="BF57" s="80">
        <f t="shared" si="5"/>
        <v>0</v>
      </c>
      <c r="BG57" s="80">
        <f t="shared" si="6"/>
        <v>0</v>
      </c>
      <c r="BH57" s="82">
        <f t="shared" si="7"/>
        <v>0</v>
      </c>
      <c r="BI57" s="81">
        <f t="shared" si="8"/>
        <v>36</v>
      </c>
      <c r="BJ57" s="18">
        <v>34</v>
      </c>
      <c r="BK57" s="18" t="str">
        <f t="shared" si="12"/>
        <v>Delamorclaz</v>
      </c>
      <c r="BL57" s="18" t="str">
        <f t="shared" si="13"/>
        <v>Thomas</v>
      </c>
      <c r="BM57" s="18" t="str">
        <f t="shared" si="14"/>
        <v>Le Châble</v>
      </c>
    </row>
    <row r="58" spans="1:65" x14ac:dyDescent="0.25">
      <c r="A58" s="19">
        <v>1987</v>
      </c>
      <c r="B58" s="22" t="s">
        <v>2819</v>
      </c>
      <c r="C58" s="22" t="s">
        <v>33</v>
      </c>
      <c r="D58" s="18" t="s">
        <v>1431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10</v>
      </c>
      <c r="U58" s="22">
        <v>0</v>
      </c>
      <c r="V58" s="22">
        <v>0</v>
      </c>
      <c r="W58" s="22">
        <v>13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13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18">
        <f t="shared" si="0"/>
        <v>36</v>
      </c>
      <c r="BB58" s="80">
        <f t="shared" si="1"/>
        <v>13</v>
      </c>
      <c r="BC58" s="80">
        <f t="shared" si="2"/>
        <v>13</v>
      </c>
      <c r="BD58" s="80">
        <f t="shared" si="3"/>
        <v>10</v>
      </c>
      <c r="BE58" s="80">
        <f t="shared" si="4"/>
        <v>0</v>
      </c>
      <c r="BF58" s="80">
        <f t="shared" si="5"/>
        <v>0</v>
      </c>
      <c r="BG58" s="80">
        <f t="shared" si="6"/>
        <v>0</v>
      </c>
      <c r="BH58" s="82">
        <f t="shared" si="7"/>
        <v>0</v>
      </c>
      <c r="BI58" s="81">
        <f t="shared" si="8"/>
        <v>36</v>
      </c>
      <c r="BJ58" s="18">
        <v>34</v>
      </c>
      <c r="BK58" s="18" t="str">
        <f t="shared" si="12"/>
        <v>Grünwald</v>
      </c>
      <c r="BL58" s="18" t="str">
        <f t="shared" si="13"/>
        <v>David</v>
      </c>
      <c r="BM58" s="18" t="str">
        <f t="shared" si="14"/>
        <v>Visp</v>
      </c>
    </row>
    <row r="59" spans="1:65" x14ac:dyDescent="0.25">
      <c r="A59" s="20">
        <v>1995</v>
      </c>
      <c r="B59" s="22" t="s">
        <v>218</v>
      </c>
      <c r="C59" s="22" t="s">
        <v>18</v>
      </c>
      <c r="D59" s="22" t="s">
        <v>79</v>
      </c>
      <c r="E59" s="22">
        <v>10</v>
      </c>
      <c r="F59" s="22">
        <v>0</v>
      </c>
      <c r="G59" s="21">
        <v>5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18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21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18">
        <f t="shared" si="0"/>
        <v>36</v>
      </c>
      <c r="BB59" s="80">
        <f t="shared" si="1"/>
        <v>21</v>
      </c>
      <c r="BC59" s="80">
        <f t="shared" si="2"/>
        <v>10</v>
      </c>
      <c r="BD59" s="80">
        <f t="shared" si="3"/>
        <v>5</v>
      </c>
      <c r="BE59" s="80">
        <f t="shared" si="4"/>
        <v>0</v>
      </c>
      <c r="BF59" s="80">
        <f t="shared" si="5"/>
        <v>0</v>
      </c>
      <c r="BG59" s="80">
        <f t="shared" si="6"/>
        <v>0</v>
      </c>
      <c r="BH59" s="82">
        <f t="shared" si="7"/>
        <v>0</v>
      </c>
      <c r="BI59" s="81">
        <f t="shared" si="8"/>
        <v>36</v>
      </c>
      <c r="BJ59" s="18">
        <v>34</v>
      </c>
      <c r="BK59" s="18" t="str">
        <f t="shared" si="12"/>
        <v>Perret</v>
      </c>
      <c r="BL59" s="18" t="str">
        <f t="shared" si="13"/>
        <v>Simon</v>
      </c>
      <c r="BM59" s="18" t="str">
        <f t="shared" si="14"/>
        <v>Fully</v>
      </c>
    </row>
    <row r="60" spans="1:65" x14ac:dyDescent="0.25">
      <c r="A60" s="19">
        <v>1999</v>
      </c>
      <c r="B60" s="22" t="s">
        <v>568</v>
      </c>
      <c r="C60" s="22" t="s">
        <v>20</v>
      </c>
      <c r="D60" s="22" t="s">
        <v>606</v>
      </c>
      <c r="E60" s="22">
        <v>0</v>
      </c>
      <c r="F60" s="22">
        <v>0</v>
      </c>
      <c r="G60" s="22">
        <v>0</v>
      </c>
      <c r="H60" s="22">
        <v>19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17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18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18">
        <f t="shared" si="0"/>
        <v>36</v>
      </c>
      <c r="BB60" s="80">
        <f t="shared" si="1"/>
        <v>19</v>
      </c>
      <c r="BC60" s="80">
        <f t="shared" si="2"/>
        <v>17</v>
      </c>
      <c r="BD60" s="80">
        <f t="shared" si="3"/>
        <v>0</v>
      </c>
      <c r="BE60" s="80">
        <f t="shared" si="4"/>
        <v>0</v>
      </c>
      <c r="BF60" s="80">
        <f t="shared" si="5"/>
        <v>0</v>
      </c>
      <c r="BG60" s="80">
        <f t="shared" si="6"/>
        <v>0</v>
      </c>
      <c r="BH60" s="82">
        <f t="shared" si="7"/>
        <v>0</v>
      </c>
      <c r="BI60" s="81">
        <f t="shared" si="8"/>
        <v>36</v>
      </c>
      <c r="BJ60" s="18">
        <v>34</v>
      </c>
      <c r="BK60" s="18" t="str">
        <f t="shared" si="12"/>
        <v>Reichenbach</v>
      </c>
      <c r="BL60" s="18" t="str">
        <f t="shared" si="13"/>
        <v>Alain</v>
      </c>
      <c r="BM60" s="18" t="str">
        <f t="shared" si="14"/>
        <v>Champsec</v>
      </c>
    </row>
    <row r="61" spans="1:65" x14ac:dyDescent="0.25">
      <c r="A61" s="15">
        <v>1989</v>
      </c>
      <c r="B61" t="s">
        <v>4405</v>
      </c>
      <c r="C61" s="22" t="s">
        <v>1222</v>
      </c>
      <c r="D61" s="48" t="s">
        <v>1325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23</v>
      </c>
      <c r="AE61" s="22">
        <v>12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18">
        <f t="shared" si="0"/>
        <v>35</v>
      </c>
      <c r="BB61" s="80">
        <f t="shared" si="1"/>
        <v>23</v>
      </c>
      <c r="BC61" s="80">
        <f t="shared" si="2"/>
        <v>12</v>
      </c>
      <c r="BD61" s="80">
        <f t="shared" si="3"/>
        <v>0</v>
      </c>
      <c r="BE61" s="80">
        <f t="shared" si="4"/>
        <v>0</v>
      </c>
      <c r="BF61" s="80">
        <f t="shared" si="5"/>
        <v>0</v>
      </c>
      <c r="BG61" s="80">
        <f t="shared" si="6"/>
        <v>0</v>
      </c>
      <c r="BH61" s="82">
        <f t="shared" si="7"/>
        <v>0</v>
      </c>
      <c r="BI61" s="81">
        <f t="shared" si="8"/>
        <v>35</v>
      </c>
      <c r="BJ61" s="18">
        <v>35</v>
      </c>
      <c r="BK61" s="18" t="str">
        <f t="shared" si="12"/>
        <v>Steindl</v>
      </c>
      <c r="BL61" s="18" t="str">
        <f t="shared" si="13"/>
        <v>Andreas</v>
      </c>
      <c r="BM61" s="18" t="str">
        <f t="shared" si="14"/>
        <v>Zermatt</v>
      </c>
    </row>
    <row r="62" spans="1:65" x14ac:dyDescent="0.25">
      <c r="A62" s="20">
        <v>1989</v>
      </c>
      <c r="B62" s="22" t="s">
        <v>452</v>
      </c>
      <c r="C62" s="22" t="s">
        <v>566</v>
      </c>
      <c r="D62" s="22" t="s">
        <v>453</v>
      </c>
      <c r="E62" s="22">
        <v>0</v>
      </c>
      <c r="F62" s="22">
        <v>4</v>
      </c>
      <c r="G62" s="22">
        <v>0</v>
      </c>
      <c r="H62" s="21">
        <v>11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10</v>
      </c>
      <c r="O62" s="22">
        <v>0</v>
      </c>
      <c r="P62" s="22">
        <v>0</v>
      </c>
      <c r="Q62" s="22">
        <v>0</v>
      </c>
      <c r="R62" s="22">
        <v>0</v>
      </c>
      <c r="S62" s="22">
        <v>9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18">
        <f t="shared" si="0"/>
        <v>34</v>
      </c>
      <c r="BB62" s="80">
        <f t="shared" si="1"/>
        <v>11</v>
      </c>
      <c r="BC62" s="80">
        <f t="shared" si="2"/>
        <v>10</v>
      </c>
      <c r="BD62" s="80">
        <f t="shared" si="3"/>
        <v>9</v>
      </c>
      <c r="BE62" s="80">
        <f t="shared" si="4"/>
        <v>4</v>
      </c>
      <c r="BF62" s="80">
        <f t="shared" si="5"/>
        <v>0</v>
      </c>
      <c r="BG62" s="80">
        <f t="shared" si="6"/>
        <v>0</v>
      </c>
      <c r="BH62" s="82">
        <f t="shared" si="7"/>
        <v>0</v>
      </c>
      <c r="BI62" s="81">
        <f t="shared" si="8"/>
        <v>34</v>
      </c>
      <c r="BJ62" s="18">
        <v>36</v>
      </c>
      <c r="BK62" s="18" t="str">
        <f t="shared" si="12"/>
        <v>Paratte</v>
      </c>
      <c r="BL62" s="18" t="str">
        <f t="shared" si="13"/>
        <v>Anaël</v>
      </c>
      <c r="BM62" s="18" t="str">
        <f t="shared" si="14"/>
        <v>Vernayaz</v>
      </c>
    </row>
    <row r="63" spans="1:65" x14ac:dyDescent="0.25">
      <c r="A63" s="19">
        <v>1980</v>
      </c>
      <c r="B63" s="22" t="s">
        <v>2830</v>
      </c>
      <c r="C63" s="22" t="s">
        <v>1555</v>
      </c>
      <c r="D63" s="18" t="s">
        <v>4918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1</v>
      </c>
      <c r="U63" s="22">
        <v>0</v>
      </c>
      <c r="V63" s="22">
        <v>0</v>
      </c>
      <c r="W63" s="22">
        <v>10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7</v>
      </c>
      <c r="AJ63" s="22">
        <v>0</v>
      </c>
      <c r="AK63" s="18">
        <v>0</v>
      </c>
      <c r="AL63" s="22">
        <v>0</v>
      </c>
      <c r="AM63" s="22">
        <v>0</v>
      </c>
      <c r="AN63" s="22">
        <v>15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18">
        <f t="shared" si="0"/>
        <v>33</v>
      </c>
      <c r="BB63" s="80">
        <f t="shared" si="1"/>
        <v>15</v>
      </c>
      <c r="BC63" s="80">
        <f t="shared" si="2"/>
        <v>10</v>
      </c>
      <c r="BD63" s="80">
        <f t="shared" si="3"/>
        <v>7</v>
      </c>
      <c r="BE63" s="80">
        <f t="shared" si="4"/>
        <v>1</v>
      </c>
      <c r="BF63" s="80">
        <f t="shared" si="5"/>
        <v>0</v>
      </c>
      <c r="BG63" s="80">
        <f t="shared" si="6"/>
        <v>0</v>
      </c>
      <c r="BH63" s="82">
        <f t="shared" si="7"/>
        <v>0</v>
      </c>
      <c r="BI63" s="81">
        <f t="shared" si="8"/>
        <v>33</v>
      </c>
      <c r="BJ63" s="18">
        <v>37</v>
      </c>
      <c r="BK63" s="18" t="str">
        <f t="shared" si="12"/>
        <v>Abgosttspon</v>
      </c>
      <c r="BL63" s="18" t="str">
        <f t="shared" si="13"/>
        <v>Tobias</v>
      </c>
      <c r="BM63" s="18" t="str">
        <f t="shared" si="14"/>
        <v>Baltchieder</v>
      </c>
    </row>
    <row r="64" spans="1:65" x14ac:dyDescent="0.25">
      <c r="A64" s="15">
        <v>1982</v>
      </c>
      <c r="B64" t="s">
        <v>840</v>
      </c>
      <c r="C64" t="s">
        <v>384</v>
      </c>
      <c r="D64" s="22" t="s">
        <v>860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8</v>
      </c>
      <c r="K64" s="22">
        <v>0</v>
      </c>
      <c r="L64" s="22">
        <v>0</v>
      </c>
      <c r="M64" s="22">
        <v>0</v>
      </c>
      <c r="N64" s="22">
        <v>13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12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18">
        <f t="shared" si="0"/>
        <v>33</v>
      </c>
      <c r="BB64" s="80">
        <f t="shared" si="1"/>
        <v>13</v>
      </c>
      <c r="BC64" s="80">
        <f t="shared" si="2"/>
        <v>12</v>
      </c>
      <c r="BD64" s="80">
        <f t="shared" si="3"/>
        <v>8</v>
      </c>
      <c r="BE64" s="80">
        <f t="shared" si="4"/>
        <v>0</v>
      </c>
      <c r="BF64" s="80">
        <f t="shared" si="5"/>
        <v>0</v>
      </c>
      <c r="BG64" s="80">
        <f t="shared" si="6"/>
        <v>0</v>
      </c>
      <c r="BH64" s="82">
        <f t="shared" si="7"/>
        <v>0</v>
      </c>
      <c r="BI64" s="81">
        <f t="shared" si="8"/>
        <v>33</v>
      </c>
      <c r="BJ64" s="18">
        <v>37</v>
      </c>
      <c r="BK64" s="18" t="str">
        <f t="shared" si="12"/>
        <v>Valiquer</v>
      </c>
      <c r="BL64" s="18" t="str">
        <f t="shared" si="13"/>
        <v>Frédéric</v>
      </c>
      <c r="BM64" s="18" t="str">
        <f t="shared" si="14"/>
        <v>Sierre</v>
      </c>
    </row>
    <row r="65" spans="1:65" x14ac:dyDescent="0.25">
      <c r="A65" s="15">
        <v>1986</v>
      </c>
      <c r="B65" t="s">
        <v>834</v>
      </c>
      <c r="C65" t="s">
        <v>850</v>
      </c>
      <c r="D65" s="21" t="s">
        <v>857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17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15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18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18">
        <f t="shared" si="0"/>
        <v>32</v>
      </c>
      <c r="BB65" s="80">
        <f t="shared" si="1"/>
        <v>17</v>
      </c>
      <c r="BC65" s="80">
        <f t="shared" si="2"/>
        <v>15</v>
      </c>
      <c r="BD65" s="80">
        <f t="shared" si="3"/>
        <v>0</v>
      </c>
      <c r="BE65" s="80">
        <f t="shared" si="4"/>
        <v>0</v>
      </c>
      <c r="BF65" s="80">
        <f t="shared" si="5"/>
        <v>0</v>
      </c>
      <c r="BG65" s="80">
        <f t="shared" si="6"/>
        <v>0</v>
      </c>
      <c r="BH65" s="82">
        <f t="shared" si="7"/>
        <v>0</v>
      </c>
      <c r="BI65" s="81">
        <f t="shared" si="8"/>
        <v>32</v>
      </c>
      <c r="BJ65" s="18">
        <v>38</v>
      </c>
      <c r="BK65" s="18" t="str">
        <f t="shared" si="12"/>
        <v>Thiemard</v>
      </c>
      <c r="BL65" s="18" t="str">
        <f t="shared" si="13"/>
        <v>Marc</v>
      </c>
      <c r="BM65" s="18" t="str">
        <f t="shared" si="14"/>
        <v>Ayer</v>
      </c>
    </row>
    <row r="66" spans="1:65" x14ac:dyDescent="0.25">
      <c r="A66" s="19">
        <v>1988</v>
      </c>
      <c r="B66" s="22" t="s">
        <v>368</v>
      </c>
      <c r="C66" s="22" t="s">
        <v>15</v>
      </c>
      <c r="D66" s="22" t="s">
        <v>87</v>
      </c>
      <c r="E66" s="22">
        <v>0</v>
      </c>
      <c r="F66" s="22">
        <v>12</v>
      </c>
      <c r="G66" s="18">
        <v>1</v>
      </c>
      <c r="H66" s="21">
        <v>0</v>
      </c>
      <c r="I66" s="18">
        <v>0</v>
      </c>
      <c r="J66" s="18">
        <v>0</v>
      </c>
      <c r="K66" s="22">
        <v>0</v>
      </c>
      <c r="L66" s="22">
        <v>0</v>
      </c>
      <c r="M66" s="22">
        <v>7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18">
        <v>0</v>
      </c>
      <c r="AC66" s="21">
        <v>0</v>
      </c>
      <c r="AD66" s="22">
        <v>11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18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18">
        <f t="shared" si="0"/>
        <v>31</v>
      </c>
      <c r="BB66" s="80">
        <f t="shared" si="1"/>
        <v>12</v>
      </c>
      <c r="BC66" s="80">
        <f t="shared" si="2"/>
        <v>11</v>
      </c>
      <c r="BD66" s="80">
        <f t="shared" si="3"/>
        <v>7</v>
      </c>
      <c r="BE66" s="80">
        <f t="shared" si="4"/>
        <v>1</v>
      </c>
      <c r="BF66" s="80">
        <f t="shared" si="5"/>
        <v>0</v>
      </c>
      <c r="BG66" s="80">
        <f t="shared" si="6"/>
        <v>0</v>
      </c>
      <c r="BH66" s="82">
        <f t="shared" si="7"/>
        <v>0</v>
      </c>
      <c r="BI66" s="81">
        <f t="shared" si="8"/>
        <v>31</v>
      </c>
      <c r="BJ66" s="18">
        <v>39</v>
      </c>
      <c r="BK66" s="18" t="str">
        <f t="shared" si="12"/>
        <v>Bressoud</v>
      </c>
      <c r="BL66" s="18" t="str">
        <f t="shared" si="13"/>
        <v>Vincent</v>
      </c>
      <c r="BM66" s="18" t="str">
        <f t="shared" si="14"/>
        <v>Vérossaz</v>
      </c>
    </row>
    <row r="67" spans="1:65" x14ac:dyDescent="0.25">
      <c r="A67" s="19">
        <v>1987</v>
      </c>
      <c r="B67" s="18" t="s">
        <v>5008</v>
      </c>
      <c r="C67" s="18" t="s">
        <v>82</v>
      </c>
      <c r="D67" s="48" t="s">
        <v>79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21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9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18">
        <f t="shared" si="0"/>
        <v>30</v>
      </c>
      <c r="BB67" s="80">
        <f t="shared" si="1"/>
        <v>21</v>
      </c>
      <c r="BC67" s="80">
        <f t="shared" si="2"/>
        <v>9</v>
      </c>
      <c r="BD67" s="80">
        <f t="shared" si="3"/>
        <v>0</v>
      </c>
      <c r="BE67" s="80">
        <f t="shared" si="4"/>
        <v>0</v>
      </c>
      <c r="BF67" s="80">
        <f t="shared" si="5"/>
        <v>0</v>
      </c>
      <c r="BG67" s="80">
        <f t="shared" si="6"/>
        <v>0</v>
      </c>
      <c r="BH67" s="82">
        <f t="shared" si="7"/>
        <v>0</v>
      </c>
      <c r="BI67" s="81">
        <f t="shared" si="8"/>
        <v>30</v>
      </c>
      <c r="BJ67" s="18">
        <v>40</v>
      </c>
      <c r="BK67" s="18" t="str">
        <f t="shared" si="12"/>
        <v>Bannwart</v>
      </c>
      <c r="BL67" s="18" t="str">
        <f t="shared" si="13"/>
        <v>Yann</v>
      </c>
      <c r="BM67" s="18" t="str">
        <f t="shared" si="14"/>
        <v>Fully</v>
      </c>
    </row>
    <row r="68" spans="1:65" x14ac:dyDescent="0.25">
      <c r="A68" s="19">
        <v>1989</v>
      </c>
      <c r="B68" s="22" t="s">
        <v>95</v>
      </c>
      <c r="C68" s="22" t="s">
        <v>33</v>
      </c>
      <c r="D68" s="48" t="s">
        <v>355</v>
      </c>
      <c r="E68" s="22">
        <v>9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21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18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18">
        <f t="shared" si="0"/>
        <v>30</v>
      </c>
      <c r="BB68" s="80">
        <f t="shared" si="1"/>
        <v>21</v>
      </c>
      <c r="BC68" s="80">
        <f t="shared" si="2"/>
        <v>9</v>
      </c>
      <c r="BD68" s="80">
        <f t="shared" si="3"/>
        <v>0</v>
      </c>
      <c r="BE68" s="80">
        <f t="shared" si="4"/>
        <v>0</v>
      </c>
      <c r="BF68" s="80">
        <f t="shared" si="5"/>
        <v>0</v>
      </c>
      <c r="BG68" s="80">
        <f t="shared" si="6"/>
        <v>0</v>
      </c>
      <c r="BH68" s="82">
        <f t="shared" si="7"/>
        <v>0</v>
      </c>
      <c r="BI68" s="81">
        <f t="shared" si="8"/>
        <v>30</v>
      </c>
      <c r="BJ68" s="18">
        <v>40</v>
      </c>
      <c r="BK68" s="18" t="str">
        <f t="shared" si="12"/>
        <v>Savioz</v>
      </c>
      <c r="BL68" s="18" t="str">
        <f t="shared" si="13"/>
        <v>David</v>
      </c>
      <c r="BM68" s="18" t="str">
        <f t="shared" si="14"/>
        <v>Vouvry</v>
      </c>
    </row>
    <row r="69" spans="1:65" x14ac:dyDescent="0.25">
      <c r="A69" s="20">
        <v>1993</v>
      </c>
      <c r="B69" s="22" t="s">
        <v>253</v>
      </c>
      <c r="C69" s="22" t="s">
        <v>2657</v>
      </c>
      <c r="D69" s="22" t="s">
        <v>192</v>
      </c>
      <c r="E69" s="22">
        <v>0</v>
      </c>
      <c r="F69" s="22">
        <v>3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6</v>
      </c>
      <c r="O69" s="22">
        <v>0</v>
      </c>
      <c r="P69" s="22">
        <v>0</v>
      </c>
      <c r="Q69" s="22">
        <v>0</v>
      </c>
      <c r="R69" s="22">
        <v>0</v>
      </c>
      <c r="S69" s="22">
        <v>8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6</v>
      </c>
      <c r="AL69" s="22">
        <v>3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4</v>
      </c>
      <c r="BA69" s="18">
        <f t="shared" si="0"/>
        <v>30</v>
      </c>
      <c r="BB69" s="80">
        <f t="shared" si="1"/>
        <v>8</v>
      </c>
      <c r="BC69" s="80">
        <f t="shared" si="2"/>
        <v>6</v>
      </c>
      <c r="BD69" s="80">
        <f t="shared" si="3"/>
        <v>6</v>
      </c>
      <c r="BE69" s="80">
        <f t="shared" si="4"/>
        <v>4</v>
      </c>
      <c r="BF69" s="80">
        <f t="shared" si="5"/>
        <v>3</v>
      </c>
      <c r="BG69" s="80">
        <f t="shared" si="6"/>
        <v>3</v>
      </c>
      <c r="BH69" s="82">
        <f t="shared" si="7"/>
        <v>0</v>
      </c>
      <c r="BI69" s="81">
        <f t="shared" si="8"/>
        <v>30</v>
      </c>
      <c r="BJ69" s="18">
        <v>40</v>
      </c>
      <c r="BK69" s="18" t="str">
        <f t="shared" si="12"/>
        <v>Thurre</v>
      </c>
      <c r="BL69" s="18" t="str">
        <f t="shared" si="13"/>
        <v>Yvan</v>
      </c>
      <c r="BM69" s="18" t="str">
        <f t="shared" si="14"/>
        <v>Ravoire</v>
      </c>
    </row>
    <row r="70" spans="1:65" x14ac:dyDescent="0.25">
      <c r="A70" s="19">
        <v>1987</v>
      </c>
      <c r="B70" s="18" t="s">
        <v>3050</v>
      </c>
      <c r="C70" s="22" t="s">
        <v>5444</v>
      </c>
      <c r="D70" s="18" t="s">
        <v>860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20</v>
      </c>
      <c r="AV70" s="22">
        <v>0</v>
      </c>
      <c r="AW70" s="22">
        <v>0</v>
      </c>
      <c r="AX70" s="22">
        <v>0</v>
      </c>
      <c r="AY70" s="22">
        <v>0</v>
      </c>
      <c r="AZ70" s="22">
        <v>9</v>
      </c>
      <c r="BA70" s="18">
        <f t="shared" ref="BA70:BA133" si="15">SUM(E70:AZ70)</f>
        <v>29</v>
      </c>
      <c r="BB70" s="80">
        <f t="shared" ref="BB70:BB133" si="16">IF(BA70=0,0,LARGE(E70:AZ70,1))</f>
        <v>20</v>
      </c>
      <c r="BC70" s="80">
        <f t="shared" ref="BC70:BC133" si="17">IF(BA70=0,0,LARGE(E70:AZ70,2))</f>
        <v>9</v>
      </c>
      <c r="BD70" s="80">
        <f t="shared" ref="BD70:BD133" si="18">IF(BA70=0,0,LARGE(E70:AZ70,3))</f>
        <v>0</v>
      </c>
      <c r="BE70" s="80">
        <f t="shared" ref="BE70:BE133" si="19">IF(BA70=0,0,LARGE(E70:AZ70,4))</f>
        <v>0</v>
      </c>
      <c r="BF70" s="80">
        <f t="shared" ref="BF70:BF133" si="20">IF(BA70=0,0,LARGE(E70:AZ70,5))</f>
        <v>0</v>
      </c>
      <c r="BG70" s="80">
        <f t="shared" ref="BG70:BG133" si="21">IF(BA70=0,0,LARGE(E70:AZ70,6))</f>
        <v>0</v>
      </c>
      <c r="BH70" s="82">
        <f t="shared" ref="BH70:BH133" si="22">IF(BA70=0,0,LARGE(E70:AZ70,7))</f>
        <v>0</v>
      </c>
      <c r="BI70" s="81">
        <f t="shared" ref="BI70:BI133" si="23">SUM(BB70:BH70)</f>
        <v>29</v>
      </c>
      <c r="BJ70" s="18">
        <v>41</v>
      </c>
      <c r="BK70" s="18" t="str">
        <f t="shared" ref="BK70:BK96" si="24">B70</f>
        <v>Besse</v>
      </c>
      <c r="BL70" s="18" t="str">
        <f t="shared" ref="BL70:BL96" si="25">C70</f>
        <v>Pierre-Etienne</v>
      </c>
      <c r="BM70" s="18" t="str">
        <f t="shared" ref="BM70:BM96" si="26">D70</f>
        <v>Sierre</v>
      </c>
    </row>
    <row r="71" spans="1:65" x14ac:dyDescent="0.25">
      <c r="A71" s="15">
        <v>1984</v>
      </c>
      <c r="B71" s="18" t="s">
        <v>2953</v>
      </c>
      <c r="C71" s="22" t="s">
        <v>850</v>
      </c>
      <c r="D71" s="48" t="s">
        <v>1213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23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5</v>
      </c>
      <c r="AZ71" s="22">
        <v>0</v>
      </c>
      <c r="BA71" s="18">
        <f t="shared" si="15"/>
        <v>28</v>
      </c>
      <c r="BB71" s="80">
        <f t="shared" si="16"/>
        <v>23</v>
      </c>
      <c r="BC71" s="80">
        <f t="shared" si="17"/>
        <v>5</v>
      </c>
      <c r="BD71" s="80">
        <f t="shared" si="18"/>
        <v>0</v>
      </c>
      <c r="BE71" s="80">
        <f t="shared" si="19"/>
        <v>0</v>
      </c>
      <c r="BF71" s="80">
        <f t="shared" si="20"/>
        <v>0</v>
      </c>
      <c r="BG71" s="80">
        <f t="shared" si="21"/>
        <v>0</v>
      </c>
      <c r="BH71" s="82">
        <f t="shared" si="22"/>
        <v>0</v>
      </c>
      <c r="BI71" s="81">
        <f t="shared" si="23"/>
        <v>28</v>
      </c>
      <c r="BJ71" s="18">
        <v>42</v>
      </c>
      <c r="BK71" s="18" t="str">
        <f t="shared" si="24"/>
        <v>Briggeler</v>
      </c>
      <c r="BL71" s="18" t="str">
        <f t="shared" si="25"/>
        <v>Marc</v>
      </c>
      <c r="BM71" s="18" t="str">
        <f t="shared" si="26"/>
        <v>Brig</v>
      </c>
    </row>
    <row r="72" spans="1:65" x14ac:dyDescent="0.25">
      <c r="A72" s="19">
        <v>1995</v>
      </c>
      <c r="B72" s="18" t="s">
        <v>485</v>
      </c>
      <c r="C72" s="18" t="s">
        <v>577</v>
      </c>
      <c r="D72" s="48" t="s">
        <v>192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18">
        <v>12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9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7</v>
      </c>
      <c r="BA72" s="18">
        <f t="shared" si="15"/>
        <v>28</v>
      </c>
      <c r="BB72" s="80">
        <f t="shared" si="16"/>
        <v>12</v>
      </c>
      <c r="BC72" s="80">
        <f t="shared" si="17"/>
        <v>9</v>
      </c>
      <c r="BD72" s="80">
        <f t="shared" si="18"/>
        <v>7</v>
      </c>
      <c r="BE72" s="80">
        <f t="shared" si="19"/>
        <v>0</v>
      </c>
      <c r="BF72" s="80">
        <f t="shared" si="20"/>
        <v>0</v>
      </c>
      <c r="BG72" s="80">
        <f t="shared" si="21"/>
        <v>0</v>
      </c>
      <c r="BH72" s="82">
        <f t="shared" si="22"/>
        <v>0</v>
      </c>
      <c r="BI72" s="81">
        <f t="shared" si="23"/>
        <v>28</v>
      </c>
      <c r="BJ72" s="18">
        <v>42</v>
      </c>
      <c r="BK72" s="18" t="str">
        <f t="shared" si="24"/>
        <v>Crettex</v>
      </c>
      <c r="BL72" s="18" t="str">
        <f t="shared" si="25"/>
        <v>Célien</v>
      </c>
      <c r="BM72" s="18" t="str">
        <f t="shared" si="26"/>
        <v>Ravoire</v>
      </c>
    </row>
    <row r="73" spans="1:65" x14ac:dyDescent="0.25">
      <c r="A73" s="19">
        <v>1982</v>
      </c>
      <c r="B73" s="22" t="s">
        <v>2141</v>
      </c>
      <c r="C73" s="22" t="s">
        <v>823</v>
      </c>
      <c r="D73" s="18" t="s">
        <v>824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11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14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3</v>
      </c>
      <c r="AZ73" s="22">
        <v>0</v>
      </c>
      <c r="BA73" s="18">
        <f t="shared" si="15"/>
        <v>28</v>
      </c>
      <c r="BB73" s="80">
        <f t="shared" si="16"/>
        <v>14</v>
      </c>
      <c r="BC73" s="80">
        <f t="shared" si="17"/>
        <v>11</v>
      </c>
      <c r="BD73" s="80">
        <f t="shared" si="18"/>
        <v>3</v>
      </c>
      <c r="BE73" s="80">
        <f t="shared" si="19"/>
        <v>0</v>
      </c>
      <c r="BF73" s="80">
        <f t="shared" si="20"/>
        <v>0</v>
      </c>
      <c r="BG73" s="80">
        <f t="shared" si="21"/>
        <v>0</v>
      </c>
      <c r="BH73" s="82">
        <f t="shared" si="22"/>
        <v>0</v>
      </c>
      <c r="BI73" s="81">
        <f t="shared" si="23"/>
        <v>28</v>
      </c>
      <c r="BJ73" s="18">
        <v>42</v>
      </c>
      <c r="BK73" s="18" t="str">
        <f t="shared" si="24"/>
        <v>Schaller</v>
      </c>
      <c r="BL73" s="18" t="str">
        <f t="shared" si="25"/>
        <v>Fabian</v>
      </c>
      <c r="BM73" s="18" t="str">
        <f t="shared" si="26"/>
        <v>St. Niklaus</v>
      </c>
    </row>
    <row r="74" spans="1:65" x14ac:dyDescent="0.25">
      <c r="A74" s="19">
        <v>1986</v>
      </c>
      <c r="B74" s="18" t="s">
        <v>2499</v>
      </c>
      <c r="C74" s="18" t="s">
        <v>1858</v>
      </c>
      <c r="D74" s="48" t="s">
        <v>2500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21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7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18">
        <f t="shared" si="15"/>
        <v>28</v>
      </c>
      <c r="BB74" s="80">
        <f t="shared" si="16"/>
        <v>21</v>
      </c>
      <c r="BC74" s="80">
        <f t="shared" si="17"/>
        <v>7</v>
      </c>
      <c r="BD74" s="80">
        <f t="shared" si="18"/>
        <v>0</v>
      </c>
      <c r="BE74" s="80">
        <f t="shared" si="19"/>
        <v>0</v>
      </c>
      <c r="BF74" s="80">
        <f t="shared" si="20"/>
        <v>0</v>
      </c>
      <c r="BG74" s="80">
        <f t="shared" si="21"/>
        <v>0</v>
      </c>
      <c r="BH74" s="82">
        <f t="shared" si="22"/>
        <v>0</v>
      </c>
      <c r="BI74" s="81">
        <f t="shared" si="23"/>
        <v>28</v>
      </c>
      <c r="BJ74" s="18">
        <v>42</v>
      </c>
      <c r="BK74" s="18" t="str">
        <f t="shared" si="24"/>
        <v>Wacker</v>
      </c>
      <c r="BL74" s="18" t="str">
        <f t="shared" si="25"/>
        <v>Andy</v>
      </c>
      <c r="BM74" s="18" t="str">
        <f t="shared" si="26"/>
        <v>Vereinigte Staaten</v>
      </c>
    </row>
    <row r="75" spans="1:65" x14ac:dyDescent="0.25">
      <c r="A75" s="19">
        <v>1985</v>
      </c>
      <c r="B75" s="22" t="s">
        <v>2258</v>
      </c>
      <c r="C75" s="22" t="s">
        <v>1139</v>
      </c>
      <c r="D75" s="48" t="s">
        <v>101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15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12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18">
        <f t="shared" si="15"/>
        <v>27</v>
      </c>
      <c r="BB75" s="80">
        <f t="shared" si="16"/>
        <v>15</v>
      </c>
      <c r="BC75" s="80">
        <f t="shared" si="17"/>
        <v>12</v>
      </c>
      <c r="BD75" s="80">
        <f t="shared" si="18"/>
        <v>0</v>
      </c>
      <c r="BE75" s="80">
        <f t="shared" si="19"/>
        <v>0</v>
      </c>
      <c r="BF75" s="80">
        <f t="shared" si="20"/>
        <v>0</v>
      </c>
      <c r="BG75" s="80">
        <f t="shared" si="21"/>
        <v>0</v>
      </c>
      <c r="BH75" s="82">
        <f t="shared" si="22"/>
        <v>0</v>
      </c>
      <c r="BI75" s="81">
        <f t="shared" si="23"/>
        <v>27</v>
      </c>
      <c r="BJ75" s="18">
        <v>43</v>
      </c>
      <c r="BK75" s="18" t="str">
        <f t="shared" si="24"/>
        <v>Baumgartner</v>
      </c>
      <c r="BL75" s="18" t="str">
        <f t="shared" si="25"/>
        <v>Lukas</v>
      </c>
      <c r="BM75" s="18" t="str">
        <f t="shared" si="26"/>
        <v>Naters</v>
      </c>
    </row>
    <row r="76" spans="1:65" x14ac:dyDescent="0.25">
      <c r="A76" s="15">
        <v>1997</v>
      </c>
      <c r="B76" t="s">
        <v>1032</v>
      </c>
      <c r="C76" s="22" t="s">
        <v>564</v>
      </c>
      <c r="D76" s="48" t="s">
        <v>94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5</v>
      </c>
      <c r="AG76" s="22">
        <v>0</v>
      </c>
      <c r="AH76" s="22">
        <v>0</v>
      </c>
      <c r="AI76" s="22">
        <v>0</v>
      </c>
      <c r="AJ76" s="22">
        <v>0</v>
      </c>
      <c r="AK76" s="18">
        <v>0</v>
      </c>
      <c r="AL76" s="22">
        <v>0</v>
      </c>
      <c r="AM76" s="22">
        <v>21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18">
        <f t="shared" si="15"/>
        <v>26</v>
      </c>
      <c r="BB76" s="80">
        <f t="shared" si="16"/>
        <v>21</v>
      </c>
      <c r="BC76" s="80">
        <f t="shared" si="17"/>
        <v>5</v>
      </c>
      <c r="BD76" s="80">
        <f t="shared" si="18"/>
        <v>0</v>
      </c>
      <c r="BE76" s="80">
        <f t="shared" si="19"/>
        <v>0</v>
      </c>
      <c r="BF76" s="80">
        <f t="shared" si="20"/>
        <v>0</v>
      </c>
      <c r="BG76" s="80">
        <f t="shared" si="21"/>
        <v>0</v>
      </c>
      <c r="BH76" s="82">
        <f t="shared" si="22"/>
        <v>0</v>
      </c>
      <c r="BI76" s="81">
        <f t="shared" si="23"/>
        <v>26</v>
      </c>
      <c r="BJ76" s="18">
        <v>44</v>
      </c>
      <c r="BK76" s="18" t="str">
        <f t="shared" si="24"/>
        <v>Mariethoz</v>
      </c>
      <c r="BL76" s="18" t="str">
        <f t="shared" si="25"/>
        <v>Kilian</v>
      </c>
      <c r="BM76" s="18" t="str">
        <f t="shared" si="26"/>
        <v>Ayent</v>
      </c>
    </row>
    <row r="77" spans="1:65" x14ac:dyDescent="0.25">
      <c r="A77" s="15">
        <v>1984</v>
      </c>
      <c r="B77" t="s">
        <v>4802</v>
      </c>
      <c r="C77" s="18" t="s">
        <v>3749</v>
      </c>
      <c r="D77" s="48" t="s">
        <v>4784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25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18">
        <f t="shared" si="15"/>
        <v>25</v>
      </c>
      <c r="BB77" s="80">
        <f t="shared" si="16"/>
        <v>25</v>
      </c>
      <c r="BC77" s="80">
        <f t="shared" si="17"/>
        <v>0</v>
      </c>
      <c r="BD77" s="80">
        <f t="shared" si="18"/>
        <v>0</v>
      </c>
      <c r="BE77" s="80">
        <f t="shared" si="19"/>
        <v>0</v>
      </c>
      <c r="BF77" s="80">
        <f t="shared" si="20"/>
        <v>0</v>
      </c>
      <c r="BG77" s="80">
        <f t="shared" si="21"/>
        <v>0</v>
      </c>
      <c r="BH77" s="82">
        <f t="shared" si="22"/>
        <v>0</v>
      </c>
      <c r="BI77" s="81">
        <f t="shared" si="23"/>
        <v>25</v>
      </c>
      <c r="BJ77" s="18">
        <v>45</v>
      </c>
      <c r="BK77" s="18" t="str">
        <f t="shared" si="24"/>
        <v>Alnerio</v>
      </c>
      <c r="BL77" s="18" t="str">
        <f t="shared" si="25"/>
        <v>Roberto</v>
      </c>
      <c r="BM77" s="18" t="str">
        <f t="shared" si="26"/>
        <v>Gemonio</v>
      </c>
    </row>
    <row r="78" spans="1:65" x14ac:dyDescent="0.25">
      <c r="A78" s="15">
        <v>1982</v>
      </c>
      <c r="B78" t="s">
        <v>4504</v>
      </c>
      <c r="C78" s="18" t="s">
        <v>747</v>
      </c>
      <c r="D78" s="48" t="s">
        <v>3303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1">
        <v>25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18">
        <f t="shared" si="15"/>
        <v>25</v>
      </c>
      <c r="BB78" s="80">
        <f t="shared" si="16"/>
        <v>25</v>
      </c>
      <c r="BC78" s="80">
        <f t="shared" si="17"/>
        <v>0</v>
      </c>
      <c r="BD78" s="80">
        <f t="shared" si="18"/>
        <v>0</v>
      </c>
      <c r="BE78" s="80">
        <f t="shared" si="19"/>
        <v>0</v>
      </c>
      <c r="BF78" s="80">
        <f t="shared" si="20"/>
        <v>0</v>
      </c>
      <c r="BG78" s="80">
        <f t="shared" si="21"/>
        <v>0</v>
      </c>
      <c r="BH78" s="82">
        <f t="shared" si="22"/>
        <v>0</v>
      </c>
      <c r="BI78" s="81">
        <f t="shared" si="23"/>
        <v>25</v>
      </c>
      <c r="BJ78" s="18">
        <v>45</v>
      </c>
      <c r="BK78" s="18" t="str">
        <f t="shared" si="24"/>
        <v>Antonioli</v>
      </c>
      <c r="BL78" s="18" t="str">
        <f t="shared" si="25"/>
        <v>Daniel</v>
      </c>
      <c r="BM78" s="18" t="str">
        <f t="shared" si="26"/>
        <v>Italie</v>
      </c>
    </row>
    <row r="79" spans="1:65" x14ac:dyDescent="0.25">
      <c r="A79" s="19">
        <v>1980</v>
      </c>
      <c r="B79" s="18" t="s">
        <v>1061</v>
      </c>
      <c r="C79" s="22" t="s">
        <v>747</v>
      </c>
      <c r="D79" s="48" t="s">
        <v>1731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25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1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18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18">
        <f t="shared" si="15"/>
        <v>25</v>
      </c>
      <c r="BB79" s="80">
        <f t="shared" si="16"/>
        <v>25</v>
      </c>
      <c r="BC79" s="80">
        <f t="shared" si="17"/>
        <v>0</v>
      </c>
      <c r="BD79" s="80">
        <f t="shared" si="18"/>
        <v>0</v>
      </c>
      <c r="BE79" s="80">
        <f t="shared" si="19"/>
        <v>0</v>
      </c>
      <c r="BF79" s="80">
        <f t="shared" si="20"/>
        <v>0</v>
      </c>
      <c r="BG79" s="80">
        <f t="shared" si="21"/>
        <v>0</v>
      </c>
      <c r="BH79" s="82">
        <f t="shared" si="22"/>
        <v>0</v>
      </c>
      <c r="BI79" s="81">
        <f t="shared" si="23"/>
        <v>25</v>
      </c>
      <c r="BJ79" s="18">
        <v>45</v>
      </c>
      <c r="BK79" s="18" t="str">
        <f t="shared" si="24"/>
        <v>Berchtold</v>
      </c>
      <c r="BL79" s="18" t="str">
        <f t="shared" si="25"/>
        <v>Daniel</v>
      </c>
      <c r="BM79" s="18" t="str">
        <f t="shared" si="26"/>
        <v>Raron</v>
      </c>
    </row>
    <row r="80" spans="1:65" x14ac:dyDescent="0.25">
      <c r="A80" s="15">
        <v>1982</v>
      </c>
      <c r="B80" s="22" t="s">
        <v>2815</v>
      </c>
      <c r="C80" s="22" t="s">
        <v>2816</v>
      </c>
      <c r="D80" t="s">
        <v>2817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25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1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18">
        <f t="shared" si="15"/>
        <v>25</v>
      </c>
      <c r="BB80" s="80">
        <f t="shared" si="16"/>
        <v>25</v>
      </c>
      <c r="BC80" s="80">
        <f t="shared" si="17"/>
        <v>0</v>
      </c>
      <c r="BD80" s="80">
        <f t="shared" si="18"/>
        <v>0</v>
      </c>
      <c r="BE80" s="80">
        <f t="shared" si="19"/>
        <v>0</v>
      </c>
      <c r="BF80" s="80">
        <f t="shared" si="20"/>
        <v>0</v>
      </c>
      <c r="BG80" s="80">
        <f t="shared" si="21"/>
        <v>0</v>
      </c>
      <c r="BH80" s="82">
        <f t="shared" si="22"/>
        <v>0</v>
      </c>
      <c r="BI80" s="81">
        <f t="shared" si="23"/>
        <v>25</v>
      </c>
      <c r="BJ80" s="18">
        <v>45</v>
      </c>
      <c r="BK80" s="18" t="str">
        <f t="shared" si="24"/>
        <v>Dixon</v>
      </c>
      <c r="BL80" s="18" t="str">
        <f t="shared" si="25"/>
        <v>Shaun</v>
      </c>
      <c r="BM80" s="18" t="str">
        <f t="shared" si="26"/>
        <v>Amsterdam</v>
      </c>
    </row>
    <row r="81" spans="1:65" x14ac:dyDescent="0.25">
      <c r="A81" s="15">
        <v>1991</v>
      </c>
      <c r="B81" t="s">
        <v>537</v>
      </c>
      <c r="C81" t="s">
        <v>573</v>
      </c>
      <c r="D81" s="18" t="s">
        <v>4749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25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18">
        <f t="shared" si="15"/>
        <v>25</v>
      </c>
      <c r="BB81" s="80">
        <f t="shared" si="16"/>
        <v>25</v>
      </c>
      <c r="BC81" s="80">
        <f t="shared" si="17"/>
        <v>0</v>
      </c>
      <c r="BD81" s="80">
        <f t="shared" si="18"/>
        <v>0</v>
      </c>
      <c r="BE81" s="80">
        <f t="shared" si="19"/>
        <v>0</v>
      </c>
      <c r="BF81" s="80">
        <f t="shared" si="20"/>
        <v>0</v>
      </c>
      <c r="BG81" s="80">
        <f t="shared" si="21"/>
        <v>0</v>
      </c>
      <c r="BH81" s="82">
        <f t="shared" si="22"/>
        <v>0</v>
      </c>
      <c r="BI81" s="81">
        <f t="shared" si="23"/>
        <v>25</v>
      </c>
      <c r="BJ81" s="18">
        <v>45</v>
      </c>
      <c r="BK81" s="18" t="str">
        <f t="shared" si="24"/>
        <v>Guex</v>
      </c>
      <c r="BL81" s="18" t="str">
        <f t="shared" si="25"/>
        <v>Benoît</v>
      </c>
      <c r="BM81" s="18" t="str">
        <f t="shared" si="26"/>
        <v>Matran</v>
      </c>
    </row>
    <row r="82" spans="1:65" x14ac:dyDescent="0.25">
      <c r="A82" s="19">
        <v>1985</v>
      </c>
      <c r="B82" s="18" t="s">
        <v>2248</v>
      </c>
      <c r="C82" s="18" t="s">
        <v>2497</v>
      </c>
      <c r="D82" s="48" t="s">
        <v>2498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25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18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18">
        <f t="shared" si="15"/>
        <v>25</v>
      </c>
      <c r="BB82" s="80">
        <f t="shared" si="16"/>
        <v>25</v>
      </c>
      <c r="BC82" s="80">
        <f t="shared" si="17"/>
        <v>0</v>
      </c>
      <c r="BD82" s="80">
        <f t="shared" si="18"/>
        <v>0</v>
      </c>
      <c r="BE82" s="80">
        <f t="shared" si="19"/>
        <v>0</v>
      </c>
      <c r="BF82" s="80">
        <f t="shared" si="20"/>
        <v>0</v>
      </c>
      <c r="BG82" s="80">
        <f t="shared" si="21"/>
        <v>0</v>
      </c>
      <c r="BH82" s="82">
        <f t="shared" si="22"/>
        <v>0</v>
      </c>
      <c r="BI82" s="81">
        <f t="shared" si="23"/>
        <v>25</v>
      </c>
      <c r="BJ82" s="18">
        <v>45</v>
      </c>
      <c r="BK82" s="18" t="str">
        <f t="shared" si="24"/>
        <v>Hoffmann</v>
      </c>
      <c r="BL82" s="18" t="str">
        <f t="shared" si="25"/>
        <v>Benediht</v>
      </c>
      <c r="BM82" s="18" t="str">
        <f t="shared" si="26"/>
        <v>D-Stockach</v>
      </c>
    </row>
    <row r="83" spans="1:65" x14ac:dyDescent="0.25">
      <c r="A83" s="19">
        <v>1987</v>
      </c>
      <c r="B83" s="18" t="s">
        <v>3369</v>
      </c>
      <c r="C83" s="18" t="s">
        <v>564</v>
      </c>
      <c r="D83" s="48" t="s">
        <v>3370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25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18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18">
        <f t="shared" si="15"/>
        <v>25</v>
      </c>
      <c r="BB83" s="80">
        <f t="shared" si="16"/>
        <v>25</v>
      </c>
      <c r="BC83" s="80">
        <f t="shared" si="17"/>
        <v>0</v>
      </c>
      <c r="BD83" s="80">
        <f t="shared" si="18"/>
        <v>0</v>
      </c>
      <c r="BE83" s="80">
        <f t="shared" si="19"/>
        <v>0</v>
      </c>
      <c r="BF83" s="80">
        <f t="shared" si="20"/>
        <v>0</v>
      </c>
      <c r="BG83" s="80">
        <f t="shared" si="21"/>
        <v>0</v>
      </c>
      <c r="BH83" s="82">
        <f t="shared" si="22"/>
        <v>0</v>
      </c>
      <c r="BI83" s="81">
        <f t="shared" si="23"/>
        <v>25</v>
      </c>
      <c r="BJ83" s="18">
        <v>45</v>
      </c>
      <c r="BK83" s="18" t="str">
        <f t="shared" si="24"/>
        <v>Jornet</v>
      </c>
      <c r="BL83" s="18" t="str">
        <f t="shared" si="25"/>
        <v>Kilian</v>
      </c>
      <c r="BM83" s="18" t="str">
        <f t="shared" si="26"/>
        <v>Espagne</v>
      </c>
    </row>
    <row r="84" spans="1:65" x14ac:dyDescent="0.25">
      <c r="A84" s="19">
        <v>1987</v>
      </c>
      <c r="B84" s="18" t="s">
        <v>1024</v>
      </c>
      <c r="C84" s="18" t="s">
        <v>726</v>
      </c>
      <c r="D84" s="48" t="s">
        <v>1025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11</v>
      </c>
      <c r="L84" s="22">
        <v>0</v>
      </c>
      <c r="M84" s="22">
        <v>14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18">
        <f t="shared" si="15"/>
        <v>25</v>
      </c>
      <c r="BB84" s="80">
        <f t="shared" si="16"/>
        <v>14</v>
      </c>
      <c r="BC84" s="80">
        <f t="shared" si="17"/>
        <v>11</v>
      </c>
      <c r="BD84" s="80">
        <f t="shared" si="18"/>
        <v>0</v>
      </c>
      <c r="BE84" s="80">
        <f t="shared" si="19"/>
        <v>0</v>
      </c>
      <c r="BF84" s="80">
        <f t="shared" si="20"/>
        <v>0</v>
      </c>
      <c r="BG84" s="80">
        <f t="shared" si="21"/>
        <v>0</v>
      </c>
      <c r="BH84" s="82">
        <f t="shared" si="22"/>
        <v>0</v>
      </c>
      <c r="BI84" s="81">
        <f t="shared" si="23"/>
        <v>25</v>
      </c>
      <c r="BJ84" s="18">
        <v>45</v>
      </c>
      <c r="BK84" s="18" t="str">
        <f t="shared" si="24"/>
        <v>Jornod</v>
      </c>
      <c r="BL84" s="18" t="str">
        <f t="shared" si="25"/>
        <v>Romain</v>
      </c>
      <c r="BM84" s="18" t="str">
        <f t="shared" si="26"/>
        <v>Renens</v>
      </c>
    </row>
    <row r="85" spans="1:65" x14ac:dyDescent="0.25">
      <c r="A85" s="15">
        <v>1994</v>
      </c>
      <c r="B85" t="s">
        <v>3795</v>
      </c>
      <c r="C85" s="18" t="s">
        <v>3793</v>
      </c>
      <c r="D85" t="s">
        <v>3794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18">
        <v>25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18">
        <f t="shared" si="15"/>
        <v>25</v>
      </c>
      <c r="BB85" s="80">
        <f t="shared" si="16"/>
        <v>25</v>
      </c>
      <c r="BC85" s="80">
        <f t="shared" si="17"/>
        <v>0</v>
      </c>
      <c r="BD85" s="80">
        <f t="shared" si="18"/>
        <v>0</v>
      </c>
      <c r="BE85" s="80">
        <f t="shared" si="19"/>
        <v>0</v>
      </c>
      <c r="BF85" s="80">
        <f t="shared" si="20"/>
        <v>0</v>
      </c>
      <c r="BG85" s="80">
        <f t="shared" si="21"/>
        <v>0</v>
      </c>
      <c r="BH85" s="82">
        <f t="shared" si="22"/>
        <v>0</v>
      </c>
      <c r="BI85" s="81">
        <f t="shared" si="23"/>
        <v>25</v>
      </c>
      <c r="BJ85" s="18">
        <v>45</v>
      </c>
      <c r="BK85" s="18" t="str">
        <f t="shared" si="24"/>
        <v>Kemmissa</v>
      </c>
      <c r="BL85" s="18" t="str">
        <f t="shared" si="25"/>
        <v>Abderrahim</v>
      </c>
      <c r="BM85" s="18" t="str">
        <f t="shared" si="26"/>
        <v>Saint Martin  d'Uriage</v>
      </c>
    </row>
    <row r="86" spans="1:65" x14ac:dyDescent="0.25">
      <c r="A86" s="19">
        <v>1992</v>
      </c>
      <c r="B86" s="18" t="s">
        <v>5488</v>
      </c>
      <c r="C86" s="22" t="s">
        <v>5489</v>
      </c>
      <c r="D86" s="18" t="s">
        <v>5490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25</v>
      </c>
      <c r="AW86" s="22">
        <v>0</v>
      </c>
      <c r="AX86" s="22">
        <v>0</v>
      </c>
      <c r="AY86" s="22">
        <v>0</v>
      </c>
      <c r="AZ86" s="22">
        <v>0</v>
      </c>
      <c r="BA86" s="18">
        <f t="shared" si="15"/>
        <v>25</v>
      </c>
      <c r="BB86" s="80">
        <f t="shared" si="16"/>
        <v>25</v>
      </c>
      <c r="BC86" s="80">
        <f t="shared" si="17"/>
        <v>0</v>
      </c>
      <c r="BD86" s="80">
        <f t="shared" si="18"/>
        <v>0</v>
      </c>
      <c r="BE86" s="80">
        <f t="shared" si="19"/>
        <v>0</v>
      </c>
      <c r="BF86" s="80">
        <f t="shared" si="20"/>
        <v>0</v>
      </c>
      <c r="BG86" s="80">
        <f t="shared" si="21"/>
        <v>0</v>
      </c>
      <c r="BH86" s="82">
        <f t="shared" si="22"/>
        <v>0</v>
      </c>
      <c r="BI86" s="81">
        <f t="shared" si="23"/>
        <v>25</v>
      </c>
      <c r="BJ86" s="18">
        <v>45</v>
      </c>
      <c r="BK86" s="18" t="str">
        <f t="shared" si="24"/>
        <v>Llimos</v>
      </c>
      <c r="BL86" s="18" t="str">
        <f t="shared" si="25"/>
        <v>Aubach</v>
      </c>
      <c r="BM86" s="18" t="str">
        <f t="shared" si="26"/>
        <v>Clarens</v>
      </c>
    </row>
    <row r="87" spans="1:65" x14ac:dyDescent="0.25">
      <c r="A87" s="19">
        <v>1991</v>
      </c>
      <c r="B87" s="18" t="s">
        <v>743</v>
      </c>
      <c r="C87" s="22" t="s">
        <v>5573</v>
      </c>
      <c r="D87" s="18" t="s">
        <v>5574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25</v>
      </c>
      <c r="AY87" s="22">
        <v>0</v>
      </c>
      <c r="AZ87" s="22">
        <v>0</v>
      </c>
      <c r="BA87" s="18">
        <f t="shared" si="15"/>
        <v>25</v>
      </c>
      <c r="BB87" s="80">
        <f t="shared" si="16"/>
        <v>25</v>
      </c>
      <c r="BC87" s="80">
        <f t="shared" si="17"/>
        <v>0</v>
      </c>
      <c r="BD87" s="80">
        <f t="shared" si="18"/>
        <v>0</v>
      </c>
      <c r="BE87" s="80">
        <f t="shared" si="19"/>
        <v>0</v>
      </c>
      <c r="BF87" s="80">
        <f t="shared" si="20"/>
        <v>0</v>
      </c>
      <c r="BG87" s="80">
        <f t="shared" si="21"/>
        <v>0</v>
      </c>
      <c r="BH87" s="82">
        <f t="shared" si="22"/>
        <v>0</v>
      </c>
      <c r="BI87" s="81">
        <f t="shared" si="23"/>
        <v>25</v>
      </c>
      <c r="BJ87" s="18">
        <v>45</v>
      </c>
      <c r="BK87" s="18" t="str">
        <f t="shared" si="24"/>
        <v>Luisier</v>
      </c>
      <c r="BL87" s="18" t="str">
        <f t="shared" si="25"/>
        <v>Jean-Grégoire</v>
      </c>
      <c r="BM87" s="18" t="str">
        <f t="shared" si="26"/>
        <v>Sr. Maurice</v>
      </c>
    </row>
    <row r="88" spans="1:65" x14ac:dyDescent="0.25">
      <c r="A88" s="15">
        <v>1995</v>
      </c>
      <c r="B88" t="s">
        <v>5339</v>
      </c>
      <c r="C88" t="s">
        <v>330</v>
      </c>
      <c r="D88" s="18" t="s">
        <v>3138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>
        <v>25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18">
        <f t="shared" si="15"/>
        <v>25</v>
      </c>
      <c r="BB88" s="80">
        <f t="shared" si="16"/>
        <v>25</v>
      </c>
      <c r="BC88" s="80">
        <f t="shared" si="17"/>
        <v>0</v>
      </c>
      <c r="BD88" s="80">
        <f t="shared" si="18"/>
        <v>0</v>
      </c>
      <c r="BE88" s="80">
        <f t="shared" si="19"/>
        <v>0</v>
      </c>
      <c r="BF88" s="80">
        <f t="shared" si="20"/>
        <v>0</v>
      </c>
      <c r="BG88" s="80">
        <f t="shared" si="21"/>
        <v>0</v>
      </c>
      <c r="BH88" s="82">
        <f t="shared" si="22"/>
        <v>0</v>
      </c>
      <c r="BI88" s="81">
        <f t="shared" si="23"/>
        <v>25</v>
      </c>
      <c r="BJ88" s="18">
        <v>45</v>
      </c>
      <c r="BK88" s="18" t="str">
        <f t="shared" si="24"/>
        <v>Marchal</v>
      </c>
      <c r="BL88" s="18" t="str">
        <f t="shared" si="25"/>
        <v>Dorian</v>
      </c>
      <c r="BM88" s="18" t="str">
        <f t="shared" si="26"/>
        <v>Bussigny</v>
      </c>
    </row>
    <row r="89" spans="1:65" x14ac:dyDescent="0.25">
      <c r="A89" s="15">
        <v>1986</v>
      </c>
      <c r="B89" t="s">
        <v>3999</v>
      </c>
      <c r="C89" s="22" t="s">
        <v>4000</v>
      </c>
      <c r="D89" s="48" t="s">
        <v>4001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25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18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18">
        <f t="shared" si="15"/>
        <v>25</v>
      </c>
      <c r="BB89" s="80">
        <f t="shared" si="16"/>
        <v>25</v>
      </c>
      <c r="BC89" s="80">
        <f t="shared" si="17"/>
        <v>0</v>
      </c>
      <c r="BD89" s="80">
        <f t="shared" si="18"/>
        <v>0</v>
      </c>
      <c r="BE89" s="80">
        <f t="shared" si="19"/>
        <v>0</v>
      </c>
      <c r="BF89" s="80">
        <f t="shared" si="20"/>
        <v>0</v>
      </c>
      <c r="BG89" s="80">
        <f t="shared" si="21"/>
        <v>0</v>
      </c>
      <c r="BH89" s="82">
        <f t="shared" si="22"/>
        <v>0</v>
      </c>
      <c r="BI89" s="81">
        <f t="shared" si="23"/>
        <v>25</v>
      </c>
      <c r="BJ89" s="18">
        <v>45</v>
      </c>
      <c r="BK89" s="18" t="str">
        <f t="shared" si="24"/>
        <v>Pajunen</v>
      </c>
      <c r="BL89" s="18" t="str">
        <f t="shared" si="25"/>
        <v>Jere</v>
      </c>
      <c r="BM89" s="18" t="str">
        <f t="shared" si="26"/>
        <v>Kuopio</v>
      </c>
    </row>
    <row r="90" spans="1:65" x14ac:dyDescent="0.25">
      <c r="A90" s="15">
        <v>1984</v>
      </c>
      <c r="B90" t="s">
        <v>625</v>
      </c>
      <c r="C90" t="s">
        <v>385</v>
      </c>
      <c r="D90" s="18" t="s">
        <v>856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>
        <v>15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10</v>
      </c>
      <c r="BA90" s="18">
        <f t="shared" si="15"/>
        <v>25</v>
      </c>
      <c r="BB90" s="80">
        <f t="shared" si="16"/>
        <v>15</v>
      </c>
      <c r="BC90" s="80">
        <f t="shared" si="17"/>
        <v>10</v>
      </c>
      <c r="BD90" s="80">
        <f t="shared" si="18"/>
        <v>0</v>
      </c>
      <c r="BE90" s="80">
        <f t="shared" si="19"/>
        <v>0</v>
      </c>
      <c r="BF90" s="80">
        <f t="shared" si="20"/>
        <v>0</v>
      </c>
      <c r="BG90" s="80">
        <f t="shared" si="21"/>
        <v>0</v>
      </c>
      <c r="BH90" s="82">
        <f t="shared" si="22"/>
        <v>0</v>
      </c>
      <c r="BI90" s="81">
        <f t="shared" si="23"/>
        <v>25</v>
      </c>
      <c r="BJ90" s="18">
        <v>45</v>
      </c>
      <c r="BK90" s="18" t="str">
        <f t="shared" si="24"/>
        <v>Roduit</v>
      </c>
      <c r="BL90" s="18" t="str">
        <f t="shared" si="25"/>
        <v>Blaise</v>
      </c>
      <c r="BM90" s="18" t="str">
        <f t="shared" si="26"/>
        <v>Vercorin</v>
      </c>
    </row>
    <row r="91" spans="1:65" x14ac:dyDescent="0.25">
      <c r="A91" s="19">
        <v>1990</v>
      </c>
      <c r="B91" s="18" t="s">
        <v>3112</v>
      </c>
      <c r="C91" s="18" t="s">
        <v>3113</v>
      </c>
      <c r="D91" s="48" t="s">
        <v>86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25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18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18">
        <f t="shared" si="15"/>
        <v>25</v>
      </c>
      <c r="BB91" s="80">
        <f t="shared" si="16"/>
        <v>25</v>
      </c>
      <c r="BC91" s="80">
        <f t="shared" si="17"/>
        <v>0</v>
      </c>
      <c r="BD91" s="80">
        <f t="shared" si="18"/>
        <v>0</v>
      </c>
      <c r="BE91" s="80">
        <f t="shared" si="19"/>
        <v>0</v>
      </c>
      <c r="BF91" s="80">
        <f t="shared" si="20"/>
        <v>0</v>
      </c>
      <c r="BG91" s="80">
        <f t="shared" si="21"/>
        <v>0</v>
      </c>
      <c r="BH91" s="82">
        <f t="shared" si="22"/>
        <v>0</v>
      </c>
      <c r="BI91" s="81">
        <f t="shared" si="23"/>
        <v>25</v>
      </c>
      <c r="BJ91" s="18">
        <v>45</v>
      </c>
      <c r="BK91" s="18" t="str">
        <f t="shared" si="24"/>
        <v>Salamin</v>
      </c>
      <c r="BL91" s="18" t="str">
        <f t="shared" si="25"/>
        <v>Augustin</v>
      </c>
      <c r="BM91" s="18" t="str">
        <f t="shared" si="26"/>
        <v>Savièse</v>
      </c>
    </row>
    <row r="92" spans="1:65" x14ac:dyDescent="0.25">
      <c r="A92" s="19">
        <v>1990</v>
      </c>
      <c r="B92" s="18" t="s">
        <v>2141</v>
      </c>
      <c r="C92" s="18" t="s">
        <v>637</v>
      </c>
      <c r="D92" s="48" t="s">
        <v>1785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25</v>
      </c>
      <c r="AJ92" s="22">
        <v>0</v>
      </c>
      <c r="AK92" s="18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18">
        <f t="shared" si="15"/>
        <v>25</v>
      </c>
      <c r="BB92" s="80">
        <f t="shared" si="16"/>
        <v>25</v>
      </c>
      <c r="BC92" s="80">
        <f t="shared" si="17"/>
        <v>0</v>
      </c>
      <c r="BD92" s="80">
        <f t="shared" si="18"/>
        <v>0</v>
      </c>
      <c r="BE92" s="80">
        <f t="shared" si="19"/>
        <v>0</v>
      </c>
      <c r="BF92" s="80">
        <f t="shared" si="20"/>
        <v>0</v>
      </c>
      <c r="BG92" s="80">
        <f t="shared" si="21"/>
        <v>0</v>
      </c>
      <c r="BH92" s="82">
        <f t="shared" si="22"/>
        <v>0</v>
      </c>
      <c r="BI92" s="81">
        <f t="shared" si="23"/>
        <v>25</v>
      </c>
      <c r="BJ92" s="18">
        <v>45</v>
      </c>
      <c r="BK92" s="18" t="str">
        <f t="shared" si="24"/>
        <v>Schaller</v>
      </c>
      <c r="BL92" s="18" t="str">
        <f t="shared" si="25"/>
        <v>Roland</v>
      </c>
      <c r="BM92" s="18" t="str">
        <f t="shared" si="26"/>
        <v>Winterthur</v>
      </c>
    </row>
    <row r="93" spans="1:65" x14ac:dyDescent="0.25">
      <c r="A93" s="19">
        <v>1992</v>
      </c>
      <c r="B93" s="18" t="s">
        <v>862</v>
      </c>
      <c r="C93" s="22" t="s">
        <v>590</v>
      </c>
      <c r="D93" s="18" t="s">
        <v>160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25</v>
      </c>
      <c r="AZ93" s="22">
        <v>0</v>
      </c>
      <c r="BA93" s="18">
        <f t="shared" si="15"/>
        <v>25</v>
      </c>
      <c r="BB93" s="80">
        <f t="shared" si="16"/>
        <v>25</v>
      </c>
      <c r="BC93" s="80">
        <f t="shared" si="17"/>
        <v>0</v>
      </c>
      <c r="BD93" s="80">
        <f t="shared" si="18"/>
        <v>0</v>
      </c>
      <c r="BE93" s="80">
        <f t="shared" si="19"/>
        <v>0</v>
      </c>
      <c r="BF93" s="80">
        <f t="shared" si="20"/>
        <v>0</v>
      </c>
      <c r="BG93" s="80">
        <f t="shared" si="21"/>
        <v>0</v>
      </c>
      <c r="BH93" s="82">
        <f t="shared" si="22"/>
        <v>0</v>
      </c>
      <c r="BI93" s="81">
        <f t="shared" si="23"/>
        <v>25</v>
      </c>
      <c r="BJ93" s="18">
        <v>45</v>
      </c>
      <c r="BK93" s="18" t="str">
        <f t="shared" si="24"/>
        <v>Schmid</v>
      </c>
      <c r="BL93" s="18" t="str">
        <f t="shared" si="25"/>
        <v>Jonathan</v>
      </c>
      <c r="BM93" s="18" t="str">
        <f t="shared" si="26"/>
        <v>Adelboden</v>
      </c>
    </row>
    <row r="94" spans="1:65" x14ac:dyDescent="0.25">
      <c r="A94" s="19">
        <v>1993</v>
      </c>
      <c r="B94" s="18" t="s">
        <v>1096</v>
      </c>
      <c r="C94" s="22" t="s">
        <v>2233</v>
      </c>
      <c r="D94" s="48" t="s">
        <v>2234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25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18">
        <f t="shared" si="15"/>
        <v>25</v>
      </c>
      <c r="BB94" s="80">
        <f t="shared" si="16"/>
        <v>25</v>
      </c>
      <c r="BC94" s="80">
        <f t="shared" si="17"/>
        <v>0</v>
      </c>
      <c r="BD94" s="80">
        <f t="shared" si="18"/>
        <v>0</v>
      </c>
      <c r="BE94" s="80">
        <f t="shared" si="19"/>
        <v>0</v>
      </c>
      <c r="BF94" s="80">
        <f t="shared" si="20"/>
        <v>0</v>
      </c>
      <c r="BG94" s="80">
        <f t="shared" si="21"/>
        <v>0</v>
      </c>
      <c r="BH94" s="82">
        <f t="shared" si="22"/>
        <v>0</v>
      </c>
      <c r="BI94" s="81">
        <f t="shared" si="23"/>
        <v>25</v>
      </c>
      <c r="BJ94" s="18">
        <v>45</v>
      </c>
      <c r="BK94" s="18" t="str">
        <f t="shared" si="24"/>
        <v>Schumi</v>
      </c>
      <c r="BL94" s="18" t="str">
        <f t="shared" si="25"/>
        <v>Sammy</v>
      </c>
      <c r="BM94" s="18" t="str">
        <f t="shared" si="26"/>
        <v>D-Tholey</v>
      </c>
    </row>
    <row r="95" spans="1:65" x14ac:dyDescent="0.25">
      <c r="A95" s="19">
        <v>1986</v>
      </c>
      <c r="B95" s="22" t="s">
        <v>97</v>
      </c>
      <c r="C95" s="22" t="s">
        <v>573</v>
      </c>
      <c r="D95" s="22" t="s">
        <v>285</v>
      </c>
      <c r="E95" s="22">
        <v>0</v>
      </c>
      <c r="F95" s="22">
        <v>0</v>
      </c>
      <c r="G95" s="22">
        <v>0</v>
      </c>
      <c r="H95" s="22">
        <v>13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11</v>
      </c>
      <c r="Y95" s="22">
        <v>0</v>
      </c>
      <c r="Z95" s="22">
        <v>0</v>
      </c>
      <c r="AA95" s="22">
        <v>0</v>
      </c>
      <c r="AB95" s="18">
        <v>0</v>
      </c>
      <c r="AC95" s="21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18">
        <f t="shared" si="15"/>
        <v>24</v>
      </c>
      <c r="BB95" s="80">
        <f t="shared" si="16"/>
        <v>13</v>
      </c>
      <c r="BC95" s="80">
        <f t="shared" si="17"/>
        <v>11</v>
      </c>
      <c r="BD95" s="80">
        <f t="shared" si="18"/>
        <v>0</v>
      </c>
      <c r="BE95" s="80">
        <f t="shared" si="19"/>
        <v>0</v>
      </c>
      <c r="BF95" s="80">
        <f t="shared" si="20"/>
        <v>0</v>
      </c>
      <c r="BG95" s="80">
        <f t="shared" si="21"/>
        <v>0</v>
      </c>
      <c r="BH95" s="82">
        <f t="shared" si="22"/>
        <v>0</v>
      </c>
      <c r="BI95" s="81">
        <f t="shared" si="23"/>
        <v>24</v>
      </c>
      <c r="BJ95" s="18">
        <v>46</v>
      </c>
      <c r="BK95" s="18" t="str">
        <f t="shared" si="24"/>
        <v>Bruchez</v>
      </c>
      <c r="BL95" s="18" t="str">
        <f t="shared" si="25"/>
        <v>Benoît</v>
      </c>
      <c r="BM95" s="18" t="str">
        <f t="shared" si="26"/>
        <v>Vollèges</v>
      </c>
    </row>
    <row r="96" spans="1:65" x14ac:dyDescent="0.25">
      <c r="A96" s="19">
        <v>1982</v>
      </c>
      <c r="B96" s="18" t="s">
        <v>1107</v>
      </c>
      <c r="C96" s="18" t="s">
        <v>1108</v>
      </c>
      <c r="D96" s="48" t="s">
        <v>438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14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10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18">
        <f t="shared" si="15"/>
        <v>24</v>
      </c>
      <c r="BB96" s="80">
        <f t="shared" si="16"/>
        <v>14</v>
      </c>
      <c r="BC96" s="80">
        <f t="shared" si="17"/>
        <v>10</v>
      </c>
      <c r="BD96" s="80">
        <f t="shared" si="18"/>
        <v>0</v>
      </c>
      <c r="BE96" s="80">
        <f t="shared" si="19"/>
        <v>0</v>
      </c>
      <c r="BF96" s="80">
        <f t="shared" si="20"/>
        <v>0</v>
      </c>
      <c r="BG96" s="80">
        <f t="shared" si="21"/>
        <v>0</v>
      </c>
      <c r="BH96" s="82">
        <f t="shared" si="22"/>
        <v>0</v>
      </c>
      <c r="BI96" s="81">
        <f t="shared" si="23"/>
        <v>24</v>
      </c>
      <c r="BJ96" s="18">
        <v>46</v>
      </c>
      <c r="BK96" s="18" t="str">
        <f t="shared" si="24"/>
        <v>Costa Pairo</v>
      </c>
      <c r="BL96" s="18" t="str">
        <f t="shared" si="25"/>
        <v>Joaquim</v>
      </c>
      <c r="BM96" s="18" t="str">
        <f t="shared" si="26"/>
        <v>Lausanne</v>
      </c>
    </row>
    <row r="97" spans="1:65" x14ac:dyDescent="0.25">
      <c r="A97" s="19">
        <v>1995</v>
      </c>
      <c r="B97" s="18" t="s">
        <v>3673</v>
      </c>
      <c r="C97" s="22" t="s">
        <v>3674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10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18">
        <v>14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18">
        <f t="shared" si="15"/>
        <v>24</v>
      </c>
      <c r="BB97" s="80">
        <f t="shared" si="16"/>
        <v>14</v>
      </c>
      <c r="BC97" s="80">
        <f t="shared" si="17"/>
        <v>10</v>
      </c>
      <c r="BD97" s="80">
        <f t="shared" si="18"/>
        <v>0</v>
      </c>
      <c r="BE97" s="80">
        <f t="shared" si="19"/>
        <v>0</v>
      </c>
      <c r="BF97" s="80">
        <f t="shared" si="20"/>
        <v>0</v>
      </c>
      <c r="BG97" s="80">
        <f t="shared" si="21"/>
        <v>0</v>
      </c>
      <c r="BH97" s="82">
        <f t="shared" si="22"/>
        <v>0</v>
      </c>
      <c r="BI97" s="81">
        <f t="shared" si="23"/>
        <v>24</v>
      </c>
      <c r="BJ97" s="18">
        <v>46</v>
      </c>
      <c r="BK97" s="18" t="str">
        <f t="shared" ref="BK97:BK160" si="27">B97</f>
        <v>Henry</v>
      </c>
      <c r="BL97" s="18" t="str">
        <f t="shared" ref="BL97:BL160" si="28">C97</f>
        <v>Jules</v>
      </c>
    </row>
    <row r="98" spans="1:65" x14ac:dyDescent="0.25">
      <c r="A98" s="15">
        <v>1991</v>
      </c>
      <c r="B98" t="s">
        <v>2255</v>
      </c>
      <c r="C98" s="18" t="s">
        <v>826</v>
      </c>
      <c r="D98" s="48" t="s">
        <v>4218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21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18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3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18">
        <f t="shared" si="15"/>
        <v>24</v>
      </c>
      <c r="BB98" s="80">
        <f t="shared" si="16"/>
        <v>21</v>
      </c>
      <c r="BC98" s="80">
        <f t="shared" si="17"/>
        <v>3</v>
      </c>
      <c r="BD98" s="80">
        <f t="shared" si="18"/>
        <v>0</v>
      </c>
      <c r="BE98" s="80">
        <f t="shared" si="19"/>
        <v>0</v>
      </c>
      <c r="BF98" s="80">
        <f t="shared" si="20"/>
        <v>0</v>
      </c>
      <c r="BG98" s="80">
        <f t="shared" si="21"/>
        <v>0</v>
      </c>
      <c r="BH98" s="82">
        <f t="shared" si="22"/>
        <v>0</v>
      </c>
      <c r="BI98" s="81">
        <f t="shared" si="23"/>
        <v>24</v>
      </c>
      <c r="BJ98" s="18">
        <v>46</v>
      </c>
      <c r="BK98" s="18" t="str">
        <f t="shared" si="27"/>
        <v>Rodriguez</v>
      </c>
      <c r="BL98" s="18" t="str">
        <f t="shared" si="28"/>
        <v>Jérémy</v>
      </c>
      <c r="BM98" s="18" t="str">
        <f t="shared" ref="BM98:BM108" si="29">D98</f>
        <v>St-Georges</v>
      </c>
    </row>
    <row r="99" spans="1:65" x14ac:dyDescent="0.25">
      <c r="A99" s="19">
        <v>1989</v>
      </c>
      <c r="B99" s="18" t="s">
        <v>323</v>
      </c>
      <c r="C99" s="22" t="s">
        <v>2657</v>
      </c>
      <c r="D99" s="18" t="s">
        <v>90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23</v>
      </c>
      <c r="AX99" s="22">
        <v>0</v>
      </c>
      <c r="AY99" s="22">
        <v>0</v>
      </c>
      <c r="AZ99" s="22">
        <v>0</v>
      </c>
      <c r="BA99" s="18">
        <f t="shared" si="15"/>
        <v>23</v>
      </c>
      <c r="BB99" s="80">
        <f t="shared" si="16"/>
        <v>23</v>
      </c>
      <c r="BC99" s="80">
        <f t="shared" si="17"/>
        <v>0</v>
      </c>
      <c r="BD99" s="80">
        <f t="shared" si="18"/>
        <v>0</v>
      </c>
      <c r="BE99" s="80">
        <f t="shared" si="19"/>
        <v>0</v>
      </c>
      <c r="BF99" s="80">
        <f t="shared" si="20"/>
        <v>0</v>
      </c>
      <c r="BG99" s="80">
        <f t="shared" si="21"/>
        <v>0</v>
      </c>
      <c r="BH99" s="82">
        <f t="shared" si="22"/>
        <v>0</v>
      </c>
      <c r="BI99" s="81">
        <f t="shared" si="23"/>
        <v>23</v>
      </c>
      <c r="BJ99" s="18">
        <v>47</v>
      </c>
      <c r="BK99" s="18" t="str">
        <f t="shared" si="27"/>
        <v>Crettenand</v>
      </c>
      <c r="BL99" s="18" t="str">
        <f t="shared" si="28"/>
        <v>Yvan</v>
      </c>
      <c r="BM99" s="18" t="str">
        <f t="shared" si="29"/>
        <v>Martigny</v>
      </c>
    </row>
    <row r="100" spans="1:65" x14ac:dyDescent="0.25">
      <c r="A100" s="19">
        <v>1985</v>
      </c>
      <c r="B100" s="22" t="s">
        <v>448</v>
      </c>
      <c r="C100" s="22" t="s">
        <v>22</v>
      </c>
      <c r="D100" s="22" t="s">
        <v>138</v>
      </c>
      <c r="E100" s="22">
        <v>0</v>
      </c>
      <c r="F100" s="22">
        <v>8</v>
      </c>
      <c r="G100" s="22">
        <v>4</v>
      </c>
      <c r="H100" s="21">
        <v>0</v>
      </c>
      <c r="I100" s="22">
        <v>0</v>
      </c>
      <c r="J100" s="18">
        <v>0</v>
      </c>
      <c r="K100" s="22">
        <v>0</v>
      </c>
      <c r="L100" s="22">
        <v>0</v>
      </c>
      <c r="M100" s="22">
        <v>6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5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18">
        <f t="shared" si="15"/>
        <v>23</v>
      </c>
      <c r="BB100" s="80">
        <f t="shared" si="16"/>
        <v>8</v>
      </c>
      <c r="BC100" s="80">
        <f t="shared" si="17"/>
        <v>6</v>
      </c>
      <c r="BD100" s="80">
        <f t="shared" si="18"/>
        <v>5</v>
      </c>
      <c r="BE100" s="80">
        <f t="shared" si="19"/>
        <v>4</v>
      </c>
      <c r="BF100" s="80">
        <f t="shared" si="20"/>
        <v>0</v>
      </c>
      <c r="BG100" s="80">
        <f t="shared" si="21"/>
        <v>0</v>
      </c>
      <c r="BH100" s="82">
        <f t="shared" si="22"/>
        <v>0</v>
      </c>
      <c r="BI100" s="81">
        <f t="shared" si="23"/>
        <v>23</v>
      </c>
      <c r="BJ100" s="18">
        <v>47</v>
      </c>
      <c r="BK100" s="18" t="str">
        <f t="shared" si="27"/>
        <v xml:space="preserve">Derivaz </v>
      </c>
      <c r="BL100" s="18" t="str">
        <f t="shared" si="28"/>
        <v>Jérôme</v>
      </c>
      <c r="BM100" s="18" t="str">
        <f t="shared" si="29"/>
        <v>Massongex</v>
      </c>
    </row>
    <row r="101" spans="1:65" x14ac:dyDescent="0.25">
      <c r="A101" s="20">
        <v>1986</v>
      </c>
      <c r="B101" s="21" t="s">
        <v>2615</v>
      </c>
      <c r="C101" s="21" t="s">
        <v>2616</v>
      </c>
      <c r="D101" s="48" t="s">
        <v>2617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23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18">
        <f t="shared" si="15"/>
        <v>23</v>
      </c>
      <c r="BB101" s="80">
        <f t="shared" si="16"/>
        <v>23</v>
      </c>
      <c r="BC101" s="80">
        <f t="shared" si="17"/>
        <v>0</v>
      </c>
      <c r="BD101" s="80">
        <f t="shared" si="18"/>
        <v>0</v>
      </c>
      <c r="BE101" s="80">
        <f t="shared" si="19"/>
        <v>0</v>
      </c>
      <c r="BF101" s="80">
        <f t="shared" si="20"/>
        <v>0</v>
      </c>
      <c r="BG101" s="80">
        <f t="shared" si="21"/>
        <v>0</v>
      </c>
      <c r="BH101" s="82">
        <f t="shared" si="22"/>
        <v>0</v>
      </c>
      <c r="BI101" s="81">
        <f t="shared" si="23"/>
        <v>23</v>
      </c>
      <c r="BJ101" s="18">
        <v>47</v>
      </c>
      <c r="BK101" s="18" t="str">
        <f t="shared" si="27"/>
        <v>El Jaddar</v>
      </c>
      <c r="BL101" s="18" t="str">
        <f t="shared" si="28"/>
        <v>Ahmed</v>
      </c>
      <c r="BM101" s="18" t="str">
        <f t="shared" si="29"/>
        <v>TV Riehen</v>
      </c>
    </row>
    <row r="102" spans="1:65" x14ac:dyDescent="0.25">
      <c r="A102" s="19">
        <v>1994</v>
      </c>
      <c r="B102" s="18" t="s">
        <v>2988</v>
      </c>
      <c r="C102" s="18" t="s">
        <v>1570</v>
      </c>
      <c r="D102" s="48" t="s">
        <v>2989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23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 s="18">
        <f t="shared" si="15"/>
        <v>23</v>
      </c>
      <c r="BB102" s="80">
        <f t="shared" si="16"/>
        <v>23</v>
      </c>
      <c r="BC102" s="80">
        <f t="shared" si="17"/>
        <v>0</v>
      </c>
      <c r="BD102" s="80">
        <f t="shared" si="18"/>
        <v>0</v>
      </c>
      <c r="BE102" s="80">
        <f t="shared" si="19"/>
        <v>0</v>
      </c>
      <c r="BF102" s="80">
        <f t="shared" si="20"/>
        <v>0</v>
      </c>
      <c r="BG102" s="80">
        <f t="shared" si="21"/>
        <v>0</v>
      </c>
      <c r="BH102" s="82">
        <f t="shared" si="22"/>
        <v>0</v>
      </c>
      <c r="BI102" s="81">
        <f t="shared" si="23"/>
        <v>23</v>
      </c>
      <c r="BJ102" s="18">
        <v>47</v>
      </c>
      <c r="BK102" s="18" t="str">
        <f t="shared" si="27"/>
        <v>Fodrini</v>
      </c>
      <c r="BL102" s="18" t="str">
        <f t="shared" si="28"/>
        <v>Matteo</v>
      </c>
      <c r="BM102" s="18" t="str">
        <f t="shared" si="29"/>
        <v>I-Ornavasso</v>
      </c>
    </row>
    <row r="103" spans="1:65" x14ac:dyDescent="0.25">
      <c r="A103" s="19">
        <v>1980</v>
      </c>
      <c r="B103" s="18" t="s">
        <v>5421</v>
      </c>
      <c r="C103" s="22" t="s">
        <v>20</v>
      </c>
      <c r="D103" s="18" t="s">
        <v>5422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18">
        <v>23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18">
        <f t="shared" si="15"/>
        <v>23</v>
      </c>
      <c r="BB103" s="80">
        <f t="shared" si="16"/>
        <v>23</v>
      </c>
      <c r="BC103" s="80">
        <f t="shared" si="17"/>
        <v>0</v>
      </c>
      <c r="BD103" s="80">
        <f t="shared" si="18"/>
        <v>0</v>
      </c>
      <c r="BE103" s="80">
        <f t="shared" si="19"/>
        <v>0</v>
      </c>
      <c r="BF103" s="80">
        <f t="shared" si="20"/>
        <v>0</v>
      </c>
      <c r="BG103" s="80">
        <f t="shared" si="21"/>
        <v>0</v>
      </c>
      <c r="BH103" s="82">
        <f t="shared" si="22"/>
        <v>0</v>
      </c>
      <c r="BI103" s="81">
        <f t="shared" si="23"/>
        <v>23</v>
      </c>
      <c r="BJ103" s="18">
        <v>47</v>
      </c>
      <c r="BK103" s="18" t="str">
        <f t="shared" si="27"/>
        <v>Gillet</v>
      </c>
      <c r="BL103" s="18" t="str">
        <f t="shared" si="28"/>
        <v>Alain</v>
      </c>
      <c r="BM103" s="18" t="str">
        <f t="shared" si="29"/>
        <v>Les Vorosses</v>
      </c>
    </row>
    <row r="104" spans="1:65" x14ac:dyDescent="0.25">
      <c r="A104" s="19">
        <v>1987</v>
      </c>
      <c r="B104" s="18" t="s">
        <v>5575</v>
      </c>
      <c r="C104" s="22" t="s">
        <v>5576</v>
      </c>
      <c r="D104" s="18" t="s">
        <v>5577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23</v>
      </c>
      <c r="AY104" s="22">
        <v>0</v>
      </c>
      <c r="AZ104" s="22">
        <v>0</v>
      </c>
      <c r="BA104" s="18">
        <f t="shared" si="15"/>
        <v>23</v>
      </c>
      <c r="BB104" s="80">
        <f t="shared" si="16"/>
        <v>23</v>
      </c>
      <c r="BC104" s="80">
        <f t="shared" si="17"/>
        <v>0</v>
      </c>
      <c r="BD104" s="80">
        <f t="shared" si="18"/>
        <v>0</v>
      </c>
      <c r="BE104" s="80">
        <f t="shared" si="19"/>
        <v>0</v>
      </c>
      <c r="BF104" s="80">
        <f t="shared" si="20"/>
        <v>0</v>
      </c>
      <c r="BG104" s="80">
        <f t="shared" si="21"/>
        <v>0</v>
      </c>
      <c r="BH104" s="82">
        <f t="shared" si="22"/>
        <v>0</v>
      </c>
      <c r="BI104" s="81">
        <f t="shared" si="23"/>
        <v>23</v>
      </c>
      <c r="BJ104" s="18">
        <v>47</v>
      </c>
      <c r="BK104" s="18" t="str">
        <f t="shared" si="27"/>
        <v>Girts</v>
      </c>
      <c r="BL104" s="18" t="str">
        <f t="shared" si="28"/>
        <v>Daksa</v>
      </c>
      <c r="BM104" s="18" t="str">
        <f t="shared" si="29"/>
        <v>Tukums</v>
      </c>
    </row>
    <row r="105" spans="1:65" x14ac:dyDescent="0.25">
      <c r="A105" s="19">
        <v>1985</v>
      </c>
      <c r="B105" s="22" t="s">
        <v>311</v>
      </c>
      <c r="C105" s="22" t="s">
        <v>436</v>
      </c>
      <c r="D105" s="18" t="s">
        <v>354</v>
      </c>
      <c r="E105" s="22">
        <v>0</v>
      </c>
      <c r="F105" s="22">
        <v>15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8</v>
      </c>
      <c r="BA105" s="18">
        <f t="shared" si="15"/>
        <v>23</v>
      </c>
      <c r="BB105" s="80">
        <f t="shared" si="16"/>
        <v>15</v>
      </c>
      <c r="BC105" s="80">
        <f t="shared" si="17"/>
        <v>8</v>
      </c>
      <c r="BD105" s="80">
        <f t="shared" si="18"/>
        <v>0</v>
      </c>
      <c r="BE105" s="80">
        <f t="shared" si="19"/>
        <v>0</v>
      </c>
      <c r="BF105" s="80">
        <f t="shared" si="20"/>
        <v>0</v>
      </c>
      <c r="BG105" s="80">
        <f t="shared" si="21"/>
        <v>0</v>
      </c>
      <c r="BH105" s="82">
        <f t="shared" si="22"/>
        <v>0</v>
      </c>
      <c r="BI105" s="81">
        <f t="shared" si="23"/>
        <v>23</v>
      </c>
      <c r="BJ105" s="18">
        <v>47</v>
      </c>
      <c r="BK105" s="18" t="str">
        <f t="shared" si="27"/>
        <v>Gosparini</v>
      </c>
      <c r="BL105" s="18" t="str">
        <f t="shared" si="28"/>
        <v>Danael</v>
      </c>
      <c r="BM105" s="18" t="str">
        <f t="shared" si="29"/>
        <v>Les Giettes</v>
      </c>
    </row>
    <row r="106" spans="1:65" x14ac:dyDescent="0.25">
      <c r="A106" s="15">
        <v>1981</v>
      </c>
      <c r="B106" t="s">
        <v>1253</v>
      </c>
      <c r="C106" t="s">
        <v>4084</v>
      </c>
      <c r="D106" s="18" t="s">
        <v>1041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>
        <v>8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15</v>
      </c>
      <c r="AY106" s="22">
        <v>0</v>
      </c>
      <c r="AZ106" s="22">
        <v>0</v>
      </c>
      <c r="BA106" s="18">
        <f t="shared" si="15"/>
        <v>23</v>
      </c>
      <c r="BB106" s="80">
        <f t="shared" si="16"/>
        <v>15</v>
      </c>
      <c r="BC106" s="80">
        <f t="shared" si="17"/>
        <v>8</v>
      </c>
      <c r="BD106" s="80">
        <f t="shared" si="18"/>
        <v>0</v>
      </c>
      <c r="BE106" s="80">
        <f t="shared" si="19"/>
        <v>0</v>
      </c>
      <c r="BF106" s="80">
        <f t="shared" si="20"/>
        <v>0</v>
      </c>
      <c r="BG106" s="80">
        <f t="shared" si="21"/>
        <v>0</v>
      </c>
      <c r="BH106" s="82">
        <f t="shared" si="22"/>
        <v>0</v>
      </c>
      <c r="BI106" s="81">
        <f t="shared" si="23"/>
        <v>23</v>
      </c>
      <c r="BJ106" s="18">
        <v>47</v>
      </c>
      <c r="BK106" s="18" t="str">
        <f t="shared" si="27"/>
        <v>Hermann</v>
      </c>
      <c r="BL106" s="18" t="str">
        <f t="shared" si="28"/>
        <v>Karsten</v>
      </c>
      <c r="BM106" s="18" t="str">
        <f t="shared" si="29"/>
        <v>Martigny-Crois</v>
      </c>
    </row>
    <row r="107" spans="1:65" x14ac:dyDescent="0.25">
      <c r="A107" s="19">
        <v>1983</v>
      </c>
      <c r="B107" s="18" t="s">
        <v>2198</v>
      </c>
      <c r="C107" s="22" t="s">
        <v>1034</v>
      </c>
      <c r="D107" s="48" t="s">
        <v>101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23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18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18">
        <f t="shared" si="15"/>
        <v>23</v>
      </c>
      <c r="BB107" s="80">
        <f t="shared" si="16"/>
        <v>23</v>
      </c>
      <c r="BC107" s="80">
        <f t="shared" si="17"/>
        <v>0</v>
      </c>
      <c r="BD107" s="80">
        <f t="shared" si="18"/>
        <v>0</v>
      </c>
      <c r="BE107" s="80">
        <f t="shared" si="19"/>
        <v>0</v>
      </c>
      <c r="BF107" s="80">
        <f t="shared" si="20"/>
        <v>0</v>
      </c>
      <c r="BG107" s="80">
        <f t="shared" si="21"/>
        <v>0</v>
      </c>
      <c r="BH107" s="82">
        <f t="shared" si="22"/>
        <v>0</v>
      </c>
      <c r="BI107" s="81">
        <f t="shared" si="23"/>
        <v>23</v>
      </c>
      <c r="BJ107" s="18">
        <v>47</v>
      </c>
      <c r="BK107" s="18" t="str">
        <f t="shared" si="27"/>
        <v>Imsans</v>
      </c>
      <c r="BL107" s="18" t="str">
        <f t="shared" si="28"/>
        <v>Matthias</v>
      </c>
      <c r="BM107" s="18" t="str">
        <f t="shared" si="29"/>
        <v>Naters</v>
      </c>
    </row>
    <row r="108" spans="1:65" x14ac:dyDescent="0.25">
      <c r="A108" s="19">
        <v>1992</v>
      </c>
      <c r="B108" s="18" t="s">
        <v>4919</v>
      </c>
      <c r="C108" s="18" t="s">
        <v>17</v>
      </c>
      <c r="D108" s="48" t="s">
        <v>4920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23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18">
        <f t="shared" si="15"/>
        <v>23</v>
      </c>
      <c r="BB108" s="80">
        <f t="shared" si="16"/>
        <v>23</v>
      </c>
      <c r="BC108" s="80">
        <f t="shared" si="17"/>
        <v>0</v>
      </c>
      <c r="BD108" s="80">
        <f t="shared" si="18"/>
        <v>0</v>
      </c>
      <c r="BE108" s="80">
        <f t="shared" si="19"/>
        <v>0</v>
      </c>
      <c r="BF108" s="80">
        <f t="shared" si="20"/>
        <v>0</v>
      </c>
      <c r="BG108" s="80">
        <f t="shared" si="21"/>
        <v>0</v>
      </c>
      <c r="BH108" s="82">
        <f t="shared" si="22"/>
        <v>0</v>
      </c>
      <c r="BI108" s="81">
        <f t="shared" si="23"/>
        <v>23</v>
      </c>
      <c r="BJ108" s="18">
        <v>47</v>
      </c>
      <c r="BK108" s="18" t="str">
        <f t="shared" si="27"/>
        <v>Küng</v>
      </c>
      <c r="BL108" s="18" t="str">
        <f t="shared" si="28"/>
        <v>Samuel</v>
      </c>
      <c r="BM108" s="18" t="str">
        <f t="shared" si="29"/>
        <v>Sursee</v>
      </c>
    </row>
    <row r="109" spans="1:65" x14ac:dyDescent="0.25">
      <c r="A109" s="19">
        <v>1999</v>
      </c>
      <c r="B109" s="22" t="s">
        <v>2812</v>
      </c>
      <c r="C109" s="22" t="s">
        <v>2813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9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14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18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18">
        <f t="shared" si="15"/>
        <v>23</v>
      </c>
      <c r="BB109" s="80">
        <f t="shared" si="16"/>
        <v>14</v>
      </c>
      <c r="BC109" s="80">
        <f t="shared" si="17"/>
        <v>9</v>
      </c>
      <c r="BD109" s="80">
        <f t="shared" si="18"/>
        <v>0</v>
      </c>
      <c r="BE109" s="80">
        <f t="shared" si="19"/>
        <v>0</v>
      </c>
      <c r="BF109" s="80">
        <f t="shared" si="20"/>
        <v>0</v>
      </c>
      <c r="BG109" s="80">
        <f t="shared" si="21"/>
        <v>0</v>
      </c>
      <c r="BH109" s="82">
        <f t="shared" si="22"/>
        <v>0</v>
      </c>
      <c r="BI109" s="81">
        <f t="shared" si="23"/>
        <v>23</v>
      </c>
      <c r="BJ109" s="18">
        <v>47</v>
      </c>
      <c r="BK109" s="18" t="str">
        <f t="shared" si="27"/>
        <v>Kuster</v>
      </c>
      <c r="BL109" s="18" t="str">
        <f t="shared" si="28"/>
        <v>Cristobal</v>
      </c>
    </row>
    <row r="110" spans="1:65" x14ac:dyDescent="0.25">
      <c r="A110" s="44">
        <v>1991</v>
      </c>
      <c r="B110" s="45" t="s">
        <v>1929</v>
      </c>
      <c r="C110" s="22" t="s">
        <v>20</v>
      </c>
      <c r="D110" s="43"/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23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18">
        <f t="shared" si="15"/>
        <v>23</v>
      </c>
      <c r="BB110" s="80">
        <f t="shared" si="16"/>
        <v>23</v>
      </c>
      <c r="BC110" s="80">
        <f t="shared" si="17"/>
        <v>0</v>
      </c>
      <c r="BD110" s="80">
        <f t="shared" si="18"/>
        <v>0</v>
      </c>
      <c r="BE110" s="80">
        <f t="shared" si="19"/>
        <v>0</v>
      </c>
      <c r="BF110" s="80">
        <f t="shared" si="20"/>
        <v>0</v>
      </c>
      <c r="BG110" s="80">
        <f t="shared" si="21"/>
        <v>0</v>
      </c>
      <c r="BH110" s="82">
        <f t="shared" si="22"/>
        <v>0</v>
      </c>
      <c r="BI110" s="81">
        <f t="shared" si="23"/>
        <v>23</v>
      </c>
      <c r="BJ110" s="18">
        <v>47</v>
      </c>
      <c r="BK110" s="18" t="str">
        <f t="shared" si="27"/>
        <v>Lagger</v>
      </c>
      <c r="BL110" s="18" t="str">
        <f t="shared" si="28"/>
        <v>Alain</v>
      </c>
    </row>
    <row r="111" spans="1:65" x14ac:dyDescent="0.25">
      <c r="A111" s="15">
        <v>1986</v>
      </c>
      <c r="B111" t="s">
        <v>3806</v>
      </c>
      <c r="C111" s="22" t="s">
        <v>24</v>
      </c>
      <c r="D111" t="s">
        <v>3807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18">
        <v>23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18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18">
        <f t="shared" si="15"/>
        <v>23</v>
      </c>
      <c r="BB111" s="80">
        <f t="shared" si="16"/>
        <v>23</v>
      </c>
      <c r="BC111" s="80">
        <f t="shared" si="17"/>
        <v>0</v>
      </c>
      <c r="BD111" s="80">
        <f t="shared" si="18"/>
        <v>0</v>
      </c>
      <c r="BE111" s="80">
        <f t="shared" si="19"/>
        <v>0</v>
      </c>
      <c r="BF111" s="80">
        <f t="shared" si="20"/>
        <v>0</v>
      </c>
      <c r="BG111" s="80">
        <f t="shared" si="21"/>
        <v>0</v>
      </c>
      <c r="BH111" s="82">
        <f t="shared" si="22"/>
        <v>0</v>
      </c>
      <c r="BI111" s="81">
        <f t="shared" si="23"/>
        <v>23</v>
      </c>
      <c r="BJ111" s="18">
        <v>47</v>
      </c>
      <c r="BK111" s="18" t="str">
        <f t="shared" si="27"/>
        <v>Lelliott</v>
      </c>
      <c r="BL111" s="18" t="str">
        <f t="shared" si="28"/>
        <v>Michaël</v>
      </c>
      <c r="BM111" s="18" t="str">
        <f t="shared" ref="BM111:BM141" si="30">D111</f>
        <v>Bristol</v>
      </c>
    </row>
    <row r="112" spans="1:65" x14ac:dyDescent="0.25">
      <c r="A112" s="19">
        <v>1993</v>
      </c>
      <c r="B112" s="18" t="s">
        <v>5491</v>
      </c>
      <c r="C112" s="22" t="s">
        <v>848</v>
      </c>
      <c r="D112" s="18" t="s">
        <v>438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23</v>
      </c>
      <c r="AW112" s="22">
        <v>0</v>
      </c>
      <c r="AX112" s="22">
        <v>0</v>
      </c>
      <c r="AY112" s="22">
        <v>0</v>
      </c>
      <c r="AZ112" s="22">
        <v>0</v>
      </c>
      <c r="BA112" s="18">
        <f t="shared" si="15"/>
        <v>23</v>
      </c>
      <c r="BB112" s="80">
        <f t="shared" si="16"/>
        <v>23</v>
      </c>
      <c r="BC112" s="80">
        <f t="shared" si="17"/>
        <v>0</v>
      </c>
      <c r="BD112" s="80">
        <f t="shared" si="18"/>
        <v>0</v>
      </c>
      <c r="BE112" s="80">
        <f t="shared" si="19"/>
        <v>0</v>
      </c>
      <c r="BF112" s="80">
        <f t="shared" si="20"/>
        <v>0</v>
      </c>
      <c r="BG112" s="80">
        <f t="shared" si="21"/>
        <v>0</v>
      </c>
      <c r="BH112" s="82">
        <f t="shared" si="22"/>
        <v>0</v>
      </c>
      <c r="BI112" s="81">
        <f t="shared" si="23"/>
        <v>23</v>
      </c>
      <c r="BJ112" s="18">
        <v>47</v>
      </c>
      <c r="BK112" s="18" t="str">
        <f t="shared" si="27"/>
        <v>Maibach</v>
      </c>
      <c r="BL112" s="18" t="str">
        <f t="shared" si="28"/>
        <v>Benjamin</v>
      </c>
      <c r="BM112" s="18" t="str">
        <f t="shared" si="30"/>
        <v>Lausanne</v>
      </c>
    </row>
    <row r="113" spans="1:65" x14ac:dyDescent="0.25">
      <c r="A113" s="15">
        <v>1987</v>
      </c>
      <c r="B113" t="s">
        <v>358</v>
      </c>
      <c r="C113" s="22" t="s">
        <v>36</v>
      </c>
      <c r="D113" s="48" t="s">
        <v>4447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23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18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18">
        <f t="shared" si="15"/>
        <v>23</v>
      </c>
      <c r="BB113" s="80">
        <f t="shared" si="16"/>
        <v>23</v>
      </c>
      <c r="BC113" s="80">
        <f t="shared" si="17"/>
        <v>0</v>
      </c>
      <c r="BD113" s="80">
        <f t="shared" si="18"/>
        <v>0</v>
      </c>
      <c r="BE113" s="80">
        <f t="shared" si="19"/>
        <v>0</v>
      </c>
      <c r="BF113" s="80">
        <f t="shared" si="20"/>
        <v>0</v>
      </c>
      <c r="BG113" s="80">
        <f t="shared" si="21"/>
        <v>0</v>
      </c>
      <c r="BH113" s="82">
        <f t="shared" si="22"/>
        <v>0</v>
      </c>
      <c r="BI113" s="81">
        <f t="shared" si="23"/>
        <v>23</v>
      </c>
      <c r="BJ113" s="18">
        <v>47</v>
      </c>
      <c r="BK113" s="18" t="str">
        <f t="shared" si="27"/>
        <v>Mathys</v>
      </c>
      <c r="BL113" s="18" t="str">
        <f t="shared" si="28"/>
        <v>Christian</v>
      </c>
      <c r="BM113" s="18" t="str">
        <f t="shared" si="30"/>
        <v>Bulach</v>
      </c>
    </row>
    <row r="114" spans="1:65" x14ac:dyDescent="0.25">
      <c r="A114" s="19">
        <v>1995</v>
      </c>
      <c r="B114" s="22" t="s">
        <v>2628</v>
      </c>
      <c r="C114" s="22" t="s">
        <v>326</v>
      </c>
      <c r="D114" s="18" t="s">
        <v>795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8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15</v>
      </c>
      <c r="AM114" s="22">
        <v>0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18">
        <f t="shared" si="15"/>
        <v>23</v>
      </c>
      <c r="BB114" s="80">
        <f t="shared" si="16"/>
        <v>15</v>
      </c>
      <c r="BC114" s="80">
        <f t="shared" si="17"/>
        <v>8</v>
      </c>
      <c r="BD114" s="80">
        <f t="shared" si="18"/>
        <v>0</v>
      </c>
      <c r="BE114" s="80">
        <f t="shared" si="19"/>
        <v>0</v>
      </c>
      <c r="BF114" s="80">
        <f t="shared" si="20"/>
        <v>0</v>
      </c>
      <c r="BG114" s="80">
        <f t="shared" si="21"/>
        <v>0</v>
      </c>
      <c r="BH114" s="82">
        <f t="shared" si="22"/>
        <v>0</v>
      </c>
      <c r="BI114" s="81">
        <f t="shared" si="23"/>
        <v>23</v>
      </c>
      <c r="BJ114" s="18">
        <v>47</v>
      </c>
      <c r="BK114" s="18" t="str">
        <f t="shared" si="27"/>
        <v>Quinodoz</v>
      </c>
      <c r="BL114" s="18" t="str">
        <f t="shared" si="28"/>
        <v>Bastien</v>
      </c>
      <c r="BM114" s="18" t="str">
        <f t="shared" si="30"/>
        <v>Riddes</v>
      </c>
    </row>
    <row r="115" spans="1:65" x14ac:dyDescent="0.25">
      <c r="A115" s="19">
        <v>1978</v>
      </c>
      <c r="B115" s="18" t="s">
        <v>3736</v>
      </c>
      <c r="C115" s="18" t="s">
        <v>387</v>
      </c>
      <c r="D115" s="48" t="s">
        <v>286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23</v>
      </c>
      <c r="AI115" s="22">
        <v>0</v>
      </c>
      <c r="AJ115" s="22">
        <v>0</v>
      </c>
      <c r="AK115" s="18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18">
        <f t="shared" si="15"/>
        <v>23</v>
      </c>
      <c r="BB115" s="80">
        <f t="shared" si="16"/>
        <v>23</v>
      </c>
      <c r="BC115" s="80">
        <f t="shared" si="17"/>
        <v>0</v>
      </c>
      <c r="BD115" s="80">
        <f t="shared" si="18"/>
        <v>0</v>
      </c>
      <c r="BE115" s="80">
        <f t="shared" si="19"/>
        <v>0</v>
      </c>
      <c r="BF115" s="80">
        <f t="shared" si="20"/>
        <v>0</v>
      </c>
      <c r="BG115" s="80">
        <f t="shared" si="21"/>
        <v>0</v>
      </c>
      <c r="BH115" s="82">
        <f t="shared" si="22"/>
        <v>0</v>
      </c>
      <c r="BI115" s="81">
        <f t="shared" si="23"/>
        <v>23</v>
      </c>
      <c r="BJ115" s="18">
        <v>47</v>
      </c>
      <c r="BK115" s="18" t="str">
        <f t="shared" si="27"/>
        <v>Rappaz</v>
      </c>
      <c r="BL115" s="18" t="str">
        <f t="shared" si="28"/>
        <v>Olivier</v>
      </c>
      <c r="BM115" s="18" t="str">
        <f t="shared" si="30"/>
        <v>Collombey</v>
      </c>
    </row>
    <row r="116" spans="1:65" x14ac:dyDescent="0.25">
      <c r="A116" s="15">
        <v>1984</v>
      </c>
      <c r="B116" t="s">
        <v>4223</v>
      </c>
      <c r="C116" s="18" t="s">
        <v>4213</v>
      </c>
      <c r="D116" s="48" t="s">
        <v>4217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23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18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18">
        <f t="shared" si="15"/>
        <v>23</v>
      </c>
      <c r="BB116" s="80">
        <f t="shared" si="16"/>
        <v>23</v>
      </c>
      <c r="BC116" s="80">
        <f t="shared" si="17"/>
        <v>0</v>
      </c>
      <c r="BD116" s="80">
        <f t="shared" si="18"/>
        <v>0</v>
      </c>
      <c r="BE116" s="80">
        <f t="shared" si="19"/>
        <v>0</v>
      </c>
      <c r="BF116" s="80">
        <f t="shared" si="20"/>
        <v>0</v>
      </c>
      <c r="BG116" s="80">
        <f t="shared" si="21"/>
        <v>0</v>
      </c>
      <c r="BH116" s="82">
        <f t="shared" si="22"/>
        <v>0</v>
      </c>
      <c r="BI116" s="81">
        <f t="shared" si="23"/>
        <v>23</v>
      </c>
      <c r="BJ116" s="18">
        <v>47</v>
      </c>
      <c r="BK116" s="18" t="str">
        <f t="shared" si="27"/>
        <v>Rovira Dachs</v>
      </c>
      <c r="BL116" s="18" t="str">
        <f t="shared" si="28"/>
        <v>Josep</v>
      </c>
      <c r="BM116" s="18" t="str">
        <f t="shared" si="30"/>
        <v>Berga</v>
      </c>
    </row>
    <row r="117" spans="1:65" x14ac:dyDescent="0.25">
      <c r="A117" s="15">
        <v>1984</v>
      </c>
      <c r="B117" s="18" t="s">
        <v>1096</v>
      </c>
      <c r="C117" s="18" t="s">
        <v>1097</v>
      </c>
      <c r="D117" s="48" t="s">
        <v>1098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23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18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2">
        <v>0</v>
      </c>
      <c r="BA117" s="18">
        <f t="shared" si="15"/>
        <v>23</v>
      </c>
      <c r="BB117" s="80">
        <f t="shared" si="16"/>
        <v>23</v>
      </c>
      <c r="BC117" s="80">
        <f t="shared" si="17"/>
        <v>0</v>
      </c>
      <c r="BD117" s="80">
        <f t="shared" si="18"/>
        <v>0</v>
      </c>
      <c r="BE117" s="80">
        <f t="shared" si="19"/>
        <v>0</v>
      </c>
      <c r="BF117" s="80">
        <f t="shared" si="20"/>
        <v>0</v>
      </c>
      <c r="BG117" s="80">
        <f t="shared" si="21"/>
        <v>0</v>
      </c>
      <c r="BH117" s="82">
        <f t="shared" si="22"/>
        <v>0</v>
      </c>
      <c r="BI117" s="81">
        <f t="shared" si="23"/>
        <v>23</v>
      </c>
      <c r="BJ117" s="18">
        <v>47</v>
      </c>
      <c r="BK117" s="18" t="str">
        <f t="shared" si="27"/>
        <v>Schumi</v>
      </c>
      <c r="BL117" s="18" t="str">
        <f t="shared" si="28"/>
        <v>Bruno</v>
      </c>
      <c r="BM117" s="18" t="str">
        <f t="shared" si="30"/>
        <v>D-Stephanskirchen</v>
      </c>
    </row>
    <row r="118" spans="1:65" x14ac:dyDescent="0.25">
      <c r="A118" s="19">
        <v>1982</v>
      </c>
      <c r="B118" s="18" t="s">
        <v>5072</v>
      </c>
      <c r="C118" s="18" t="s">
        <v>5073</v>
      </c>
      <c r="D118" s="48" t="s">
        <v>913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23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18">
        <f t="shared" si="15"/>
        <v>23</v>
      </c>
      <c r="BB118" s="80">
        <f t="shared" si="16"/>
        <v>23</v>
      </c>
      <c r="BC118" s="80">
        <f t="shared" si="17"/>
        <v>0</v>
      </c>
      <c r="BD118" s="80">
        <f t="shared" si="18"/>
        <v>0</v>
      </c>
      <c r="BE118" s="80">
        <f t="shared" si="19"/>
        <v>0</v>
      </c>
      <c r="BF118" s="80">
        <f t="shared" si="20"/>
        <v>0</v>
      </c>
      <c r="BG118" s="80">
        <f t="shared" si="21"/>
        <v>0</v>
      </c>
      <c r="BH118" s="82">
        <f t="shared" si="22"/>
        <v>0</v>
      </c>
      <c r="BI118" s="81">
        <f t="shared" si="23"/>
        <v>23</v>
      </c>
      <c r="BJ118" s="18">
        <v>47</v>
      </c>
      <c r="BK118" s="18" t="str">
        <f t="shared" si="27"/>
        <v>Sovran</v>
      </c>
      <c r="BL118" s="18" t="str">
        <f t="shared" si="28"/>
        <v>Giulio</v>
      </c>
      <c r="BM118" s="18" t="str">
        <f t="shared" si="30"/>
        <v>Champlan</v>
      </c>
    </row>
    <row r="119" spans="1:65" x14ac:dyDescent="0.25">
      <c r="A119" s="19">
        <v>1984</v>
      </c>
      <c r="B119" s="18" t="s">
        <v>323</v>
      </c>
      <c r="C119" s="22" t="s">
        <v>74</v>
      </c>
      <c r="D119" s="18" t="s">
        <v>856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v>0</v>
      </c>
      <c r="AY119" s="22">
        <v>8</v>
      </c>
      <c r="AZ119" s="22">
        <v>14</v>
      </c>
      <c r="BA119" s="18">
        <f t="shared" si="15"/>
        <v>22</v>
      </c>
      <c r="BB119" s="80">
        <f t="shared" si="16"/>
        <v>14</v>
      </c>
      <c r="BC119" s="80">
        <f t="shared" si="17"/>
        <v>8</v>
      </c>
      <c r="BD119" s="80">
        <f t="shared" si="18"/>
        <v>0</v>
      </c>
      <c r="BE119" s="80">
        <f t="shared" si="19"/>
        <v>0</v>
      </c>
      <c r="BF119" s="80">
        <f t="shared" si="20"/>
        <v>0</v>
      </c>
      <c r="BG119" s="80">
        <f t="shared" si="21"/>
        <v>0</v>
      </c>
      <c r="BH119" s="82">
        <f t="shared" si="22"/>
        <v>0</v>
      </c>
      <c r="BI119" s="81">
        <f t="shared" si="23"/>
        <v>22</v>
      </c>
      <c r="BJ119" s="18">
        <v>48</v>
      </c>
      <c r="BK119" s="18" t="str">
        <f t="shared" si="27"/>
        <v>Crettenand</v>
      </c>
      <c r="BL119" s="18" t="str">
        <f t="shared" si="28"/>
        <v>Cyril</v>
      </c>
      <c r="BM119" s="18" t="str">
        <f t="shared" si="30"/>
        <v>Vercorin</v>
      </c>
    </row>
    <row r="120" spans="1:65" x14ac:dyDescent="0.25">
      <c r="A120" s="15">
        <v>1984</v>
      </c>
      <c r="B120" t="s">
        <v>4505</v>
      </c>
      <c r="C120" s="22" t="s">
        <v>4497</v>
      </c>
      <c r="D120" s="48" t="s">
        <v>4485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21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v>0</v>
      </c>
      <c r="AX120" s="22">
        <v>0</v>
      </c>
      <c r="AY120" s="22">
        <v>0</v>
      </c>
      <c r="AZ120" s="22">
        <v>0</v>
      </c>
      <c r="BA120" s="18">
        <f t="shared" si="15"/>
        <v>21</v>
      </c>
      <c r="BB120" s="80">
        <f t="shared" si="16"/>
        <v>21</v>
      </c>
      <c r="BC120" s="80">
        <f t="shared" si="17"/>
        <v>0</v>
      </c>
      <c r="BD120" s="80">
        <f t="shared" si="18"/>
        <v>0</v>
      </c>
      <c r="BE120" s="80">
        <f t="shared" si="19"/>
        <v>0</v>
      </c>
      <c r="BF120" s="80">
        <f t="shared" si="20"/>
        <v>0</v>
      </c>
      <c r="BG120" s="80">
        <f t="shared" si="21"/>
        <v>0</v>
      </c>
      <c r="BH120" s="82">
        <f t="shared" si="22"/>
        <v>0</v>
      </c>
      <c r="BI120" s="81">
        <f t="shared" si="23"/>
        <v>21</v>
      </c>
      <c r="BJ120" s="18">
        <v>49</v>
      </c>
      <c r="BK120" s="18" t="str">
        <f t="shared" si="27"/>
        <v>Ait Nakek</v>
      </c>
      <c r="BL120" s="18" t="str">
        <f t="shared" si="28"/>
        <v>Zaid</v>
      </c>
      <c r="BM120" s="18" t="str">
        <f t="shared" si="30"/>
        <v>Baena</v>
      </c>
    </row>
    <row r="121" spans="1:65" x14ac:dyDescent="0.25">
      <c r="A121" s="15">
        <v>1991</v>
      </c>
      <c r="B121" t="s">
        <v>988</v>
      </c>
      <c r="C121" s="18" t="s">
        <v>598</v>
      </c>
      <c r="D121" s="48" t="s">
        <v>4785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21</v>
      </c>
      <c r="AH121" s="22">
        <v>0</v>
      </c>
      <c r="AI121" s="22">
        <v>0</v>
      </c>
      <c r="AJ121" s="22">
        <v>0</v>
      </c>
      <c r="AK121" s="18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18">
        <f t="shared" si="15"/>
        <v>21</v>
      </c>
      <c r="BB121" s="80">
        <f t="shared" si="16"/>
        <v>21</v>
      </c>
      <c r="BC121" s="80">
        <f t="shared" si="17"/>
        <v>0</v>
      </c>
      <c r="BD121" s="80">
        <f t="shared" si="18"/>
        <v>0</v>
      </c>
      <c r="BE121" s="80">
        <f t="shared" si="19"/>
        <v>0</v>
      </c>
      <c r="BF121" s="80">
        <f t="shared" si="20"/>
        <v>0</v>
      </c>
      <c r="BG121" s="80">
        <f t="shared" si="21"/>
        <v>0</v>
      </c>
      <c r="BH121" s="82">
        <f t="shared" si="22"/>
        <v>0</v>
      </c>
      <c r="BI121" s="81">
        <f t="shared" si="23"/>
        <v>21</v>
      </c>
      <c r="BJ121" s="18">
        <v>49</v>
      </c>
      <c r="BK121" s="18" t="str">
        <f t="shared" si="27"/>
        <v>Bernard</v>
      </c>
      <c r="BL121" s="18" t="str">
        <f t="shared" si="28"/>
        <v>Pierre</v>
      </c>
      <c r="BM121" s="18" t="str">
        <f t="shared" si="30"/>
        <v>Poutay</v>
      </c>
    </row>
    <row r="122" spans="1:65" x14ac:dyDescent="0.25">
      <c r="A122" s="19">
        <v>1998</v>
      </c>
      <c r="B122" s="18" t="s">
        <v>1525</v>
      </c>
      <c r="C122" s="22" t="s">
        <v>382</v>
      </c>
      <c r="D122" s="18" t="s">
        <v>507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21</v>
      </c>
      <c r="AW122" s="22">
        <v>0</v>
      </c>
      <c r="AX122" s="22">
        <v>0</v>
      </c>
      <c r="AY122" s="22">
        <v>0</v>
      </c>
      <c r="AZ122" s="22">
        <v>0</v>
      </c>
      <c r="BA122" s="18">
        <f t="shared" si="15"/>
        <v>21</v>
      </c>
      <c r="BB122" s="80">
        <f t="shared" si="16"/>
        <v>21</v>
      </c>
      <c r="BC122" s="80">
        <f t="shared" si="17"/>
        <v>0</v>
      </c>
      <c r="BD122" s="80">
        <f t="shared" si="18"/>
        <v>0</v>
      </c>
      <c r="BE122" s="80">
        <f t="shared" si="19"/>
        <v>0</v>
      </c>
      <c r="BF122" s="80">
        <f t="shared" si="20"/>
        <v>0</v>
      </c>
      <c r="BG122" s="80">
        <f t="shared" si="21"/>
        <v>0</v>
      </c>
      <c r="BH122" s="82">
        <f t="shared" si="22"/>
        <v>0</v>
      </c>
      <c r="BI122" s="81">
        <f t="shared" si="23"/>
        <v>21</v>
      </c>
      <c r="BJ122" s="18">
        <v>49</v>
      </c>
      <c r="BK122" s="18" t="str">
        <f t="shared" si="27"/>
        <v>Bochatay</v>
      </c>
      <c r="BL122" s="18" t="str">
        <f t="shared" si="28"/>
        <v>Alexandre</v>
      </c>
      <c r="BM122" s="18" t="str">
        <f t="shared" si="30"/>
        <v>Salvan</v>
      </c>
    </row>
    <row r="123" spans="1:65" x14ac:dyDescent="0.25">
      <c r="A123" s="19">
        <v>1993</v>
      </c>
      <c r="B123" s="18" t="s">
        <v>2857</v>
      </c>
      <c r="C123" s="22" t="s">
        <v>2634</v>
      </c>
      <c r="D123" s="48" t="s">
        <v>1213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17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18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4</v>
      </c>
      <c r="AZ123" s="22">
        <v>0</v>
      </c>
      <c r="BA123" s="18">
        <f t="shared" si="15"/>
        <v>21</v>
      </c>
      <c r="BB123" s="80">
        <f t="shared" si="16"/>
        <v>17</v>
      </c>
      <c r="BC123" s="80">
        <f t="shared" si="17"/>
        <v>4</v>
      </c>
      <c r="BD123" s="80">
        <f t="shared" si="18"/>
        <v>0</v>
      </c>
      <c r="BE123" s="80">
        <f t="shared" si="19"/>
        <v>0</v>
      </c>
      <c r="BF123" s="80">
        <f t="shared" si="20"/>
        <v>0</v>
      </c>
      <c r="BG123" s="80">
        <f t="shared" si="21"/>
        <v>0</v>
      </c>
      <c r="BH123" s="82">
        <f t="shared" si="22"/>
        <v>0</v>
      </c>
      <c r="BI123" s="81">
        <f t="shared" si="23"/>
        <v>21</v>
      </c>
      <c r="BJ123" s="18">
        <v>49</v>
      </c>
      <c r="BK123" s="18" t="str">
        <f t="shared" si="27"/>
        <v>Brunner</v>
      </c>
      <c r="BL123" s="18" t="str">
        <f t="shared" si="28"/>
        <v>Niels</v>
      </c>
      <c r="BM123" s="18" t="str">
        <f t="shared" si="30"/>
        <v>Brig</v>
      </c>
    </row>
    <row r="124" spans="1:65" x14ac:dyDescent="0.25">
      <c r="A124" s="19">
        <v>1988</v>
      </c>
      <c r="B124" s="18" t="s">
        <v>3792</v>
      </c>
      <c r="C124" s="18" t="s">
        <v>33</v>
      </c>
      <c r="D124" s="18" t="s">
        <v>1514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21</v>
      </c>
      <c r="AB124" s="18">
        <v>0</v>
      </c>
      <c r="AC124" s="21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Q124" s="22"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2">
        <v>0</v>
      </c>
      <c r="BA124" s="18">
        <f t="shared" si="15"/>
        <v>21</v>
      </c>
      <c r="BB124" s="80">
        <f t="shared" si="16"/>
        <v>21</v>
      </c>
      <c r="BC124" s="80">
        <f t="shared" si="17"/>
        <v>0</v>
      </c>
      <c r="BD124" s="80">
        <f t="shared" si="18"/>
        <v>0</v>
      </c>
      <c r="BE124" s="80">
        <f t="shared" si="19"/>
        <v>0</v>
      </c>
      <c r="BF124" s="80">
        <f t="shared" si="20"/>
        <v>0</v>
      </c>
      <c r="BG124" s="80">
        <f t="shared" si="21"/>
        <v>0</v>
      </c>
      <c r="BH124" s="82">
        <f t="shared" si="22"/>
        <v>0</v>
      </c>
      <c r="BI124" s="81">
        <f t="shared" si="23"/>
        <v>21</v>
      </c>
      <c r="BJ124" s="18">
        <v>49</v>
      </c>
      <c r="BK124" s="18" t="str">
        <f t="shared" si="27"/>
        <v>Calero Rodriguez</v>
      </c>
      <c r="BL124" s="18" t="str">
        <f t="shared" si="28"/>
        <v>David</v>
      </c>
      <c r="BM124" s="18" t="str">
        <f t="shared" si="30"/>
        <v>Montana</v>
      </c>
    </row>
    <row r="125" spans="1:65" x14ac:dyDescent="0.25">
      <c r="A125" s="19">
        <v>1989</v>
      </c>
      <c r="B125" s="18" t="s">
        <v>2954</v>
      </c>
      <c r="C125" s="22" t="s">
        <v>1533</v>
      </c>
      <c r="D125" s="48" t="s">
        <v>83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21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1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18">
        <f t="shared" si="15"/>
        <v>21</v>
      </c>
      <c r="BB125" s="80">
        <f t="shared" si="16"/>
        <v>21</v>
      </c>
      <c r="BC125" s="80">
        <f t="shared" si="17"/>
        <v>0</v>
      </c>
      <c r="BD125" s="80">
        <f t="shared" si="18"/>
        <v>0</v>
      </c>
      <c r="BE125" s="80">
        <f t="shared" si="19"/>
        <v>0</v>
      </c>
      <c r="BF125" s="80">
        <f t="shared" si="20"/>
        <v>0</v>
      </c>
      <c r="BG125" s="80">
        <f t="shared" si="21"/>
        <v>0</v>
      </c>
      <c r="BH125" s="82">
        <f t="shared" si="22"/>
        <v>0</v>
      </c>
      <c r="BI125" s="81">
        <f t="shared" si="23"/>
        <v>21</v>
      </c>
      <c r="BJ125" s="18">
        <v>49</v>
      </c>
      <c r="BK125" s="18" t="str">
        <f t="shared" si="27"/>
        <v>Croset</v>
      </c>
      <c r="BL125" s="18" t="str">
        <f t="shared" si="28"/>
        <v>Sacha</v>
      </c>
      <c r="BM125" s="18" t="str">
        <f t="shared" si="30"/>
        <v>Leytron</v>
      </c>
    </row>
    <row r="126" spans="1:65" x14ac:dyDescent="0.25">
      <c r="A126" s="15">
        <v>1998</v>
      </c>
      <c r="B126" t="s">
        <v>5301</v>
      </c>
      <c r="C126" t="s">
        <v>3185</v>
      </c>
      <c r="D126" s="18" t="s">
        <v>5299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Q126" s="22">
        <v>21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18">
        <f t="shared" si="15"/>
        <v>21</v>
      </c>
      <c r="BB126" s="80">
        <f t="shared" si="16"/>
        <v>21</v>
      </c>
      <c r="BC126" s="80">
        <f t="shared" si="17"/>
        <v>0</v>
      </c>
      <c r="BD126" s="80">
        <f t="shared" si="18"/>
        <v>0</v>
      </c>
      <c r="BE126" s="80">
        <f t="shared" si="19"/>
        <v>0</v>
      </c>
      <c r="BF126" s="80">
        <f t="shared" si="20"/>
        <v>0</v>
      </c>
      <c r="BG126" s="80">
        <f t="shared" si="21"/>
        <v>0</v>
      </c>
      <c r="BH126" s="82">
        <f t="shared" si="22"/>
        <v>0</v>
      </c>
      <c r="BI126" s="81">
        <f t="shared" si="23"/>
        <v>21</v>
      </c>
      <c r="BJ126" s="18">
        <v>49</v>
      </c>
      <c r="BK126" s="18" t="str">
        <f t="shared" si="27"/>
        <v>De Marchi</v>
      </c>
      <c r="BL126" s="18" t="str">
        <f t="shared" si="28"/>
        <v>Baptiste</v>
      </c>
      <c r="BM126" s="18" t="str">
        <f t="shared" si="30"/>
        <v>Chalais</v>
      </c>
    </row>
    <row r="127" spans="1:65" x14ac:dyDescent="0.25">
      <c r="A127" s="15">
        <v>1985</v>
      </c>
      <c r="B127" s="18" t="s">
        <v>2199</v>
      </c>
      <c r="C127" s="22" t="s">
        <v>1155</v>
      </c>
      <c r="D127" s="48" t="s">
        <v>2200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21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18">
        <f t="shared" si="15"/>
        <v>21</v>
      </c>
      <c r="BB127" s="80">
        <f t="shared" si="16"/>
        <v>21</v>
      </c>
      <c r="BC127" s="80">
        <f t="shared" si="17"/>
        <v>0</v>
      </c>
      <c r="BD127" s="80">
        <f t="shared" si="18"/>
        <v>0</v>
      </c>
      <c r="BE127" s="80">
        <f t="shared" si="19"/>
        <v>0</v>
      </c>
      <c r="BF127" s="80">
        <f t="shared" si="20"/>
        <v>0</v>
      </c>
      <c r="BG127" s="80">
        <f t="shared" si="21"/>
        <v>0</v>
      </c>
      <c r="BH127" s="82">
        <f t="shared" si="22"/>
        <v>0</v>
      </c>
      <c r="BI127" s="81">
        <f t="shared" si="23"/>
        <v>21</v>
      </c>
      <c r="BJ127" s="18">
        <v>49</v>
      </c>
      <c r="BK127" s="18" t="str">
        <f t="shared" si="27"/>
        <v>Eggenschwiler</v>
      </c>
      <c r="BL127" s="18" t="str">
        <f t="shared" si="28"/>
        <v>Bernhard</v>
      </c>
      <c r="BM127" s="18" t="str">
        <f t="shared" si="30"/>
        <v>Oberentfelden</v>
      </c>
    </row>
    <row r="128" spans="1:65" x14ac:dyDescent="0.25">
      <c r="A128" s="15">
        <v>1987</v>
      </c>
      <c r="B128" t="s">
        <v>4406</v>
      </c>
      <c r="C128" s="22" t="s">
        <v>4396</v>
      </c>
      <c r="D128" s="48" t="s">
        <v>4390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21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18">
        <f t="shared" si="15"/>
        <v>21</v>
      </c>
      <c r="BB128" s="80">
        <f t="shared" si="16"/>
        <v>21</v>
      </c>
      <c r="BC128" s="80">
        <f t="shared" si="17"/>
        <v>0</v>
      </c>
      <c r="BD128" s="80">
        <f t="shared" si="18"/>
        <v>0</v>
      </c>
      <c r="BE128" s="80">
        <f t="shared" si="19"/>
        <v>0</v>
      </c>
      <c r="BF128" s="80">
        <f t="shared" si="20"/>
        <v>0</v>
      </c>
      <c r="BG128" s="80">
        <f t="shared" si="21"/>
        <v>0</v>
      </c>
      <c r="BH128" s="82">
        <f t="shared" si="22"/>
        <v>0</v>
      </c>
      <c r="BI128" s="81">
        <f t="shared" si="23"/>
        <v>21</v>
      </c>
      <c r="BJ128" s="18">
        <v>49</v>
      </c>
      <c r="BK128" s="18" t="str">
        <f t="shared" si="27"/>
        <v>Forcades Pujol</v>
      </c>
      <c r="BL128" s="18" t="str">
        <f t="shared" si="28"/>
        <v>Alejandro</v>
      </c>
      <c r="BM128" s="18" t="str">
        <f t="shared" si="30"/>
        <v>Palma</v>
      </c>
    </row>
    <row r="129" spans="1:65" x14ac:dyDescent="0.25">
      <c r="A129" s="19">
        <v>1987</v>
      </c>
      <c r="B129" s="18" t="s">
        <v>5167</v>
      </c>
      <c r="C129" s="22" t="s">
        <v>602</v>
      </c>
      <c r="D129" s="48" t="s">
        <v>5168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21</v>
      </c>
      <c r="AP129" s="22">
        <v>0</v>
      </c>
      <c r="AQ129" s="22"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18">
        <f t="shared" si="15"/>
        <v>21</v>
      </c>
      <c r="BB129" s="80">
        <f t="shared" si="16"/>
        <v>21</v>
      </c>
      <c r="BC129" s="80">
        <f t="shared" si="17"/>
        <v>0</v>
      </c>
      <c r="BD129" s="80">
        <f t="shared" si="18"/>
        <v>0</v>
      </c>
      <c r="BE129" s="80">
        <f t="shared" si="19"/>
        <v>0</v>
      </c>
      <c r="BF129" s="80">
        <f t="shared" si="20"/>
        <v>0</v>
      </c>
      <c r="BG129" s="80">
        <f t="shared" si="21"/>
        <v>0</v>
      </c>
      <c r="BH129" s="82">
        <f t="shared" si="22"/>
        <v>0</v>
      </c>
      <c r="BI129" s="81">
        <f t="shared" si="23"/>
        <v>21</v>
      </c>
      <c r="BJ129" s="18">
        <v>49</v>
      </c>
      <c r="BK129" s="18" t="str">
        <f t="shared" si="27"/>
        <v>Hess</v>
      </c>
      <c r="BL129" s="18" t="str">
        <f t="shared" si="28"/>
        <v>Martin</v>
      </c>
      <c r="BM129" s="18" t="str">
        <f t="shared" si="30"/>
        <v>Simmentaler Running Club</v>
      </c>
    </row>
    <row r="130" spans="1:65" x14ac:dyDescent="0.25">
      <c r="A130" s="20">
        <v>1996</v>
      </c>
      <c r="B130" s="21" t="s">
        <v>288</v>
      </c>
      <c r="C130" s="21" t="s">
        <v>1580</v>
      </c>
      <c r="D130" s="48" t="s">
        <v>290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21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18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18">
        <f t="shared" si="15"/>
        <v>21</v>
      </c>
      <c r="BB130" s="80">
        <f t="shared" si="16"/>
        <v>21</v>
      </c>
      <c r="BC130" s="80">
        <f t="shared" si="17"/>
        <v>0</v>
      </c>
      <c r="BD130" s="80">
        <f t="shared" si="18"/>
        <v>0</v>
      </c>
      <c r="BE130" s="80">
        <f t="shared" si="19"/>
        <v>0</v>
      </c>
      <c r="BF130" s="80">
        <f t="shared" si="20"/>
        <v>0</v>
      </c>
      <c r="BG130" s="80">
        <f t="shared" si="21"/>
        <v>0</v>
      </c>
      <c r="BH130" s="82">
        <f t="shared" si="22"/>
        <v>0</v>
      </c>
      <c r="BI130" s="81">
        <f t="shared" si="23"/>
        <v>21</v>
      </c>
      <c r="BJ130" s="18">
        <v>49</v>
      </c>
      <c r="BK130" s="18" t="str">
        <f t="shared" si="27"/>
        <v>Jordan</v>
      </c>
      <c r="BL130" s="18" t="str">
        <f t="shared" si="28"/>
        <v>Elias</v>
      </c>
      <c r="BM130" s="18" t="str">
        <f t="shared" si="30"/>
        <v>Ecublens</v>
      </c>
    </row>
    <row r="131" spans="1:65" x14ac:dyDescent="0.25">
      <c r="A131" s="15">
        <v>1984</v>
      </c>
      <c r="B131" s="18" t="s">
        <v>2861</v>
      </c>
      <c r="C131" s="22" t="s">
        <v>1521</v>
      </c>
      <c r="D131" s="48" t="s">
        <v>1199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21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18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18">
        <f t="shared" si="15"/>
        <v>21</v>
      </c>
      <c r="BB131" s="80">
        <f t="shared" si="16"/>
        <v>21</v>
      </c>
      <c r="BC131" s="80">
        <f t="shared" si="17"/>
        <v>0</v>
      </c>
      <c r="BD131" s="80">
        <f t="shared" si="18"/>
        <v>0</v>
      </c>
      <c r="BE131" s="80">
        <f t="shared" si="19"/>
        <v>0</v>
      </c>
      <c r="BF131" s="80">
        <f t="shared" si="20"/>
        <v>0</v>
      </c>
      <c r="BG131" s="80">
        <f t="shared" si="21"/>
        <v>0</v>
      </c>
      <c r="BH131" s="82">
        <f t="shared" si="22"/>
        <v>0</v>
      </c>
      <c r="BI131" s="81">
        <f t="shared" si="23"/>
        <v>21</v>
      </c>
      <c r="BJ131" s="18">
        <v>49</v>
      </c>
      <c r="BK131" s="18" t="str">
        <f t="shared" si="27"/>
        <v>Kuhn</v>
      </c>
      <c r="BL131" s="18" t="str">
        <f t="shared" si="28"/>
        <v>Pablo</v>
      </c>
      <c r="BM131" s="18" t="str">
        <f t="shared" si="30"/>
        <v>Basel</v>
      </c>
    </row>
    <row r="132" spans="1:65" x14ac:dyDescent="0.25">
      <c r="A132" s="15">
        <v>1987</v>
      </c>
      <c r="B132" t="s">
        <v>1539</v>
      </c>
      <c r="C132" s="22" t="s">
        <v>3295</v>
      </c>
      <c r="D132" s="48" t="s">
        <v>438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21</v>
      </c>
      <c r="AG132" s="22">
        <v>0</v>
      </c>
      <c r="AH132" s="22">
        <v>0</v>
      </c>
      <c r="AI132" s="22">
        <v>0</v>
      </c>
      <c r="AJ132" s="22">
        <v>0</v>
      </c>
      <c r="AK132" s="18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18">
        <f t="shared" si="15"/>
        <v>21</v>
      </c>
      <c r="BB132" s="80">
        <f t="shared" si="16"/>
        <v>21</v>
      </c>
      <c r="BC132" s="80">
        <f t="shared" si="17"/>
        <v>0</v>
      </c>
      <c r="BD132" s="80">
        <f t="shared" si="18"/>
        <v>0</v>
      </c>
      <c r="BE132" s="80">
        <f t="shared" si="19"/>
        <v>0</v>
      </c>
      <c r="BF132" s="80">
        <f t="shared" si="20"/>
        <v>0</v>
      </c>
      <c r="BG132" s="80">
        <f t="shared" si="21"/>
        <v>0</v>
      </c>
      <c r="BH132" s="82">
        <f t="shared" si="22"/>
        <v>0</v>
      </c>
      <c r="BI132" s="81">
        <f t="shared" si="23"/>
        <v>21</v>
      </c>
      <c r="BJ132" s="18">
        <v>49</v>
      </c>
      <c r="BK132" s="18" t="str">
        <f t="shared" si="27"/>
        <v>Lehmann</v>
      </c>
      <c r="BL132" s="18" t="str">
        <f t="shared" si="28"/>
        <v>Edouard</v>
      </c>
      <c r="BM132" s="18" t="str">
        <f t="shared" si="30"/>
        <v>Lausanne</v>
      </c>
    </row>
    <row r="133" spans="1:65" x14ac:dyDescent="0.25">
      <c r="A133" s="19">
        <v>1983</v>
      </c>
      <c r="B133" s="18" t="s">
        <v>1099</v>
      </c>
      <c r="C133" s="18" t="s">
        <v>33</v>
      </c>
      <c r="D133" s="48" t="s">
        <v>101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21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18">
        <f t="shared" si="15"/>
        <v>21</v>
      </c>
      <c r="BB133" s="80">
        <f t="shared" si="16"/>
        <v>21</v>
      </c>
      <c r="BC133" s="80">
        <f t="shared" si="17"/>
        <v>0</v>
      </c>
      <c r="BD133" s="80">
        <f t="shared" si="18"/>
        <v>0</v>
      </c>
      <c r="BE133" s="80">
        <f t="shared" si="19"/>
        <v>0</v>
      </c>
      <c r="BF133" s="80">
        <f t="shared" si="20"/>
        <v>0</v>
      </c>
      <c r="BG133" s="80">
        <f t="shared" si="21"/>
        <v>0</v>
      </c>
      <c r="BH133" s="82">
        <f t="shared" si="22"/>
        <v>0</v>
      </c>
      <c r="BI133" s="81">
        <f t="shared" si="23"/>
        <v>21</v>
      </c>
      <c r="BJ133" s="18">
        <v>49</v>
      </c>
      <c r="BK133" s="18" t="str">
        <f t="shared" si="27"/>
        <v>Locher</v>
      </c>
      <c r="BL133" s="18" t="str">
        <f t="shared" si="28"/>
        <v>David</v>
      </c>
      <c r="BM133" s="18" t="str">
        <f t="shared" si="30"/>
        <v>Naters</v>
      </c>
    </row>
    <row r="134" spans="1:65" x14ac:dyDescent="0.25">
      <c r="A134" s="19">
        <v>1987</v>
      </c>
      <c r="B134" s="22" t="s">
        <v>104</v>
      </c>
      <c r="C134" s="22" t="s">
        <v>24</v>
      </c>
      <c r="D134" s="22" t="s">
        <v>738</v>
      </c>
      <c r="E134" s="22">
        <v>0</v>
      </c>
      <c r="F134" s="22">
        <v>0</v>
      </c>
      <c r="G134" s="22">
        <v>0</v>
      </c>
      <c r="H134" s="22">
        <v>0</v>
      </c>
      <c r="I134" s="22">
        <v>21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18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18">
        <f t="shared" ref="BA134:BA197" si="31">SUM(E134:AZ134)</f>
        <v>21</v>
      </c>
      <c r="BB134" s="80">
        <f t="shared" ref="BB134:BB197" si="32">IF(BA134=0,0,LARGE(E134:AZ134,1))</f>
        <v>21</v>
      </c>
      <c r="BC134" s="80">
        <f t="shared" ref="BC134:BC197" si="33">IF(BA134=0,0,LARGE(E134:AZ134,2))</f>
        <v>0</v>
      </c>
      <c r="BD134" s="80">
        <f t="shared" ref="BD134:BD197" si="34">IF(BA134=0,0,LARGE(E134:AZ134,3))</f>
        <v>0</v>
      </c>
      <c r="BE134" s="80">
        <f t="shared" ref="BE134:BE197" si="35">IF(BA134=0,0,LARGE(E134:AZ134,4))</f>
        <v>0</v>
      </c>
      <c r="BF134" s="80">
        <f t="shared" ref="BF134:BF197" si="36">IF(BA134=0,0,LARGE(E134:AZ134,5))</f>
        <v>0</v>
      </c>
      <c r="BG134" s="80">
        <f t="shared" ref="BG134:BG197" si="37">IF(BA134=0,0,LARGE(E134:AZ134,6))</f>
        <v>0</v>
      </c>
      <c r="BH134" s="82">
        <f t="shared" ref="BH134:BH197" si="38">IF(BA134=0,0,LARGE(E134:AZ134,7))</f>
        <v>0</v>
      </c>
      <c r="BI134" s="81">
        <f t="shared" ref="BI134:BI197" si="39">SUM(BB134:BH134)</f>
        <v>21</v>
      </c>
      <c r="BJ134" s="18">
        <v>49</v>
      </c>
      <c r="BK134" s="18" t="str">
        <f t="shared" si="27"/>
        <v>Moulin</v>
      </c>
      <c r="BL134" s="18" t="str">
        <f t="shared" si="28"/>
        <v>Michaël</v>
      </c>
      <c r="BM134" s="18" t="str">
        <f t="shared" si="30"/>
        <v>Compressport Suisse</v>
      </c>
    </row>
    <row r="135" spans="1:65" x14ac:dyDescent="0.25">
      <c r="A135" s="19">
        <v>1984</v>
      </c>
      <c r="B135" s="18" t="s">
        <v>4921</v>
      </c>
      <c r="C135" s="18" t="s">
        <v>2206</v>
      </c>
      <c r="D135" s="48" t="s">
        <v>2870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21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18">
        <f t="shared" si="31"/>
        <v>21</v>
      </c>
      <c r="BB135" s="80">
        <f t="shared" si="32"/>
        <v>21</v>
      </c>
      <c r="BC135" s="80">
        <f t="shared" si="33"/>
        <v>0</v>
      </c>
      <c r="BD135" s="80">
        <f t="shared" si="34"/>
        <v>0</v>
      </c>
      <c r="BE135" s="80">
        <f t="shared" si="35"/>
        <v>0</v>
      </c>
      <c r="BF135" s="80">
        <f t="shared" si="36"/>
        <v>0</v>
      </c>
      <c r="BG135" s="80">
        <f t="shared" si="37"/>
        <v>0</v>
      </c>
      <c r="BH135" s="82">
        <f t="shared" si="38"/>
        <v>0</v>
      </c>
      <c r="BI135" s="81">
        <f t="shared" si="39"/>
        <v>21</v>
      </c>
      <c r="BJ135" s="18">
        <v>49</v>
      </c>
      <c r="BK135" s="18" t="str">
        <f t="shared" si="27"/>
        <v>Overbeck</v>
      </c>
      <c r="BL135" s="18" t="str">
        <f t="shared" si="28"/>
        <v>Philipp</v>
      </c>
      <c r="BM135" s="18" t="str">
        <f t="shared" si="30"/>
        <v>Bülach</v>
      </c>
    </row>
    <row r="136" spans="1:65" x14ac:dyDescent="0.25">
      <c r="A136" s="15">
        <v>1980</v>
      </c>
      <c r="B136" s="18" t="s">
        <v>3654</v>
      </c>
      <c r="C136" s="18" t="s">
        <v>5009</v>
      </c>
      <c r="D136" s="48" t="s">
        <v>5010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18">
        <v>13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8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18">
        <f t="shared" si="31"/>
        <v>21</v>
      </c>
      <c r="BB136" s="80">
        <f t="shared" si="32"/>
        <v>13</v>
      </c>
      <c r="BC136" s="80">
        <f t="shared" si="33"/>
        <v>8</v>
      </c>
      <c r="BD136" s="80">
        <f t="shared" si="34"/>
        <v>0</v>
      </c>
      <c r="BE136" s="80">
        <f t="shared" si="35"/>
        <v>0</v>
      </c>
      <c r="BF136" s="80">
        <f t="shared" si="36"/>
        <v>0</v>
      </c>
      <c r="BG136" s="80">
        <f t="shared" si="37"/>
        <v>0</v>
      </c>
      <c r="BH136" s="82">
        <f t="shared" si="38"/>
        <v>0</v>
      </c>
      <c r="BI136" s="81">
        <f t="shared" si="39"/>
        <v>21</v>
      </c>
      <c r="BJ136" s="18">
        <v>49</v>
      </c>
      <c r="BK136" s="18" t="str">
        <f t="shared" si="27"/>
        <v>Pasquier</v>
      </c>
      <c r="BL136" s="18" t="str">
        <f t="shared" si="28"/>
        <v>Chrisopher</v>
      </c>
      <c r="BM136" s="18" t="str">
        <f t="shared" si="30"/>
        <v>Romanens</v>
      </c>
    </row>
    <row r="137" spans="1:65" x14ac:dyDescent="0.25">
      <c r="A137" s="19">
        <v>1984</v>
      </c>
      <c r="B137" s="18" t="s">
        <v>3669</v>
      </c>
      <c r="C137" s="18" t="s">
        <v>3129</v>
      </c>
      <c r="D137" s="48" t="s">
        <v>438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21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18">
        <f t="shared" si="31"/>
        <v>21</v>
      </c>
      <c r="BB137" s="80">
        <f t="shared" si="32"/>
        <v>21</v>
      </c>
      <c r="BC137" s="80">
        <f t="shared" si="33"/>
        <v>0</v>
      </c>
      <c r="BD137" s="80">
        <f t="shared" si="34"/>
        <v>0</v>
      </c>
      <c r="BE137" s="80">
        <f t="shared" si="35"/>
        <v>0</v>
      </c>
      <c r="BF137" s="80">
        <f t="shared" si="36"/>
        <v>0</v>
      </c>
      <c r="BG137" s="80">
        <f t="shared" si="37"/>
        <v>0</v>
      </c>
      <c r="BH137" s="82">
        <f t="shared" si="38"/>
        <v>0</v>
      </c>
      <c r="BI137" s="81">
        <f t="shared" si="39"/>
        <v>21</v>
      </c>
      <c r="BJ137" s="18">
        <v>49</v>
      </c>
      <c r="BK137" s="18" t="str">
        <f t="shared" si="27"/>
        <v>Pazos</v>
      </c>
      <c r="BL137" s="18" t="str">
        <f t="shared" si="28"/>
        <v>Diego</v>
      </c>
      <c r="BM137" s="18" t="str">
        <f t="shared" si="30"/>
        <v>Lausanne</v>
      </c>
    </row>
    <row r="138" spans="1:65" x14ac:dyDescent="0.25">
      <c r="A138" s="19">
        <v>1980</v>
      </c>
      <c r="B138" s="22" t="s">
        <v>2618</v>
      </c>
      <c r="C138" s="22" t="s">
        <v>753</v>
      </c>
      <c r="D138" s="48" t="s">
        <v>926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21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18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18">
        <f t="shared" si="31"/>
        <v>21</v>
      </c>
      <c r="BB138" s="80">
        <f t="shared" si="32"/>
        <v>21</v>
      </c>
      <c r="BC138" s="80">
        <f t="shared" si="33"/>
        <v>0</v>
      </c>
      <c r="BD138" s="80">
        <f t="shared" si="34"/>
        <v>0</v>
      </c>
      <c r="BE138" s="80">
        <f t="shared" si="35"/>
        <v>0</v>
      </c>
      <c r="BF138" s="80">
        <f t="shared" si="36"/>
        <v>0</v>
      </c>
      <c r="BG138" s="80">
        <f t="shared" si="37"/>
        <v>0</v>
      </c>
      <c r="BH138" s="82">
        <f t="shared" si="38"/>
        <v>0</v>
      </c>
      <c r="BI138" s="81">
        <f t="shared" si="39"/>
        <v>21</v>
      </c>
      <c r="BJ138" s="18">
        <v>49</v>
      </c>
      <c r="BK138" s="18" t="str">
        <f t="shared" si="27"/>
        <v xml:space="preserve">Rançon </v>
      </c>
      <c r="BL138" s="18" t="str">
        <f t="shared" si="28"/>
        <v>Julien</v>
      </c>
      <c r="BM138" s="18" t="str">
        <f t="shared" si="30"/>
        <v>France</v>
      </c>
    </row>
    <row r="139" spans="1:65" x14ac:dyDescent="0.25">
      <c r="A139" s="19">
        <v>1998</v>
      </c>
      <c r="B139" s="18" t="s">
        <v>1925</v>
      </c>
      <c r="C139" s="18" t="s">
        <v>1490</v>
      </c>
      <c r="D139" s="48" t="s">
        <v>1926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15</v>
      </c>
      <c r="R139" s="22">
        <v>6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18">
        <f t="shared" si="31"/>
        <v>21</v>
      </c>
      <c r="BB139" s="80">
        <f t="shared" si="32"/>
        <v>15</v>
      </c>
      <c r="BC139" s="80">
        <f t="shared" si="33"/>
        <v>6</v>
      </c>
      <c r="BD139" s="80">
        <f t="shared" si="34"/>
        <v>0</v>
      </c>
      <c r="BE139" s="80">
        <f t="shared" si="35"/>
        <v>0</v>
      </c>
      <c r="BF139" s="80">
        <f t="shared" si="36"/>
        <v>0</v>
      </c>
      <c r="BG139" s="80">
        <f t="shared" si="37"/>
        <v>0</v>
      </c>
      <c r="BH139" s="82">
        <f t="shared" si="38"/>
        <v>0</v>
      </c>
      <c r="BI139" s="81">
        <f t="shared" si="39"/>
        <v>21</v>
      </c>
      <c r="BJ139" s="18">
        <v>49</v>
      </c>
      <c r="BK139" s="18" t="str">
        <f t="shared" si="27"/>
        <v>Richards</v>
      </c>
      <c r="BL139" s="18" t="str">
        <f t="shared" si="28"/>
        <v>Chris</v>
      </c>
      <c r="BM139" s="18" t="str">
        <f t="shared" si="30"/>
        <v>GB-Kendal</v>
      </c>
    </row>
    <row r="140" spans="1:65" x14ac:dyDescent="0.25">
      <c r="A140" s="19">
        <v>1982</v>
      </c>
      <c r="B140" s="18" t="s">
        <v>3116</v>
      </c>
      <c r="C140" s="22" t="s">
        <v>2513</v>
      </c>
      <c r="D140" s="48" t="s">
        <v>3117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14</v>
      </c>
      <c r="Y140" s="22">
        <v>0</v>
      </c>
      <c r="Z140" s="22">
        <v>0</v>
      </c>
      <c r="AA140" s="22">
        <v>0</v>
      </c>
      <c r="AB140" s="22">
        <v>7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18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18">
        <f t="shared" si="31"/>
        <v>21</v>
      </c>
      <c r="BB140" s="80">
        <f t="shared" si="32"/>
        <v>14</v>
      </c>
      <c r="BC140" s="80">
        <f t="shared" si="33"/>
        <v>7</v>
      </c>
      <c r="BD140" s="80">
        <f t="shared" si="34"/>
        <v>0</v>
      </c>
      <c r="BE140" s="80">
        <f t="shared" si="35"/>
        <v>0</v>
      </c>
      <c r="BF140" s="80">
        <f t="shared" si="36"/>
        <v>0</v>
      </c>
      <c r="BG140" s="80">
        <f t="shared" si="37"/>
        <v>0</v>
      </c>
      <c r="BH140" s="82">
        <f t="shared" si="38"/>
        <v>0</v>
      </c>
      <c r="BI140" s="81">
        <f t="shared" si="39"/>
        <v>21</v>
      </c>
      <c r="BJ140" s="18">
        <v>49</v>
      </c>
      <c r="BK140" s="18" t="str">
        <f t="shared" si="27"/>
        <v>Rollier</v>
      </c>
      <c r="BL140" s="18" t="str">
        <f t="shared" si="28"/>
        <v>Brice</v>
      </c>
      <c r="BM140" s="18" t="str">
        <f t="shared" si="30"/>
        <v>Prêles</v>
      </c>
    </row>
    <row r="141" spans="1:65" x14ac:dyDescent="0.25">
      <c r="A141" s="19">
        <v>1980</v>
      </c>
      <c r="B141" s="22" t="s">
        <v>1522</v>
      </c>
      <c r="C141" s="22" t="s">
        <v>22</v>
      </c>
      <c r="D141" s="18" t="s">
        <v>2632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4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17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18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18">
        <f t="shared" si="31"/>
        <v>21</v>
      </c>
      <c r="BB141" s="80">
        <f t="shared" si="32"/>
        <v>17</v>
      </c>
      <c r="BC141" s="80">
        <f t="shared" si="33"/>
        <v>4</v>
      </c>
      <c r="BD141" s="80">
        <f t="shared" si="34"/>
        <v>0</v>
      </c>
      <c r="BE141" s="80">
        <f t="shared" si="35"/>
        <v>0</v>
      </c>
      <c r="BF141" s="80">
        <f t="shared" si="36"/>
        <v>0</v>
      </c>
      <c r="BG141" s="80">
        <f t="shared" si="37"/>
        <v>0</v>
      </c>
      <c r="BH141" s="82">
        <f t="shared" si="38"/>
        <v>0</v>
      </c>
      <c r="BI141" s="81">
        <f t="shared" si="39"/>
        <v>21</v>
      </c>
      <c r="BJ141" s="18">
        <v>49</v>
      </c>
      <c r="BK141" s="18" t="str">
        <f t="shared" si="27"/>
        <v>Rossier</v>
      </c>
      <c r="BL141" s="18" t="str">
        <f t="shared" si="28"/>
        <v>Jérôme</v>
      </c>
      <c r="BM141" s="18" t="str">
        <f t="shared" si="30"/>
        <v>Vaulruz</v>
      </c>
    </row>
    <row r="142" spans="1:65" x14ac:dyDescent="0.25">
      <c r="A142" s="19">
        <v>1985</v>
      </c>
      <c r="B142" s="18" t="s">
        <v>5534</v>
      </c>
      <c r="C142" s="22" t="s">
        <v>630</v>
      </c>
      <c r="D142" s="18" t="s">
        <v>2684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21</v>
      </c>
      <c r="AX142" s="22">
        <v>0</v>
      </c>
      <c r="AY142" s="22">
        <v>0</v>
      </c>
      <c r="AZ142" s="22">
        <v>0</v>
      </c>
      <c r="BA142" s="18">
        <f t="shared" si="31"/>
        <v>21</v>
      </c>
      <c r="BB142" s="80">
        <f t="shared" si="32"/>
        <v>21</v>
      </c>
      <c r="BC142" s="80">
        <f t="shared" si="33"/>
        <v>0</v>
      </c>
      <c r="BD142" s="80">
        <f t="shared" si="34"/>
        <v>0</v>
      </c>
      <c r="BE142" s="80">
        <f t="shared" si="35"/>
        <v>0</v>
      </c>
      <c r="BF142" s="80">
        <f t="shared" si="36"/>
        <v>0</v>
      </c>
      <c r="BG142" s="80">
        <f t="shared" si="37"/>
        <v>0</v>
      </c>
      <c r="BH142" s="82">
        <f t="shared" si="38"/>
        <v>0</v>
      </c>
      <c r="BI142" s="81">
        <f t="shared" si="39"/>
        <v>21</v>
      </c>
      <c r="BJ142" s="18">
        <v>49</v>
      </c>
      <c r="BK142" s="18" t="str">
        <f t="shared" si="27"/>
        <v>Troyon</v>
      </c>
      <c r="BL142" s="18" t="str">
        <f t="shared" si="28"/>
        <v>Yannick</v>
      </c>
    </row>
    <row r="143" spans="1:65" x14ac:dyDescent="0.25">
      <c r="A143" s="19">
        <v>1992</v>
      </c>
      <c r="B143" s="22" t="s">
        <v>146</v>
      </c>
      <c r="C143" s="18" t="s">
        <v>55</v>
      </c>
      <c r="E143" s="22">
        <v>21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18">
        <f t="shared" si="31"/>
        <v>21</v>
      </c>
      <c r="BB143" s="80">
        <f t="shared" si="32"/>
        <v>21</v>
      </c>
      <c r="BC143" s="80">
        <f t="shared" si="33"/>
        <v>0</v>
      </c>
      <c r="BD143" s="80">
        <f t="shared" si="34"/>
        <v>0</v>
      </c>
      <c r="BE143" s="80">
        <f t="shared" si="35"/>
        <v>0</v>
      </c>
      <c r="BF143" s="80">
        <f t="shared" si="36"/>
        <v>0</v>
      </c>
      <c r="BG143" s="80">
        <f t="shared" si="37"/>
        <v>0</v>
      </c>
      <c r="BH143" s="82">
        <f t="shared" si="38"/>
        <v>0</v>
      </c>
      <c r="BI143" s="81">
        <f t="shared" si="39"/>
        <v>21</v>
      </c>
      <c r="BJ143" s="18">
        <v>49</v>
      </c>
      <c r="BK143" s="18" t="str">
        <f t="shared" si="27"/>
        <v>Voutaz</v>
      </c>
      <c r="BL143" s="18" t="str">
        <f t="shared" si="28"/>
        <v>Mathieu</v>
      </c>
    </row>
    <row r="144" spans="1:65" x14ac:dyDescent="0.25">
      <c r="A144" s="19">
        <v>1990</v>
      </c>
      <c r="B144" s="18" t="s">
        <v>3371</v>
      </c>
      <c r="C144" s="22" t="s">
        <v>75</v>
      </c>
      <c r="D144" s="48" t="s">
        <v>3284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21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 s="18">
        <f t="shared" si="31"/>
        <v>21</v>
      </c>
      <c r="BB144" s="80">
        <f t="shared" si="32"/>
        <v>21</v>
      </c>
      <c r="BC144" s="80">
        <f t="shared" si="33"/>
        <v>0</v>
      </c>
      <c r="BD144" s="80">
        <f t="shared" si="34"/>
        <v>0</v>
      </c>
      <c r="BE144" s="80">
        <f t="shared" si="35"/>
        <v>0</v>
      </c>
      <c r="BF144" s="80">
        <f t="shared" si="36"/>
        <v>0</v>
      </c>
      <c r="BG144" s="80">
        <f t="shared" si="37"/>
        <v>0</v>
      </c>
      <c r="BH144" s="82">
        <f t="shared" si="38"/>
        <v>0</v>
      </c>
      <c r="BI144" s="81">
        <f t="shared" si="39"/>
        <v>21</v>
      </c>
      <c r="BJ144" s="18">
        <v>49</v>
      </c>
      <c r="BK144" s="18" t="str">
        <f t="shared" si="27"/>
        <v>Walmley</v>
      </c>
      <c r="BL144" s="18" t="str">
        <f t="shared" si="28"/>
        <v>Jim</v>
      </c>
      <c r="BM144" s="18" t="str">
        <f>D144</f>
        <v>Etats-Unis</v>
      </c>
    </row>
    <row r="145" spans="1:65" x14ac:dyDescent="0.25">
      <c r="A145" s="19">
        <v>1981</v>
      </c>
      <c r="B145" s="18" t="s">
        <v>1113</v>
      </c>
      <c r="C145" s="18" t="s">
        <v>1114</v>
      </c>
      <c r="D145" s="48" t="s">
        <v>1115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11</v>
      </c>
      <c r="M145" s="22">
        <v>0</v>
      </c>
      <c r="N145" s="22">
        <v>0</v>
      </c>
      <c r="O145" s="22">
        <v>0</v>
      </c>
      <c r="P145" s="22">
        <v>9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18">
        <f t="shared" si="31"/>
        <v>20</v>
      </c>
      <c r="BB145" s="80">
        <f t="shared" si="32"/>
        <v>11</v>
      </c>
      <c r="BC145" s="80">
        <f t="shared" si="33"/>
        <v>9</v>
      </c>
      <c r="BD145" s="80">
        <f t="shared" si="34"/>
        <v>0</v>
      </c>
      <c r="BE145" s="80">
        <f t="shared" si="35"/>
        <v>0</v>
      </c>
      <c r="BF145" s="80">
        <f t="shared" si="36"/>
        <v>0</v>
      </c>
      <c r="BG145" s="80">
        <f t="shared" si="37"/>
        <v>0</v>
      </c>
      <c r="BH145" s="82">
        <f t="shared" si="38"/>
        <v>0</v>
      </c>
      <c r="BI145" s="81">
        <f t="shared" si="39"/>
        <v>20</v>
      </c>
      <c r="BJ145" s="18">
        <v>50</v>
      </c>
      <c r="BK145" s="18" t="str">
        <f t="shared" si="27"/>
        <v>Genna</v>
      </c>
      <c r="BL145" s="18" t="str">
        <f t="shared" si="28"/>
        <v>Gian Sandro</v>
      </c>
      <c r="BM145" s="18" t="str">
        <f>D145</f>
        <v>Muri b. Berne</v>
      </c>
    </row>
    <row r="146" spans="1:65" x14ac:dyDescent="0.25">
      <c r="A146" s="19">
        <v>1982</v>
      </c>
      <c r="B146" s="18" t="s">
        <v>5076</v>
      </c>
      <c r="C146" s="22" t="s">
        <v>17</v>
      </c>
      <c r="D146" s="48" t="s">
        <v>465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14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6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18">
        <f t="shared" si="31"/>
        <v>20</v>
      </c>
      <c r="BB146" s="80">
        <f t="shared" si="32"/>
        <v>14</v>
      </c>
      <c r="BC146" s="80">
        <f t="shared" si="33"/>
        <v>6</v>
      </c>
      <c r="BD146" s="80">
        <f t="shared" si="34"/>
        <v>0</v>
      </c>
      <c r="BE146" s="80">
        <f t="shared" si="35"/>
        <v>0</v>
      </c>
      <c r="BF146" s="80">
        <f t="shared" si="36"/>
        <v>0</v>
      </c>
      <c r="BG146" s="80">
        <f t="shared" si="37"/>
        <v>0</v>
      </c>
      <c r="BH146" s="82">
        <f t="shared" si="38"/>
        <v>0</v>
      </c>
      <c r="BI146" s="81">
        <f t="shared" si="39"/>
        <v>20</v>
      </c>
      <c r="BJ146" s="18">
        <v>50</v>
      </c>
      <c r="BK146" s="18" t="str">
        <f t="shared" si="27"/>
        <v>Pochon</v>
      </c>
      <c r="BL146" s="18" t="str">
        <f t="shared" si="28"/>
        <v>Samuel</v>
      </c>
      <c r="BM146" s="18" t="str">
        <f>D146</f>
        <v>Sembrancher</v>
      </c>
    </row>
    <row r="147" spans="1:65" x14ac:dyDescent="0.25">
      <c r="A147" s="19">
        <v>1985</v>
      </c>
      <c r="B147" s="22" t="s">
        <v>2995</v>
      </c>
      <c r="C147" s="22" t="s">
        <v>24</v>
      </c>
      <c r="D147" s="48" t="s">
        <v>1793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11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9</v>
      </c>
      <c r="AP147" s="22"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18">
        <f t="shared" si="31"/>
        <v>20</v>
      </c>
      <c r="BB147" s="80">
        <f t="shared" si="32"/>
        <v>11</v>
      </c>
      <c r="BC147" s="80">
        <f t="shared" si="33"/>
        <v>9</v>
      </c>
      <c r="BD147" s="80">
        <f t="shared" si="34"/>
        <v>0</v>
      </c>
      <c r="BE147" s="80">
        <f t="shared" si="35"/>
        <v>0</v>
      </c>
      <c r="BF147" s="80">
        <f t="shared" si="36"/>
        <v>0</v>
      </c>
      <c r="BG147" s="80">
        <f t="shared" si="37"/>
        <v>0</v>
      </c>
      <c r="BH147" s="82">
        <f t="shared" si="38"/>
        <v>0</v>
      </c>
      <c r="BI147" s="81">
        <f t="shared" si="39"/>
        <v>20</v>
      </c>
      <c r="BJ147" s="18">
        <v>50</v>
      </c>
      <c r="BK147" s="18" t="str">
        <f t="shared" si="27"/>
        <v>Wyer</v>
      </c>
      <c r="BL147" s="18" t="str">
        <f t="shared" si="28"/>
        <v>Michaël</v>
      </c>
      <c r="BM147" s="18" t="str">
        <f>D147</f>
        <v>Lalden</v>
      </c>
    </row>
    <row r="148" spans="1:65" x14ac:dyDescent="0.25">
      <c r="A148" s="15">
        <v>1990</v>
      </c>
      <c r="B148" t="s">
        <v>4407</v>
      </c>
      <c r="C148" s="22" t="s">
        <v>4397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19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18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18">
        <f t="shared" si="31"/>
        <v>19</v>
      </c>
      <c r="BB148" s="80">
        <f t="shared" si="32"/>
        <v>19</v>
      </c>
      <c r="BC148" s="80">
        <f t="shared" si="33"/>
        <v>0</v>
      </c>
      <c r="BD148" s="80">
        <f t="shared" si="34"/>
        <v>0</v>
      </c>
      <c r="BE148" s="80">
        <f t="shared" si="35"/>
        <v>0</v>
      </c>
      <c r="BF148" s="80">
        <f t="shared" si="36"/>
        <v>0</v>
      </c>
      <c r="BG148" s="80">
        <f t="shared" si="37"/>
        <v>0</v>
      </c>
      <c r="BH148" s="82">
        <f t="shared" si="38"/>
        <v>0</v>
      </c>
      <c r="BI148" s="81">
        <f t="shared" si="39"/>
        <v>19</v>
      </c>
      <c r="BJ148" s="18">
        <v>51</v>
      </c>
      <c r="BK148" s="18" t="str">
        <f t="shared" si="27"/>
        <v>Alzola Gordoa</v>
      </c>
      <c r="BL148" s="18" t="str">
        <f t="shared" si="28"/>
        <v>Inigo</v>
      </c>
    </row>
    <row r="149" spans="1:65" x14ac:dyDescent="0.25">
      <c r="A149" s="15">
        <v>1984</v>
      </c>
      <c r="B149" s="18" t="s">
        <v>1167</v>
      </c>
      <c r="C149" s="22" t="s">
        <v>2955</v>
      </c>
      <c r="D149" s="48" t="s">
        <v>2400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19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18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18">
        <f t="shared" si="31"/>
        <v>19</v>
      </c>
      <c r="BB149" s="80">
        <f t="shared" si="32"/>
        <v>19</v>
      </c>
      <c r="BC149" s="80">
        <f t="shared" si="33"/>
        <v>0</v>
      </c>
      <c r="BD149" s="80">
        <f t="shared" si="34"/>
        <v>0</v>
      </c>
      <c r="BE149" s="80">
        <f t="shared" si="35"/>
        <v>0</v>
      </c>
      <c r="BF149" s="80">
        <f t="shared" si="36"/>
        <v>0</v>
      </c>
      <c r="BG149" s="80">
        <f t="shared" si="37"/>
        <v>0</v>
      </c>
      <c r="BH149" s="82">
        <f t="shared" si="38"/>
        <v>0</v>
      </c>
      <c r="BI149" s="81">
        <f t="shared" si="39"/>
        <v>19</v>
      </c>
      <c r="BJ149" s="18">
        <v>51</v>
      </c>
      <c r="BK149" s="18" t="str">
        <f t="shared" si="27"/>
        <v>Arnold</v>
      </c>
      <c r="BL149" s="18" t="str">
        <f t="shared" si="28"/>
        <v>Carlo</v>
      </c>
      <c r="BM149" s="18" t="str">
        <f t="shared" ref="BM149:BM175" si="40">D149</f>
        <v>Termen</v>
      </c>
    </row>
    <row r="150" spans="1:65" x14ac:dyDescent="0.25">
      <c r="A150" s="15">
        <v>1988</v>
      </c>
      <c r="B150" s="18" t="s">
        <v>3201</v>
      </c>
      <c r="C150" s="22" t="s">
        <v>506</v>
      </c>
      <c r="D150" s="48" t="s">
        <v>3202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19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18">
        <f t="shared" si="31"/>
        <v>19</v>
      </c>
      <c r="BB150" s="80">
        <f t="shared" si="32"/>
        <v>19</v>
      </c>
      <c r="BC150" s="80">
        <f t="shared" si="33"/>
        <v>0</v>
      </c>
      <c r="BD150" s="80">
        <f t="shared" si="34"/>
        <v>0</v>
      </c>
      <c r="BE150" s="80">
        <f t="shared" si="35"/>
        <v>0</v>
      </c>
      <c r="BF150" s="80">
        <f t="shared" si="36"/>
        <v>0</v>
      </c>
      <c r="BG150" s="80">
        <f t="shared" si="37"/>
        <v>0</v>
      </c>
      <c r="BH150" s="82">
        <f t="shared" si="38"/>
        <v>0</v>
      </c>
      <c r="BI150" s="81">
        <f t="shared" si="39"/>
        <v>19</v>
      </c>
      <c r="BJ150" s="18">
        <v>51</v>
      </c>
      <c r="BK150" s="18" t="str">
        <f t="shared" si="27"/>
        <v>Baldaccini</v>
      </c>
      <c r="BL150" s="18" t="str">
        <f t="shared" si="28"/>
        <v>Alex</v>
      </c>
      <c r="BM150" s="18" t="str">
        <f t="shared" si="40"/>
        <v>I-San Giovanni Bianco</v>
      </c>
    </row>
    <row r="151" spans="1:65" x14ac:dyDescent="0.25">
      <c r="A151" s="15">
        <v>1987</v>
      </c>
      <c r="B151" t="s">
        <v>5302</v>
      </c>
      <c r="C151" t="s">
        <v>5300</v>
      </c>
      <c r="D151" s="18" t="s">
        <v>957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19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2">
        <v>0</v>
      </c>
      <c r="BA151" s="18">
        <f t="shared" si="31"/>
        <v>19</v>
      </c>
      <c r="BB151" s="80">
        <f t="shared" si="32"/>
        <v>19</v>
      </c>
      <c r="BC151" s="80">
        <f t="shared" si="33"/>
        <v>0</v>
      </c>
      <c r="BD151" s="80">
        <f t="shared" si="34"/>
        <v>0</v>
      </c>
      <c r="BE151" s="80">
        <f t="shared" si="35"/>
        <v>0</v>
      </c>
      <c r="BF151" s="80">
        <f t="shared" si="36"/>
        <v>0</v>
      </c>
      <c r="BG151" s="80">
        <f t="shared" si="37"/>
        <v>0</v>
      </c>
      <c r="BH151" s="82">
        <f t="shared" si="38"/>
        <v>0</v>
      </c>
      <c r="BI151" s="81">
        <f t="shared" si="39"/>
        <v>19</v>
      </c>
      <c r="BJ151" s="18">
        <v>51</v>
      </c>
      <c r="BK151" s="18" t="str">
        <f t="shared" si="27"/>
        <v>Boraley</v>
      </c>
      <c r="BL151" s="18" t="str">
        <f t="shared" si="28"/>
        <v>Johann</v>
      </c>
      <c r="BM151" s="18" t="str">
        <f t="shared" si="40"/>
        <v>Vevey</v>
      </c>
    </row>
    <row r="152" spans="1:65" x14ac:dyDescent="0.25">
      <c r="A152" s="19">
        <v>1985</v>
      </c>
      <c r="B152" s="22" t="s">
        <v>97</v>
      </c>
      <c r="C152" s="22" t="s">
        <v>598</v>
      </c>
      <c r="D152" s="22" t="s">
        <v>522</v>
      </c>
      <c r="E152" s="22">
        <v>0</v>
      </c>
      <c r="F152" s="22">
        <v>0</v>
      </c>
      <c r="G152" s="22">
        <v>0</v>
      </c>
      <c r="H152" s="22">
        <v>0</v>
      </c>
      <c r="I152" s="22">
        <v>19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18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 s="18">
        <f t="shared" si="31"/>
        <v>19</v>
      </c>
      <c r="BB152" s="80">
        <f t="shared" si="32"/>
        <v>19</v>
      </c>
      <c r="BC152" s="80">
        <f t="shared" si="33"/>
        <v>0</v>
      </c>
      <c r="BD152" s="80">
        <f t="shared" si="34"/>
        <v>0</v>
      </c>
      <c r="BE152" s="80">
        <f t="shared" si="35"/>
        <v>0</v>
      </c>
      <c r="BF152" s="80">
        <f t="shared" si="36"/>
        <v>0</v>
      </c>
      <c r="BG152" s="80">
        <f t="shared" si="37"/>
        <v>0</v>
      </c>
      <c r="BH152" s="82">
        <f t="shared" si="38"/>
        <v>0</v>
      </c>
      <c r="BI152" s="81">
        <f t="shared" si="39"/>
        <v>19</v>
      </c>
      <c r="BJ152" s="18">
        <v>51</v>
      </c>
      <c r="BK152" s="18" t="str">
        <f t="shared" si="27"/>
        <v>Bruchez</v>
      </c>
      <c r="BL152" s="18" t="str">
        <f t="shared" si="28"/>
        <v>Pierre</v>
      </c>
      <c r="BM152" s="18" t="str">
        <f t="shared" si="40"/>
        <v>Chamoille</v>
      </c>
    </row>
    <row r="153" spans="1:65" x14ac:dyDescent="0.25">
      <c r="A153" s="15">
        <v>1988</v>
      </c>
      <c r="B153" s="18" t="s">
        <v>2201</v>
      </c>
      <c r="C153" s="22" t="s">
        <v>2202</v>
      </c>
      <c r="D153" s="48" t="s">
        <v>2203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19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18">
        <v>0</v>
      </c>
      <c r="AC153" s="21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18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18">
        <f t="shared" si="31"/>
        <v>19</v>
      </c>
      <c r="BB153" s="80">
        <f t="shared" si="32"/>
        <v>19</v>
      </c>
      <c r="BC153" s="80">
        <f t="shared" si="33"/>
        <v>0</v>
      </c>
      <c r="BD153" s="80">
        <f t="shared" si="34"/>
        <v>0</v>
      </c>
      <c r="BE153" s="80">
        <f t="shared" si="35"/>
        <v>0</v>
      </c>
      <c r="BF153" s="80">
        <f t="shared" si="36"/>
        <v>0</v>
      </c>
      <c r="BG153" s="80">
        <f t="shared" si="37"/>
        <v>0</v>
      </c>
      <c r="BH153" s="82">
        <f t="shared" si="38"/>
        <v>0</v>
      </c>
      <c r="BI153" s="81">
        <f t="shared" si="39"/>
        <v>19</v>
      </c>
      <c r="BJ153" s="18">
        <v>51</v>
      </c>
      <c r="BK153" s="18" t="str">
        <f t="shared" si="27"/>
        <v>Buryska</v>
      </c>
      <c r="BL153" s="18" t="str">
        <f t="shared" si="28"/>
        <v>Tomas</v>
      </c>
      <c r="BM153" s="18" t="str">
        <f t="shared" si="40"/>
        <v>CZ-Brno</v>
      </c>
    </row>
    <row r="154" spans="1:65" x14ac:dyDescent="0.25">
      <c r="A154" s="19">
        <v>1982</v>
      </c>
      <c r="B154" s="18" t="s">
        <v>4876</v>
      </c>
      <c r="C154" s="22" t="s">
        <v>779</v>
      </c>
      <c r="D154" s="48" t="s">
        <v>2850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19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18">
        <f t="shared" si="31"/>
        <v>19</v>
      </c>
      <c r="BB154" s="80">
        <f t="shared" si="32"/>
        <v>19</v>
      </c>
      <c r="BC154" s="80">
        <f t="shared" si="33"/>
        <v>0</v>
      </c>
      <c r="BD154" s="80">
        <f t="shared" si="34"/>
        <v>0</v>
      </c>
      <c r="BE154" s="80">
        <f t="shared" si="35"/>
        <v>0</v>
      </c>
      <c r="BF154" s="80">
        <f t="shared" si="36"/>
        <v>0</v>
      </c>
      <c r="BG154" s="80">
        <f t="shared" si="37"/>
        <v>0</v>
      </c>
      <c r="BH154" s="82">
        <f t="shared" si="38"/>
        <v>0</v>
      </c>
      <c r="BI154" s="81">
        <f t="shared" si="39"/>
        <v>19</v>
      </c>
      <c r="BJ154" s="18">
        <v>51</v>
      </c>
      <c r="BK154" s="18" t="str">
        <f t="shared" si="27"/>
        <v>Frutiger</v>
      </c>
      <c r="BL154" s="18" t="str">
        <f t="shared" si="28"/>
        <v>Marco</v>
      </c>
      <c r="BM154" s="18" t="str">
        <f t="shared" si="40"/>
        <v>GLis</v>
      </c>
    </row>
    <row r="155" spans="1:65" x14ac:dyDescent="0.25">
      <c r="A155" s="15">
        <v>1989</v>
      </c>
      <c r="B155" t="s">
        <v>5224</v>
      </c>
      <c r="C155" s="22" t="s">
        <v>573</v>
      </c>
      <c r="D155" s="18" t="s">
        <v>5212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19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18">
        <f t="shared" si="31"/>
        <v>19</v>
      </c>
      <c r="BB155" s="80">
        <f t="shared" si="32"/>
        <v>19</v>
      </c>
      <c r="BC155" s="80">
        <f t="shared" si="33"/>
        <v>0</v>
      </c>
      <c r="BD155" s="80">
        <f t="shared" si="34"/>
        <v>0</v>
      </c>
      <c r="BE155" s="80">
        <f t="shared" si="35"/>
        <v>0</v>
      </c>
      <c r="BF155" s="80">
        <f t="shared" si="36"/>
        <v>0</v>
      </c>
      <c r="BG155" s="80">
        <f t="shared" si="37"/>
        <v>0</v>
      </c>
      <c r="BH155" s="82">
        <f t="shared" si="38"/>
        <v>0</v>
      </c>
      <c r="BI155" s="81">
        <f t="shared" si="39"/>
        <v>19</v>
      </c>
      <c r="BJ155" s="18">
        <v>51</v>
      </c>
      <c r="BK155" s="18" t="str">
        <f t="shared" si="27"/>
        <v>Gandolfi</v>
      </c>
      <c r="BL155" s="18" t="str">
        <f t="shared" si="28"/>
        <v>Benoît</v>
      </c>
      <c r="BM155" s="18" t="str">
        <f t="shared" si="40"/>
        <v>Fays</v>
      </c>
    </row>
    <row r="156" spans="1:65" x14ac:dyDescent="0.25">
      <c r="A156" s="15">
        <v>1995</v>
      </c>
      <c r="B156" t="s">
        <v>1148</v>
      </c>
      <c r="C156" s="18" t="s">
        <v>848</v>
      </c>
      <c r="D156" t="s">
        <v>3796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18">
        <v>19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18">
        <f t="shared" si="31"/>
        <v>19</v>
      </c>
      <c r="BB156" s="80">
        <f t="shared" si="32"/>
        <v>19</v>
      </c>
      <c r="BC156" s="80">
        <f t="shared" si="33"/>
        <v>0</v>
      </c>
      <c r="BD156" s="80">
        <f t="shared" si="34"/>
        <v>0</v>
      </c>
      <c r="BE156" s="80">
        <f t="shared" si="35"/>
        <v>0</v>
      </c>
      <c r="BF156" s="80">
        <f t="shared" si="36"/>
        <v>0</v>
      </c>
      <c r="BG156" s="80">
        <f t="shared" si="37"/>
        <v>0</v>
      </c>
      <c r="BH156" s="82">
        <f t="shared" si="38"/>
        <v>0</v>
      </c>
      <c r="BI156" s="81">
        <f t="shared" si="39"/>
        <v>19</v>
      </c>
      <c r="BJ156" s="18">
        <v>51</v>
      </c>
      <c r="BK156" s="18" t="str">
        <f t="shared" si="27"/>
        <v>Gisler</v>
      </c>
      <c r="BL156" s="18" t="str">
        <f t="shared" si="28"/>
        <v>Benjamin</v>
      </c>
      <c r="BM156" s="18" t="str">
        <f t="shared" si="40"/>
        <v>Alpnacht Dorf</v>
      </c>
    </row>
    <row r="157" spans="1:65" x14ac:dyDescent="0.25">
      <c r="A157" s="19">
        <v>1983</v>
      </c>
      <c r="B157" s="18" t="s">
        <v>1100</v>
      </c>
      <c r="C157" s="18" t="s">
        <v>1034</v>
      </c>
      <c r="D157" s="48" t="s">
        <v>1101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19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18">
        <f t="shared" si="31"/>
        <v>19</v>
      </c>
      <c r="BB157" s="80">
        <f t="shared" si="32"/>
        <v>19</v>
      </c>
      <c r="BC157" s="80">
        <f t="shared" si="33"/>
        <v>0</v>
      </c>
      <c r="BD157" s="80">
        <f t="shared" si="34"/>
        <v>0</v>
      </c>
      <c r="BE157" s="80">
        <f t="shared" si="35"/>
        <v>0</v>
      </c>
      <c r="BF157" s="80">
        <f t="shared" si="36"/>
        <v>0</v>
      </c>
      <c r="BG157" s="80">
        <f t="shared" si="37"/>
        <v>0</v>
      </c>
      <c r="BH157" s="82">
        <f t="shared" si="38"/>
        <v>0</v>
      </c>
      <c r="BI157" s="81">
        <f t="shared" si="39"/>
        <v>19</v>
      </c>
      <c r="BJ157" s="18">
        <v>51</v>
      </c>
      <c r="BK157" s="18" t="str">
        <f t="shared" si="27"/>
        <v>Imsand</v>
      </c>
      <c r="BL157" s="18" t="str">
        <f t="shared" si="28"/>
        <v>Matthias</v>
      </c>
      <c r="BM157" s="18" t="str">
        <f t="shared" si="40"/>
        <v>Münster</v>
      </c>
    </row>
    <row r="158" spans="1:65" x14ac:dyDescent="0.25">
      <c r="A158" s="19">
        <v>1992</v>
      </c>
      <c r="B158" s="22" t="s">
        <v>288</v>
      </c>
      <c r="C158" s="22" t="s">
        <v>17</v>
      </c>
      <c r="D158" s="48" t="s">
        <v>290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19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18">
        <f t="shared" si="31"/>
        <v>19</v>
      </c>
      <c r="BB158" s="80">
        <f t="shared" si="32"/>
        <v>19</v>
      </c>
      <c r="BC158" s="80">
        <f t="shared" si="33"/>
        <v>0</v>
      </c>
      <c r="BD158" s="80">
        <f t="shared" si="34"/>
        <v>0</v>
      </c>
      <c r="BE158" s="80">
        <f t="shared" si="35"/>
        <v>0</v>
      </c>
      <c r="BF158" s="80">
        <f t="shared" si="36"/>
        <v>0</v>
      </c>
      <c r="BG158" s="80">
        <f t="shared" si="37"/>
        <v>0</v>
      </c>
      <c r="BH158" s="82">
        <f t="shared" si="38"/>
        <v>0</v>
      </c>
      <c r="BI158" s="81">
        <f t="shared" si="39"/>
        <v>19</v>
      </c>
      <c r="BJ158" s="18">
        <v>51</v>
      </c>
      <c r="BK158" s="18" t="str">
        <f t="shared" si="27"/>
        <v>Jordan</v>
      </c>
      <c r="BL158" s="18" t="str">
        <f t="shared" si="28"/>
        <v>Samuel</v>
      </c>
      <c r="BM158" s="18" t="str">
        <f t="shared" si="40"/>
        <v>Ecublens</v>
      </c>
    </row>
    <row r="159" spans="1:65" x14ac:dyDescent="0.25">
      <c r="A159" s="15">
        <v>1983</v>
      </c>
      <c r="B159" t="s">
        <v>4660</v>
      </c>
      <c r="C159" s="22" t="s">
        <v>624</v>
      </c>
      <c r="D159" s="48" t="s">
        <v>4650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19</v>
      </c>
      <c r="AG159" s="22">
        <v>0</v>
      </c>
      <c r="AH159" s="22">
        <v>0</v>
      </c>
      <c r="AI159" s="22">
        <v>0</v>
      </c>
      <c r="AJ159" s="22">
        <v>0</v>
      </c>
      <c r="AK159" s="18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18">
        <f t="shared" si="31"/>
        <v>19</v>
      </c>
      <c r="BB159" s="80">
        <f t="shared" si="32"/>
        <v>19</v>
      </c>
      <c r="BC159" s="80">
        <f t="shared" si="33"/>
        <v>0</v>
      </c>
      <c r="BD159" s="80">
        <f t="shared" si="34"/>
        <v>0</v>
      </c>
      <c r="BE159" s="80">
        <f t="shared" si="35"/>
        <v>0</v>
      </c>
      <c r="BF159" s="80">
        <f t="shared" si="36"/>
        <v>0</v>
      </c>
      <c r="BG159" s="80">
        <f t="shared" si="37"/>
        <v>0</v>
      </c>
      <c r="BH159" s="82">
        <f t="shared" si="38"/>
        <v>0</v>
      </c>
      <c r="BI159" s="81">
        <f t="shared" si="39"/>
        <v>19</v>
      </c>
      <c r="BJ159" s="18">
        <v>51</v>
      </c>
      <c r="BK159" s="18" t="str">
        <f t="shared" si="27"/>
        <v>Kaesermann</v>
      </c>
      <c r="BL159" s="18" t="str">
        <f t="shared" si="28"/>
        <v>Raphaël</v>
      </c>
      <c r="BM159" s="18" t="str">
        <f t="shared" si="40"/>
        <v>Croy</v>
      </c>
    </row>
    <row r="160" spans="1:65" x14ac:dyDescent="0.25">
      <c r="A160" s="19">
        <v>1983</v>
      </c>
      <c r="B160" s="18" t="s">
        <v>5169</v>
      </c>
      <c r="C160" s="22" t="s">
        <v>2673</v>
      </c>
      <c r="D160" s="48" t="s">
        <v>5170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19</v>
      </c>
      <c r="AP160" s="22"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18">
        <f t="shared" si="31"/>
        <v>19</v>
      </c>
      <c r="BB160" s="80">
        <f t="shared" si="32"/>
        <v>19</v>
      </c>
      <c r="BC160" s="80">
        <f t="shared" si="33"/>
        <v>0</v>
      </c>
      <c r="BD160" s="80">
        <f t="shared" si="34"/>
        <v>0</v>
      </c>
      <c r="BE160" s="80">
        <f t="shared" si="35"/>
        <v>0</v>
      </c>
      <c r="BF160" s="80">
        <f t="shared" si="36"/>
        <v>0</v>
      </c>
      <c r="BG160" s="80">
        <f t="shared" si="37"/>
        <v>0</v>
      </c>
      <c r="BH160" s="82">
        <f t="shared" si="38"/>
        <v>0</v>
      </c>
      <c r="BI160" s="81">
        <f t="shared" si="39"/>
        <v>19</v>
      </c>
      <c r="BJ160" s="18">
        <v>51</v>
      </c>
      <c r="BK160" s="18" t="str">
        <f t="shared" si="27"/>
        <v>Kessler</v>
      </c>
      <c r="BL160" s="18" t="str">
        <f t="shared" si="28"/>
        <v>Roman</v>
      </c>
      <c r="BM160" s="18" t="str">
        <f t="shared" si="40"/>
        <v>All Blacks Thun</v>
      </c>
    </row>
    <row r="161" spans="1:65" x14ac:dyDescent="0.25">
      <c r="A161" s="19">
        <v>1987</v>
      </c>
      <c r="B161" s="18" t="s">
        <v>5535</v>
      </c>
      <c r="C161" s="22" t="s">
        <v>5536</v>
      </c>
      <c r="D161" s="18" t="s">
        <v>5537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v>19</v>
      </c>
      <c r="AX161" s="22">
        <v>0</v>
      </c>
      <c r="AY161" s="22">
        <v>0</v>
      </c>
      <c r="AZ161" s="22">
        <v>0</v>
      </c>
      <c r="BA161" s="18">
        <f t="shared" si="31"/>
        <v>19</v>
      </c>
      <c r="BB161" s="80">
        <f t="shared" si="32"/>
        <v>19</v>
      </c>
      <c r="BC161" s="80">
        <f t="shared" si="33"/>
        <v>0</v>
      </c>
      <c r="BD161" s="80">
        <f t="shared" si="34"/>
        <v>0</v>
      </c>
      <c r="BE161" s="80">
        <f t="shared" si="35"/>
        <v>0</v>
      </c>
      <c r="BF161" s="80">
        <f t="shared" si="36"/>
        <v>0</v>
      </c>
      <c r="BG161" s="80">
        <f t="shared" si="37"/>
        <v>0</v>
      </c>
      <c r="BH161" s="82">
        <f t="shared" si="38"/>
        <v>0</v>
      </c>
      <c r="BI161" s="81">
        <f t="shared" si="39"/>
        <v>19</v>
      </c>
      <c r="BJ161" s="18">
        <v>51</v>
      </c>
      <c r="BK161" s="18" t="str">
        <f t="shared" ref="BK161:BK224" si="41">B161</f>
        <v>Kovacevic</v>
      </c>
      <c r="BL161" s="18" t="str">
        <f t="shared" ref="BL161:BL224" si="42">C161</f>
        <v>Alen</v>
      </c>
      <c r="BM161" s="18" t="str">
        <f t="shared" si="40"/>
        <v>St. Aubin-Sauges</v>
      </c>
    </row>
    <row r="162" spans="1:65" x14ac:dyDescent="0.25">
      <c r="A162" s="19">
        <v>1982</v>
      </c>
      <c r="B162" s="18" t="s">
        <v>1970</v>
      </c>
      <c r="C162" s="18" t="s">
        <v>56</v>
      </c>
      <c r="D162" s="48" t="s">
        <v>1156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19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18">
        <f t="shared" si="31"/>
        <v>19</v>
      </c>
      <c r="BB162" s="80">
        <f t="shared" si="32"/>
        <v>19</v>
      </c>
      <c r="BC162" s="80">
        <f t="shared" si="33"/>
        <v>0</v>
      </c>
      <c r="BD162" s="80">
        <f t="shared" si="34"/>
        <v>0</v>
      </c>
      <c r="BE162" s="80">
        <f t="shared" si="35"/>
        <v>0</v>
      </c>
      <c r="BF162" s="80">
        <f t="shared" si="36"/>
        <v>0</v>
      </c>
      <c r="BG162" s="80">
        <f t="shared" si="37"/>
        <v>0</v>
      </c>
      <c r="BH162" s="82">
        <f t="shared" si="38"/>
        <v>0</v>
      </c>
      <c r="BI162" s="81">
        <f t="shared" si="39"/>
        <v>19</v>
      </c>
      <c r="BJ162" s="18">
        <v>51</v>
      </c>
      <c r="BK162" s="18" t="str">
        <f t="shared" si="41"/>
        <v>Lanz</v>
      </c>
      <c r="BL162" s="18" t="str">
        <f t="shared" si="42"/>
        <v>Yves</v>
      </c>
      <c r="BM162" s="18" t="str">
        <f t="shared" si="40"/>
        <v>Thun</v>
      </c>
    </row>
    <row r="163" spans="1:65" x14ac:dyDescent="0.25">
      <c r="A163" s="19">
        <v>1995</v>
      </c>
      <c r="B163" s="18" t="s">
        <v>5135</v>
      </c>
      <c r="C163" s="18" t="s">
        <v>823</v>
      </c>
      <c r="D163" s="48" t="s">
        <v>5136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19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18">
        <f t="shared" si="31"/>
        <v>19</v>
      </c>
      <c r="BB163" s="80">
        <f t="shared" si="32"/>
        <v>19</v>
      </c>
      <c r="BC163" s="80">
        <f t="shared" si="33"/>
        <v>0</v>
      </c>
      <c r="BD163" s="80">
        <f t="shared" si="34"/>
        <v>0</v>
      </c>
      <c r="BE163" s="80">
        <f t="shared" si="35"/>
        <v>0</v>
      </c>
      <c r="BF163" s="80">
        <f t="shared" si="36"/>
        <v>0</v>
      </c>
      <c r="BG163" s="80">
        <f t="shared" si="37"/>
        <v>0</v>
      </c>
      <c r="BH163" s="82">
        <f t="shared" si="38"/>
        <v>0</v>
      </c>
      <c r="BI163" s="81">
        <f t="shared" si="39"/>
        <v>19</v>
      </c>
      <c r="BJ163" s="18">
        <v>51</v>
      </c>
      <c r="BK163" s="18" t="str">
        <f t="shared" si="41"/>
        <v>Mammone</v>
      </c>
      <c r="BL163" s="18" t="str">
        <f t="shared" si="42"/>
        <v>Fabian</v>
      </c>
      <c r="BM163" s="18" t="str">
        <f t="shared" si="40"/>
        <v>STV Gampel</v>
      </c>
    </row>
    <row r="164" spans="1:65" x14ac:dyDescent="0.25">
      <c r="A164" s="15">
        <v>1988</v>
      </c>
      <c r="B164" t="s">
        <v>4803</v>
      </c>
      <c r="C164" s="18" t="s">
        <v>17</v>
      </c>
      <c r="D164" s="48" t="s">
        <v>3145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19</v>
      </c>
      <c r="AH164" s="22">
        <v>0</v>
      </c>
      <c r="AI164" s="22">
        <v>0</v>
      </c>
      <c r="AJ164" s="22">
        <v>0</v>
      </c>
      <c r="AK164" s="18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v>0</v>
      </c>
      <c r="AX164" s="22">
        <v>0</v>
      </c>
      <c r="AY164" s="22">
        <v>0</v>
      </c>
      <c r="AZ164" s="22">
        <v>0</v>
      </c>
      <c r="BA164" s="18">
        <f t="shared" si="31"/>
        <v>19</v>
      </c>
      <c r="BB164" s="80">
        <f t="shared" si="32"/>
        <v>19</v>
      </c>
      <c r="BC164" s="80">
        <f t="shared" si="33"/>
        <v>0</v>
      </c>
      <c r="BD164" s="80">
        <f t="shared" si="34"/>
        <v>0</v>
      </c>
      <c r="BE164" s="80">
        <f t="shared" si="35"/>
        <v>0</v>
      </c>
      <c r="BF164" s="80">
        <f t="shared" si="36"/>
        <v>0</v>
      </c>
      <c r="BG164" s="80">
        <f t="shared" si="37"/>
        <v>0</v>
      </c>
      <c r="BH164" s="82">
        <f t="shared" si="38"/>
        <v>0</v>
      </c>
      <c r="BI164" s="81">
        <f t="shared" si="39"/>
        <v>19</v>
      </c>
      <c r="BJ164" s="18">
        <v>51</v>
      </c>
      <c r="BK164" s="18" t="str">
        <f t="shared" si="41"/>
        <v>Maraffi</v>
      </c>
      <c r="BL164" s="18" t="str">
        <f t="shared" si="42"/>
        <v>Samuel</v>
      </c>
      <c r="BM164" s="18" t="str">
        <f t="shared" si="40"/>
        <v>Gaillard</v>
      </c>
    </row>
    <row r="165" spans="1:65" x14ac:dyDescent="0.25">
      <c r="A165" s="19">
        <v>1993</v>
      </c>
      <c r="B165" s="18" t="s">
        <v>1649</v>
      </c>
      <c r="C165" s="22" t="s">
        <v>21</v>
      </c>
      <c r="D165" s="48" t="s">
        <v>1650</v>
      </c>
      <c r="E165" s="22">
        <v>0</v>
      </c>
      <c r="F165" s="22">
        <v>0</v>
      </c>
      <c r="G165" s="22">
        <v>19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Q165" s="22"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18">
        <f t="shared" si="31"/>
        <v>19</v>
      </c>
      <c r="BB165" s="80">
        <f t="shared" si="32"/>
        <v>19</v>
      </c>
      <c r="BC165" s="80">
        <f t="shared" si="33"/>
        <v>0</v>
      </c>
      <c r="BD165" s="80">
        <f t="shared" si="34"/>
        <v>0</v>
      </c>
      <c r="BE165" s="80">
        <f t="shared" si="35"/>
        <v>0</v>
      </c>
      <c r="BF165" s="80">
        <f t="shared" si="36"/>
        <v>0</v>
      </c>
      <c r="BG165" s="80">
        <f t="shared" si="37"/>
        <v>0</v>
      </c>
      <c r="BH165" s="82">
        <f t="shared" si="38"/>
        <v>0</v>
      </c>
      <c r="BI165" s="81">
        <f t="shared" si="39"/>
        <v>19</v>
      </c>
      <c r="BJ165" s="18">
        <v>51</v>
      </c>
      <c r="BK165" s="18" t="str">
        <f t="shared" si="41"/>
        <v>Marchon</v>
      </c>
      <c r="BL165" s="18" t="str">
        <f t="shared" si="42"/>
        <v>Thierry</v>
      </c>
      <c r="BM165" s="18" t="str">
        <f t="shared" si="40"/>
        <v>Riaz</v>
      </c>
    </row>
    <row r="166" spans="1:65" x14ac:dyDescent="0.25">
      <c r="A166" s="19">
        <v>1991</v>
      </c>
      <c r="B166" s="18" t="s">
        <v>16</v>
      </c>
      <c r="C166" s="22" t="s">
        <v>676</v>
      </c>
      <c r="D166" s="48" t="s">
        <v>377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19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18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18">
        <f t="shared" si="31"/>
        <v>19</v>
      </c>
      <c r="BB166" s="80">
        <f t="shared" si="32"/>
        <v>19</v>
      </c>
      <c r="BC166" s="80">
        <f t="shared" si="33"/>
        <v>0</v>
      </c>
      <c r="BD166" s="80">
        <f t="shared" si="34"/>
        <v>0</v>
      </c>
      <c r="BE166" s="80">
        <f t="shared" si="35"/>
        <v>0</v>
      </c>
      <c r="BF166" s="80">
        <f t="shared" si="36"/>
        <v>0</v>
      </c>
      <c r="BG166" s="80">
        <f t="shared" si="37"/>
        <v>0</v>
      </c>
      <c r="BH166" s="82">
        <f t="shared" si="38"/>
        <v>0</v>
      </c>
      <c r="BI166" s="81">
        <f t="shared" si="39"/>
        <v>19</v>
      </c>
      <c r="BJ166" s="18">
        <v>51</v>
      </c>
      <c r="BK166" s="18" t="str">
        <f t="shared" si="41"/>
        <v>Nicolas</v>
      </c>
      <c r="BL166" s="18" t="str">
        <f t="shared" si="42"/>
        <v>François</v>
      </c>
      <c r="BM166" s="18" t="str">
        <f t="shared" si="40"/>
        <v>Genève</v>
      </c>
    </row>
    <row r="167" spans="1:65" x14ac:dyDescent="0.25">
      <c r="A167" s="15">
        <v>1983</v>
      </c>
      <c r="B167" t="s">
        <v>5340</v>
      </c>
      <c r="C167" t="s">
        <v>5337</v>
      </c>
      <c r="D167" s="18" t="s">
        <v>86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Q167" s="22">
        <v>0</v>
      </c>
      <c r="AR167">
        <v>19</v>
      </c>
      <c r="AS167" s="22">
        <v>0</v>
      </c>
      <c r="AT167" s="22">
        <v>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18">
        <f t="shared" si="31"/>
        <v>19</v>
      </c>
      <c r="BB167" s="80">
        <f t="shared" si="32"/>
        <v>19</v>
      </c>
      <c r="BC167" s="80">
        <f t="shared" si="33"/>
        <v>0</v>
      </c>
      <c r="BD167" s="80">
        <f t="shared" si="34"/>
        <v>0</v>
      </c>
      <c r="BE167" s="80">
        <f t="shared" si="35"/>
        <v>0</v>
      </c>
      <c r="BF167" s="80">
        <f t="shared" si="36"/>
        <v>0</v>
      </c>
      <c r="BG167" s="80">
        <f t="shared" si="37"/>
        <v>0</v>
      </c>
      <c r="BH167" s="82">
        <f t="shared" si="38"/>
        <v>0</v>
      </c>
      <c r="BI167" s="81">
        <f t="shared" si="39"/>
        <v>19</v>
      </c>
      <c r="BJ167" s="18">
        <v>51</v>
      </c>
      <c r="BK167" s="18" t="str">
        <f t="shared" si="41"/>
        <v>Ocquidant</v>
      </c>
      <c r="BL167" s="18" t="str">
        <f t="shared" si="42"/>
        <v>Derek</v>
      </c>
      <c r="BM167" s="18" t="str">
        <f t="shared" si="40"/>
        <v>Savièse</v>
      </c>
    </row>
    <row r="168" spans="1:65" x14ac:dyDescent="0.25">
      <c r="A168" s="19">
        <v>1982</v>
      </c>
      <c r="B168" s="18" t="s">
        <v>5642</v>
      </c>
      <c r="C168" s="22" t="s">
        <v>5643</v>
      </c>
      <c r="D168" s="18" t="s">
        <v>5644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v>0</v>
      </c>
      <c r="AX168" s="22">
        <v>0</v>
      </c>
      <c r="AY168" s="22">
        <v>19</v>
      </c>
      <c r="AZ168" s="22">
        <v>0</v>
      </c>
      <c r="BA168" s="18">
        <f t="shared" si="31"/>
        <v>19</v>
      </c>
      <c r="BB168" s="80">
        <f t="shared" si="32"/>
        <v>19</v>
      </c>
      <c r="BC168" s="80">
        <f t="shared" si="33"/>
        <v>0</v>
      </c>
      <c r="BD168" s="80">
        <f t="shared" si="34"/>
        <v>0</v>
      </c>
      <c r="BE168" s="80">
        <f t="shared" si="35"/>
        <v>0</v>
      </c>
      <c r="BF168" s="80">
        <f t="shared" si="36"/>
        <v>0</v>
      </c>
      <c r="BG168" s="80">
        <f t="shared" si="37"/>
        <v>0</v>
      </c>
      <c r="BH168" s="82">
        <f t="shared" si="38"/>
        <v>0</v>
      </c>
      <c r="BI168" s="81">
        <f t="shared" si="39"/>
        <v>19</v>
      </c>
      <c r="BJ168" s="18">
        <v>51</v>
      </c>
      <c r="BK168" s="18" t="str">
        <f t="shared" si="41"/>
        <v>Oswald</v>
      </c>
      <c r="BL168" s="18" t="str">
        <f t="shared" si="42"/>
        <v>Jakob</v>
      </c>
      <c r="BM168" s="18" t="str">
        <f t="shared" si="40"/>
        <v>Sargans</v>
      </c>
    </row>
    <row r="169" spans="1:65" x14ac:dyDescent="0.25">
      <c r="A169" s="15">
        <v>1980</v>
      </c>
      <c r="B169" s="18" t="s">
        <v>2501</v>
      </c>
      <c r="C169" s="18" t="s">
        <v>2502</v>
      </c>
      <c r="D169" s="48" t="s">
        <v>2503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19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18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18">
        <f t="shared" si="31"/>
        <v>19</v>
      </c>
      <c r="BB169" s="80">
        <f t="shared" si="32"/>
        <v>19</v>
      </c>
      <c r="BC169" s="80">
        <f t="shared" si="33"/>
        <v>0</v>
      </c>
      <c r="BD169" s="80">
        <f t="shared" si="34"/>
        <v>0</v>
      </c>
      <c r="BE169" s="80">
        <f t="shared" si="35"/>
        <v>0</v>
      </c>
      <c r="BF169" s="80">
        <f t="shared" si="36"/>
        <v>0</v>
      </c>
      <c r="BG169" s="80">
        <f t="shared" si="37"/>
        <v>0</v>
      </c>
      <c r="BH169" s="82">
        <f t="shared" si="38"/>
        <v>0</v>
      </c>
      <c r="BI169" s="81">
        <f t="shared" si="39"/>
        <v>19</v>
      </c>
      <c r="BJ169" s="18">
        <v>51</v>
      </c>
      <c r="BK169" s="18" t="str">
        <f t="shared" si="41"/>
        <v>Popov</v>
      </c>
      <c r="BL169" s="18" t="str">
        <f t="shared" si="42"/>
        <v>Serhii</v>
      </c>
      <c r="BM169" s="18" t="str">
        <f t="shared" si="40"/>
        <v>UKR-Kyiv</v>
      </c>
    </row>
    <row r="170" spans="1:65" x14ac:dyDescent="0.25">
      <c r="A170" s="15">
        <v>1991</v>
      </c>
      <c r="B170" t="s">
        <v>5391</v>
      </c>
      <c r="C170" s="22" t="s">
        <v>15</v>
      </c>
      <c r="D170" s="18" t="s">
        <v>377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  <c r="AQ170" s="22">
        <v>0</v>
      </c>
      <c r="AR170" s="22">
        <v>0</v>
      </c>
      <c r="AS170">
        <v>19</v>
      </c>
      <c r="AT170" s="22">
        <v>0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18">
        <f t="shared" si="31"/>
        <v>19</v>
      </c>
      <c r="BB170" s="80">
        <f t="shared" si="32"/>
        <v>19</v>
      </c>
      <c r="BC170" s="80">
        <f t="shared" si="33"/>
        <v>0</v>
      </c>
      <c r="BD170" s="80">
        <f t="shared" si="34"/>
        <v>0</v>
      </c>
      <c r="BE170" s="80">
        <f t="shared" si="35"/>
        <v>0</v>
      </c>
      <c r="BF170" s="80">
        <f t="shared" si="36"/>
        <v>0</v>
      </c>
      <c r="BG170" s="80">
        <f t="shared" si="37"/>
        <v>0</v>
      </c>
      <c r="BH170" s="82">
        <f t="shared" si="38"/>
        <v>0</v>
      </c>
      <c r="BI170" s="81">
        <f t="shared" si="39"/>
        <v>19</v>
      </c>
      <c r="BJ170" s="18">
        <v>51</v>
      </c>
      <c r="BK170" s="18" t="str">
        <f t="shared" si="41"/>
        <v>Riser</v>
      </c>
      <c r="BL170" s="18" t="str">
        <f t="shared" si="42"/>
        <v>Vincent</v>
      </c>
      <c r="BM170" s="18" t="str">
        <f t="shared" si="40"/>
        <v>Genève</v>
      </c>
    </row>
    <row r="171" spans="1:65" x14ac:dyDescent="0.25">
      <c r="A171" s="19">
        <v>1992</v>
      </c>
      <c r="B171" s="18" t="s">
        <v>1522</v>
      </c>
      <c r="C171" s="22" t="s">
        <v>18</v>
      </c>
      <c r="D171" s="18" t="s">
        <v>3119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19</v>
      </c>
      <c r="AW171" s="22">
        <v>0</v>
      </c>
      <c r="AX171" s="22">
        <v>0</v>
      </c>
      <c r="AY171" s="22">
        <v>0</v>
      </c>
      <c r="AZ171" s="22">
        <v>0</v>
      </c>
      <c r="BA171" s="18">
        <f t="shared" si="31"/>
        <v>19</v>
      </c>
      <c r="BB171" s="80">
        <f t="shared" si="32"/>
        <v>19</v>
      </c>
      <c r="BC171" s="80">
        <f t="shared" si="33"/>
        <v>0</v>
      </c>
      <c r="BD171" s="80">
        <f t="shared" si="34"/>
        <v>0</v>
      </c>
      <c r="BE171" s="80">
        <f t="shared" si="35"/>
        <v>0</v>
      </c>
      <c r="BF171" s="80">
        <f t="shared" si="36"/>
        <v>0</v>
      </c>
      <c r="BG171" s="80">
        <f t="shared" si="37"/>
        <v>0</v>
      </c>
      <c r="BH171" s="82">
        <f t="shared" si="38"/>
        <v>0</v>
      </c>
      <c r="BI171" s="81">
        <f t="shared" si="39"/>
        <v>19</v>
      </c>
      <c r="BJ171" s="18">
        <v>51</v>
      </c>
      <c r="BK171" s="18" t="str">
        <f t="shared" si="41"/>
        <v>Rossier</v>
      </c>
      <c r="BL171" s="18" t="str">
        <f t="shared" si="42"/>
        <v>Simon</v>
      </c>
      <c r="BM171" s="18" t="str">
        <f t="shared" si="40"/>
        <v>Yvorne</v>
      </c>
    </row>
    <row r="172" spans="1:65" x14ac:dyDescent="0.25">
      <c r="A172" s="19">
        <v>1981</v>
      </c>
      <c r="B172" s="18" t="s">
        <v>2862</v>
      </c>
      <c r="C172" s="22" t="s">
        <v>2863</v>
      </c>
      <c r="D172" s="48" t="s">
        <v>1179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19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18">
        <f t="shared" si="31"/>
        <v>19</v>
      </c>
      <c r="BB172" s="80">
        <f t="shared" si="32"/>
        <v>19</v>
      </c>
      <c r="BC172" s="80">
        <f t="shared" si="33"/>
        <v>0</v>
      </c>
      <c r="BD172" s="80">
        <f t="shared" si="34"/>
        <v>0</v>
      </c>
      <c r="BE172" s="80">
        <f t="shared" si="35"/>
        <v>0</v>
      </c>
      <c r="BF172" s="80">
        <f t="shared" si="36"/>
        <v>0</v>
      </c>
      <c r="BG172" s="80">
        <f t="shared" si="37"/>
        <v>0</v>
      </c>
      <c r="BH172" s="82">
        <f t="shared" si="38"/>
        <v>0</v>
      </c>
      <c r="BI172" s="81">
        <f t="shared" si="39"/>
        <v>19</v>
      </c>
      <c r="BJ172" s="18">
        <v>51</v>
      </c>
      <c r="BK172" s="18" t="str">
        <f t="shared" si="41"/>
        <v>Stohler</v>
      </c>
      <c r="BL172" s="18" t="str">
        <f t="shared" si="42"/>
        <v>Severino</v>
      </c>
      <c r="BM172" s="18" t="str">
        <f t="shared" si="40"/>
        <v>Zürich</v>
      </c>
    </row>
    <row r="173" spans="1:65" x14ac:dyDescent="0.25">
      <c r="A173" s="15">
        <v>1984</v>
      </c>
      <c r="B173" t="s">
        <v>4224</v>
      </c>
      <c r="C173" s="22" t="s">
        <v>564</v>
      </c>
      <c r="D173" s="48" t="s">
        <v>4219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19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18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18">
        <f t="shared" si="31"/>
        <v>19</v>
      </c>
      <c r="BB173" s="80">
        <f t="shared" si="32"/>
        <v>19</v>
      </c>
      <c r="BC173" s="80">
        <f t="shared" si="33"/>
        <v>0</v>
      </c>
      <c r="BD173" s="80">
        <f t="shared" si="34"/>
        <v>0</v>
      </c>
      <c r="BE173" s="80">
        <f t="shared" si="35"/>
        <v>0</v>
      </c>
      <c r="BF173" s="80">
        <f t="shared" si="36"/>
        <v>0</v>
      </c>
      <c r="BG173" s="80">
        <f t="shared" si="37"/>
        <v>0</v>
      </c>
      <c r="BH173" s="82">
        <f t="shared" si="38"/>
        <v>0</v>
      </c>
      <c r="BI173" s="81">
        <f t="shared" si="39"/>
        <v>19</v>
      </c>
      <c r="BJ173" s="18">
        <v>51</v>
      </c>
      <c r="BK173" s="18" t="str">
        <f t="shared" si="41"/>
        <v>Thonney</v>
      </c>
      <c r="BL173" s="18" t="str">
        <f t="shared" si="42"/>
        <v>Kilian</v>
      </c>
      <c r="BM173" s="18" t="str">
        <f t="shared" si="40"/>
        <v>Senarclens</v>
      </c>
    </row>
    <row r="174" spans="1:65" x14ac:dyDescent="0.25">
      <c r="A174" s="19">
        <v>1991</v>
      </c>
      <c r="B174" s="22" t="s">
        <v>574</v>
      </c>
      <c r="C174" s="22" t="s">
        <v>575</v>
      </c>
      <c r="D174" s="22" t="s">
        <v>576</v>
      </c>
      <c r="E174" s="22">
        <v>0</v>
      </c>
      <c r="F174" s="22">
        <v>0</v>
      </c>
      <c r="G174" s="22">
        <v>0</v>
      </c>
      <c r="H174" s="22">
        <v>12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6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18">
        <f t="shared" si="31"/>
        <v>18</v>
      </c>
      <c r="BB174" s="80">
        <f t="shared" si="32"/>
        <v>12</v>
      </c>
      <c r="BC174" s="80">
        <f t="shared" si="33"/>
        <v>6</v>
      </c>
      <c r="BD174" s="80">
        <f t="shared" si="34"/>
        <v>0</v>
      </c>
      <c r="BE174" s="80">
        <f t="shared" si="35"/>
        <v>0</v>
      </c>
      <c r="BF174" s="80">
        <f t="shared" si="36"/>
        <v>0</v>
      </c>
      <c r="BG174" s="80">
        <f t="shared" si="37"/>
        <v>0</v>
      </c>
      <c r="BH174" s="82">
        <f t="shared" si="38"/>
        <v>0</v>
      </c>
      <c r="BI174" s="81">
        <f t="shared" si="39"/>
        <v>18</v>
      </c>
      <c r="BJ174" s="18">
        <v>52</v>
      </c>
      <c r="BK174" s="18" t="str">
        <f t="shared" si="41"/>
        <v>Dumoulin</v>
      </c>
      <c r="BL174" s="18" t="str">
        <f t="shared" si="42"/>
        <v>Johny</v>
      </c>
      <c r="BM174" s="18" t="str">
        <f t="shared" si="40"/>
        <v>Le Levron</v>
      </c>
    </row>
    <row r="175" spans="1:65" x14ac:dyDescent="0.25">
      <c r="A175" s="15">
        <v>1993</v>
      </c>
      <c r="B175" t="s">
        <v>5341</v>
      </c>
      <c r="C175" t="s">
        <v>3178</v>
      </c>
      <c r="D175" s="18" t="s">
        <v>5333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Q175" s="22">
        <v>0</v>
      </c>
      <c r="AR175">
        <v>17</v>
      </c>
      <c r="AS175" s="22">
        <v>0</v>
      </c>
      <c r="AT175" s="22">
        <v>0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18">
        <f t="shared" si="31"/>
        <v>17</v>
      </c>
      <c r="BB175" s="80">
        <f t="shared" si="32"/>
        <v>17</v>
      </c>
      <c r="BC175" s="80">
        <f t="shared" si="33"/>
        <v>0</v>
      </c>
      <c r="BD175" s="80">
        <f t="shared" si="34"/>
        <v>0</v>
      </c>
      <c r="BE175" s="80">
        <f t="shared" si="35"/>
        <v>0</v>
      </c>
      <c r="BF175" s="80">
        <f t="shared" si="36"/>
        <v>0</v>
      </c>
      <c r="BG175" s="80">
        <f t="shared" si="37"/>
        <v>0</v>
      </c>
      <c r="BH175" s="82">
        <f t="shared" si="38"/>
        <v>0</v>
      </c>
      <c r="BI175" s="81">
        <f t="shared" si="39"/>
        <v>17</v>
      </c>
      <c r="BJ175" s="18">
        <v>53</v>
      </c>
      <c r="BK175" s="18" t="str">
        <f t="shared" si="41"/>
        <v>Boinet</v>
      </c>
      <c r="BL175" s="18" t="str">
        <f t="shared" si="42"/>
        <v>Quentin</v>
      </c>
      <c r="BM175" s="18" t="str">
        <f t="shared" si="40"/>
        <v>Saint Julien en Genevois</v>
      </c>
    </row>
    <row r="176" spans="1:65" x14ac:dyDescent="0.25">
      <c r="A176" s="19">
        <v>1996</v>
      </c>
      <c r="B176" s="18" t="s">
        <v>5137</v>
      </c>
      <c r="C176" s="18" t="s">
        <v>850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17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18">
        <f t="shared" si="31"/>
        <v>17</v>
      </c>
      <c r="BB176" s="80">
        <f t="shared" si="32"/>
        <v>17</v>
      </c>
      <c r="BC176" s="80">
        <f t="shared" si="33"/>
        <v>0</v>
      </c>
      <c r="BD176" s="80">
        <f t="shared" si="34"/>
        <v>0</v>
      </c>
      <c r="BE176" s="80">
        <f t="shared" si="35"/>
        <v>0</v>
      </c>
      <c r="BF176" s="80">
        <f t="shared" si="36"/>
        <v>0</v>
      </c>
      <c r="BG176" s="80">
        <f t="shared" si="37"/>
        <v>0</v>
      </c>
      <c r="BH176" s="82">
        <f t="shared" si="38"/>
        <v>0</v>
      </c>
      <c r="BI176" s="81">
        <f t="shared" si="39"/>
        <v>17</v>
      </c>
      <c r="BJ176" s="18">
        <v>53</v>
      </c>
      <c r="BK176" s="18" t="str">
        <f t="shared" si="41"/>
        <v>Bruni</v>
      </c>
      <c r="BL176" s="18" t="str">
        <f t="shared" si="42"/>
        <v>Marc</v>
      </c>
    </row>
    <row r="177" spans="1:65" x14ac:dyDescent="0.25">
      <c r="A177" s="15">
        <v>1998</v>
      </c>
      <c r="B177" s="18" t="s">
        <v>3203</v>
      </c>
      <c r="C177" s="22" t="s">
        <v>773</v>
      </c>
      <c r="D177" s="48" t="s">
        <v>926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17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18">
        <f t="shared" si="31"/>
        <v>17</v>
      </c>
      <c r="BB177" s="80">
        <f t="shared" si="32"/>
        <v>17</v>
      </c>
      <c r="BC177" s="80">
        <f t="shared" si="33"/>
        <v>0</v>
      </c>
      <c r="BD177" s="80">
        <f t="shared" si="34"/>
        <v>0</v>
      </c>
      <c r="BE177" s="80">
        <f t="shared" si="35"/>
        <v>0</v>
      </c>
      <c r="BF177" s="80">
        <f t="shared" si="36"/>
        <v>0</v>
      </c>
      <c r="BG177" s="80">
        <f t="shared" si="37"/>
        <v>0</v>
      </c>
      <c r="BH177" s="82">
        <f t="shared" si="38"/>
        <v>0</v>
      </c>
      <c r="BI177" s="81">
        <f t="shared" si="39"/>
        <v>17</v>
      </c>
      <c r="BJ177" s="18">
        <v>53</v>
      </c>
      <c r="BK177" s="18" t="str">
        <f t="shared" si="41"/>
        <v>Cachard</v>
      </c>
      <c r="BL177" s="18" t="str">
        <f t="shared" si="42"/>
        <v>Sylvain</v>
      </c>
      <c r="BM177" s="18" t="str">
        <f>D177</f>
        <v>France</v>
      </c>
    </row>
    <row r="178" spans="1:65" x14ac:dyDescent="0.25">
      <c r="A178" s="19">
        <v>1980</v>
      </c>
      <c r="B178" s="22" t="s">
        <v>2096</v>
      </c>
      <c r="C178" s="22" t="s">
        <v>2165</v>
      </c>
      <c r="D178" s="48" t="s">
        <v>101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17</v>
      </c>
      <c r="AI178" s="22">
        <v>0</v>
      </c>
      <c r="AJ178" s="22">
        <v>0</v>
      </c>
      <c r="AK178" s="18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18">
        <f t="shared" si="31"/>
        <v>17</v>
      </c>
      <c r="BB178" s="80">
        <f t="shared" si="32"/>
        <v>17</v>
      </c>
      <c r="BC178" s="80">
        <f t="shared" si="33"/>
        <v>0</v>
      </c>
      <c r="BD178" s="80">
        <f t="shared" si="34"/>
        <v>0</v>
      </c>
      <c r="BE178" s="80">
        <f t="shared" si="35"/>
        <v>0</v>
      </c>
      <c r="BF178" s="80">
        <f t="shared" si="36"/>
        <v>0</v>
      </c>
      <c r="BG178" s="80">
        <f t="shared" si="37"/>
        <v>0</v>
      </c>
      <c r="BH178" s="82">
        <f t="shared" si="38"/>
        <v>0</v>
      </c>
      <c r="BI178" s="81">
        <f t="shared" si="39"/>
        <v>17</v>
      </c>
      <c r="BJ178" s="18">
        <v>53</v>
      </c>
      <c r="BK178" s="18" t="str">
        <f t="shared" si="41"/>
        <v>Calame</v>
      </c>
      <c r="BL178" s="18" t="str">
        <f t="shared" si="42"/>
        <v>Adrian</v>
      </c>
      <c r="BM178" s="18" t="str">
        <f>D178</f>
        <v>Naters</v>
      </c>
    </row>
    <row r="179" spans="1:65" x14ac:dyDescent="0.25">
      <c r="A179" s="19">
        <v>1999</v>
      </c>
      <c r="B179" s="22" t="s">
        <v>2809</v>
      </c>
      <c r="C179" s="22" t="s">
        <v>2810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17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1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18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18">
        <f t="shared" si="31"/>
        <v>17</v>
      </c>
      <c r="BB179" s="80">
        <f t="shared" si="32"/>
        <v>17</v>
      </c>
      <c r="BC179" s="80">
        <f t="shared" si="33"/>
        <v>0</v>
      </c>
      <c r="BD179" s="80">
        <f t="shared" si="34"/>
        <v>0</v>
      </c>
      <c r="BE179" s="80">
        <f t="shared" si="35"/>
        <v>0</v>
      </c>
      <c r="BF179" s="80">
        <f t="shared" si="36"/>
        <v>0</v>
      </c>
      <c r="BG179" s="80">
        <f t="shared" si="37"/>
        <v>0</v>
      </c>
      <c r="BH179" s="82">
        <f t="shared" si="38"/>
        <v>0</v>
      </c>
      <c r="BI179" s="81">
        <f t="shared" si="39"/>
        <v>17</v>
      </c>
      <c r="BJ179" s="18">
        <v>53</v>
      </c>
      <c r="BK179" s="18" t="str">
        <f t="shared" si="41"/>
        <v>Cotting</v>
      </c>
      <c r="BL179" s="18" t="str">
        <f t="shared" si="42"/>
        <v>Max</v>
      </c>
    </row>
    <row r="180" spans="1:65" x14ac:dyDescent="0.25">
      <c r="A180" s="19">
        <v>1983</v>
      </c>
      <c r="B180" s="18" t="s">
        <v>5538</v>
      </c>
      <c r="C180" s="22" t="s">
        <v>5539</v>
      </c>
      <c r="D180" s="18" t="s">
        <v>972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v>17</v>
      </c>
      <c r="AX180" s="22">
        <v>0</v>
      </c>
      <c r="AY180" s="22">
        <v>0</v>
      </c>
      <c r="AZ180" s="22">
        <v>0</v>
      </c>
      <c r="BA180" s="18">
        <f t="shared" si="31"/>
        <v>17</v>
      </c>
      <c r="BB180" s="80">
        <f t="shared" si="32"/>
        <v>17</v>
      </c>
      <c r="BC180" s="80">
        <f t="shared" si="33"/>
        <v>0</v>
      </c>
      <c r="BD180" s="80">
        <f t="shared" si="34"/>
        <v>0</v>
      </c>
      <c r="BE180" s="80">
        <f t="shared" si="35"/>
        <v>0</v>
      </c>
      <c r="BF180" s="80">
        <f t="shared" si="36"/>
        <v>0</v>
      </c>
      <c r="BG180" s="80">
        <f t="shared" si="37"/>
        <v>0</v>
      </c>
      <c r="BH180" s="82">
        <f t="shared" si="38"/>
        <v>0</v>
      </c>
      <c r="BI180" s="81">
        <f t="shared" si="39"/>
        <v>17</v>
      </c>
      <c r="BJ180" s="18">
        <v>53</v>
      </c>
      <c r="BK180" s="18" t="str">
        <f t="shared" si="41"/>
        <v>Djellab</v>
      </c>
      <c r="BL180" s="18" t="str">
        <f t="shared" si="42"/>
        <v>Nadir</v>
      </c>
      <c r="BM180" s="18" t="str">
        <f t="shared" ref="BM180:BM204" si="43">D180</f>
        <v>Neuchâtel</v>
      </c>
    </row>
    <row r="181" spans="1:65" x14ac:dyDescent="0.25">
      <c r="A181" s="15">
        <v>1981</v>
      </c>
      <c r="B181" s="18" t="s">
        <v>5074</v>
      </c>
      <c r="C181" s="22" t="s">
        <v>747</v>
      </c>
      <c r="D181" s="48" t="s">
        <v>113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17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18">
        <f t="shared" si="31"/>
        <v>17</v>
      </c>
      <c r="BB181" s="80">
        <f t="shared" si="32"/>
        <v>17</v>
      </c>
      <c r="BC181" s="80">
        <f t="shared" si="33"/>
        <v>0</v>
      </c>
      <c r="BD181" s="80">
        <f t="shared" si="34"/>
        <v>0</v>
      </c>
      <c r="BE181" s="80">
        <f t="shared" si="35"/>
        <v>0</v>
      </c>
      <c r="BF181" s="80">
        <f t="shared" si="36"/>
        <v>0</v>
      </c>
      <c r="BG181" s="80">
        <f t="shared" si="37"/>
        <v>0</v>
      </c>
      <c r="BH181" s="82">
        <f t="shared" si="38"/>
        <v>0</v>
      </c>
      <c r="BI181" s="81">
        <f t="shared" si="39"/>
        <v>17</v>
      </c>
      <c r="BJ181" s="18">
        <v>53</v>
      </c>
      <c r="BK181" s="18" t="str">
        <f t="shared" si="41"/>
        <v xml:space="preserve">Fellay </v>
      </c>
      <c r="BL181" s="18" t="str">
        <f t="shared" si="42"/>
        <v>Daniel</v>
      </c>
      <c r="BM181" s="18" t="str">
        <f t="shared" si="43"/>
        <v>Grimisuat</v>
      </c>
    </row>
    <row r="182" spans="1:65" x14ac:dyDescent="0.25">
      <c r="A182" s="19">
        <v>1987</v>
      </c>
      <c r="B182" s="18" t="s">
        <v>5578</v>
      </c>
      <c r="C182" s="22" t="s">
        <v>5579</v>
      </c>
      <c r="D182" s="18" t="s">
        <v>2205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17</v>
      </c>
      <c r="AY182" s="22">
        <v>0</v>
      </c>
      <c r="AZ182" s="22">
        <v>0</v>
      </c>
      <c r="BA182" s="18">
        <f t="shared" si="31"/>
        <v>17</v>
      </c>
      <c r="BB182" s="80">
        <f t="shared" si="32"/>
        <v>17</v>
      </c>
      <c r="BC182" s="80">
        <f t="shared" si="33"/>
        <v>0</v>
      </c>
      <c r="BD182" s="80">
        <f t="shared" si="34"/>
        <v>0</v>
      </c>
      <c r="BE182" s="80">
        <f t="shared" si="35"/>
        <v>0</v>
      </c>
      <c r="BF182" s="80">
        <f t="shared" si="36"/>
        <v>0</v>
      </c>
      <c r="BG182" s="80">
        <f t="shared" si="37"/>
        <v>0</v>
      </c>
      <c r="BH182" s="82">
        <f t="shared" si="38"/>
        <v>0</v>
      </c>
      <c r="BI182" s="81">
        <f t="shared" si="39"/>
        <v>17</v>
      </c>
      <c r="BJ182" s="18">
        <v>53</v>
      </c>
      <c r="BK182" s="18" t="str">
        <f t="shared" si="41"/>
        <v>Fidalgo</v>
      </c>
      <c r="BL182" s="18" t="str">
        <f t="shared" si="42"/>
        <v>Florez</v>
      </c>
      <c r="BM182" s="18" t="str">
        <f t="shared" si="43"/>
        <v>Arth</v>
      </c>
    </row>
    <row r="183" spans="1:65" x14ac:dyDescent="0.25">
      <c r="A183" s="15">
        <v>1983</v>
      </c>
      <c r="B183" t="s">
        <v>5224</v>
      </c>
      <c r="C183" s="22" t="s">
        <v>1565</v>
      </c>
      <c r="D183" s="22" t="s">
        <v>5213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17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18">
        <f t="shared" si="31"/>
        <v>17</v>
      </c>
      <c r="BB183" s="80">
        <f t="shared" si="32"/>
        <v>17</v>
      </c>
      <c r="BC183" s="80">
        <f t="shared" si="33"/>
        <v>0</v>
      </c>
      <c r="BD183" s="80">
        <f t="shared" si="34"/>
        <v>0</v>
      </c>
      <c r="BE183" s="80">
        <f t="shared" si="35"/>
        <v>0</v>
      </c>
      <c r="BF183" s="80">
        <f t="shared" si="36"/>
        <v>0</v>
      </c>
      <c r="BG183" s="80">
        <f t="shared" si="37"/>
        <v>0</v>
      </c>
      <c r="BH183" s="82">
        <f t="shared" si="38"/>
        <v>0</v>
      </c>
      <c r="BI183" s="81">
        <f t="shared" si="39"/>
        <v>17</v>
      </c>
      <c r="BJ183" s="18">
        <v>53</v>
      </c>
      <c r="BK183" s="18" t="str">
        <f t="shared" si="41"/>
        <v>Gandolfi</v>
      </c>
      <c r="BL183" s="18" t="str">
        <f t="shared" si="42"/>
        <v>Matthieu</v>
      </c>
      <c r="BM183" s="18" t="str">
        <f t="shared" si="43"/>
        <v>Audun le Roman</v>
      </c>
    </row>
    <row r="184" spans="1:65" x14ac:dyDescent="0.25">
      <c r="A184" s="44">
        <v>1985</v>
      </c>
      <c r="B184" s="45" t="s">
        <v>4922</v>
      </c>
      <c r="C184" s="22" t="s">
        <v>36</v>
      </c>
      <c r="D184" s="46" t="s">
        <v>1179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17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18">
        <f t="shared" si="31"/>
        <v>17</v>
      </c>
      <c r="BB184" s="80">
        <f t="shared" si="32"/>
        <v>17</v>
      </c>
      <c r="BC184" s="80">
        <f t="shared" si="33"/>
        <v>0</v>
      </c>
      <c r="BD184" s="80">
        <f t="shared" si="34"/>
        <v>0</v>
      </c>
      <c r="BE184" s="80">
        <f t="shared" si="35"/>
        <v>0</v>
      </c>
      <c r="BF184" s="80">
        <f t="shared" si="36"/>
        <v>0</v>
      </c>
      <c r="BG184" s="80">
        <f t="shared" si="37"/>
        <v>0</v>
      </c>
      <c r="BH184" s="82">
        <f t="shared" si="38"/>
        <v>0</v>
      </c>
      <c r="BI184" s="81">
        <f t="shared" si="39"/>
        <v>17</v>
      </c>
      <c r="BJ184" s="18">
        <v>53</v>
      </c>
      <c r="BK184" s="18" t="str">
        <f t="shared" si="41"/>
        <v>Jergen</v>
      </c>
      <c r="BL184" s="18" t="str">
        <f t="shared" si="42"/>
        <v>Christian</v>
      </c>
      <c r="BM184" s="18" t="str">
        <f t="shared" si="43"/>
        <v>Zürich</v>
      </c>
    </row>
    <row r="185" spans="1:65" x14ac:dyDescent="0.25">
      <c r="A185" s="19">
        <v>1986</v>
      </c>
      <c r="B185" s="18" t="s">
        <v>288</v>
      </c>
      <c r="C185" s="22" t="s">
        <v>584</v>
      </c>
      <c r="D185" s="48" t="s">
        <v>80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17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18">
        <f t="shared" si="31"/>
        <v>17</v>
      </c>
      <c r="BB185" s="80">
        <f t="shared" si="32"/>
        <v>17</v>
      </c>
      <c r="BC185" s="80">
        <f t="shared" si="33"/>
        <v>0</v>
      </c>
      <c r="BD185" s="80">
        <f t="shared" si="34"/>
        <v>0</v>
      </c>
      <c r="BE185" s="80">
        <f t="shared" si="35"/>
        <v>0</v>
      </c>
      <c r="BF185" s="80">
        <f t="shared" si="36"/>
        <v>0</v>
      </c>
      <c r="BG185" s="80">
        <f t="shared" si="37"/>
        <v>0</v>
      </c>
      <c r="BH185" s="82">
        <f t="shared" si="38"/>
        <v>0</v>
      </c>
      <c r="BI185" s="81">
        <f t="shared" si="39"/>
        <v>17</v>
      </c>
      <c r="BJ185" s="18">
        <v>53</v>
      </c>
      <c r="BK185" s="18" t="str">
        <f t="shared" si="41"/>
        <v>Jordan</v>
      </c>
      <c r="BL185" s="18" t="str">
        <f t="shared" si="42"/>
        <v>Guillaume</v>
      </c>
      <c r="BM185" s="18" t="str">
        <f t="shared" si="43"/>
        <v>Monthey</v>
      </c>
    </row>
    <row r="186" spans="1:65" x14ac:dyDescent="0.25">
      <c r="A186" s="15">
        <v>1993</v>
      </c>
      <c r="B186" s="18" t="s">
        <v>1922</v>
      </c>
      <c r="C186" s="18" t="s">
        <v>1923</v>
      </c>
      <c r="D186" s="48" t="s">
        <v>1924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17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18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18">
        <f t="shared" si="31"/>
        <v>17</v>
      </c>
      <c r="BB186" s="80">
        <f t="shared" si="32"/>
        <v>17</v>
      </c>
      <c r="BC186" s="80">
        <f t="shared" si="33"/>
        <v>0</v>
      </c>
      <c r="BD186" s="80">
        <f t="shared" si="34"/>
        <v>0</v>
      </c>
      <c r="BE186" s="80">
        <f t="shared" si="35"/>
        <v>0</v>
      </c>
      <c r="BF186" s="80">
        <f t="shared" si="36"/>
        <v>0</v>
      </c>
      <c r="BG186" s="80">
        <f t="shared" si="37"/>
        <v>0</v>
      </c>
      <c r="BH186" s="82">
        <f t="shared" si="38"/>
        <v>0</v>
      </c>
      <c r="BI186" s="81">
        <f t="shared" si="39"/>
        <v>17</v>
      </c>
      <c r="BJ186" s="18">
        <v>53</v>
      </c>
      <c r="BK186" s="18" t="str">
        <f t="shared" si="41"/>
        <v>Kobler</v>
      </c>
      <c r="BL186" s="18" t="str">
        <f t="shared" si="42"/>
        <v>Cyrill</v>
      </c>
      <c r="BM186" s="18" t="str">
        <f t="shared" si="43"/>
        <v>Neuendorf</v>
      </c>
    </row>
    <row r="187" spans="1:65" x14ac:dyDescent="0.25">
      <c r="A187" s="19">
        <v>1981</v>
      </c>
      <c r="B187" s="18" t="s">
        <v>1102</v>
      </c>
      <c r="C187" s="18" t="s">
        <v>1103</v>
      </c>
      <c r="D187" s="48" t="s">
        <v>1104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17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18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18">
        <f t="shared" si="31"/>
        <v>17</v>
      </c>
      <c r="BB187" s="80">
        <f t="shared" si="32"/>
        <v>17</v>
      </c>
      <c r="BC187" s="80">
        <f t="shared" si="33"/>
        <v>0</v>
      </c>
      <c r="BD187" s="80">
        <f t="shared" si="34"/>
        <v>0</v>
      </c>
      <c r="BE187" s="80">
        <f t="shared" si="35"/>
        <v>0</v>
      </c>
      <c r="BF187" s="80">
        <f t="shared" si="36"/>
        <v>0</v>
      </c>
      <c r="BG187" s="80">
        <f t="shared" si="37"/>
        <v>0</v>
      </c>
      <c r="BH187" s="82">
        <f t="shared" si="38"/>
        <v>0</v>
      </c>
      <c r="BI187" s="81">
        <f t="shared" si="39"/>
        <v>17</v>
      </c>
      <c r="BJ187" s="18">
        <v>53</v>
      </c>
      <c r="BK187" s="18" t="str">
        <f t="shared" si="41"/>
        <v>Lombriser</v>
      </c>
      <c r="BL187" s="18" t="str">
        <f t="shared" si="42"/>
        <v>Gabriel</v>
      </c>
      <c r="BM187" s="18" t="str">
        <f t="shared" si="43"/>
        <v>Salomon Running</v>
      </c>
    </row>
    <row r="188" spans="1:65" x14ac:dyDescent="0.25">
      <c r="A188" s="15">
        <v>1989</v>
      </c>
      <c r="B188" t="s">
        <v>4804</v>
      </c>
      <c r="C188" s="22" t="s">
        <v>4796</v>
      </c>
      <c r="D188" s="48" t="s">
        <v>4786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17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18">
        <f t="shared" si="31"/>
        <v>17</v>
      </c>
      <c r="BB188" s="80">
        <f t="shared" si="32"/>
        <v>17</v>
      </c>
      <c r="BC188" s="80">
        <f t="shared" si="33"/>
        <v>0</v>
      </c>
      <c r="BD188" s="80">
        <f t="shared" si="34"/>
        <v>0</v>
      </c>
      <c r="BE188" s="80">
        <f t="shared" si="35"/>
        <v>0</v>
      </c>
      <c r="BF188" s="80">
        <f t="shared" si="36"/>
        <v>0</v>
      </c>
      <c r="BG188" s="80">
        <f t="shared" si="37"/>
        <v>0</v>
      </c>
      <c r="BH188" s="82">
        <f t="shared" si="38"/>
        <v>0</v>
      </c>
      <c r="BI188" s="81">
        <f t="shared" si="39"/>
        <v>17</v>
      </c>
      <c r="BJ188" s="18">
        <v>53</v>
      </c>
      <c r="BK188" s="18" t="str">
        <f t="shared" si="41"/>
        <v>Mantion</v>
      </c>
      <c r="BL188" s="18" t="str">
        <f t="shared" si="42"/>
        <v xml:space="preserve">Paul </v>
      </c>
      <c r="BM188" s="18" t="str">
        <f t="shared" si="43"/>
        <v>Senlis</v>
      </c>
    </row>
    <row r="189" spans="1:65" x14ac:dyDescent="0.25">
      <c r="A189" s="19">
        <v>1992</v>
      </c>
      <c r="B189" s="22" t="s">
        <v>2619</v>
      </c>
      <c r="C189" s="22" t="s">
        <v>2620</v>
      </c>
      <c r="D189" s="48" t="s">
        <v>1162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17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18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18">
        <f t="shared" si="31"/>
        <v>17</v>
      </c>
      <c r="BB189" s="80">
        <f t="shared" si="32"/>
        <v>17</v>
      </c>
      <c r="BC189" s="80">
        <f t="shared" si="33"/>
        <v>0</v>
      </c>
      <c r="BD189" s="80">
        <f t="shared" si="34"/>
        <v>0</v>
      </c>
      <c r="BE189" s="80">
        <f t="shared" si="35"/>
        <v>0</v>
      </c>
      <c r="BF189" s="80">
        <f t="shared" si="36"/>
        <v>0</v>
      </c>
      <c r="BG189" s="80">
        <f t="shared" si="37"/>
        <v>0</v>
      </c>
      <c r="BH189" s="82">
        <f t="shared" si="38"/>
        <v>0</v>
      </c>
      <c r="BI189" s="81">
        <f t="shared" si="39"/>
        <v>17</v>
      </c>
      <c r="BJ189" s="18">
        <v>53</v>
      </c>
      <c r="BK189" s="18" t="str">
        <f t="shared" si="41"/>
        <v>Mekomen</v>
      </c>
      <c r="BL189" s="18" t="str">
        <f t="shared" si="42"/>
        <v>Tefera</v>
      </c>
      <c r="BM189" s="18" t="str">
        <f t="shared" si="43"/>
        <v>Berne</v>
      </c>
    </row>
    <row r="190" spans="1:65" x14ac:dyDescent="0.25">
      <c r="A190" s="15">
        <v>1990</v>
      </c>
      <c r="B190" t="s">
        <v>4225</v>
      </c>
      <c r="C190" s="22" t="s">
        <v>4214</v>
      </c>
      <c r="D190" s="48" t="s">
        <v>4220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17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18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18">
        <f t="shared" si="31"/>
        <v>17</v>
      </c>
      <c r="BB190" s="80">
        <f t="shared" si="32"/>
        <v>17</v>
      </c>
      <c r="BC190" s="80">
        <f t="shared" si="33"/>
        <v>0</v>
      </c>
      <c r="BD190" s="80">
        <f t="shared" si="34"/>
        <v>0</v>
      </c>
      <c r="BE190" s="80">
        <f t="shared" si="35"/>
        <v>0</v>
      </c>
      <c r="BF190" s="80">
        <f t="shared" si="36"/>
        <v>0</v>
      </c>
      <c r="BG190" s="80">
        <f t="shared" si="37"/>
        <v>0</v>
      </c>
      <c r="BH190" s="82">
        <f t="shared" si="38"/>
        <v>0</v>
      </c>
      <c r="BI190" s="81">
        <f t="shared" si="39"/>
        <v>17</v>
      </c>
      <c r="BJ190" s="18">
        <v>53</v>
      </c>
      <c r="BK190" s="18" t="str">
        <f t="shared" si="41"/>
        <v>Merono Utrilla</v>
      </c>
      <c r="BL190" s="18" t="str">
        <f t="shared" si="42"/>
        <v>Guillermo</v>
      </c>
      <c r="BM190" s="18" t="str">
        <f t="shared" si="43"/>
        <v>Vinuesa</v>
      </c>
    </row>
    <row r="191" spans="1:65" x14ac:dyDescent="0.25">
      <c r="A191" s="19">
        <v>1983</v>
      </c>
      <c r="B191" s="18" t="s">
        <v>2956</v>
      </c>
      <c r="C191" s="22" t="s">
        <v>1580</v>
      </c>
      <c r="D191" s="48" t="s">
        <v>1213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17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18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18">
        <f t="shared" si="31"/>
        <v>17</v>
      </c>
      <c r="BB191" s="80">
        <f t="shared" si="32"/>
        <v>17</v>
      </c>
      <c r="BC191" s="80">
        <f t="shared" si="33"/>
        <v>0</v>
      </c>
      <c r="BD191" s="80">
        <f t="shared" si="34"/>
        <v>0</v>
      </c>
      <c r="BE191" s="80">
        <f t="shared" si="35"/>
        <v>0</v>
      </c>
      <c r="BF191" s="80">
        <f t="shared" si="36"/>
        <v>0</v>
      </c>
      <c r="BG191" s="80">
        <f t="shared" si="37"/>
        <v>0</v>
      </c>
      <c r="BH191" s="82">
        <f t="shared" si="38"/>
        <v>0</v>
      </c>
      <c r="BI191" s="81">
        <f t="shared" si="39"/>
        <v>17</v>
      </c>
      <c r="BJ191" s="18">
        <v>53</v>
      </c>
      <c r="BK191" s="18" t="str">
        <f t="shared" si="41"/>
        <v>Michhlig</v>
      </c>
      <c r="BL191" s="18" t="str">
        <f t="shared" si="42"/>
        <v>Elias</v>
      </c>
      <c r="BM191" s="18" t="str">
        <f t="shared" si="43"/>
        <v>Brig</v>
      </c>
    </row>
    <row r="192" spans="1:65" x14ac:dyDescent="0.25">
      <c r="A192" s="19">
        <v>1996</v>
      </c>
      <c r="B192" s="18" t="s">
        <v>5492</v>
      </c>
      <c r="C192" s="22" t="s">
        <v>15</v>
      </c>
      <c r="D192" s="18" t="s">
        <v>5493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Q192" s="22"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17</v>
      </c>
      <c r="AW192" s="22">
        <v>0</v>
      </c>
      <c r="AX192" s="22">
        <v>0</v>
      </c>
      <c r="AY192" s="22">
        <v>0</v>
      </c>
      <c r="AZ192" s="22">
        <v>0</v>
      </c>
      <c r="BA192" s="18">
        <f t="shared" si="31"/>
        <v>17</v>
      </c>
      <c r="BB192" s="80">
        <f t="shared" si="32"/>
        <v>17</v>
      </c>
      <c r="BC192" s="80">
        <f t="shared" si="33"/>
        <v>0</v>
      </c>
      <c r="BD192" s="80">
        <f t="shared" si="34"/>
        <v>0</v>
      </c>
      <c r="BE192" s="80">
        <f t="shared" si="35"/>
        <v>0</v>
      </c>
      <c r="BF192" s="80">
        <f t="shared" si="36"/>
        <v>0</v>
      </c>
      <c r="BG192" s="80">
        <f t="shared" si="37"/>
        <v>0</v>
      </c>
      <c r="BH192" s="82">
        <f t="shared" si="38"/>
        <v>0</v>
      </c>
      <c r="BI192" s="81">
        <f t="shared" si="39"/>
        <v>17</v>
      </c>
      <c r="BJ192" s="18">
        <v>53</v>
      </c>
      <c r="BK192" s="18" t="str">
        <f t="shared" si="41"/>
        <v>Peer</v>
      </c>
      <c r="BL192" s="18" t="str">
        <f t="shared" si="42"/>
        <v>Vincent</v>
      </c>
      <c r="BM192" s="18" t="str">
        <f t="shared" si="43"/>
        <v>Les Thioleyres</v>
      </c>
    </row>
    <row r="193" spans="1:65" x14ac:dyDescent="0.25">
      <c r="A193" s="19">
        <v>1984</v>
      </c>
      <c r="B193" s="18" t="s">
        <v>5171</v>
      </c>
      <c r="C193" s="22" t="s">
        <v>747</v>
      </c>
      <c r="D193" s="48" t="s">
        <v>5170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17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18">
        <f t="shared" si="31"/>
        <v>17</v>
      </c>
      <c r="BB193" s="80">
        <f t="shared" si="32"/>
        <v>17</v>
      </c>
      <c r="BC193" s="80">
        <f t="shared" si="33"/>
        <v>0</v>
      </c>
      <c r="BD193" s="80">
        <f t="shared" si="34"/>
        <v>0</v>
      </c>
      <c r="BE193" s="80">
        <f t="shared" si="35"/>
        <v>0</v>
      </c>
      <c r="BF193" s="80">
        <f t="shared" si="36"/>
        <v>0</v>
      </c>
      <c r="BG193" s="80">
        <f t="shared" si="37"/>
        <v>0</v>
      </c>
      <c r="BH193" s="82">
        <f t="shared" si="38"/>
        <v>0</v>
      </c>
      <c r="BI193" s="81">
        <f t="shared" si="39"/>
        <v>17</v>
      </c>
      <c r="BJ193" s="18">
        <v>53</v>
      </c>
      <c r="BK193" s="18" t="str">
        <f t="shared" si="41"/>
        <v>Rhyner</v>
      </c>
      <c r="BL193" s="18" t="str">
        <f t="shared" si="42"/>
        <v>Daniel</v>
      </c>
      <c r="BM193" s="18" t="str">
        <f t="shared" si="43"/>
        <v>All Blacks Thun</v>
      </c>
    </row>
    <row r="194" spans="1:65" x14ac:dyDescent="0.25">
      <c r="A194" s="15">
        <v>1981</v>
      </c>
      <c r="B194" t="s">
        <v>3984</v>
      </c>
      <c r="C194" s="18" t="s">
        <v>15</v>
      </c>
      <c r="D194" s="48" t="s">
        <v>3985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17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18">
        <f t="shared" si="31"/>
        <v>17</v>
      </c>
      <c r="BB194" s="80">
        <f t="shared" si="32"/>
        <v>17</v>
      </c>
      <c r="BC194" s="80">
        <f t="shared" si="33"/>
        <v>0</v>
      </c>
      <c r="BD194" s="80">
        <f t="shared" si="34"/>
        <v>0</v>
      </c>
      <c r="BE194" s="80">
        <f t="shared" si="35"/>
        <v>0</v>
      </c>
      <c r="BF194" s="80">
        <f t="shared" si="36"/>
        <v>0</v>
      </c>
      <c r="BG194" s="80">
        <f t="shared" si="37"/>
        <v>0</v>
      </c>
      <c r="BH194" s="82">
        <f t="shared" si="38"/>
        <v>0</v>
      </c>
      <c r="BI194" s="81">
        <f t="shared" si="39"/>
        <v>17</v>
      </c>
      <c r="BJ194" s="18">
        <v>53</v>
      </c>
      <c r="BK194" s="18" t="str">
        <f t="shared" si="41"/>
        <v>Richrath</v>
      </c>
      <c r="BL194" s="18" t="str">
        <f t="shared" si="42"/>
        <v>Vincent</v>
      </c>
      <c r="BM194" s="18" t="str">
        <f t="shared" si="43"/>
        <v>Dusseldorf</v>
      </c>
    </row>
    <row r="195" spans="1:65" x14ac:dyDescent="0.25">
      <c r="A195" s="15">
        <v>1983</v>
      </c>
      <c r="B195" t="s">
        <v>4408</v>
      </c>
      <c r="C195" s="22" t="s">
        <v>4398</v>
      </c>
      <c r="D195" s="18" t="s">
        <v>4391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17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18">
        <f t="shared" si="31"/>
        <v>17</v>
      </c>
      <c r="BB195" s="80">
        <f t="shared" si="32"/>
        <v>17</v>
      </c>
      <c r="BC195" s="80">
        <f t="shared" si="33"/>
        <v>0</v>
      </c>
      <c r="BD195" s="80">
        <f t="shared" si="34"/>
        <v>0</v>
      </c>
      <c r="BE195" s="80">
        <f t="shared" si="35"/>
        <v>0</v>
      </c>
      <c r="BF195" s="80">
        <f t="shared" si="36"/>
        <v>0</v>
      </c>
      <c r="BG195" s="80">
        <f t="shared" si="37"/>
        <v>0</v>
      </c>
      <c r="BH195" s="82">
        <f t="shared" si="38"/>
        <v>0</v>
      </c>
      <c r="BI195" s="81">
        <f t="shared" si="39"/>
        <v>17</v>
      </c>
      <c r="BJ195" s="18">
        <v>53</v>
      </c>
      <c r="BK195" s="18" t="str">
        <f t="shared" si="41"/>
        <v>Riera</v>
      </c>
      <c r="BL195" s="18" t="str">
        <f t="shared" si="42"/>
        <v>Andresito</v>
      </c>
      <c r="BM195" s="18" t="str">
        <f t="shared" si="43"/>
        <v>Manacor</v>
      </c>
    </row>
    <row r="196" spans="1:65" x14ac:dyDescent="0.25">
      <c r="A196" s="15">
        <v>1988</v>
      </c>
      <c r="B196" s="18" t="s">
        <v>2204</v>
      </c>
      <c r="C196" s="22" t="s">
        <v>1219</v>
      </c>
      <c r="D196" s="48" t="s">
        <v>2205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17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18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18">
        <f t="shared" si="31"/>
        <v>17</v>
      </c>
      <c r="BB196" s="80">
        <f t="shared" si="32"/>
        <v>17</v>
      </c>
      <c r="BC196" s="80">
        <f t="shared" si="33"/>
        <v>0</v>
      </c>
      <c r="BD196" s="80">
        <f t="shared" si="34"/>
        <v>0</v>
      </c>
      <c r="BE196" s="80">
        <f t="shared" si="35"/>
        <v>0</v>
      </c>
      <c r="BF196" s="80">
        <f t="shared" si="36"/>
        <v>0</v>
      </c>
      <c r="BG196" s="80">
        <f t="shared" si="37"/>
        <v>0</v>
      </c>
      <c r="BH196" s="82">
        <f t="shared" si="38"/>
        <v>0</v>
      </c>
      <c r="BI196" s="81">
        <f t="shared" si="39"/>
        <v>17</v>
      </c>
      <c r="BJ196" s="18">
        <v>53</v>
      </c>
      <c r="BK196" s="18" t="str">
        <f t="shared" si="41"/>
        <v>Risi</v>
      </c>
      <c r="BL196" s="18" t="str">
        <f t="shared" si="42"/>
        <v>Walter</v>
      </c>
      <c r="BM196" s="18" t="str">
        <f t="shared" si="43"/>
        <v>Arth</v>
      </c>
    </row>
    <row r="197" spans="1:65" x14ac:dyDescent="0.25">
      <c r="A197" s="15">
        <v>1987</v>
      </c>
      <c r="B197" t="s">
        <v>4506</v>
      </c>
      <c r="C197" s="22" t="s">
        <v>668</v>
      </c>
      <c r="D197" s="48" t="s">
        <v>1493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17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18">
        <f t="shared" si="31"/>
        <v>17</v>
      </c>
      <c r="BB197" s="80">
        <f t="shared" si="32"/>
        <v>17</v>
      </c>
      <c r="BC197" s="80">
        <f t="shared" si="33"/>
        <v>0</v>
      </c>
      <c r="BD197" s="80">
        <f t="shared" si="34"/>
        <v>0</v>
      </c>
      <c r="BE197" s="80">
        <f t="shared" si="35"/>
        <v>0</v>
      </c>
      <c r="BF197" s="80">
        <f t="shared" si="36"/>
        <v>0</v>
      </c>
      <c r="BG197" s="80">
        <f t="shared" si="37"/>
        <v>0</v>
      </c>
      <c r="BH197" s="82">
        <f t="shared" si="38"/>
        <v>0</v>
      </c>
      <c r="BI197" s="81">
        <f t="shared" si="39"/>
        <v>17</v>
      </c>
      <c r="BJ197" s="18">
        <v>53</v>
      </c>
      <c r="BK197" s="18" t="str">
        <f t="shared" si="41"/>
        <v>Sevennec</v>
      </c>
      <c r="BL197" s="18" t="str">
        <f t="shared" si="42"/>
        <v>Alexis</v>
      </c>
      <c r="BM197" s="18" t="str">
        <f t="shared" si="43"/>
        <v>Morzine</v>
      </c>
    </row>
    <row r="198" spans="1:65" x14ac:dyDescent="0.25">
      <c r="A198" s="19">
        <v>1991</v>
      </c>
      <c r="B198" s="22" t="s">
        <v>3372</v>
      </c>
      <c r="C198" s="22" t="s">
        <v>3373</v>
      </c>
      <c r="D198" s="48" t="s">
        <v>3253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17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18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18">
        <f t="shared" ref="BA198:BA261" si="44">SUM(E198:AZ198)</f>
        <v>17</v>
      </c>
      <c r="BB198" s="80">
        <f t="shared" ref="BB198:BB261" si="45">IF(BA198=0,0,LARGE(E198:AZ198,1))</f>
        <v>17</v>
      </c>
      <c r="BC198" s="80">
        <f t="shared" ref="BC198:BC261" si="46">IF(BA198=0,0,LARGE(E198:AZ198,2))</f>
        <v>0</v>
      </c>
      <c r="BD198" s="80">
        <f t="shared" ref="BD198:BD261" si="47">IF(BA198=0,0,LARGE(E198:AZ198,3))</f>
        <v>0</v>
      </c>
      <c r="BE198" s="80">
        <f t="shared" ref="BE198:BE261" si="48">IF(BA198=0,0,LARGE(E198:AZ198,4))</f>
        <v>0</v>
      </c>
      <c r="BF198" s="80">
        <f t="shared" ref="BF198:BF261" si="49">IF(BA198=0,0,LARGE(E198:AZ198,5))</f>
        <v>0</v>
      </c>
      <c r="BG198" s="80">
        <f t="shared" ref="BG198:BG261" si="50">IF(BA198=0,0,LARGE(E198:AZ198,6))</f>
        <v>0</v>
      </c>
      <c r="BH198" s="82">
        <f t="shared" ref="BH198:BH261" si="51">IF(BA198=0,0,LARGE(E198:AZ198,7))</f>
        <v>0</v>
      </c>
      <c r="BI198" s="81">
        <f t="shared" ref="BI198:BI261" si="52">SUM(BB198:BH198)</f>
        <v>17</v>
      </c>
      <c r="BJ198" s="18">
        <v>53</v>
      </c>
      <c r="BK198" s="18" t="str">
        <f t="shared" si="41"/>
        <v>Simpson</v>
      </c>
      <c r="BL198" s="18" t="str">
        <f t="shared" si="42"/>
        <v>Rob</v>
      </c>
      <c r="BM198" s="18" t="str">
        <f t="shared" si="43"/>
        <v>Grande-Bretagne</v>
      </c>
    </row>
    <row r="199" spans="1:65" x14ac:dyDescent="0.25">
      <c r="A199" s="15">
        <v>1990</v>
      </c>
      <c r="B199" t="s">
        <v>4661</v>
      </c>
      <c r="C199" s="22" t="s">
        <v>19</v>
      </c>
      <c r="D199" s="48" t="s">
        <v>79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17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18">
        <f t="shared" si="44"/>
        <v>17</v>
      </c>
      <c r="BB199" s="80">
        <f t="shared" si="45"/>
        <v>17</v>
      </c>
      <c r="BC199" s="80">
        <f t="shared" si="46"/>
        <v>0</v>
      </c>
      <c r="BD199" s="80">
        <f t="shared" si="47"/>
        <v>0</v>
      </c>
      <c r="BE199" s="80">
        <f t="shared" si="48"/>
        <v>0</v>
      </c>
      <c r="BF199" s="80">
        <f t="shared" si="49"/>
        <v>0</v>
      </c>
      <c r="BG199" s="80">
        <f t="shared" si="50"/>
        <v>0</v>
      </c>
      <c r="BH199" s="82">
        <f t="shared" si="51"/>
        <v>0</v>
      </c>
      <c r="BI199" s="81">
        <f t="shared" si="52"/>
        <v>17</v>
      </c>
      <c r="BJ199" s="18">
        <v>53</v>
      </c>
      <c r="BK199" s="18" t="str">
        <f t="shared" si="41"/>
        <v>Udriot</v>
      </c>
      <c r="BL199" s="18" t="str">
        <f t="shared" si="42"/>
        <v>Philippe</v>
      </c>
      <c r="BM199" s="18" t="str">
        <f t="shared" si="43"/>
        <v>Fully</v>
      </c>
    </row>
    <row r="200" spans="1:65" x14ac:dyDescent="0.25">
      <c r="A200" s="19">
        <v>1990</v>
      </c>
      <c r="B200" s="22" t="s">
        <v>2517</v>
      </c>
      <c r="C200" s="22" t="s">
        <v>2162</v>
      </c>
      <c r="D200" s="48" t="s">
        <v>2518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17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18">
        <f t="shared" si="44"/>
        <v>17</v>
      </c>
      <c r="BB200" s="80">
        <f t="shared" si="45"/>
        <v>17</v>
      </c>
      <c r="BC200" s="80">
        <f t="shared" si="46"/>
        <v>0</v>
      </c>
      <c r="BD200" s="80">
        <f t="shared" si="47"/>
        <v>0</v>
      </c>
      <c r="BE200" s="80">
        <f t="shared" si="48"/>
        <v>0</v>
      </c>
      <c r="BF200" s="80">
        <f t="shared" si="49"/>
        <v>0</v>
      </c>
      <c r="BG200" s="80">
        <f t="shared" si="50"/>
        <v>0</v>
      </c>
      <c r="BH200" s="82">
        <f t="shared" si="51"/>
        <v>0</v>
      </c>
      <c r="BI200" s="81">
        <f t="shared" si="52"/>
        <v>17</v>
      </c>
      <c r="BJ200" s="18">
        <v>53</v>
      </c>
      <c r="BK200" s="18" t="str">
        <f t="shared" si="41"/>
        <v>Weidler</v>
      </c>
      <c r="BL200" s="18" t="str">
        <f t="shared" si="42"/>
        <v>Mark</v>
      </c>
      <c r="BM200" s="18" t="str">
        <f t="shared" si="43"/>
        <v>D-Waldfischbach</v>
      </c>
    </row>
    <row r="201" spans="1:65" x14ac:dyDescent="0.25">
      <c r="A201" s="19">
        <v>1988</v>
      </c>
      <c r="B201" s="18" t="s">
        <v>97</v>
      </c>
      <c r="C201" s="18" t="s">
        <v>390</v>
      </c>
      <c r="D201" s="48" t="s">
        <v>79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11</v>
      </c>
      <c r="AL201" s="22">
        <v>5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18">
        <f t="shared" si="44"/>
        <v>16</v>
      </c>
      <c r="BB201" s="80">
        <f t="shared" si="45"/>
        <v>11</v>
      </c>
      <c r="BC201" s="80">
        <f t="shared" si="46"/>
        <v>5</v>
      </c>
      <c r="BD201" s="80">
        <f t="shared" si="47"/>
        <v>0</v>
      </c>
      <c r="BE201" s="80">
        <f t="shared" si="48"/>
        <v>0</v>
      </c>
      <c r="BF201" s="80">
        <f t="shared" si="49"/>
        <v>0</v>
      </c>
      <c r="BG201" s="80">
        <f t="shared" si="50"/>
        <v>0</v>
      </c>
      <c r="BH201" s="82">
        <f t="shared" si="51"/>
        <v>0</v>
      </c>
      <c r="BI201" s="81">
        <f t="shared" si="52"/>
        <v>16</v>
      </c>
      <c r="BJ201" s="18">
        <v>54</v>
      </c>
      <c r="BK201" s="18" t="str">
        <f t="shared" si="41"/>
        <v>Bruchez</v>
      </c>
      <c r="BL201" s="18" t="str">
        <f t="shared" si="42"/>
        <v>Joël</v>
      </c>
      <c r="BM201" s="18" t="str">
        <f t="shared" si="43"/>
        <v>Fully</v>
      </c>
    </row>
    <row r="202" spans="1:65" x14ac:dyDescent="0.25">
      <c r="A202" s="19">
        <v>1982</v>
      </c>
      <c r="B202" s="18" t="s">
        <v>5445</v>
      </c>
      <c r="C202" s="22" t="s">
        <v>22</v>
      </c>
      <c r="D202" s="18" t="s">
        <v>5446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16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18">
        <f t="shared" si="44"/>
        <v>16</v>
      </c>
      <c r="BB202" s="80">
        <f t="shared" si="45"/>
        <v>16</v>
      </c>
      <c r="BC202" s="80">
        <f t="shared" si="46"/>
        <v>0</v>
      </c>
      <c r="BD202" s="80">
        <f t="shared" si="47"/>
        <v>0</v>
      </c>
      <c r="BE202" s="80">
        <f t="shared" si="48"/>
        <v>0</v>
      </c>
      <c r="BF202" s="80">
        <f t="shared" si="49"/>
        <v>0</v>
      </c>
      <c r="BG202" s="80">
        <f t="shared" si="50"/>
        <v>0</v>
      </c>
      <c r="BH202" s="82">
        <f t="shared" si="51"/>
        <v>0</v>
      </c>
      <c r="BI202" s="81">
        <f t="shared" si="52"/>
        <v>16</v>
      </c>
      <c r="BJ202" s="18">
        <v>54</v>
      </c>
      <c r="BK202" s="18" t="str">
        <f t="shared" si="41"/>
        <v>Maytain</v>
      </c>
      <c r="BL202" s="18" t="str">
        <f t="shared" si="42"/>
        <v>Jérôme</v>
      </c>
      <c r="BM202" s="18" t="str">
        <f t="shared" si="43"/>
        <v>ES Ayent</v>
      </c>
    </row>
    <row r="203" spans="1:65" x14ac:dyDescent="0.25">
      <c r="A203" s="15">
        <v>1993</v>
      </c>
      <c r="B203" t="s">
        <v>3982</v>
      </c>
      <c r="C203" s="18" t="s">
        <v>3178</v>
      </c>
      <c r="D203" s="48" t="s">
        <v>3983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18">
        <v>16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18">
        <f t="shared" si="44"/>
        <v>16</v>
      </c>
      <c r="BB203" s="80">
        <f t="shared" si="45"/>
        <v>16</v>
      </c>
      <c r="BC203" s="80">
        <f t="shared" si="46"/>
        <v>0</v>
      </c>
      <c r="BD203" s="80">
        <f t="shared" si="47"/>
        <v>0</v>
      </c>
      <c r="BE203" s="80">
        <f t="shared" si="48"/>
        <v>0</v>
      </c>
      <c r="BF203" s="80">
        <f t="shared" si="49"/>
        <v>0</v>
      </c>
      <c r="BG203" s="80">
        <f t="shared" si="50"/>
        <v>0</v>
      </c>
      <c r="BH203" s="82">
        <f t="shared" si="51"/>
        <v>0</v>
      </c>
      <c r="BI203" s="81">
        <f t="shared" si="52"/>
        <v>16</v>
      </c>
      <c r="BJ203" s="18">
        <v>54</v>
      </c>
      <c r="BK203" s="18" t="str">
        <f t="shared" si="41"/>
        <v>Mugnier</v>
      </c>
      <c r="BL203" s="18" t="str">
        <f t="shared" si="42"/>
        <v>Quentin</v>
      </c>
      <c r="BM203" s="18" t="str">
        <f t="shared" si="43"/>
        <v>Villard Reculas</v>
      </c>
    </row>
    <row r="204" spans="1:65" x14ac:dyDescent="0.25">
      <c r="A204" s="19">
        <v>1992</v>
      </c>
      <c r="B204" s="18" t="s">
        <v>3114</v>
      </c>
      <c r="C204" s="22" t="s">
        <v>770</v>
      </c>
      <c r="D204" s="48" t="s">
        <v>3115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15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18">
        <f t="shared" si="44"/>
        <v>15</v>
      </c>
      <c r="BB204" s="80">
        <f t="shared" si="45"/>
        <v>15</v>
      </c>
      <c r="BC204" s="80">
        <f t="shared" si="46"/>
        <v>0</v>
      </c>
      <c r="BD204" s="80">
        <f t="shared" si="47"/>
        <v>0</v>
      </c>
      <c r="BE204" s="80">
        <f t="shared" si="48"/>
        <v>0</v>
      </c>
      <c r="BF204" s="80">
        <f t="shared" si="49"/>
        <v>0</v>
      </c>
      <c r="BG204" s="80">
        <f t="shared" si="50"/>
        <v>0</v>
      </c>
      <c r="BH204" s="82">
        <f t="shared" si="51"/>
        <v>0</v>
      </c>
      <c r="BI204" s="81">
        <f t="shared" si="52"/>
        <v>15</v>
      </c>
      <c r="BJ204" s="18">
        <v>55</v>
      </c>
      <c r="BK204" s="18" t="str">
        <f t="shared" si="41"/>
        <v>Amaudruz</v>
      </c>
      <c r="BL204" s="18" t="str">
        <f t="shared" si="42"/>
        <v>Anthony</v>
      </c>
      <c r="BM204" s="18" t="str">
        <f t="shared" si="43"/>
        <v>Taningers</v>
      </c>
    </row>
    <row r="205" spans="1:65" x14ac:dyDescent="0.25">
      <c r="A205" s="15">
        <v>1986</v>
      </c>
      <c r="B205" s="22" t="s">
        <v>2699</v>
      </c>
      <c r="C205" s="22" t="s">
        <v>17</v>
      </c>
      <c r="D205"/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15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18">
        <v>0</v>
      </c>
      <c r="AC205" s="21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18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18">
        <f t="shared" si="44"/>
        <v>15</v>
      </c>
      <c r="BB205" s="80">
        <f t="shared" si="45"/>
        <v>15</v>
      </c>
      <c r="BC205" s="80">
        <f t="shared" si="46"/>
        <v>0</v>
      </c>
      <c r="BD205" s="80">
        <f t="shared" si="47"/>
        <v>0</v>
      </c>
      <c r="BE205" s="80">
        <f t="shared" si="48"/>
        <v>0</v>
      </c>
      <c r="BF205" s="80">
        <f t="shared" si="49"/>
        <v>0</v>
      </c>
      <c r="BG205" s="80">
        <f t="shared" si="50"/>
        <v>0</v>
      </c>
      <c r="BH205" s="82">
        <f t="shared" si="51"/>
        <v>0</v>
      </c>
      <c r="BI205" s="81">
        <f t="shared" si="52"/>
        <v>15</v>
      </c>
      <c r="BJ205" s="18">
        <v>55</v>
      </c>
      <c r="BK205" s="18" t="str">
        <f t="shared" si="41"/>
        <v>Anthamatten</v>
      </c>
      <c r="BL205" s="18" t="str">
        <f t="shared" si="42"/>
        <v>Samuel</v>
      </c>
    </row>
    <row r="206" spans="1:65" x14ac:dyDescent="0.25">
      <c r="A206" s="19">
        <v>1995</v>
      </c>
      <c r="B206" s="22" t="s">
        <v>1167</v>
      </c>
      <c r="C206" s="22" t="s">
        <v>1496</v>
      </c>
      <c r="D206" s="48" t="s">
        <v>2990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15</v>
      </c>
      <c r="X206" s="22">
        <v>0</v>
      </c>
      <c r="Y206" s="22">
        <v>0</v>
      </c>
      <c r="Z206" s="22">
        <v>0</v>
      </c>
      <c r="AA206" s="22">
        <v>0</v>
      </c>
      <c r="AB206" s="18">
        <v>0</v>
      </c>
      <c r="AC206" s="21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18">
        <f t="shared" si="44"/>
        <v>15</v>
      </c>
      <c r="BB206" s="80">
        <f t="shared" si="45"/>
        <v>15</v>
      </c>
      <c r="BC206" s="80">
        <f t="shared" si="46"/>
        <v>0</v>
      </c>
      <c r="BD206" s="80">
        <f t="shared" si="47"/>
        <v>0</v>
      </c>
      <c r="BE206" s="80">
        <f t="shared" si="48"/>
        <v>0</v>
      </c>
      <c r="BF206" s="80">
        <f t="shared" si="49"/>
        <v>0</v>
      </c>
      <c r="BG206" s="80">
        <f t="shared" si="50"/>
        <v>0</v>
      </c>
      <c r="BH206" s="82">
        <f t="shared" si="51"/>
        <v>0</v>
      </c>
      <c r="BI206" s="81">
        <f t="shared" si="52"/>
        <v>15</v>
      </c>
      <c r="BJ206" s="18">
        <v>55</v>
      </c>
      <c r="BK206" s="18" t="str">
        <f t="shared" si="41"/>
        <v>Arnold</v>
      </c>
      <c r="BL206" s="18" t="str">
        <f t="shared" si="42"/>
        <v>Ismaël</v>
      </c>
      <c r="BM206" s="18" t="str">
        <f t="shared" ref="BM206:BM213" si="53">D206</f>
        <v>Simplon Dorf</v>
      </c>
    </row>
    <row r="207" spans="1:65" x14ac:dyDescent="0.25">
      <c r="A207" s="19">
        <v>1986</v>
      </c>
      <c r="B207" s="22" t="s">
        <v>3374</v>
      </c>
      <c r="C207" s="22" t="s">
        <v>3375</v>
      </c>
      <c r="D207" s="48" t="s">
        <v>3253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15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18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18">
        <f t="shared" si="44"/>
        <v>15</v>
      </c>
      <c r="BB207" s="80">
        <f t="shared" si="45"/>
        <v>15</v>
      </c>
      <c r="BC207" s="80">
        <f t="shared" si="46"/>
        <v>0</v>
      </c>
      <c r="BD207" s="80">
        <f t="shared" si="47"/>
        <v>0</v>
      </c>
      <c r="BE207" s="80">
        <f t="shared" si="48"/>
        <v>0</v>
      </c>
      <c r="BF207" s="80">
        <f t="shared" si="49"/>
        <v>0</v>
      </c>
      <c r="BG207" s="80">
        <f t="shared" si="50"/>
        <v>0</v>
      </c>
      <c r="BH207" s="82">
        <f t="shared" si="51"/>
        <v>0</v>
      </c>
      <c r="BI207" s="81">
        <f t="shared" si="52"/>
        <v>15</v>
      </c>
      <c r="BJ207" s="18">
        <v>55</v>
      </c>
      <c r="BK207" s="18" t="str">
        <f t="shared" si="41"/>
        <v>Douglas</v>
      </c>
      <c r="BL207" s="18" t="str">
        <f t="shared" si="42"/>
        <v>Andrew</v>
      </c>
      <c r="BM207" s="18" t="str">
        <f t="shared" si="53"/>
        <v>Grande-Bretagne</v>
      </c>
    </row>
    <row r="208" spans="1:65" x14ac:dyDescent="0.25">
      <c r="A208" s="19">
        <v>1986</v>
      </c>
      <c r="B208" s="18" t="s">
        <v>2504</v>
      </c>
      <c r="C208" s="18" t="s">
        <v>2505</v>
      </c>
      <c r="D208" s="48" t="s">
        <v>2279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15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1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18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2">
        <v>0</v>
      </c>
      <c r="BA208" s="18">
        <f t="shared" si="44"/>
        <v>15</v>
      </c>
      <c r="BB208" s="80">
        <f t="shared" si="45"/>
        <v>15</v>
      </c>
      <c r="BC208" s="80">
        <f t="shared" si="46"/>
        <v>0</v>
      </c>
      <c r="BD208" s="80">
        <f t="shared" si="47"/>
        <v>0</v>
      </c>
      <c r="BE208" s="80">
        <f t="shared" si="48"/>
        <v>0</v>
      </c>
      <c r="BF208" s="80">
        <f t="shared" si="49"/>
        <v>0</v>
      </c>
      <c r="BG208" s="80">
        <f t="shared" si="50"/>
        <v>0</v>
      </c>
      <c r="BH208" s="82">
        <f t="shared" si="51"/>
        <v>0</v>
      </c>
      <c r="BI208" s="81">
        <f t="shared" si="52"/>
        <v>15</v>
      </c>
      <c r="BJ208" s="18">
        <v>55</v>
      </c>
      <c r="BK208" s="18" t="str">
        <f t="shared" si="41"/>
        <v>Downs</v>
      </c>
      <c r="BL208" s="18" t="str">
        <f t="shared" si="42"/>
        <v>Fabe</v>
      </c>
      <c r="BM208" s="18" t="str">
        <f t="shared" si="53"/>
        <v>St. Gallen</v>
      </c>
    </row>
    <row r="209" spans="1:65" x14ac:dyDescent="0.25">
      <c r="A209" s="19">
        <v>1983</v>
      </c>
      <c r="B209" s="18" t="s">
        <v>5540</v>
      </c>
      <c r="C209" s="22" t="s">
        <v>1492</v>
      </c>
      <c r="D209" s="18" t="s">
        <v>108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15</v>
      </c>
      <c r="AX209" s="22">
        <v>0</v>
      </c>
      <c r="AY209" s="22">
        <v>0</v>
      </c>
      <c r="AZ209" s="22">
        <v>0</v>
      </c>
      <c r="BA209" s="18">
        <f t="shared" si="44"/>
        <v>15</v>
      </c>
      <c r="BB209" s="80">
        <f t="shared" si="45"/>
        <v>15</v>
      </c>
      <c r="BC209" s="80">
        <f t="shared" si="46"/>
        <v>0</v>
      </c>
      <c r="BD209" s="80">
        <f t="shared" si="47"/>
        <v>0</v>
      </c>
      <c r="BE209" s="80">
        <f t="shared" si="48"/>
        <v>0</v>
      </c>
      <c r="BF209" s="80">
        <f t="shared" si="49"/>
        <v>0</v>
      </c>
      <c r="BG209" s="80">
        <f t="shared" si="50"/>
        <v>0</v>
      </c>
      <c r="BH209" s="82">
        <f t="shared" si="51"/>
        <v>0</v>
      </c>
      <c r="BI209" s="81">
        <f t="shared" si="52"/>
        <v>15</v>
      </c>
      <c r="BJ209" s="18">
        <v>55</v>
      </c>
      <c r="BK209" s="18" t="str">
        <f t="shared" si="41"/>
        <v>Duay</v>
      </c>
      <c r="BL209" s="18" t="str">
        <f t="shared" si="42"/>
        <v>Ludovic</v>
      </c>
      <c r="BM209" s="18" t="str">
        <f t="shared" si="53"/>
        <v>Saillon</v>
      </c>
    </row>
    <row r="210" spans="1:65" x14ac:dyDescent="0.25">
      <c r="A210" s="19">
        <v>1985</v>
      </c>
      <c r="B210" s="18" t="s">
        <v>1494</v>
      </c>
      <c r="C210" s="22" t="s">
        <v>1085</v>
      </c>
      <c r="D210" s="22" t="s">
        <v>355</v>
      </c>
      <c r="E210" s="22">
        <v>0</v>
      </c>
      <c r="F210" s="22">
        <v>0</v>
      </c>
      <c r="G210" s="18">
        <v>15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18">
        <f t="shared" si="44"/>
        <v>15</v>
      </c>
      <c r="BB210" s="80">
        <f t="shared" si="45"/>
        <v>15</v>
      </c>
      <c r="BC210" s="80">
        <f t="shared" si="46"/>
        <v>0</v>
      </c>
      <c r="BD210" s="80">
        <f t="shared" si="47"/>
        <v>0</v>
      </c>
      <c r="BE210" s="80">
        <f t="shared" si="48"/>
        <v>0</v>
      </c>
      <c r="BF210" s="80">
        <f t="shared" si="49"/>
        <v>0</v>
      </c>
      <c r="BG210" s="80">
        <f t="shared" si="50"/>
        <v>0</v>
      </c>
      <c r="BH210" s="82">
        <f t="shared" si="51"/>
        <v>0</v>
      </c>
      <c r="BI210" s="81">
        <f t="shared" si="52"/>
        <v>15</v>
      </c>
      <c r="BJ210" s="18">
        <v>55</v>
      </c>
      <c r="BK210" s="18" t="str">
        <f t="shared" si="41"/>
        <v>Dumusc</v>
      </c>
      <c r="BL210" s="18" t="str">
        <f t="shared" si="42"/>
        <v>Sven</v>
      </c>
      <c r="BM210" s="18" t="str">
        <f t="shared" si="53"/>
        <v>Vouvry</v>
      </c>
    </row>
    <row r="211" spans="1:65" x14ac:dyDescent="0.25">
      <c r="A211" s="19">
        <v>1990</v>
      </c>
      <c r="B211" s="18" t="s">
        <v>5494</v>
      </c>
      <c r="C211" s="22" t="s">
        <v>664</v>
      </c>
      <c r="D211" s="18" t="s">
        <v>5495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15</v>
      </c>
      <c r="AW211" s="22">
        <v>0</v>
      </c>
      <c r="AX211" s="22">
        <v>0</v>
      </c>
      <c r="AY211" s="22">
        <v>0</v>
      </c>
      <c r="AZ211" s="22">
        <v>0</v>
      </c>
      <c r="BA211" s="18">
        <f t="shared" si="44"/>
        <v>15</v>
      </c>
      <c r="BB211" s="80">
        <f t="shared" si="45"/>
        <v>15</v>
      </c>
      <c r="BC211" s="80">
        <f t="shared" si="46"/>
        <v>0</v>
      </c>
      <c r="BD211" s="80">
        <f t="shared" si="47"/>
        <v>0</v>
      </c>
      <c r="BE211" s="80">
        <f t="shared" si="48"/>
        <v>0</v>
      </c>
      <c r="BF211" s="80">
        <f t="shared" si="49"/>
        <v>0</v>
      </c>
      <c r="BG211" s="80">
        <f t="shared" si="50"/>
        <v>0</v>
      </c>
      <c r="BH211" s="82">
        <f t="shared" si="51"/>
        <v>0</v>
      </c>
      <c r="BI211" s="81">
        <f t="shared" si="52"/>
        <v>15</v>
      </c>
      <c r="BJ211" s="18">
        <v>55</v>
      </c>
      <c r="BK211" s="18" t="str">
        <f t="shared" si="41"/>
        <v>Gridling</v>
      </c>
      <c r="BL211" s="18" t="str">
        <f t="shared" si="42"/>
        <v>Arnaud</v>
      </c>
      <c r="BM211" s="18" t="str">
        <f t="shared" si="53"/>
        <v>Bursins</v>
      </c>
    </row>
    <row r="212" spans="1:65" x14ac:dyDescent="0.25">
      <c r="A212" s="15">
        <v>1990</v>
      </c>
      <c r="B212" t="s">
        <v>3798</v>
      </c>
      <c r="C212" s="18" t="s">
        <v>3797</v>
      </c>
      <c r="D212" t="s">
        <v>3799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18">
        <v>15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18">
        <f t="shared" si="44"/>
        <v>15</v>
      </c>
      <c r="BB212" s="80">
        <f t="shared" si="45"/>
        <v>15</v>
      </c>
      <c r="BC212" s="80">
        <f t="shared" si="46"/>
        <v>0</v>
      </c>
      <c r="BD212" s="80">
        <f t="shared" si="47"/>
        <v>0</v>
      </c>
      <c r="BE212" s="80">
        <f t="shared" si="48"/>
        <v>0</v>
      </c>
      <c r="BF212" s="80">
        <f t="shared" si="49"/>
        <v>0</v>
      </c>
      <c r="BG212" s="80">
        <f t="shared" si="50"/>
        <v>0</v>
      </c>
      <c r="BH212" s="82">
        <f t="shared" si="51"/>
        <v>0</v>
      </c>
      <c r="BI212" s="81">
        <f t="shared" si="52"/>
        <v>15</v>
      </c>
      <c r="BJ212" s="18">
        <v>55</v>
      </c>
      <c r="BK212" s="18" t="str">
        <f t="shared" si="41"/>
        <v>Hofler</v>
      </c>
      <c r="BL212" s="18" t="str">
        <f t="shared" si="42"/>
        <v>Ramon</v>
      </c>
      <c r="BM212" s="18" t="str">
        <f t="shared" si="53"/>
        <v>Allschwill</v>
      </c>
    </row>
    <row r="213" spans="1:65" x14ac:dyDescent="0.25">
      <c r="A213" s="19">
        <v>1992</v>
      </c>
      <c r="B213" s="22" t="s">
        <v>2621</v>
      </c>
      <c r="C213" s="22" t="s">
        <v>826</v>
      </c>
      <c r="D213" s="48" t="s">
        <v>2622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15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18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18">
        <f t="shared" si="44"/>
        <v>15</v>
      </c>
      <c r="BB213" s="80">
        <f t="shared" si="45"/>
        <v>15</v>
      </c>
      <c r="BC213" s="80">
        <f t="shared" si="46"/>
        <v>0</v>
      </c>
      <c r="BD213" s="80">
        <f t="shared" si="47"/>
        <v>0</v>
      </c>
      <c r="BE213" s="80">
        <f t="shared" si="48"/>
        <v>0</v>
      </c>
      <c r="BF213" s="80">
        <f t="shared" si="49"/>
        <v>0</v>
      </c>
      <c r="BG213" s="80">
        <f t="shared" si="50"/>
        <v>0</v>
      </c>
      <c r="BH213" s="82">
        <f t="shared" si="51"/>
        <v>0</v>
      </c>
      <c r="BI213" s="81">
        <f t="shared" si="52"/>
        <v>15</v>
      </c>
      <c r="BJ213" s="18">
        <v>55</v>
      </c>
      <c r="BK213" s="18" t="str">
        <f t="shared" si="41"/>
        <v>Hunt</v>
      </c>
      <c r="BL213" s="18" t="str">
        <f t="shared" si="42"/>
        <v>Jérémy</v>
      </c>
      <c r="BM213" s="18" t="str">
        <f t="shared" si="53"/>
        <v>Team Hoka Suisse</v>
      </c>
    </row>
    <row r="214" spans="1:65" x14ac:dyDescent="0.25">
      <c r="A214" s="19">
        <v>1997</v>
      </c>
      <c r="B214" s="18" t="s">
        <v>3740</v>
      </c>
      <c r="C214" s="22" t="s">
        <v>3741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15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18">
        <f t="shared" si="44"/>
        <v>15</v>
      </c>
      <c r="BB214" s="80">
        <f t="shared" si="45"/>
        <v>15</v>
      </c>
      <c r="BC214" s="80">
        <f t="shared" si="46"/>
        <v>0</v>
      </c>
      <c r="BD214" s="80">
        <f t="shared" si="47"/>
        <v>0</v>
      </c>
      <c r="BE214" s="80">
        <f t="shared" si="48"/>
        <v>0</v>
      </c>
      <c r="BF214" s="80">
        <f t="shared" si="49"/>
        <v>0</v>
      </c>
      <c r="BG214" s="80">
        <f t="shared" si="50"/>
        <v>0</v>
      </c>
      <c r="BH214" s="82">
        <f t="shared" si="51"/>
        <v>0</v>
      </c>
      <c r="BI214" s="81">
        <f t="shared" si="52"/>
        <v>15</v>
      </c>
      <c r="BJ214" s="18">
        <v>55</v>
      </c>
      <c r="BK214" s="18" t="str">
        <f t="shared" si="41"/>
        <v>Jafari</v>
      </c>
      <c r="BL214" s="18" t="str">
        <f t="shared" si="42"/>
        <v>Rachid</v>
      </c>
    </row>
    <row r="215" spans="1:65" x14ac:dyDescent="0.25">
      <c r="A215" s="15">
        <v>1983</v>
      </c>
      <c r="B215" t="s">
        <v>1531</v>
      </c>
      <c r="C215" s="22" t="s">
        <v>52</v>
      </c>
      <c r="D215" s="48" t="s">
        <v>484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15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Q215" s="22"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18">
        <f t="shared" si="44"/>
        <v>15</v>
      </c>
      <c r="BB215" s="80">
        <f t="shared" si="45"/>
        <v>15</v>
      </c>
      <c r="BC215" s="80">
        <f t="shared" si="46"/>
        <v>0</v>
      </c>
      <c r="BD215" s="80">
        <f t="shared" si="47"/>
        <v>0</v>
      </c>
      <c r="BE215" s="80">
        <f t="shared" si="48"/>
        <v>0</v>
      </c>
      <c r="BF215" s="80">
        <f t="shared" si="49"/>
        <v>0</v>
      </c>
      <c r="BG215" s="80">
        <f t="shared" si="50"/>
        <v>0</v>
      </c>
      <c r="BH215" s="82">
        <f t="shared" si="51"/>
        <v>0</v>
      </c>
      <c r="BI215" s="81">
        <f t="shared" si="52"/>
        <v>15</v>
      </c>
      <c r="BJ215" s="18">
        <v>55</v>
      </c>
      <c r="BK215" s="18" t="str">
        <f t="shared" si="41"/>
        <v>Jean</v>
      </c>
      <c r="BL215" s="18" t="str">
        <f t="shared" si="42"/>
        <v>Patrick</v>
      </c>
      <c r="BM215" s="18" t="str">
        <f t="shared" ref="BM215:BM228" si="54">D215</f>
        <v>Sion</v>
      </c>
    </row>
    <row r="216" spans="1:65" x14ac:dyDescent="0.25">
      <c r="A216" s="15">
        <v>1989</v>
      </c>
      <c r="B216" t="s">
        <v>430</v>
      </c>
      <c r="C216" s="22" t="s">
        <v>676</v>
      </c>
      <c r="D216" s="48" t="s">
        <v>1025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15</v>
      </c>
      <c r="AG216" s="22">
        <v>0</v>
      </c>
      <c r="AH216" s="22">
        <v>0</v>
      </c>
      <c r="AI216" s="22">
        <v>0</v>
      </c>
      <c r="AJ216" s="22">
        <v>0</v>
      </c>
      <c r="AK216" s="18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18">
        <f t="shared" si="44"/>
        <v>15</v>
      </c>
      <c r="BB216" s="80">
        <f t="shared" si="45"/>
        <v>15</v>
      </c>
      <c r="BC216" s="80">
        <f t="shared" si="46"/>
        <v>0</v>
      </c>
      <c r="BD216" s="80">
        <f t="shared" si="47"/>
        <v>0</v>
      </c>
      <c r="BE216" s="80">
        <f t="shared" si="48"/>
        <v>0</v>
      </c>
      <c r="BF216" s="80">
        <f t="shared" si="49"/>
        <v>0</v>
      </c>
      <c r="BG216" s="80">
        <f t="shared" si="50"/>
        <v>0</v>
      </c>
      <c r="BH216" s="82">
        <f t="shared" si="51"/>
        <v>0</v>
      </c>
      <c r="BI216" s="81">
        <f t="shared" si="52"/>
        <v>15</v>
      </c>
      <c r="BJ216" s="18">
        <v>55</v>
      </c>
      <c r="BK216" s="18" t="str">
        <f t="shared" si="41"/>
        <v>Laurent</v>
      </c>
      <c r="BL216" s="18" t="str">
        <f t="shared" si="42"/>
        <v>François</v>
      </c>
      <c r="BM216" s="18" t="str">
        <f t="shared" si="54"/>
        <v>Renens</v>
      </c>
    </row>
    <row r="217" spans="1:65" x14ac:dyDescent="0.25">
      <c r="A217" s="15">
        <v>1981</v>
      </c>
      <c r="B217" t="s">
        <v>4507</v>
      </c>
      <c r="C217" s="22" t="s">
        <v>4498</v>
      </c>
      <c r="D217" s="48" t="s">
        <v>4486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15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18">
        <f t="shared" si="44"/>
        <v>15</v>
      </c>
      <c r="BB217" s="80">
        <f t="shared" si="45"/>
        <v>15</v>
      </c>
      <c r="BC217" s="80">
        <f t="shared" si="46"/>
        <v>0</v>
      </c>
      <c r="BD217" s="80">
        <f t="shared" si="47"/>
        <v>0</v>
      </c>
      <c r="BE217" s="80">
        <f t="shared" si="48"/>
        <v>0</v>
      </c>
      <c r="BF217" s="80">
        <f t="shared" si="49"/>
        <v>0</v>
      </c>
      <c r="BG217" s="80">
        <f t="shared" si="50"/>
        <v>0</v>
      </c>
      <c r="BH217" s="82">
        <f t="shared" si="51"/>
        <v>0</v>
      </c>
      <c r="BI217" s="81">
        <f t="shared" si="52"/>
        <v>15</v>
      </c>
      <c r="BJ217" s="18">
        <v>55</v>
      </c>
      <c r="BK217" s="18" t="str">
        <f t="shared" si="41"/>
        <v>Marmissole</v>
      </c>
      <c r="BL217" s="18" t="str">
        <f t="shared" si="42"/>
        <v>Benat</v>
      </c>
      <c r="BM217" s="18" t="str">
        <f t="shared" si="54"/>
        <v>Tardets-Sorholus</v>
      </c>
    </row>
    <row r="218" spans="1:65" x14ac:dyDescent="0.25">
      <c r="A218" s="15">
        <v>1984</v>
      </c>
      <c r="B218" t="s">
        <v>4002</v>
      </c>
      <c r="C218" s="22" t="s">
        <v>1578</v>
      </c>
      <c r="D218" s="48" t="s">
        <v>4003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15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18">
        <f t="shared" si="44"/>
        <v>15</v>
      </c>
      <c r="BB218" s="80">
        <f t="shared" si="45"/>
        <v>15</v>
      </c>
      <c r="BC218" s="80">
        <f t="shared" si="46"/>
        <v>0</v>
      </c>
      <c r="BD218" s="80">
        <f t="shared" si="47"/>
        <v>0</v>
      </c>
      <c r="BE218" s="80">
        <f t="shared" si="48"/>
        <v>0</v>
      </c>
      <c r="BF218" s="80">
        <f t="shared" si="49"/>
        <v>0</v>
      </c>
      <c r="BG218" s="80">
        <f t="shared" si="50"/>
        <v>0</v>
      </c>
      <c r="BH218" s="82">
        <f t="shared" si="51"/>
        <v>0</v>
      </c>
      <c r="BI218" s="81">
        <f t="shared" si="52"/>
        <v>15</v>
      </c>
      <c r="BJ218" s="18">
        <v>55</v>
      </c>
      <c r="BK218" s="18" t="str">
        <f t="shared" si="41"/>
        <v>Matile</v>
      </c>
      <c r="BL218" s="18" t="str">
        <f t="shared" si="42"/>
        <v>Grégory</v>
      </c>
      <c r="BM218" s="18" t="str">
        <f t="shared" si="54"/>
        <v>La Chauds-de-Fonds</v>
      </c>
    </row>
    <row r="219" spans="1:65" x14ac:dyDescent="0.25">
      <c r="A219" s="19">
        <v>1984</v>
      </c>
      <c r="B219" s="18" t="s">
        <v>3204</v>
      </c>
      <c r="C219" s="22" t="s">
        <v>3205</v>
      </c>
      <c r="D219" s="48" t="s">
        <v>3206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15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18">
        <f t="shared" si="44"/>
        <v>15</v>
      </c>
      <c r="BB219" s="80">
        <f t="shared" si="45"/>
        <v>15</v>
      </c>
      <c r="BC219" s="80">
        <f t="shared" si="46"/>
        <v>0</v>
      </c>
      <c r="BD219" s="80">
        <f t="shared" si="47"/>
        <v>0</v>
      </c>
      <c r="BE219" s="80">
        <f t="shared" si="48"/>
        <v>0</v>
      </c>
      <c r="BF219" s="80">
        <f t="shared" si="49"/>
        <v>0</v>
      </c>
      <c r="BG219" s="80">
        <f t="shared" si="50"/>
        <v>0</v>
      </c>
      <c r="BH219" s="82">
        <f t="shared" si="51"/>
        <v>0</v>
      </c>
      <c r="BI219" s="81">
        <f t="shared" si="52"/>
        <v>15</v>
      </c>
      <c r="BJ219" s="18">
        <v>55</v>
      </c>
      <c r="BK219" s="18" t="str">
        <f t="shared" si="41"/>
        <v>Ndungu</v>
      </c>
      <c r="BL219" s="18" t="str">
        <f t="shared" si="42"/>
        <v>Geoffrey Gikuni</v>
      </c>
      <c r="BM219" s="18" t="str">
        <f t="shared" si="54"/>
        <v>Kenya</v>
      </c>
    </row>
    <row r="220" spans="1:65" x14ac:dyDescent="0.25">
      <c r="A220" s="19">
        <v>1982</v>
      </c>
      <c r="B220" s="18" t="s">
        <v>2957</v>
      </c>
      <c r="C220" s="22" t="s">
        <v>602</v>
      </c>
      <c r="D220" s="48" t="s">
        <v>2303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15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18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v>0</v>
      </c>
      <c r="AX220" s="22">
        <v>0</v>
      </c>
      <c r="AY220" s="22">
        <v>0</v>
      </c>
      <c r="AZ220" s="22">
        <v>0</v>
      </c>
      <c r="BA220" s="18">
        <f t="shared" si="44"/>
        <v>15</v>
      </c>
      <c r="BB220" s="80">
        <f t="shared" si="45"/>
        <v>15</v>
      </c>
      <c r="BC220" s="80">
        <f t="shared" si="46"/>
        <v>0</v>
      </c>
      <c r="BD220" s="80">
        <f t="shared" si="47"/>
        <v>0</v>
      </c>
      <c r="BE220" s="80">
        <f t="shared" si="48"/>
        <v>0</v>
      </c>
      <c r="BF220" s="80">
        <f t="shared" si="49"/>
        <v>0</v>
      </c>
      <c r="BG220" s="80">
        <f t="shared" si="50"/>
        <v>0</v>
      </c>
      <c r="BH220" s="82">
        <f t="shared" si="51"/>
        <v>0</v>
      </c>
      <c r="BI220" s="81">
        <f t="shared" si="52"/>
        <v>15</v>
      </c>
      <c r="BJ220" s="18">
        <v>55</v>
      </c>
      <c r="BK220" s="18" t="str">
        <f t="shared" si="41"/>
        <v>Olsiak</v>
      </c>
      <c r="BL220" s="18" t="str">
        <f t="shared" si="42"/>
        <v>Martin</v>
      </c>
      <c r="BM220" s="18" t="str">
        <f t="shared" si="54"/>
        <v>Aarau</v>
      </c>
    </row>
    <row r="221" spans="1:65" x14ac:dyDescent="0.25">
      <c r="A221" s="15">
        <v>1982</v>
      </c>
      <c r="B221" t="s">
        <v>5029</v>
      </c>
      <c r="C221" s="22" t="s">
        <v>624</v>
      </c>
      <c r="D221" s="18" t="s">
        <v>79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>
        <v>15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18">
        <f t="shared" si="44"/>
        <v>15</v>
      </c>
      <c r="BB221" s="80">
        <f t="shared" si="45"/>
        <v>15</v>
      </c>
      <c r="BC221" s="80">
        <f t="shared" si="46"/>
        <v>0</v>
      </c>
      <c r="BD221" s="80">
        <f t="shared" si="47"/>
        <v>0</v>
      </c>
      <c r="BE221" s="80">
        <f t="shared" si="48"/>
        <v>0</v>
      </c>
      <c r="BF221" s="80">
        <f t="shared" si="49"/>
        <v>0</v>
      </c>
      <c r="BG221" s="80">
        <f t="shared" si="50"/>
        <v>0</v>
      </c>
      <c r="BH221" s="82">
        <f t="shared" si="51"/>
        <v>0</v>
      </c>
      <c r="BI221" s="81">
        <f t="shared" si="52"/>
        <v>15</v>
      </c>
      <c r="BJ221" s="18">
        <v>55</v>
      </c>
      <c r="BK221" s="18" t="str">
        <f t="shared" si="41"/>
        <v>Pellaud</v>
      </c>
      <c r="BL221" s="18" t="str">
        <f t="shared" si="42"/>
        <v>Raphaël</v>
      </c>
      <c r="BM221" s="18" t="str">
        <f t="shared" si="54"/>
        <v>Fully</v>
      </c>
    </row>
    <row r="222" spans="1:65" x14ac:dyDescent="0.25">
      <c r="A222" s="19">
        <v>1984</v>
      </c>
      <c r="B222" s="18" t="s">
        <v>1057</v>
      </c>
      <c r="C222" s="18" t="s">
        <v>1105</v>
      </c>
      <c r="D222" s="48" t="s">
        <v>1106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15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18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18">
        <f t="shared" si="44"/>
        <v>15</v>
      </c>
      <c r="BB222" s="80">
        <f t="shared" si="45"/>
        <v>15</v>
      </c>
      <c r="BC222" s="80">
        <f t="shared" si="46"/>
        <v>0</v>
      </c>
      <c r="BD222" s="80">
        <f t="shared" si="47"/>
        <v>0</v>
      </c>
      <c r="BE222" s="80">
        <f t="shared" si="48"/>
        <v>0</v>
      </c>
      <c r="BF222" s="80">
        <f t="shared" si="49"/>
        <v>0</v>
      </c>
      <c r="BG222" s="80">
        <f t="shared" si="50"/>
        <v>0</v>
      </c>
      <c r="BH222" s="82">
        <f t="shared" si="51"/>
        <v>0</v>
      </c>
      <c r="BI222" s="81">
        <f t="shared" si="52"/>
        <v>15</v>
      </c>
      <c r="BJ222" s="18">
        <v>55</v>
      </c>
      <c r="BK222" s="18" t="str">
        <f t="shared" si="41"/>
        <v>Peter</v>
      </c>
      <c r="BL222" s="18" t="str">
        <f t="shared" si="42"/>
        <v>Markus</v>
      </c>
      <c r="BM222" s="18" t="str">
        <f t="shared" si="54"/>
        <v>Steffisburg</v>
      </c>
    </row>
    <row r="223" spans="1:65" x14ac:dyDescent="0.25">
      <c r="A223" s="19">
        <v>1996</v>
      </c>
      <c r="B223" s="18" t="s">
        <v>5075</v>
      </c>
      <c r="C223" s="22" t="s">
        <v>4026</v>
      </c>
      <c r="D223" s="48" t="s">
        <v>113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15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18">
        <f t="shared" si="44"/>
        <v>15</v>
      </c>
      <c r="BB223" s="80">
        <f t="shared" si="45"/>
        <v>15</v>
      </c>
      <c r="BC223" s="80">
        <f t="shared" si="46"/>
        <v>0</v>
      </c>
      <c r="BD223" s="80">
        <f t="shared" si="47"/>
        <v>0</v>
      </c>
      <c r="BE223" s="80">
        <f t="shared" si="48"/>
        <v>0</v>
      </c>
      <c r="BF223" s="80">
        <f t="shared" si="49"/>
        <v>0</v>
      </c>
      <c r="BG223" s="80">
        <f t="shared" si="50"/>
        <v>0</v>
      </c>
      <c r="BH223" s="82">
        <f t="shared" si="51"/>
        <v>0</v>
      </c>
      <c r="BI223" s="81">
        <f t="shared" si="52"/>
        <v>15</v>
      </c>
      <c r="BJ223" s="18">
        <v>55</v>
      </c>
      <c r="BK223" s="18" t="str">
        <f t="shared" si="41"/>
        <v>Prrnatozzi</v>
      </c>
      <c r="BL223" s="18" t="str">
        <f t="shared" si="42"/>
        <v>Luca</v>
      </c>
      <c r="BM223" s="18" t="str">
        <f t="shared" si="54"/>
        <v>Grimisuat</v>
      </c>
    </row>
    <row r="224" spans="1:65" x14ac:dyDescent="0.25">
      <c r="A224" s="15">
        <v>1986</v>
      </c>
      <c r="B224" t="s">
        <v>835</v>
      </c>
      <c r="C224" t="s">
        <v>326</v>
      </c>
      <c r="D224" s="22" t="s">
        <v>287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15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2">
        <v>0</v>
      </c>
      <c r="BA224" s="18">
        <f t="shared" si="44"/>
        <v>15</v>
      </c>
      <c r="BB224" s="80">
        <f t="shared" si="45"/>
        <v>15</v>
      </c>
      <c r="BC224" s="80">
        <f t="shared" si="46"/>
        <v>0</v>
      </c>
      <c r="BD224" s="80">
        <f t="shared" si="47"/>
        <v>0</v>
      </c>
      <c r="BE224" s="80">
        <f t="shared" si="48"/>
        <v>0</v>
      </c>
      <c r="BF224" s="80">
        <f t="shared" si="49"/>
        <v>0</v>
      </c>
      <c r="BG224" s="80">
        <f t="shared" si="50"/>
        <v>0</v>
      </c>
      <c r="BH224" s="82">
        <f t="shared" si="51"/>
        <v>0</v>
      </c>
      <c r="BI224" s="81">
        <f t="shared" si="52"/>
        <v>15</v>
      </c>
      <c r="BJ224" s="18">
        <v>55</v>
      </c>
      <c r="BK224" s="18" t="str">
        <f t="shared" si="41"/>
        <v>Siggen</v>
      </c>
      <c r="BL224" s="18" t="str">
        <f t="shared" si="42"/>
        <v>Bastien</v>
      </c>
      <c r="BM224" s="18" t="str">
        <f t="shared" si="54"/>
        <v>Crans-Montana</v>
      </c>
    </row>
    <row r="225" spans="1:65" x14ac:dyDescent="0.25">
      <c r="A225" s="19">
        <v>1988</v>
      </c>
      <c r="B225" s="18" t="s">
        <v>1491</v>
      </c>
      <c r="C225" s="22" t="s">
        <v>2206</v>
      </c>
      <c r="D225" s="48" t="s">
        <v>1179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15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18">
        <f t="shared" si="44"/>
        <v>15</v>
      </c>
      <c r="BB225" s="80">
        <f t="shared" si="45"/>
        <v>15</v>
      </c>
      <c r="BC225" s="80">
        <f t="shared" si="46"/>
        <v>0</v>
      </c>
      <c r="BD225" s="80">
        <f t="shared" si="47"/>
        <v>0</v>
      </c>
      <c r="BE225" s="80">
        <f t="shared" si="48"/>
        <v>0</v>
      </c>
      <c r="BF225" s="80">
        <f t="shared" si="49"/>
        <v>0</v>
      </c>
      <c r="BG225" s="80">
        <f t="shared" si="50"/>
        <v>0</v>
      </c>
      <c r="BH225" s="82">
        <f t="shared" si="51"/>
        <v>0</v>
      </c>
      <c r="BI225" s="81">
        <f t="shared" si="52"/>
        <v>15</v>
      </c>
      <c r="BJ225" s="18">
        <v>55</v>
      </c>
      <c r="BK225" s="18" t="str">
        <f t="shared" ref="BK225:BK288" si="55">B225</f>
        <v>Vogel</v>
      </c>
      <c r="BL225" s="18" t="str">
        <f t="shared" ref="BL225:BL288" si="56">C225</f>
        <v>Philipp</v>
      </c>
      <c r="BM225" s="18" t="str">
        <f t="shared" si="54"/>
        <v>Zürich</v>
      </c>
    </row>
    <row r="226" spans="1:65" x14ac:dyDescent="0.25">
      <c r="A226" s="19">
        <v>1986</v>
      </c>
      <c r="B226" s="18" t="s">
        <v>4923</v>
      </c>
      <c r="C226" s="22" t="s">
        <v>4924</v>
      </c>
      <c r="D226" s="48" t="s">
        <v>1179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15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18">
        <f t="shared" si="44"/>
        <v>15</v>
      </c>
      <c r="BB226" s="80">
        <f t="shared" si="45"/>
        <v>15</v>
      </c>
      <c r="BC226" s="80">
        <f t="shared" si="46"/>
        <v>0</v>
      </c>
      <c r="BD226" s="80">
        <f t="shared" si="47"/>
        <v>0</v>
      </c>
      <c r="BE226" s="80">
        <f t="shared" si="48"/>
        <v>0</v>
      </c>
      <c r="BF226" s="80">
        <f t="shared" si="49"/>
        <v>0</v>
      </c>
      <c r="BG226" s="80">
        <f t="shared" si="50"/>
        <v>0</v>
      </c>
      <c r="BH226" s="82">
        <f t="shared" si="51"/>
        <v>0</v>
      </c>
      <c r="BI226" s="81">
        <f t="shared" si="52"/>
        <v>15</v>
      </c>
      <c r="BJ226" s="18">
        <v>55</v>
      </c>
      <c r="BK226" s="18" t="str">
        <f t="shared" si="55"/>
        <v>Weingartner</v>
      </c>
      <c r="BL226" s="18" t="str">
        <f t="shared" si="56"/>
        <v>Cornel</v>
      </c>
      <c r="BM226" s="18" t="str">
        <f t="shared" si="54"/>
        <v>Zürich</v>
      </c>
    </row>
    <row r="227" spans="1:65" x14ac:dyDescent="0.25">
      <c r="A227" s="19">
        <v>1997</v>
      </c>
      <c r="B227" s="18" t="s">
        <v>1288</v>
      </c>
      <c r="C227" s="22" t="s">
        <v>2858</v>
      </c>
      <c r="D227" s="48" t="s">
        <v>1258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15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18">
        <f t="shared" si="44"/>
        <v>15</v>
      </c>
      <c r="BB227" s="80">
        <f t="shared" si="45"/>
        <v>15</v>
      </c>
      <c r="BC227" s="80">
        <f t="shared" si="46"/>
        <v>0</v>
      </c>
      <c r="BD227" s="80">
        <f t="shared" si="47"/>
        <v>0</v>
      </c>
      <c r="BE227" s="80">
        <f t="shared" si="48"/>
        <v>0</v>
      </c>
      <c r="BF227" s="80">
        <f t="shared" si="49"/>
        <v>0</v>
      </c>
      <c r="BG227" s="80">
        <f t="shared" si="50"/>
        <v>0</v>
      </c>
      <c r="BH227" s="82">
        <f t="shared" si="51"/>
        <v>0</v>
      </c>
      <c r="BI227" s="81">
        <f t="shared" si="52"/>
        <v>15</v>
      </c>
      <c r="BJ227" s="18">
        <v>55</v>
      </c>
      <c r="BK227" s="18" t="str">
        <f t="shared" si="55"/>
        <v>Wüthrich</v>
      </c>
      <c r="BL227" s="18" t="str">
        <f t="shared" si="56"/>
        <v>Tim Dennys</v>
      </c>
      <c r="BM227" s="18" t="str">
        <f t="shared" si="54"/>
        <v>Biel/Bienne</v>
      </c>
    </row>
    <row r="228" spans="1:65" x14ac:dyDescent="0.25">
      <c r="A228" s="19">
        <v>1986</v>
      </c>
      <c r="B228" s="18" t="s">
        <v>1909</v>
      </c>
      <c r="C228" s="22" t="s">
        <v>1178</v>
      </c>
      <c r="D228" s="48" t="s">
        <v>5172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15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18">
        <f t="shared" si="44"/>
        <v>15</v>
      </c>
      <c r="BB228" s="80">
        <f t="shared" si="45"/>
        <v>15</v>
      </c>
      <c r="BC228" s="80">
        <f t="shared" si="46"/>
        <v>0</v>
      </c>
      <c r="BD228" s="80">
        <f t="shared" si="47"/>
        <v>0</v>
      </c>
      <c r="BE228" s="80">
        <f t="shared" si="48"/>
        <v>0</v>
      </c>
      <c r="BF228" s="80">
        <f t="shared" si="49"/>
        <v>0</v>
      </c>
      <c r="BG228" s="80">
        <f t="shared" si="50"/>
        <v>0</v>
      </c>
      <c r="BH228" s="82">
        <f t="shared" si="51"/>
        <v>0</v>
      </c>
      <c r="BI228" s="81">
        <f t="shared" si="52"/>
        <v>15</v>
      </c>
      <c r="BJ228" s="18">
        <v>55</v>
      </c>
      <c r="BK228" s="18" t="str">
        <f t="shared" si="55"/>
        <v>Wyss</v>
      </c>
      <c r="BL228" s="18" t="str">
        <f t="shared" si="56"/>
        <v>Reto</v>
      </c>
      <c r="BM228" s="18" t="str">
        <f t="shared" si="54"/>
        <v>SGB</v>
      </c>
    </row>
    <row r="229" spans="1:65" x14ac:dyDescent="0.25">
      <c r="A229" s="15">
        <v>1990</v>
      </c>
      <c r="B229" t="s">
        <v>4399</v>
      </c>
      <c r="C229" s="22" t="s">
        <v>4399</v>
      </c>
      <c r="D229"/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14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 s="18">
        <f t="shared" si="44"/>
        <v>14</v>
      </c>
      <c r="BB229" s="80">
        <f t="shared" si="45"/>
        <v>14</v>
      </c>
      <c r="BC229" s="80">
        <f t="shared" si="46"/>
        <v>0</v>
      </c>
      <c r="BD229" s="80">
        <f t="shared" si="47"/>
        <v>0</v>
      </c>
      <c r="BE229" s="80">
        <f t="shared" si="48"/>
        <v>0</v>
      </c>
      <c r="BF229" s="80">
        <f t="shared" si="49"/>
        <v>0</v>
      </c>
      <c r="BG229" s="80">
        <f t="shared" si="50"/>
        <v>0</v>
      </c>
      <c r="BH229" s="82">
        <f t="shared" si="51"/>
        <v>0</v>
      </c>
      <c r="BI229" s="81">
        <f t="shared" si="52"/>
        <v>14</v>
      </c>
      <c r="BJ229" s="18">
        <v>56</v>
      </c>
      <c r="BK229" s="18" t="str">
        <f t="shared" si="55"/>
        <v>Alquier</v>
      </c>
      <c r="BL229" s="18" t="str">
        <f t="shared" si="56"/>
        <v>Alquier</v>
      </c>
    </row>
    <row r="230" spans="1:65" x14ac:dyDescent="0.25">
      <c r="A230" s="19">
        <v>1992</v>
      </c>
      <c r="B230" s="18" t="s">
        <v>2754</v>
      </c>
      <c r="C230" s="22" t="s">
        <v>2755</v>
      </c>
      <c r="D230" s="48" t="s">
        <v>2756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14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18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18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 s="18">
        <f t="shared" si="44"/>
        <v>14</v>
      </c>
      <c r="BB230" s="80">
        <f t="shared" si="45"/>
        <v>14</v>
      </c>
      <c r="BC230" s="80">
        <f t="shared" si="46"/>
        <v>0</v>
      </c>
      <c r="BD230" s="80">
        <f t="shared" si="47"/>
        <v>0</v>
      </c>
      <c r="BE230" s="80">
        <f t="shared" si="48"/>
        <v>0</v>
      </c>
      <c r="BF230" s="80">
        <f t="shared" si="49"/>
        <v>0</v>
      </c>
      <c r="BG230" s="80">
        <f t="shared" si="50"/>
        <v>0</v>
      </c>
      <c r="BH230" s="82">
        <f t="shared" si="51"/>
        <v>0</v>
      </c>
      <c r="BI230" s="81">
        <f t="shared" si="52"/>
        <v>14</v>
      </c>
      <c r="BJ230" s="18">
        <v>56</v>
      </c>
      <c r="BK230" s="18" t="str">
        <f t="shared" si="55"/>
        <v>Blanc</v>
      </c>
      <c r="BL230" s="18" t="str">
        <f t="shared" si="56"/>
        <v>Paul-Alexandre</v>
      </c>
      <c r="BM230" s="18" t="str">
        <f>D230</f>
        <v>BC Martigny</v>
      </c>
    </row>
    <row r="231" spans="1:65" x14ac:dyDescent="0.25">
      <c r="A231" s="19">
        <v>1984</v>
      </c>
      <c r="B231" s="18" t="s">
        <v>5423</v>
      </c>
      <c r="C231" s="22" t="s">
        <v>40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14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 s="18">
        <f t="shared" si="44"/>
        <v>14</v>
      </c>
      <c r="BB231" s="80">
        <f t="shared" si="45"/>
        <v>14</v>
      </c>
      <c r="BC231" s="80">
        <f t="shared" si="46"/>
        <v>0</v>
      </c>
      <c r="BD231" s="80">
        <f t="shared" si="47"/>
        <v>0</v>
      </c>
      <c r="BE231" s="80">
        <f t="shared" si="48"/>
        <v>0</v>
      </c>
      <c r="BF231" s="80">
        <f t="shared" si="49"/>
        <v>0</v>
      </c>
      <c r="BG231" s="80">
        <f t="shared" si="50"/>
        <v>0</v>
      </c>
      <c r="BH231" s="82">
        <f t="shared" si="51"/>
        <v>0</v>
      </c>
      <c r="BI231" s="81">
        <f t="shared" si="52"/>
        <v>14</v>
      </c>
      <c r="BJ231" s="18">
        <v>56</v>
      </c>
      <c r="BK231" s="18" t="str">
        <f t="shared" si="55"/>
        <v>Bolis</v>
      </c>
      <c r="BL231" s="18" t="str">
        <f t="shared" si="56"/>
        <v>Gilles</v>
      </c>
    </row>
    <row r="232" spans="1:65" x14ac:dyDescent="0.25">
      <c r="A232" s="19">
        <v>1984</v>
      </c>
      <c r="B232" s="22" t="s">
        <v>572</v>
      </c>
      <c r="C232" s="22" t="s">
        <v>451</v>
      </c>
      <c r="D232" s="22" t="s">
        <v>465</v>
      </c>
      <c r="E232" s="22">
        <v>0</v>
      </c>
      <c r="F232" s="22">
        <v>0</v>
      </c>
      <c r="G232" s="22">
        <v>0</v>
      </c>
      <c r="H232" s="22">
        <v>14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18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2">
        <v>0</v>
      </c>
      <c r="BA232" s="18">
        <f t="shared" si="44"/>
        <v>14</v>
      </c>
      <c r="BB232" s="80">
        <f t="shared" si="45"/>
        <v>14</v>
      </c>
      <c r="BC232" s="80">
        <f t="shared" si="46"/>
        <v>0</v>
      </c>
      <c r="BD232" s="80">
        <f t="shared" si="47"/>
        <v>0</v>
      </c>
      <c r="BE232" s="80">
        <f t="shared" si="48"/>
        <v>0</v>
      </c>
      <c r="BF232" s="80">
        <f t="shared" si="49"/>
        <v>0</v>
      </c>
      <c r="BG232" s="80">
        <f t="shared" si="50"/>
        <v>0</v>
      </c>
      <c r="BH232" s="82">
        <f t="shared" si="51"/>
        <v>0</v>
      </c>
      <c r="BI232" s="81">
        <f t="shared" si="52"/>
        <v>14</v>
      </c>
      <c r="BJ232" s="18">
        <v>56</v>
      </c>
      <c r="BK232" s="18" t="str">
        <f t="shared" si="55"/>
        <v>Brandstetter</v>
      </c>
      <c r="BL232" s="18" t="str">
        <f t="shared" si="56"/>
        <v>Sébastian</v>
      </c>
      <c r="BM232" s="18" t="str">
        <f t="shared" ref="BM232:BM244" si="57">D232</f>
        <v>Sembrancher</v>
      </c>
    </row>
    <row r="233" spans="1:65" x14ac:dyDescent="0.25">
      <c r="A233" s="19">
        <v>1992</v>
      </c>
      <c r="B233" s="22" t="s">
        <v>2519</v>
      </c>
      <c r="C233" s="22" t="s">
        <v>2520</v>
      </c>
      <c r="D233" s="48" t="s">
        <v>2521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14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18">
        <v>0</v>
      </c>
      <c r="AC233" s="21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 s="18">
        <f t="shared" si="44"/>
        <v>14</v>
      </c>
      <c r="BB233" s="80">
        <f t="shared" si="45"/>
        <v>14</v>
      </c>
      <c r="BC233" s="80">
        <f t="shared" si="46"/>
        <v>0</v>
      </c>
      <c r="BD233" s="80">
        <f t="shared" si="47"/>
        <v>0</v>
      </c>
      <c r="BE233" s="80">
        <f t="shared" si="48"/>
        <v>0</v>
      </c>
      <c r="BF233" s="80">
        <f t="shared" si="49"/>
        <v>0</v>
      </c>
      <c r="BG233" s="80">
        <f t="shared" si="50"/>
        <v>0</v>
      </c>
      <c r="BH233" s="82">
        <f t="shared" si="51"/>
        <v>0</v>
      </c>
      <c r="BI233" s="81">
        <f t="shared" si="52"/>
        <v>14</v>
      </c>
      <c r="BJ233" s="18">
        <v>56</v>
      </c>
      <c r="BK233" s="18" t="str">
        <f t="shared" si="55"/>
        <v>Brown</v>
      </c>
      <c r="BL233" s="18" t="str">
        <f t="shared" si="56"/>
        <v>T-Roy</v>
      </c>
      <c r="BM233" s="18" t="str">
        <f t="shared" si="57"/>
        <v>Les Agetttes</v>
      </c>
    </row>
    <row r="234" spans="1:65" x14ac:dyDescent="0.25">
      <c r="A234" s="19">
        <v>1985</v>
      </c>
      <c r="B234" s="18" t="s">
        <v>5541</v>
      </c>
      <c r="C234" s="22" t="s">
        <v>5542</v>
      </c>
      <c r="D234" s="18" t="s">
        <v>90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v>14</v>
      </c>
      <c r="AX234" s="22">
        <v>0</v>
      </c>
      <c r="AY234" s="22">
        <v>0</v>
      </c>
      <c r="AZ234" s="22">
        <v>0</v>
      </c>
      <c r="BA234" s="18">
        <f t="shared" si="44"/>
        <v>14</v>
      </c>
      <c r="BB234" s="80">
        <f t="shared" si="45"/>
        <v>14</v>
      </c>
      <c r="BC234" s="80">
        <f t="shared" si="46"/>
        <v>0</v>
      </c>
      <c r="BD234" s="80">
        <f t="shared" si="47"/>
        <v>0</v>
      </c>
      <c r="BE234" s="80">
        <f t="shared" si="48"/>
        <v>0</v>
      </c>
      <c r="BF234" s="80">
        <f t="shared" si="49"/>
        <v>0</v>
      </c>
      <c r="BG234" s="80">
        <f t="shared" si="50"/>
        <v>0</v>
      </c>
      <c r="BH234" s="82">
        <f t="shared" si="51"/>
        <v>0</v>
      </c>
      <c r="BI234" s="81">
        <f t="shared" si="52"/>
        <v>14</v>
      </c>
      <c r="BJ234" s="18">
        <v>56</v>
      </c>
      <c r="BK234" s="18" t="str">
        <f t="shared" si="55"/>
        <v>Delez</v>
      </c>
      <c r="BL234" s="18" t="str">
        <f t="shared" si="56"/>
        <v>Gaetan</v>
      </c>
      <c r="BM234" s="18" t="str">
        <f t="shared" si="57"/>
        <v>Martigny</v>
      </c>
    </row>
    <row r="235" spans="1:65" x14ac:dyDescent="0.25">
      <c r="A235" s="15">
        <v>1988</v>
      </c>
      <c r="B235" t="s">
        <v>4662</v>
      </c>
      <c r="C235" s="22" t="s">
        <v>4656</v>
      </c>
      <c r="D235" s="48" t="s">
        <v>4651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14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2">
        <v>0</v>
      </c>
      <c r="BA235" s="18">
        <f t="shared" si="44"/>
        <v>14</v>
      </c>
      <c r="BB235" s="80">
        <f t="shared" si="45"/>
        <v>14</v>
      </c>
      <c r="BC235" s="80">
        <f t="shared" si="46"/>
        <v>0</v>
      </c>
      <c r="BD235" s="80">
        <f t="shared" si="47"/>
        <v>0</v>
      </c>
      <c r="BE235" s="80">
        <f t="shared" si="48"/>
        <v>0</v>
      </c>
      <c r="BF235" s="80">
        <f t="shared" si="49"/>
        <v>0</v>
      </c>
      <c r="BG235" s="80">
        <f t="shared" si="50"/>
        <v>0</v>
      </c>
      <c r="BH235" s="82">
        <f t="shared" si="51"/>
        <v>0</v>
      </c>
      <c r="BI235" s="81">
        <f t="shared" si="52"/>
        <v>14</v>
      </c>
      <c r="BJ235" s="18">
        <v>56</v>
      </c>
      <c r="BK235" s="18" t="str">
        <f t="shared" si="55"/>
        <v>Dion</v>
      </c>
      <c r="BL235" s="18" t="str">
        <f t="shared" si="56"/>
        <v>Cyprien</v>
      </c>
      <c r="BM235" s="18" t="str">
        <f t="shared" si="57"/>
        <v>Marchovelette</v>
      </c>
    </row>
    <row r="236" spans="1:65" x14ac:dyDescent="0.25">
      <c r="A236" s="19">
        <v>1998</v>
      </c>
      <c r="B236" s="18" t="s">
        <v>365</v>
      </c>
      <c r="C236" s="22" t="s">
        <v>1651</v>
      </c>
      <c r="D236" s="48" t="s">
        <v>283</v>
      </c>
      <c r="E236" s="22">
        <v>0</v>
      </c>
      <c r="F236" s="22">
        <v>0</v>
      </c>
      <c r="G236" s="22">
        <v>14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1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 s="18">
        <f t="shared" si="44"/>
        <v>14</v>
      </c>
      <c r="BB236" s="80">
        <f t="shared" si="45"/>
        <v>14</v>
      </c>
      <c r="BC236" s="80">
        <f t="shared" si="46"/>
        <v>0</v>
      </c>
      <c r="BD236" s="80">
        <f t="shared" si="47"/>
        <v>0</v>
      </c>
      <c r="BE236" s="80">
        <f t="shared" si="48"/>
        <v>0</v>
      </c>
      <c r="BF236" s="80">
        <f t="shared" si="49"/>
        <v>0</v>
      </c>
      <c r="BG236" s="80">
        <f t="shared" si="50"/>
        <v>0</v>
      </c>
      <c r="BH236" s="82">
        <f t="shared" si="51"/>
        <v>0</v>
      </c>
      <c r="BI236" s="81">
        <f t="shared" si="52"/>
        <v>14</v>
      </c>
      <c r="BJ236" s="18">
        <v>56</v>
      </c>
      <c r="BK236" s="18" t="str">
        <f t="shared" si="55"/>
        <v>Donnet</v>
      </c>
      <c r="BL236" s="18" t="str">
        <f t="shared" si="56"/>
        <v>Gregory</v>
      </c>
      <c r="BM236" s="18" t="str">
        <f t="shared" si="57"/>
        <v>Troistorrents</v>
      </c>
    </row>
    <row r="237" spans="1:65" x14ac:dyDescent="0.25">
      <c r="A237" s="19">
        <v>1997</v>
      </c>
      <c r="B237" s="22" t="s">
        <v>222</v>
      </c>
      <c r="C237" s="22" t="s">
        <v>65</v>
      </c>
      <c r="D237" s="18" t="s">
        <v>118</v>
      </c>
      <c r="E237" s="22">
        <v>3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11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2">
        <v>0</v>
      </c>
      <c r="BA237" s="18">
        <f t="shared" si="44"/>
        <v>14</v>
      </c>
      <c r="BB237" s="80">
        <f t="shared" si="45"/>
        <v>11</v>
      </c>
      <c r="BC237" s="80">
        <f t="shared" si="46"/>
        <v>3</v>
      </c>
      <c r="BD237" s="80">
        <f t="shared" si="47"/>
        <v>0</v>
      </c>
      <c r="BE237" s="80">
        <f t="shared" si="48"/>
        <v>0</v>
      </c>
      <c r="BF237" s="80">
        <f t="shared" si="49"/>
        <v>0</v>
      </c>
      <c r="BG237" s="80">
        <f t="shared" si="50"/>
        <v>0</v>
      </c>
      <c r="BH237" s="82">
        <f t="shared" si="51"/>
        <v>0</v>
      </c>
      <c r="BI237" s="81">
        <f t="shared" si="52"/>
        <v>14</v>
      </c>
      <c r="BJ237" s="18">
        <v>56</v>
      </c>
      <c r="BK237" s="18" t="str">
        <f t="shared" si="55"/>
        <v>Fayet</v>
      </c>
      <c r="BL237" s="18" t="str">
        <f t="shared" si="56"/>
        <v>Johan</v>
      </c>
      <c r="BM237" s="18" t="str">
        <f t="shared" si="57"/>
        <v>Vionnaz</v>
      </c>
    </row>
    <row r="238" spans="1:65" x14ac:dyDescent="0.25">
      <c r="A238" s="15">
        <v>1992</v>
      </c>
      <c r="B238" t="s">
        <v>3986</v>
      </c>
      <c r="C238" s="22" t="s">
        <v>3987</v>
      </c>
      <c r="D238" s="48" t="s">
        <v>377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14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2">
        <v>0</v>
      </c>
      <c r="BA238" s="18">
        <f t="shared" si="44"/>
        <v>14</v>
      </c>
      <c r="BB238" s="80">
        <f t="shared" si="45"/>
        <v>14</v>
      </c>
      <c r="BC238" s="80">
        <f t="shared" si="46"/>
        <v>0</v>
      </c>
      <c r="BD238" s="80">
        <f t="shared" si="47"/>
        <v>0</v>
      </c>
      <c r="BE238" s="80">
        <f t="shared" si="48"/>
        <v>0</v>
      </c>
      <c r="BF238" s="80">
        <f t="shared" si="49"/>
        <v>0</v>
      </c>
      <c r="BG238" s="80">
        <f t="shared" si="50"/>
        <v>0</v>
      </c>
      <c r="BH238" s="82">
        <f t="shared" si="51"/>
        <v>0</v>
      </c>
      <c r="BI238" s="81">
        <f t="shared" si="52"/>
        <v>14</v>
      </c>
      <c r="BJ238" s="18">
        <v>56</v>
      </c>
      <c r="BK238" s="18" t="str">
        <f t="shared" si="55"/>
        <v>Ganchine</v>
      </c>
      <c r="BL238" s="18" t="str">
        <f t="shared" si="56"/>
        <v>Artiom</v>
      </c>
      <c r="BM238" s="18" t="str">
        <f t="shared" si="57"/>
        <v>Genève</v>
      </c>
    </row>
    <row r="239" spans="1:65" x14ac:dyDescent="0.25">
      <c r="A239" s="19">
        <v>1998</v>
      </c>
      <c r="B239" s="18" t="s">
        <v>558</v>
      </c>
      <c r="C239" s="22" t="s">
        <v>326</v>
      </c>
      <c r="D239" s="18" t="s">
        <v>5496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14</v>
      </c>
      <c r="AW239" s="22">
        <v>0</v>
      </c>
      <c r="AX239" s="22">
        <v>0</v>
      </c>
      <c r="AY239" s="22">
        <v>0</v>
      </c>
      <c r="AZ239" s="22">
        <v>0</v>
      </c>
      <c r="BA239" s="18">
        <f t="shared" si="44"/>
        <v>14</v>
      </c>
      <c r="BB239" s="80">
        <f t="shared" si="45"/>
        <v>14</v>
      </c>
      <c r="BC239" s="80">
        <f t="shared" si="46"/>
        <v>0</v>
      </c>
      <c r="BD239" s="80">
        <f t="shared" si="47"/>
        <v>0</v>
      </c>
      <c r="BE239" s="80">
        <f t="shared" si="48"/>
        <v>0</v>
      </c>
      <c r="BF239" s="80">
        <f t="shared" si="49"/>
        <v>0</v>
      </c>
      <c r="BG239" s="80">
        <f t="shared" si="50"/>
        <v>0</v>
      </c>
      <c r="BH239" s="82">
        <f t="shared" si="51"/>
        <v>0</v>
      </c>
      <c r="BI239" s="81">
        <f t="shared" si="52"/>
        <v>14</v>
      </c>
      <c r="BJ239" s="18">
        <v>56</v>
      </c>
      <c r="BK239" s="18" t="str">
        <f t="shared" si="55"/>
        <v>Gay</v>
      </c>
      <c r="BL239" s="18" t="str">
        <f t="shared" si="56"/>
        <v>Bastien</v>
      </c>
      <c r="BM239" s="18" t="str">
        <f t="shared" si="57"/>
        <v>Chesalles/Oron</v>
      </c>
    </row>
    <row r="240" spans="1:65" x14ac:dyDescent="0.25">
      <c r="A240" s="19">
        <v>1983</v>
      </c>
      <c r="B240" s="18" t="s">
        <v>2958</v>
      </c>
      <c r="C240" s="22" t="s">
        <v>1858</v>
      </c>
      <c r="D240" s="48" t="s">
        <v>1254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14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2">
        <v>0</v>
      </c>
      <c r="BA240" s="18">
        <f t="shared" si="44"/>
        <v>14</v>
      </c>
      <c r="BB240" s="80">
        <f t="shared" si="45"/>
        <v>14</v>
      </c>
      <c r="BC240" s="80">
        <f t="shared" si="46"/>
        <v>0</v>
      </c>
      <c r="BD240" s="80">
        <f t="shared" si="47"/>
        <v>0</v>
      </c>
      <c r="BE240" s="80">
        <f t="shared" si="48"/>
        <v>0</v>
      </c>
      <c r="BF240" s="80">
        <f t="shared" si="49"/>
        <v>0</v>
      </c>
      <c r="BG240" s="80">
        <f t="shared" si="50"/>
        <v>0</v>
      </c>
      <c r="BH240" s="82">
        <f t="shared" si="51"/>
        <v>0</v>
      </c>
      <c r="BI240" s="81">
        <f t="shared" si="52"/>
        <v>14</v>
      </c>
      <c r="BJ240" s="18">
        <v>56</v>
      </c>
      <c r="BK240" s="18" t="str">
        <f t="shared" si="55"/>
        <v>Gemmet</v>
      </c>
      <c r="BL240" s="18" t="str">
        <f t="shared" si="56"/>
        <v>Andy</v>
      </c>
      <c r="BM240" s="18" t="str">
        <f t="shared" si="57"/>
        <v>Niedergesteln</v>
      </c>
    </row>
    <row r="241" spans="1:65" x14ac:dyDescent="0.25">
      <c r="A241" s="19">
        <v>1982</v>
      </c>
      <c r="B241" s="22" t="s">
        <v>133</v>
      </c>
      <c r="C241" s="22" t="s">
        <v>126</v>
      </c>
      <c r="D241" s="22" t="s">
        <v>217</v>
      </c>
      <c r="E241" s="22">
        <v>14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v>0</v>
      </c>
      <c r="AX241" s="22">
        <v>0</v>
      </c>
      <c r="AY241" s="22">
        <v>0</v>
      </c>
      <c r="AZ241" s="22">
        <v>0</v>
      </c>
      <c r="BA241" s="18">
        <f t="shared" si="44"/>
        <v>14</v>
      </c>
      <c r="BB241" s="80">
        <f t="shared" si="45"/>
        <v>14</v>
      </c>
      <c r="BC241" s="80">
        <f t="shared" si="46"/>
        <v>0</v>
      </c>
      <c r="BD241" s="80">
        <f t="shared" si="47"/>
        <v>0</v>
      </c>
      <c r="BE241" s="80">
        <f t="shared" si="48"/>
        <v>0</v>
      </c>
      <c r="BF241" s="80">
        <f t="shared" si="49"/>
        <v>0</v>
      </c>
      <c r="BG241" s="80">
        <f t="shared" si="50"/>
        <v>0</v>
      </c>
      <c r="BH241" s="82">
        <f t="shared" si="51"/>
        <v>0</v>
      </c>
      <c r="BI241" s="81">
        <f t="shared" si="52"/>
        <v>14</v>
      </c>
      <c r="BJ241" s="18">
        <v>56</v>
      </c>
      <c r="BK241" s="18" t="str">
        <f t="shared" si="55"/>
        <v>Gerber</v>
      </c>
      <c r="BL241" s="18" t="str">
        <f t="shared" si="56"/>
        <v>Sébastien</v>
      </c>
      <c r="BM241" s="18" t="str">
        <f t="shared" si="57"/>
        <v>Nax</v>
      </c>
    </row>
    <row r="242" spans="1:65" x14ac:dyDescent="0.25">
      <c r="A242" s="19">
        <v>1989</v>
      </c>
      <c r="B242" s="18" t="s">
        <v>133</v>
      </c>
      <c r="C242" s="22" t="s">
        <v>602</v>
      </c>
      <c r="D242" s="48" t="s">
        <v>1406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14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v>0</v>
      </c>
      <c r="AX242" s="22">
        <v>0</v>
      </c>
      <c r="AY242" s="22">
        <v>0</v>
      </c>
      <c r="AZ242" s="22">
        <v>0</v>
      </c>
      <c r="BA242" s="18">
        <f t="shared" si="44"/>
        <v>14</v>
      </c>
      <c r="BB242" s="80">
        <f t="shared" si="45"/>
        <v>14</v>
      </c>
      <c r="BC242" s="80">
        <f t="shared" si="46"/>
        <v>0</v>
      </c>
      <c r="BD242" s="80">
        <f t="shared" si="47"/>
        <v>0</v>
      </c>
      <c r="BE242" s="80">
        <f t="shared" si="48"/>
        <v>0</v>
      </c>
      <c r="BF242" s="80">
        <f t="shared" si="49"/>
        <v>0</v>
      </c>
      <c r="BG242" s="80">
        <f t="shared" si="50"/>
        <v>0</v>
      </c>
      <c r="BH242" s="82">
        <f t="shared" si="51"/>
        <v>0</v>
      </c>
      <c r="BI242" s="81">
        <f t="shared" si="52"/>
        <v>14</v>
      </c>
      <c r="BJ242" s="18">
        <v>56</v>
      </c>
      <c r="BK242" s="18" t="str">
        <f t="shared" si="55"/>
        <v>Gerber</v>
      </c>
      <c r="BL242" s="18" t="str">
        <f t="shared" si="56"/>
        <v>Martin</v>
      </c>
      <c r="BM242" s="18" t="str">
        <f t="shared" si="57"/>
        <v>Brienz</v>
      </c>
    </row>
    <row r="243" spans="1:65" x14ac:dyDescent="0.25">
      <c r="A243" s="19">
        <v>1986</v>
      </c>
      <c r="B243" s="18" t="s">
        <v>4925</v>
      </c>
      <c r="C243" s="22" t="s">
        <v>1034</v>
      </c>
      <c r="D243" s="48" t="s">
        <v>4926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14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18">
        <f t="shared" si="44"/>
        <v>14</v>
      </c>
      <c r="BB243" s="80">
        <f t="shared" si="45"/>
        <v>14</v>
      </c>
      <c r="BC243" s="80">
        <f t="shared" si="46"/>
        <v>0</v>
      </c>
      <c r="BD243" s="80">
        <f t="shared" si="47"/>
        <v>0</v>
      </c>
      <c r="BE243" s="80">
        <f t="shared" si="48"/>
        <v>0</v>
      </c>
      <c r="BF243" s="80">
        <f t="shared" si="49"/>
        <v>0</v>
      </c>
      <c r="BG243" s="80">
        <f t="shared" si="50"/>
        <v>0</v>
      </c>
      <c r="BH243" s="82">
        <f t="shared" si="51"/>
        <v>0</v>
      </c>
      <c r="BI243" s="81">
        <f t="shared" si="52"/>
        <v>14</v>
      </c>
      <c r="BJ243" s="18">
        <v>56</v>
      </c>
      <c r="BK243" s="18" t="str">
        <f t="shared" si="55"/>
        <v>Haberkom</v>
      </c>
      <c r="BL243" s="18" t="str">
        <f t="shared" si="56"/>
        <v>Matthias</v>
      </c>
      <c r="BM243" s="18" t="str">
        <f t="shared" si="57"/>
        <v>Vordemwald</v>
      </c>
    </row>
    <row r="244" spans="1:65" x14ac:dyDescent="0.25">
      <c r="A244" s="19">
        <v>1997</v>
      </c>
      <c r="B244" s="22" t="s">
        <v>3376</v>
      </c>
      <c r="C244" s="22" t="s">
        <v>1571</v>
      </c>
      <c r="D244" s="48" t="s">
        <v>3377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14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0</v>
      </c>
      <c r="AZ244" s="22">
        <v>0</v>
      </c>
      <c r="BA244" s="18">
        <f t="shared" si="44"/>
        <v>14</v>
      </c>
      <c r="BB244" s="80">
        <f t="shared" si="45"/>
        <v>14</v>
      </c>
      <c r="BC244" s="80">
        <f t="shared" si="46"/>
        <v>0</v>
      </c>
      <c r="BD244" s="80">
        <f t="shared" si="47"/>
        <v>0</v>
      </c>
      <c r="BE244" s="80">
        <f t="shared" si="48"/>
        <v>0</v>
      </c>
      <c r="BF244" s="80">
        <f t="shared" si="49"/>
        <v>0</v>
      </c>
      <c r="BG244" s="80">
        <f t="shared" si="50"/>
        <v>0</v>
      </c>
      <c r="BH244" s="82">
        <f t="shared" si="51"/>
        <v>0</v>
      </c>
      <c r="BI244" s="81">
        <f t="shared" si="52"/>
        <v>14</v>
      </c>
      <c r="BJ244" s="18">
        <v>56</v>
      </c>
      <c r="BK244" s="18" t="str">
        <f t="shared" si="55"/>
        <v>Hadorn</v>
      </c>
      <c r="BL244" s="18" t="str">
        <f t="shared" si="56"/>
        <v>Joey</v>
      </c>
      <c r="BM244" s="18" t="str">
        <f t="shared" si="57"/>
        <v>Suisse</v>
      </c>
    </row>
    <row r="245" spans="1:65" x14ac:dyDescent="0.25">
      <c r="A245" s="19">
        <v>1991</v>
      </c>
      <c r="B245" s="22" t="s">
        <v>2811</v>
      </c>
      <c r="C245" s="22" t="s">
        <v>564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14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18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</v>
      </c>
      <c r="AY245" s="22">
        <v>0</v>
      </c>
      <c r="AZ245" s="22">
        <v>0</v>
      </c>
      <c r="BA245" s="18">
        <f t="shared" si="44"/>
        <v>14</v>
      </c>
      <c r="BB245" s="80">
        <f t="shared" si="45"/>
        <v>14</v>
      </c>
      <c r="BC245" s="80">
        <f t="shared" si="46"/>
        <v>0</v>
      </c>
      <c r="BD245" s="80">
        <f t="shared" si="47"/>
        <v>0</v>
      </c>
      <c r="BE245" s="80">
        <f t="shared" si="48"/>
        <v>0</v>
      </c>
      <c r="BF245" s="80">
        <f t="shared" si="49"/>
        <v>0</v>
      </c>
      <c r="BG245" s="80">
        <f t="shared" si="50"/>
        <v>0</v>
      </c>
      <c r="BH245" s="82">
        <f t="shared" si="51"/>
        <v>0</v>
      </c>
      <c r="BI245" s="81">
        <f t="shared" si="52"/>
        <v>14</v>
      </c>
      <c r="BJ245" s="18">
        <v>56</v>
      </c>
      <c r="BK245" s="18" t="str">
        <f t="shared" si="55"/>
        <v>Julem</v>
      </c>
      <c r="BL245" s="18" t="str">
        <f t="shared" si="56"/>
        <v>Kilian</v>
      </c>
    </row>
    <row r="246" spans="1:65" x14ac:dyDescent="0.25">
      <c r="A246" s="20">
        <v>1990</v>
      </c>
      <c r="B246" s="22" t="s">
        <v>437</v>
      </c>
      <c r="C246" s="22" t="s">
        <v>387</v>
      </c>
      <c r="D246" s="21" t="s">
        <v>438</v>
      </c>
      <c r="E246" s="22">
        <v>0</v>
      </c>
      <c r="F246" s="22">
        <v>14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18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 s="18">
        <f t="shared" si="44"/>
        <v>14</v>
      </c>
      <c r="BB246" s="80">
        <f t="shared" si="45"/>
        <v>14</v>
      </c>
      <c r="BC246" s="80">
        <f t="shared" si="46"/>
        <v>0</v>
      </c>
      <c r="BD246" s="80">
        <f t="shared" si="47"/>
        <v>0</v>
      </c>
      <c r="BE246" s="80">
        <f t="shared" si="48"/>
        <v>0</v>
      </c>
      <c r="BF246" s="80">
        <f t="shared" si="49"/>
        <v>0</v>
      </c>
      <c r="BG246" s="80">
        <f t="shared" si="50"/>
        <v>0</v>
      </c>
      <c r="BH246" s="82">
        <f t="shared" si="51"/>
        <v>0</v>
      </c>
      <c r="BI246" s="81">
        <f t="shared" si="52"/>
        <v>14</v>
      </c>
      <c r="BJ246" s="18">
        <v>56</v>
      </c>
      <c r="BK246" s="18" t="str">
        <f t="shared" si="55"/>
        <v>Jutzi</v>
      </c>
      <c r="BL246" s="18" t="str">
        <f t="shared" si="56"/>
        <v>Olivier</v>
      </c>
      <c r="BM246" s="18" t="str">
        <f>D246</f>
        <v>Lausanne</v>
      </c>
    </row>
    <row r="247" spans="1:65" x14ac:dyDescent="0.25">
      <c r="A247" s="19">
        <v>1989</v>
      </c>
      <c r="B247" s="22" t="s">
        <v>3031</v>
      </c>
      <c r="C247" s="22" t="s">
        <v>747</v>
      </c>
      <c r="D247" s="48" t="s">
        <v>101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14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2">
        <v>0</v>
      </c>
      <c r="BA247" s="18">
        <f t="shared" si="44"/>
        <v>14</v>
      </c>
      <c r="BB247" s="80">
        <f t="shared" si="45"/>
        <v>14</v>
      </c>
      <c r="BC247" s="80">
        <f t="shared" si="46"/>
        <v>0</v>
      </c>
      <c r="BD247" s="80">
        <f t="shared" si="47"/>
        <v>0</v>
      </c>
      <c r="BE247" s="80">
        <f t="shared" si="48"/>
        <v>0</v>
      </c>
      <c r="BF247" s="80">
        <f t="shared" si="49"/>
        <v>0</v>
      </c>
      <c r="BG247" s="80">
        <f t="shared" si="50"/>
        <v>0</v>
      </c>
      <c r="BH247" s="82">
        <f t="shared" si="51"/>
        <v>0</v>
      </c>
      <c r="BI247" s="81">
        <f t="shared" si="52"/>
        <v>14</v>
      </c>
      <c r="BJ247" s="18">
        <v>56</v>
      </c>
      <c r="BK247" s="18" t="str">
        <f t="shared" si="55"/>
        <v>Lengen</v>
      </c>
      <c r="BL247" s="18" t="str">
        <f t="shared" si="56"/>
        <v>Daniel</v>
      </c>
      <c r="BM247" s="18" t="str">
        <f>D247</f>
        <v>Naters</v>
      </c>
    </row>
    <row r="248" spans="1:65" x14ac:dyDescent="0.25">
      <c r="A248" s="15">
        <v>1984</v>
      </c>
      <c r="B248" t="s">
        <v>602</v>
      </c>
      <c r="C248" t="s">
        <v>384</v>
      </c>
      <c r="D248" s="22" t="s">
        <v>858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14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18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18">
        <f t="shared" si="44"/>
        <v>14</v>
      </c>
      <c r="BB248" s="80">
        <f t="shared" si="45"/>
        <v>14</v>
      </c>
      <c r="BC248" s="80">
        <f t="shared" si="46"/>
        <v>0</v>
      </c>
      <c r="BD248" s="80">
        <f t="shared" si="47"/>
        <v>0</v>
      </c>
      <c r="BE248" s="80">
        <f t="shared" si="48"/>
        <v>0</v>
      </c>
      <c r="BF248" s="80">
        <f t="shared" si="49"/>
        <v>0</v>
      </c>
      <c r="BG248" s="80">
        <f t="shared" si="50"/>
        <v>0</v>
      </c>
      <c r="BH248" s="82">
        <f t="shared" si="51"/>
        <v>0</v>
      </c>
      <c r="BI248" s="81">
        <f t="shared" si="52"/>
        <v>14</v>
      </c>
      <c r="BJ248" s="18">
        <v>56</v>
      </c>
      <c r="BK248" s="18" t="str">
        <f t="shared" si="55"/>
        <v>Martin</v>
      </c>
      <c r="BL248" s="18" t="str">
        <f t="shared" si="56"/>
        <v>Frédéric</v>
      </c>
      <c r="BM248" s="18" t="str">
        <f>D248</f>
        <v>Miège</v>
      </c>
    </row>
    <row r="249" spans="1:65" x14ac:dyDescent="0.25">
      <c r="A249" s="19">
        <v>1986</v>
      </c>
      <c r="B249" s="18" t="s">
        <v>5138</v>
      </c>
      <c r="C249" s="18" t="s">
        <v>1233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14</v>
      </c>
      <c r="AO249" s="22">
        <v>0</v>
      </c>
      <c r="AP249" s="22"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2">
        <v>0</v>
      </c>
      <c r="BA249" s="18">
        <f t="shared" si="44"/>
        <v>14</v>
      </c>
      <c r="BB249" s="80">
        <f t="shared" si="45"/>
        <v>14</v>
      </c>
      <c r="BC249" s="80">
        <f t="shared" si="46"/>
        <v>0</v>
      </c>
      <c r="BD249" s="80">
        <f t="shared" si="47"/>
        <v>0</v>
      </c>
      <c r="BE249" s="80">
        <f t="shared" si="48"/>
        <v>0</v>
      </c>
      <c r="BF249" s="80">
        <f t="shared" si="49"/>
        <v>0</v>
      </c>
      <c r="BG249" s="80">
        <f t="shared" si="50"/>
        <v>0</v>
      </c>
      <c r="BH249" s="82">
        <f t="shared" si="51"/>
        <v>0</v>
      </c>
      <c r="BI249" s="81">
        <f t="shared" si="52"/>
        <v>14</v>
      </c>
      <c r="BJ249" s="18">
        <v>56</v>
      </c>
      <c r="BK249" s="18" t="str">
        <f t="shared" si="55"/>
        <v>Marty</v>
      </c>
      <c r="BL249" s="18" t="str">
        <f t="shared" si="56"/>
        <v>Stefan</v>
      </c>
    </row>
    <row r="250" spans="1:65" x14ac:dyDescent="0.25">
      <c r="A250" s="15">
        <v>1998</v>
      </c>
      <c r="B250" s="18" t="s">
        <v>3207</v>
      </c>
      <c r="C250" s="22" t="s">
        <v>3208</v>
      </c>
      <c r="D250" s="48" t="s">
        <v>3206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14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18">
        <f t="shared" si="44"/>
        <v>14</v>
      </c>
      <c r="BB250" s="80">
        <f t="shared" si="45"/>
        <v>14</v>
      </c>
      <c r="BC250" s="80">
        <f t="shared" si="46"/>
        <v>0</v>
      </c>
      <c r="BD250" s="80">
        <f t="shared" si="47"/>
        <v>0</v>
      </c>
      <c r="BE250" s="80">
        <f t="shared" si="48"/>
        <v>0</v>
      </c>
      <c r="BF250" s="80">
        <f t="shared" si="49"/>
        <v>0</v>
      </c>
      <c r="BG250" s="80">
        <f t="shared" si="50"/>
        <v>0</v>
      </c>
      <c r="BH250" s="82">
        <f t="shared" si="51"/>
        <v>0</v>
      </c>
      <c r="BI250" s="81">
        <f t="shared" si="52"/>
        <v>14</v>
      </c>
      <c r="BJ250" s="18">
        <v>56</v>
      </c>
      <c r="BK250" s="18" t="str">
        <f t="shared" si="55"/>
        <v>Njeri</v>
      </c>
      <c r="BL250" s="18" t="str">
        <f t="shared" si="56"/>
        <v>Julius Kariba</v>
      </c>
      <c r="BM250" s="18" t="str">
        <f>D250</f>
        <v>Kenya</v>
      </c>
    </row>
    <row r="251" spans="1:65" x14ac:dyDescent="0.25">
      <c r="A251" s="15">
        <v>1990</v>
      </c>
      <c r="B251" t="s">
        <v>4514</v>
      </c>
      <c r="C251" t="s">
        <v>4216</v>
      </c>
      <c r="D251" s="18" t="s">
        <v>438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>
        <v>14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0</v>
      </c>
      <c r="BA251" s="18">
        <f t="shared" si="44"/>
        <v>14</v>
      </c>
      <c r="BB251" s="80">
        <f t="shared" si="45"/>
        <v>14</v>
      </c>
      <c r="BC251" s="80">
        <f t="shared" si="46"/>
        <v>0</v>
      </c>
      <c r="BD251" s="80">
        <f t="shared" si="47"/>
        <v>0</v>
      </c>
      <c r="BE251" s="80">
        <f t="shared" si="48"/>
        <v>0</v>
      </c>
      <c r="BF251" s="80">
        <f t="shared" si="49"/>
        <v>0</v>
      </c>
      <c r="BG251" s="80">
        <f t="shared" si="50"/>
        <v>0</v>
      </c>
      <c r="BH251" s="82">
        <f t="shared" si="51"/>
        <v>0</v>
      </c>
      <c r="BI251" s="81">
        <f t="shared" si="52"/>
        <v>14</v>
      </c>
      <c r="BJ251" s="18">
        <v>56</v>
      </c>
      <c r="BK251" s="18" t="str">
        <f t="shared" si="55"/>
        <v>Peretti</v>
      </c>
      <c r="BL251" s="18" t="str">
        <f t="shared" si="56"/>
        <v>Miro</v>
      </c>
      <c r="BM251" s="18" t="str">
        <f>D251</f>
        <v>Lausanne</v>
      </c>
    </row>
    <row r="252" spans="1:65" x14ac:dyDescent="0.25">
      <c r="A252" s="15">
        <v>1992</v>
      </c>
      <c r="B252" t="s">
        <v>4805</v>
      </c>
      <c r="C252" s="22" t="s">
        <v>3622</v>
      </c>
      <c r="D252" s="48" t="s">
        <v>4787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14</v>
      </c>
      <c r="AH252" s="22">
        <v>0</v>
      </c>
      <c r="AI252" s="22">
        <v>0</v>
      </c>
      <c r="AJ252" s="22">
        <v>0</v>
      </c>
      <c r="AK252" s="18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 s="18">
        <f t="shared" si="44"/>
        <v>14</v>
      </c>
      <c r="BB252" s="80">
        <f t="shared" si="45"/>
        <v>14</v>
      </c>
      <c r="BC252" s="80">
        <f t="shared" si="46"/>
        <v>0</v>
      </c>
      <c r="BD252" s="80">
        <f t="shared" si="47"/>
        <v>0</v>
      </c>
      <c r="BE252" s="80">
        <f t="shared" si="48"/>
        <v>0</v>
      </c>
      <c r="BF252" s="80">
        <f t="shared" si="49"/>
        <v>0</v>
      </c>
      <c r="BG252" s="80">
        <f t="shared" si="50"/>
        <v>0</v>
      </c>
      <c r="BH252" s="82">
        <f t="shared" si="51"/>
        <v>0</v>
      </c>
      <c r="BI252" s="81">
        <f t="shared" si="52"/>
        <v>14</v>
      </c>
      <c r="BJ252" s="18">
        <v>56</v>
      </c>
      <c r="BK252" s="18" t="str">
        <f t="shared" si="55"/>
        <v>Perkins</v>
      </c>
      <c r="BL252" s="18" t="str">
        <f t="shared" si="56"/>
        <v>Harry</v>
      </c>
      <c r="BM252" s="18" t="str">
        <f>D252</f>
        <v>Stafford</v>
      </c>
    </row>
    <row r="253" spans="1:65" x14ac:dyDescent="0.25">
      <c r="A253" s="19">
        <v>1989</v>
      </c>
      <c r="B253" s="18" t="s">
        <v>3752</v>
      </c>
      <c r="C253" s="22" t="s">
        <v>3753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14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18">
        <f t="shared" si="44"/>
        <v>14</v>
      </c>
      <c r="BB253" s="80">
        <f t="shared" si="45"/>
        <v>14</v>
      </c>
      <c r="BC253" s="80">
        <f t="shared" si="46"/>
        <v>0</v>
      </c>
      <c r="BD253" s="80">
        <f t="shared" si="47"/>
        <v>0</v>
      </c>
      <c r="BE253" s="80">
        <f t="shared" si="48"/>
        <v>0</v>
      </c>
      <c r="BF253" s="80">
        <f t="shared" si="49"/>
        <v>0</v>
      </c>
      <c r="BG253" s="80">
        <f t="shared" si="50"/>
        <v>0</v>
      </c>
      <c r="BH253" s="82">
        <f t="shared" si="51"/>
        <v>0</v>
      </c>
      <c r="BI253" s="81">
        <f t="shared" si="52"/>
        <v>14</v>
      </c>
      <c r="BJ253" s="18">
        <v>56</v>
      </c>
      <c r="BK253" s="18" t="str">
        <f t="shared" si="55"/>
        <v>Repond</v>
      </c>
      <c r="BL253" s="18" t="str">
        <f t="shared" si="56"/>
        <v xml:space="preserve">Geoffrey </v>
      </c>
    </row>
    <row r="254" spans="1:65" x14ac:dyDescent="0.25">
      <c r="A254" s="19">
        <v>1980</v>
      </c>
      <c r="B254" s="18" t="s">
        <v>4369</v>
      </c>
      <c r="C254" s="22" t="s">
        <v>15</v>
      </c>
      <c r="D254" s="18" t="s">
        <v>287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14</v>
      </c>
      <c r="AV254" s="22">
        <v>0</v>
      </c>
      <c r="AW254" s="22">
        <v>0</v>
      </c>
      <c r="AX254" s="22">
        <v>0</v>
      </c>
      <c r="AY254" s="22">
        <v>0</v>
      </c>
      <c r="AZ254" s="22">
        <v>0</v>
      </c>
      <c r="BA254" s="18">
        <f t="shared" si="44"/>
        <v>14</v>
      </c>
      <c r="BB254" s="80">
        <f t="shared" si="45"/>
        <v>14</v>
      </c>
      <c r="BC254" s="80">
        <f t="shared" si="46"/>
        <v>0</v>
      </c>
      <c r="BD254" s="80">
        <f t="shared" si="47"/>
        <v>0</v>
      </c>
      <c r="BE254" s="80">
        <f t="shared" si="48"/>
        <v>0</v>
      </c>
      <c r="BF254" s="80">
        <f t="shared" si="49"/>
        <v>0</v>
      </c>
      <c r="BG254" s="80">
        <f t="shared" si="50"/>
        <v>0</v>
      </c>
      <c r="BH254" s="82">
        <f t="shared" si="51"/>
        <v>0</v>
      </c>
      <c r="BI254" s="81">
        <f t="shared" si="52"/>
        <v>14</v>
      </c>
      <c r="BJ254" s="18">
        <v>56</v>
      </c>
      <c r="BK254" s="18" t="str">
        <f t="shared" si="55"/>
        <v>Rochat</v>
      </c>
      <c r="BL254" s="18" t="str">
        <f t="shared" si="56"/>
        <v>Vincent</v>
      </c>
      <c r="BM254" s="18" t="str">
        <f>D254</f>
        <v>Crans-Montana</v>
      </c>
    </row>
    <row r="255" spans="1:65" x14ac:dyDescent="0.25">
      <c r="A255" s="15">
        <v>1982</v>
      </c>
      <c r="B255" t="s">
        <v>3811</v>
      </c>
      <c r="C255" s="22" t="s">
        <v>3810</v>
      </c>
      <c r="D255" t="s">
        <v>3808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18">
        <v>14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18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 s="18">
        <f t="shared" si="44"/>
        <v>14</v>
      </c>
      <c r="BB255" s="80">
        <f t="shared" si="45"/>
        <v>14</v>
      </c>
      <c r="BC255" s="80">
        <f t="shared" si="46"/>
        <v>0</v>
      </c>
      <c r="BD255" s="80">
        <f t="shared" si="47"/>
        <v>0</v>
      </c>
      <c r="BE255" s="80">
        <f t="shared" si="48"/>
        <v>0</v>
      </c>
      <c r="BF255" s="80">
        <f t="shared" si="49"/>
        <v>0</v>
      </c>
      <c r="BG255" s="80">
        <f t="shared" si="50"/>
        <v>0</v>
      </c>
      <c r="BH255" s="82">
        <f t="shared" si="51"/>
        <v>0</v>
      </c>
      <c r="BI255" s="81">
        <f t="shared" si="52"/>
        <v>14</v>
      </c>
      <c r="BJ255" s="18">
        <v>56</v>
      </c>
      <c r="BK255" s="18" t="str">
        <f t="shared" si="55"/>
        <v>Rodrigez UrBano</v>
      </c>
      <c r="BL255" s="18" t="str">
        <f t="shared" si="56"/>
        <v>Luis Miguel</v>
      </c>
      <c r="BM255" s="18" t="str">
        <f>D255</f>
        <v>Atarfe</v>
      </c>
    </row>
    <row r="256" spans="1:65" x14ac:dyDescent="0.25">
      <c r="A256" s="19">
        <v>1984</v>
      </c>
      <c r="B256" s="84" t="s">
        <v>746</v>
      </c>
      <c r="C256" s="22" t="s">
        <v>747</v>
      </c>
      <c r="E256" s="22">
        <v>0</v>
      </c>
      <c r="F256" s="22">
        <v>0</v>
      </c>
      <c r="G256" s="22">
        <v>0</v>
      </c>
      <c r="H256" s="22">
        <v>0</v>
      </c>
      <c r="I256" s="22">
        <v>6</v>
      </c>
      <c r="J256" s="22">
        <v>0</v>
      </c>
      <c r="K256" s="22">
        <v>0</v>
      </c>
      <c r="L256" s="22">
        <v>0</v>
      </c>
      <c r="M256" s="22">
        <v>8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2">
        <v>0</v>
      </c>
      <c r="BA256" s="18">
        <f t="shared" si="44"/>
        <v>14</v>
      </c>
      <c r="BB256" s="80">
        <f t="shared" si="45"/>
        <v>8</v>
      </c>
      <c r="BC256" s="80">
        <f t="shared" si="46"/>
        <v>6</v>
      </c>
      <c r="BD256" s="80">
        <f t="shared" si="47"/>
        <v>0</v>
      </c>
      <c r="BE256" s="80">
        <f t="shared" si="48"/>
        <v>0</v>
      </c>
      <c r="BF256" s="80">
        <f t="shared" si="49"/>
        <v>0</v>
      </c>
      <c r="BG256" s="80">
        <f t="shared" si="50"/>
        <v>0</v>
      </c>
      <c r="BH256" s="82">
        <f t="shared" si="51"/>
        <v>0</v>
      </c>
      <c r="BI256" s="81">
        <f t="shared" si="52"/>
        <v>14</v>
      </c>
      <c r="BJ256" s="18">
        <v>56</v>
      </c>
      <c r="BK256" s="18" t="str">
        <f t="shared" si="55"/>
        <v>Rowland</v>
      </c>
      <c r="BL256" s="18" t="str">
        <f t="shared" si="56"/>
        <v>Daniel</v>
      </c>
    </row>
    <row r="257" spans="1:65" x14ac:dyDescent="0.25">
      <c r="A257" s="19">
        <v>1985</v>
      </c>
      <c r="B257" s="18" t="s">
        <v>5524</v>
      </c>
      <c r="C257" s="22" t="s">
        <v>5580</v>
      </c>
      <c r="D257" s="18" t="s">
        <v>5581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14</v>
      </c>
      <c r="AY257" s="22">
        <v>0</v>
      </c>
      <c r="AZ257" s="22">
        <v>0</v>
      </c>
      <c r="BA257" s="18">
        <f t="shared" si="44"/>
        <v>14</v>
      </c>
      <c r="BB257" s="80">
        <f t="shared" si="45"/>
        <v>14</v>
      </c>
      <c r="BC257" s="80">
        <f t="shared" si="46"/>
        <v>0</v>
      </c>
      <c r="BD257" s="80">
        <f t="shared" si="47"/>
        <v>0</v>
      </c>
      <c r="BE257" s="80">
        <f t="shared" si="48"/>
        <v>0</v>
      </c>
      <c r="BF257" s="80">
        <f t="shared" si="49"/>
        <v>0</v>
      </c>
      <c r="BG257" s="80">
        <f t="shared" si="50"/>
        <v>0</v>
      </c>
      <c r="BH257" s="82">
        <f t="shared" si="51"/>
        <v>0</v>
      </c>
      <c r="BI257" s="81">
        <f t="shared" si="52"/>
        <v>14</v>
      </c>
      <c r="BJ257" s="18">
        <v>56</v>
      </c>
      <c r="BK257" s="18" t="str">
        <f t="shared" si="55"/>
        <v>Thalmann</v>
      </c>
      <c r="BL257" s="18" t="str">
        <f t="shared" si="56"/>
        <v>Mikula</v>
      </c>
      <c r="BM257" s="18" t="str">
        <f t="shared" ref="BM257:BM265" si="58">D257</f>
        <v>Reinach</v>
      </c>
    </row>
    <row r="258" spans="1:65" x14ac:dyDescent="0.25">
      <c r="A258" s="19">
        <v>1984</v>
      </c>
      <c r="B258" s="18" t="s">
        <v>538</v>
      </c>
      <c r="C258" s="22" t="s">
        <v>2207</v>
      </c>
      <c r="D258" s="48" t="s">
        <v>2208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14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 s="18">
        <f t="shared" si="44"/>
        <v>14</v>
      </c>
      <c r="BB258" s="80">
        <f t="shared" si="45"/>
        <v>14</v>
      </c>
      <c r="BC258" s="80">
        <f t="shared" si="46"/>
        <v>0</v>
      </c>
      <c r="BD258" s="80">
        <f t="shared" si="47"/>
        <v>0</v>
      </c>
      <c r="BE258" s="80">
        <f t="shared" si="48"/>
        <v>0</v>
      </c>
      <c r="BF258" s="80">
        <f t="shared" si="49"/>
        <v>0</v>
      </c>
      <c r="BG258" s="80">
        <f t="shared" si="50"/>
        <v>0</v>
      </c>
      <c r="BH258" s="82">
        <f t="shared" si="51"/>
        <v>0</v>
      </c>
      <c r="BI258" s="81">
        <f t="shared" si="52"/>
        <v>14</v>
      </c>
      <c r="BJ258" s="18">
        <v>56</v>
      </c>
      <c r="BK258" s="18" t="str">
        <f t="shared" si="55"/>
        <v>Watson</v>
      </c>
      <c r="BL258" s="18" t="str">
        <f t="shared" si="56"/>
        <v>Alistair</v>
      </c>
      <c r="BM258" s="18" t="str">
        <f t="shared" si="58"/>
        <v>GB-London</v>
      </c>
    </row>
    <row r="259" spans="1:65" x14ac:dyDescent="0.25">
      <c r="A259" s="19">
        <v>1998</v>
      </c>
      <c r="B259" s="22" t="s">
        <v>157</v>
      </c>
      <c r="C259" s="22" t="s">
        <v>47</v>
      </c>
      <c r="D259" s="22" t="s">
        <v>100</v>
      </c>
      <c r="E259" s="22">
        <v>13</v>
      </c>
      <c r="F259" s="22">
        <v>0</v>
      </c>
      <c r="G259" s="22">
        <v>0</v>
      </c>
      <c r="H259" s="18">
        <v>0</v>
      </c>
      <c r="I259" s="18">
        <v>0</v>
      </c>
      <c r="J259" s="18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18">
        <v>0</v>
      </c>
      <c r="AC259" s="21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18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18">
        <f t="shared" si="44"/>
        <v>13</v>
      </c>
      <c r="BB259" s="80">
        <f t="shared" si="45"/>
        <v>13</v>
      </c>
      <c r="BC259" s="80">
        <f t="shared" si="46"/>
        <v>0</v>
      </c>
      <c r="BD259" s="80">
        <f t="shared" si="47"/>
        <v>0</v>
      </c>
      <c r="BE259" s="80">
        <f t="shared" si="48"/>
        <v>0</v>
      </c>
      <c r="BF259" s="80">
        <f t="shared" si="49"/>
        <v>0</v>
      </c>
      <c r="BG259" s="80">
        <f t="shared" si="50"/>
        <v>0</v>
      </c>
      <c r="BH259" s="82">
        <f t="shared" si="51"/>
        <v>0</v>
      </c>
      <c r="BI259" s="81">
        <f t="shared" si="52"/>
        <v>13</v>
      </c>
      <c r="BJ259" s="18">
        <v>57</v>
      </c>
      <c r="BK259" s="18" t="str">
        <f t="shared" si="55"/>
        <v>Allender</v>
      </c>
      <c r="BL259" s="18" t="str">
        <f t="shared" si="56"/>
        <v>Paul</v>
      </c>
      <c r="BM259" s="18" t="str">
        <f t="shared" si="58"/>
        <v>Veyrier</v>
      </c>
    </row>
    <row r="260" spans="1:65" x14ac:dyDescent="0.25">
      <c r="A260" s="19">
        <v>1990</v>
      </c>
      <c r="B260" s="18" t="s">
        <v>1606</v>
      </c>
      <c r="C260" s="22" t="s">
        <v>590</v>
      </c>
      <c r="D260" s="18" t="s">
        <v>283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13</v>
      </c>
      <c r="AW260" s="22">
        <v>0</v>
      </c>
      <c r="AX260" s="22">
        <v>0</v>
      </c>
      <c r="AY260" s="22">
        <v>0</v>
      </c>
      <c r="AZ260" s="22">
        <v>0</v>
      </c>
      <c r="BA260" s="18">
        <f t="shared" si="44"/>
        <v>13</v>
      </c>
      <c r="BB260" s="80">
        <f t="shared" si="45"/>
        <v>13</v>
      </c>
      <c r="BC260" s="80">
        <f t="shared" si="46"/>
        <v>0</v>
      </c>
      <c r="BD260" s="80">
        <f t="shared" si="47"/>
        <v>0</v>
      </c>
      <c r="BE260" s="80">
        <f t="shared" si="48"/>
        <v>0</v>
      </c>
      <c r="BF260" s="80">
        <f t="shared" si="49"/>
        <v>0</v>
      </c>
      <c r="BG260" s="80">
        <f t="shared" si="50"/>
        <v>0</v>
      </c>
      <c r="BH260" s="82">
        <f t="shared" si="51"/>
        <v>0</v>
      </c>
      <c r="BI260" s="81">
        <f t="shared" si="52"/>
        <v>13</v>
      </c>
      <c r="BJ260" s="18">
        <v>57</v>
      </c>
      <c r="BK260" s="18" t="str">
        <f t="shared" si="55"/>
        <v>Bellon</v>
      </c>
      <c r="BL260" s="18" t="str">
        <f t="shared" si="56"/>
        <v>Jonathan</v>
      </c>
      <c r="BM260" s="18" t="str">
        <f t="shared" si="58"/>
        <v>Troistorrents</v>
      </c>
    </row>
    <row r="261" spans="1:65" x14ac:dyDescent="0.25">
      <c r="A261" s="15">
        <v>1991</v>
      </c>
      <c r="B261" t="s">
        <v>3800</v>
      </c>
      <c r="C261" s="18" t="s">
        <v>1905</v>
      </c>
      <c r="D261" t="s">
        <v>3801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18">
        <v>13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18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2">
        <v>0</v>
      </c>
      <c r="BA261" s="18">
        <f t="shared" si="44"/>
        <v>13</v>
      </c>
      <c r="BB261" s="80">
        <f t="shared" si="45"/>
        <v>13</v>
      </c>
      <c r="BC261" s="80">
        <f t="shared" si="46"/>
        <v>0</v>
      </c>
      <c r="BD261" s="80">
        <f t="shared" si="47"/>
        <v>0</v>
      </c>
      <c r="BE261" s="80">
        <f t="shared" si="48"/>
        <v>0</v>
      </c>
      <c r="BF261" s="80">
        <f t="shared" si="49"/>
        <v>0</v>
      </c>
      <c r="BG261" s="80">
        <f t="shared" si="50"/>
        <v>0</v>
      </c>
      <c r="BH261" s="82">
        <f t="shared" si="51"/>
        <v>0</v>
      </c>
      <c r="BI261" s="81">
        <f t="shared" si="52"/>
        <v>13</v>
      </c>
      <c r="BJ261" s="18">
        <v>57</v>
      </c>
      <c r="BK261" s="18" t="str">
        <f t="shared" si="55"/>
        <v>Bodin</v>
      </c>
      <c r="BL261" s="18" t="str">
        <f t="shared" si="56"/>
        <v>Gustav</v>
      </c>
      <c r="BM261" s="18" t="str">
        <f t="shared" si="58"/>
        <v>Vallingby</v>
      </c>
    </row>
    <row r="262" spans="1:65" x14ac:dyDescent="0.25">
      <c r="A262" s="44">
        <v>1990</v>
      </c>
      <c r="B262" s="45" t="s">
        <v>131</v>
      </c>
      <c r="C262" s="22" t="s">
        <v>5014</v>
      </c>
      <c r="D262" s="46" t="s">
        <v>79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6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7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2">
        <v>0</v>
      </c>
      <c r="BA262" s="18">
        <f t="shared" ref="BA262:BA325" si="59">SUM(E262:AZ262)</f>
        <v>13</v>
      </c>
      <c r="BB262" s="80">
        <f t="shared" ref="BB262:BB325" si="60">IF(BA262=0,0,LARGE(E262:AZ262,1))</f>
        <v>7</v>
      </c>
      <c r="BC262" s="80">
        <f t="shared" ref="BC262:BC325" si="61">IF(BA262=0,0,LARGE(E262:AZ262,2))</f>
        <v>6</v>
      </c>
      <c r="BD262" s="80">
        <f t="shared" ref="BD262:BD325" si="62">IF(BA262=0,0,LARGE(E262:AZ262,3))</f>
        <v>0</v>
      </c>
      <c r="BE262" s="80">
        <f t="shared" ref="BE262:BE325" si="63">IF(BA262=0,0,LARGE(E262:AZ262,4))</f>
        <v>0</v>
      </c>
      <c r="BF262" s="80">
        <f t="shared" ref="BF262:BF325" si="64">IF(BA262=0,0,LARGE(E262:AZ262,5))</f>
        <v>0</v>
      </c>
      <c r="BG262" s="80">
        <f t="shared" ref="BG262:BG325" si="65">IF(BA262=0,0,LARGE(E262:AZ262,6))</f>
        <v>0</v>
      </c>
      <c r="BH262" s="82">
        <f t="shared" ref="BH262:BH325" si="66">IF(BA262=0,0,LARGE(E262:AZ262,7))</f>
        <v>0</v>
      </c>
      <c r="BI262" s="81">
        <f t="shared" ref="BI262:BI325" si="67">SUM(BB262:BH262)</f>
        <v>13</v>
      </c>
      <c r="BJ262" s="18">
        <v>57</v>
      </c>
      <c r="BK262" s="18" t="str">
        <f t="shared" si="55"/>
        <v>Carron</v>
      </c>
      <c r="BL262" s="18" t="str">
        <f t="shared" si="56"/>
        <v>Stanley</v>
      </c>
      <c r="BM262" s="18" t="str">
        <f t="shared" si="58"/>
        <v>Fully</v>
      </c>
    </row>
    <row r="263" spans="1:65" x14ac:dyDescent="0.25">
      <c r="A263" s="19">
        <v>1980</v>
      </c>
      <c r="B263" s="18" t="s">
        <v>5077</v>
      </c>
      <c r="C263" s="22" t="s">
        <v>1492</v>
      </c>
      <c r="D263" s="48" t="s">
        <v>2642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13</v>
      </c>
      <c r="AN263" s="22">
        <v>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 s="18">
        <f t="shared" si="59"/>
        <v>13</v>
      </c>
      <c r="BB263" s="80">
        <f t="shared" si="60"/>
        <v>13</v>
      </c>
      <c r="BC263" s="80">
        <f t="shared" si="61"/>
        <v>0</v>
      </c>
      <c r="BD263" s="80">
        <f t="shared" si="62"/>
        <v>0</v>
      </c>
      <c r="BE263" s="80">
        <f t="shared" si="63"/>
        <v>0</v>
      </c>
      <c r="BF263" s="80">
        <f t="shared" si="64"/>
        <v>0</v>
      </c>
      <c r="BG263" s="80">
        <f t="shared" si="65"/>
        <v>0</v>
      </c>
      <c r="BH263" s="82">
        <f t="shared" si="66"/>
        <v>0</v>
      </c>
      <c r="BI263" s="81">
        <f t="shared" si="67"/>
        <v>13</v>
      </c>
      <c r="BJ263" s="18">
        <v>57</v>
      </c>
      <c r="BK263" s="18" t="str">
        <f t="shared" si="55"/>
        <v>Delaloye</v>
      </c>
      <c r="BL263" s="18" t="str">
        <f t="shared" si="56"/>
        <v>Ludovic</v>
      </c>
      <c r="BM263" s="18" t="str">
        <f t="shared" si="58"/>
        <v>Arbaz</v>
      </c>
    </row>
    <row r="264" spans="1:65" x14ac:dyDescent="0.25">
      <c r="A264" s="19">
        <v>1985</v>
      </c>
      <c r="B264" s="18" t="s">
        <v>5583</v>
      </c>
      <c r="C264" s="22" t="s">
        <v>5584</v>
      </c>
      <c r="D264" s="18" t="s">
        <v>5585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v>0</v>
      </c>
      <c r="AX264" s="22">
        <v>13</v>
      </c>
      <c r="AY264" s="22">
        <v>0</v>
      </c>
      <c r="AZ264" s="22">
        <v>0</v>
      </c>
      <c r="BA264" s="18">
        <f t="shared" si="59"/>
        <v>13</v>
      </c>
      <c r="BB264" s="80">
        <f t="shared" si="60"/>
        <v>13</v>
      </c>
      <c r="BC264" s="80">
        <f t="shared" si="61"/>
        <v>0</v>
      </c>
      <c r="BD264" s="80">
        <f t="shared" si="62"/>
        <v>0</v>
      </c>
      <c r="BE264" s="80">
        <f t="shared" si="63"/>
        <v>0</v>
      </c>
      <c r="BF264" s="80">
        <f t="shared" si="64"/>
        <v>0</v>
      </c>
      <c r="BG264" s="80">
        <f t="shared" si="65"/>
        <v>0</v>
      </c>
      <c r="BH264" s="82">
        <f t="shared" si="66"/>
        <v>0</v>
      </c>
      <c r="BI264" s="81">
        <f t="shared" si="67"/>
        <v>13</v>
      </c>
      <c r="BJ264" s="18">
        <v>57</v>
      </c>
      <c r="BK264" s="18" t="str">
        <f t="shared" si="55"/>
        <v>El Ouannann</v>
      </c>
      <c r="BL264" s="18" t="str">
        <f t="shared" si="56"/>
        <v>Jamel</v>
      </c>
      <c r="BM264" s="18" t="str">
        <f t="shared" si="58"/>
        <v>La Balme de Sillingy</v>
      </c>
    </row>
    <row r="265" spans="1:65" x14ac:dyDescent="0.25">
      <c r="A265" s="15">
        <v>1984</v>
      </c>
      <c r="B265" t="s">
        <v>5225</v>
      </c>
      <c r="C265" s="22" t="s">
        <v>5219</v>
      </c>
      <c r="D265" s="48" t="s">
        <v>1412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13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v>0</v>
      </c>
      <c r="AX265" s="22">
        <v>0</v>
      </c>
      <c r="AY265" s="22">
        <v>0</v>
      </c>
      <c r="AZ265" s="22">
        <v>0</v>
      </c>
      <c r="BA265" s="18">
        <f t="shared" si="59"/>
        <v>13</v>
      </c>
      <c r="BB265" s="80">
        <f t="shared" si="60"/>
        <v>13</v>
      </c>
      <c r="BC265" s="80">
        <f t="shared" si="61"/>
        <v>0</v>
      </c>
      <c r="BD265" s="80">
        <f t="shared" si="62"/>
        <v>0</v>
      </c>
      <c r="BE265" s="80">
        <f t="shared" si="63"/>
        <v>0</v>
      </c>
      <c r="BF265" s="80">
        <f t="shared" si="64"/>
        <v>0</v>
      </c>
      <c r="BG265" s="80">
        <f t="shared" si="65"/>
        <v>0</v>
      </c>
      <c r="BH265" s="82">
        <f t="shared" si="66"/>
        <v>0</v>
      </c>
      <c r="BI265" s="81">
        <f t="shared" si="67"/>
        <v>13</v>
      </c>
      <c r="BJ265" s="18">
        <v>57</v>
      </c>
      <c r="BK265" s="18" t="str">
        <f t="shared" si="55"/>
        <v>Erni</v>
      </c>
      <c r="BL265" s="18" t="str">
        <f t="shared" si="56"/>
        <v>Mikko</v>
      </c>
      <c r="BM265" s="18" t="str">
        <f t="shared" si="58"/>
        <v>Boudry</v>
      </c>
    </row>
    <row r="266" spans="1:65" x14ac:dyDescent="0.25">
      <c r="A266" s="19">
        <v>1982</v>
      </c>
      <c r="B266" s="22" t="s">
        <v>2818</v>
      </c>
      <c r="C266" s="22" t="s">
        <v>1085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13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 s="18">
        <f t="shared" si="59"/>
        <v>13</v>
      </c>
      <c r="BB266" s="80">
        <f t="shared" si="60"/>
        <v>13</v>
      </c>
      <c r="BC266" s="80">
        <f t="shared" si="61"/>
        <v>0</v>
      </c>
      <c r="BD266" s="80">
        <f t="shared" si="62"/>
        <v>0</v>
      </c>
      <c r="BE266" s="80">
        <f t="shared" si="63"/>
        <v>0</v>
      </c>
      <c r="BF266" s="80">
        <f t="shared" si="64"/>
        <v>0</v>
      </c>
      <c r="BG266" s="80">
        <f t="shared" si="65"/>
        <v>0</v>
      </c>
      <c r="BH266" s="82">
        <f t="shared" si="66"/>
        <v>0</v>
      </c>
      <c r="BI266" s="81">
        <f t="shared" si="67"/>
        <v>13</v>
      </c>
      <c r="BJ266" s="18">
        <v>57</v>
      </c>
      <c r="BK266" s="18" t="str">
        <f t="shared" si="55"/>
        <v>Friedli</v>
      </c>
      <c r="BL266" s="18" t="str">
        <f t="shared" si="56"/>
        <v>Sven</v>
      </c>
    </row>
    <row r="267" spans="1:65" x14ac:dyDescent="0.25">
      <c r="A267" s="19">
        <v>1983</v>
      </c>
      <c r="B267" s="18" t="s">
        <v>558</v>
      </c>
      <c r="C267" s="22" t="s">
        <v>384</v>
      </c>
      <c r="D267" s="48" t="s">
        <v>79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9</v>
      </c>
      <c r="AM267" s="22">
        <v>0</v>
      </c>
      <c r="AN267" s="22">
        <v>0</v>
      </c>
      <c r="AO267" s="22">
        <v>0</v>
      </c>
      <c r="AP267" s="22">
        <v>0</v>
      </c>
      <c r="AQ267" s="22">
        <v>0</v>
      </c>
      <c r="AR267" s="22">
        <v>4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 s="22">
        <v>0</v>
      </c>
      <c r="AZ267" s="22">
        <v>0</v>
      </c>
      <c r="BA267" s="18">
        <f t="shared" si="59"/>
        <v>13</v>
      </c>
      <c r="BB267" s="80">
        <f t="shared" si="60"/>
        <v>9</v>
      </c>
      <c r="BC267" s="80">
        <f t="shared" si="61"/>
        <v>4</v>
      </c>
      <c r="BD267" s="80">
        <f t="shared" si="62"/>
        <v>0</v>
      </c>
      <c r="BE267" s="80">
        <f t="shared" si="63"/>
        <v>0</v>
      </c>
      <c r="BF267" s="80">
        <f t="shared" si="64"/>
        <v>0</v>
      </c>
      <c r="BG267" s="80">
        <f t="shared" si="65"/>
        <v>0</v>
      </c>
      <c r="BH267" s="82">
        <f t="shared" si="66"/>
        <v>0</v>
      </c>
      <c r="BI267" s="81">
        <f t="shared" si="67"/>
        <v>13</v>
      </c>
      <c r="BJ267" s="18">
        <v>57</v>
      </c>
      <c r="BK267" s="18" t="str">
        <f t="shared" si="55"/>
        <v>Gay</v>
      </c>
      <c r="BL267" s="18" t="str">
        <f t="shared" si="56"/>
        <v>Frédéric</v>
      </c>
      <c r="BM267" s="18" t="str">
        <f t="shared" ref="BM267:BM274" si="68">D267</f>
        <v>Fully</v>
      </c>
    </row>
    <row r="268" spans="1:65" x14ac:dyDescent="0.25">
      <c r="A268" s="15">
        <v>1989</v>
      </c>
      <c r="B268" t="s">
        <v>5342</v>
      </c>
      <c r="C268" t="s">
        <v>3142</v>
      </c>
      <c r="D268" s="18" t="s">
        <v>5334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Q268" s="22">
        <v>0</v>
      </c>
      <c r="AR268">
        <v>13</v>
      </c>
      <c r="AS268" s="22">
        <v>0</v>
      </c>
      <c r="AT268" s="22">
        <v>0</v>
      </c>
      <c r="AU268" s="22">
        <v>0</v>
      </c>
      <c r="AV268" s="22">
        <v>0</v>
      </c>
      <c r="AW268" s="22">
        <v>0</v>
      </c>
      <c r="AX268" s="22">
        <v>0</v>
      </c>
      <c r="AY268" s="22">
        <v>0</v>
      </c>
      <c r="AZ268" s="22">
        <v>0</v>
      </c>
      <c r="BA268" s="18">
        <f t="shared" si="59"/>
        <v>13</v>
      </c>
      <c r="BB268" s="80">
        <f t="shared" si="60"/>
        <v>13</v>
      </c>
      <c r="BC268" s="80">
        <f t="shared" si="61"/>
        <v>0</v>
      </c>
      <c r="BD268" s="80">
        <f t="shared" si="62"/>
        <v>0</v>
      </c>
      <c r="BE268" s="80">
        <f t="shared" si="63"/>
        <v>0</v>
      </c>
      <c r="BF268" s="80">
        <f t="shared" si="64"/>
        <v>0</v>
      </c>
      <c r="BG268" s="80">
        <f t="shared" si="65"/>
        <v>0</v>
      </c>
      <c r="BH268" s="82">
        <f t="shared" si="66"/>
        <v>0</v>
      </c>
      <c r="BI268" s="81">
        <f t="shared" si="67"/>
        <v>13</v>
      </c>
      <c r="BJ268" s="18">
        <v>57</v>
      </c>
      <c r="BK268" s="18" t="str">
        <f t="shared" si="55"/>
        <v>Girardet</v>
      </c>
      <c r="BL268" s="18" t="str">
        <f t="shared" si="56"/>
        <v>Pierre-Alain</v>
      </c>
      <c r="BM268" s="18" t="str">
        <f t="shared" si="68"/>
        <v>Vercel</v>
      </c>
    </row>
    <row r="269" spans="1:65" x14ac:dyDescent="0.25">
      <c r="A269" s="19">
        <v>1995</v>
      </c>
      <c r="B269" s="18" t="s">
        <v>1022</v>
      </c>
      <c r="C269" s="18" t="s">
        <v>590</v>
      </c>
      <c r="D269" s="48" t="s">
        <v>1023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13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 s="18">
        <f t="shared" si="59"/>
        <v>13</v>
      </c>
      <c r="BB269" s="80">
        <f t="shared" si="60"/>
        <v>13</v>
      </c>
      <c r="BC269" s="80">
        <f t="shared" si="61"/>
        <v>0</v>
      </c>
      <c r="BD269" s="80">
        <f t="shared" si="62"/>
        <v>0</v>
      </c>
      <c r="BE269" s="80">
        <f t="shared" si="63"/>
        <v>0</v>
      </c>
      <c r="BF269" s="80">
        <f t="shared" si="64"/>
        <v>0</v>
      </c>
      <c r="BG269" s="80">
        <f t="shared" si="65"/>
        <v>0</v>
      </c>
      <c r="BH269" s="82">
        <f t="shared" si="66"/>
        <v>0</v>
      </c>
      <c r="BI269" s="81">
        <f t="shared" si="67"/>
        <v>13</v>
      </c>
      <c r="BJ269" s="18">
        <v>57</v>
      </c>
      <c r="BK269" s="18" t="str">
        <f t="shared" si="55"/>
        <v>Gyuriga</v>
      </c>
      <c r="BL269" s="18" t="str">
        <f t="shared" si="56"/>
        <v>Jonathan</v>
      </c>
      <c r="BM269" s="18" t="str">
        <f t="shared" si="68"/>
        <v>Valeyres.sous-Montagny</v>
      </c>
    </row>
    <row r="270" spans="1:65" x14ac:dyDescent="0.25">
      <c r="A270" s="19">
        <v>1980</v>
      </c>
      <c r="B270" s="18" t="s">
        <v>756</v>
      </c>
      <c r="C270" s="22" t="s">
        <v>726</v>
      </c>
      <c r="D270" s="48" t="s">
        <v>2757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13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18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2">
        <v>0</v>
      </c>
      <c r="BA270" s="18">
        <f t="shared" si="59"/>
        <v>13</v>
      </c>
      <c r="BB270" s="80">
        <f t="shared" si="60"/>
        <v>13</v>
      </c>
      <c r="BC270" s="80">
        <f t="shared" si="61"/>
        <v>0</v>
      </c>
      <c r="BD270" s="80">
        <f t="shared" si="62"/>
        <v>0</v>
      </c>
      <c r="BE270" s="80">
        <f t="shared" si="63"/>
        <v>0</v>
      </c>
      <c r="BF270" s="80">
        <f t="shared" si="64"/>
        <v>0</v>
      </c>
      <c r="BG270" s="80">
        <f t="shared" si="65"/>
        <v>0</v>
      </c>
      <c r="BH270" s="82">
        <f t="shared" si="66"/>
        <v>0</v>
      </c>
      <c r="BI270" s="81">
        <f t="shared" si="67"/>
        <v>13</v>
      </c>
      <c r="BJ270" s="18">
        <v>57</v>
      </c>
      <c r="BK270" s="18" t="str">
        <f t="shared" si="55"/>
        <v>Lattion</v>
      </c>
      <c r="BL270" s="18" t="str">
        <f t="shared" si="56"/>
        <v>Romain</v>
      </c>
      <c r="BM270" s="18" t="str">
        <f t="shared" si="68"/>
        <v>Ski-Club Velan</v>
      </c>
    </row>
    <row r="271" spans="1:65" x14ac:dyDescent="0.25">
      <c r="A271" s="15">
        <v>1992</v>
      </c>
      <c r="B271" t="s">
        <v>4226</v>
      </c>
      <c r="C271" s="22" t="s">
        <v>3373</v>
      </c>
      <c r="D271" s="48" t="s">
        <v>4221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13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2">
        <v>0</v>
      </c>
      <c r="BA271" s="18">
        <f t="shared" si="59"/>
        <v>13</v>
      </c>
      <c r="BB271" s="80">
        <f t="shared" si="60"/>
        <v>13</v>
      </c>
      <c r="BC271" s="80">
        <f t="shared" si="61"/>
        <v>0</v>
      </c>
      <c r="BD271" s="80">
        <f t="shared" si="62"/>
        <v>0</v>
      </c>
      <c r="BE271" s="80">
        <f t="shared" si="63"/>
        <v>0</v>
      </c>
      <c r="BF271" s="80">
        <f t="shared" si="64"/>
        <v>0</v>
      </c>
      <c r="BG271" s="80">
        <f t="shared" si="65"/>
        <v>0</v>
      </c>
      <c r="BH271" s="82">
        <f t="shared" si="66"/>
        <v>0</v>
      </c>
      <c r="BI271" s="81">
        <f t="shared" si="67"/>
        <v>13</v>
      </c>
      <c r="BJ271" s="18">
        <v>57</v>
      </c>
      <c r="BK271" s="18" t="str">
        <f t="shared" si="55"/>
        <v>Maas</v>
      </c>
      <c r="BL271" s="18" t="str">
        <f t="shared" si="56"/>
        <v>Rob</v>
      </c>
      <c r="BM271" s="18" t="str">
        <f t="shared" si="68"/>
        <v>Reusel</v>
      </c>
    </row>
    <row r="272" spans="1:65" x14ac:dyDescent="0.25">
      <c r="A272" s="15">
        <v>1993</v>
      </c>
      <c r="B272" t="s">
        <v>3988</v>
      </c>
      <c r="C272" s="22" t="s">
        <v>3698</v>
      </c>
      <c r="D272" s="48" t="s">
        <v>3989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13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18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18">
        <f t="shared" si="59"/>
        <v>13</v>
      </c>
      <c r="BB272" s="80">
        <f t="shared" si="60"/>
        <v>13</v>
      </c>
      <c r="BC272" s="80">
        <f t="shared" si="61"/>
        <v>0</v>
      </c>
      <c r="BD272" s="80">
        <f t="shared" si="62"/>
        <v>0</v>
      </c>
      <c r="BE272" s="80">
        <f t="shared" si="63"/>
        <v>0</v>
      </c>
      <c r="BF272" s="80">
        <f t="shared" si="64"/>
        <v>0</v>
      </c>
      <c r="BG272" s="80">
        <f t="shared" si="65"/>
        <v>0</v>
      </c>
      <c r="BH272" s="82">
        <f t="shared" si="66"/>
        <v>0</v>
      </c>
      <c r="BI272" s="81">
        <f t="shared" si="67"/>
        <v>13</v>
      </c>
      <c r="BJ272" s="18">
        <v>57</v>
      </c>
      <c r="BK272" s="18" t="str">
        <f t="shared" si="55"/>
        <v>Mansuy</v>
      </c>
      <c r="BL272" s="18" t="str">
        <f t="shared" si="56"/>
        <v>Adrien</v>
      </c>
      <c r="BM272" s="18" t="str">
        <f t="shared" si="68"/>
        <v>La Bresse</v>
      </c>
    </row>
    <row r="273" spans="1:65" x14ac:dyDescent="0.25">
      <c r="A273" s="15">
        <v>1988</v>
      </c>
      <c r="B273" s="22" t="s">
        <v>104</v>
      </c>
      <c r="C273" s="22" t="s">
        <v>440</v>
      </c>
      <c r="D273" s="22" t="s">
        <v>741</v>
      </c>
      <c r="E273" s="22">
        <v>0</v>
      </c>
      <c r="F273" s="22">
        <v>0</v>
      </c>
      <c r="G273" s="22">
        <v>0</v>
      </c>
      <c r="H273" s="22">
        <v>0</v>
      </c>
      <c r="I273" s="22">
        <v>13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18">
        <f t="shared" si="59"/>
        <v>13</v>
      </c>
      <c r="BB273" s="80">
        <f t="shared" si="60"/>
        <v>13</v>
      </c>
      <c r="BC273" s="80">
        <f t="shared" si="61"/>
        <v>0</v>
      </c>
      <c r="BD273" s="80">
        <f t="shared" si="62"/>
        <v>0</v>
      </c>
      <c r="BE273" s="80">
        <f t="shared" si="63"/>
        <v>0</v>
      </c>
      <c r="BF273" s="80">
        <f t="shared" si="64"/>
        <v>0</v>
      </c>
      <c r="BG273" s="80">
        <f t="shared" si="65"/>
        <v>0</v>
      </c>
      <c r="BH273" s="82">
        <f t="shared" si="66"/>
        <v>0</v>
      </c>
      <c r="BI273" s="81">
        <f t="shared" si="67"/>
        <v>13</v>
      </c>
      <c r="BJ273" s="18">
        <v>57</v>
      </c>
      <c r="BK273" s="18" t="str">
        <f t="shared" si="55"/>
        <v>Moulin</v>
      </c>
      <c r="BL273" s="18" t="str">
        <f t="shared" si="56"/>
        <v>Valentin</v>
      </c>
      <c r="BM273" s="18" t="str">
        <f t="shared" si="68"/>
        <v>Les 2 Longs</v>
      </c>
    </row>
    <row r="274" spans="1:65" x14ac:dyDescent="0.25">
      <c r="A274" s="19">
        <v>1986</v>
      </c>
      <c r="B274" s="22" t="s">
        <v>391</v>
      </c>
      <c r="C274" s="22" t="s">
        <v>52</v>
      </c>
      <c r="D274" s="48" t="s">
        <v>2279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13</v>
      </c>
      <c r="AI274" s="22">
        <v>0</v>
      </c>
      <c r="AJ274" s="22">
        <v>0</v>
      </c>
      <c r="AK274" s="18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18">
        <f t="shared" si="59"/>
        <v>13</v>
      </c>
      <c r="BB274" s="80">
        <f t="shared" si="60"/>
        <v>13</v>
      </c>
      <c r="BC274" s="80">
        <f t="shared" si="61"/>
        <v>0</v>
      </c>
      <c r="BD274" s="80">
        <f t="shared" si="62"/>
        <v>0</v>
      </c>
      <c r="BE274" s="80">
        <f t="shared" si="63"/>
        <v>0</v>
      </c>
      <c r="BF274" s="80">
        <f t="shared" si="64"/>
        <v>0</v>
      </c>
      <c r="BG274" s="80">
        <f t="shared" si="65"/>
        <v>0</v>
      </c>
      <c r="BH274" s="82">
        <f t="shared" si="66"/>
        <v>0</v>
      </c>
      <c r="BI274" s="81">
        <f t="shared" si="67"/>
        <v>13</v>
      </c>
      <c r="BJ274" s="18">
        <v>57</v>
      </c>
      <c r="BK274" s="18" t="str">
        <f t="shared" si="55"/>
        <v>Müller</v>
      </c>
      <c r="BL274" s="18" t="str">
        <f t="shared" si="56"/>
        <v>Patrick</v>
      </c>
      <c r="BM274" s="18" t="str">
        <f t="shared" si="68"/>
        <v>St. Gallen</v>
      </c>
    </row>
    <row r="275" spans="1:65" x14ac:dyDescent="0.25">
      <c r="A275" s="19">
        <v>1986</v>
      </c>
      <c r="B275" s="22" t="s">
        <v>2623</v>
      </c>
      <c r="C275" s="22" t="s">
        <v>2624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13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 s="18">
        <f t="shared" si="59"/>
        <v>13</v>
      </c>
      <c r="BB275" s="80">
        <f t="shared" si="60"/>
        <v>13</v>
      </c>
      <c r="BC275" s="80">
        <f t="shared" si="61"/>
        <v>0</v>
      </c>
      <c r="BD275" s="80">
        <f t="shared" si="62"/>
        <v>0</v>
      </c>
      <c r="BE275" s="80">
        <f t="shared" si="63"/>
        <v>0</v>
      </c>
      <c r="BF275" s="80">
        <f t="shared" si="64"/>
        <v>0</v>
      </c>
      <c r="BG275" s="80">
        <f t="shared" si="65"/>
        <v>0</v>
      </c>
      <c r="BH275" s="82">
        <f t="shared" si="66"/>
        <v>0</v>
      </c>
      <c r="BI275" s="81">
        <f t="shared" si="67"/>
        <v>13</v>
      </c>
      <c r="BJ275" s="18">
        <v>57</v>
      </c>
      <c r="BK275" s="18" t="str">
        <f t="shared" si="55"/>
        <v>Nasero</v>
      </c>
      <c r="BL275" s="18" t="str">
        <f t="shared" si="56"/>
        <v>Kadi</v>
      </c>
    </row>
    <row r="276" spans="1:65" x14ac:dyDescent="0.25">
      <c r="A276" s="19">
        <v>1991</v>
      </c>
      <c r="B276" s="18" t="s">
        <v>1927</v>
      </c>
      <c r="C276" s="18" t="s">
        <v>1928</v>
      </c>
      <c r="D276" s="48" t="s">
        <v>1801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13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18">
        <f t="shared" si="59"/>
        <v>13</v>
      </c>
      <c r="BB276" s="80">
        <f t="shared" si="60"/>
        <v>13</v>
      </c>
      <c r="BC276" s="80">
        <f t="shared" si="61"/>
        <v>0</v>
      </c>
      <c r="BD276" s="80">
        <f t="shared" si="62"/>
        <v>0</v>
      </c>
      <c r="BE276" s="80">
        <f t="shared" si="63"/>
        <v>0</v>
      </c>
      <c r="BF276" s="80">
        <f t="shared" si="64"/>
        <v>0</v>
      </c>
      <c r="BG276" s="80">
        <f t="shared" si="65"/>
        <v>0</v>
      </c>
      <c r="BH276" s="82">
        <f t="shared" si="66"/>
        <v>0</v>
      </c>
      <c r="BI276" s="81">
        <f t="shared" si="67"/>
        <v>13</v>
      </c>
      <c r="BJ276" s="18">
        <v>57</v>
      </c>
      <c r="BK276" s="18" t="str">
        <f t="shared" si="55"/>
        <v>Often Per</v>
      </c>
      <c r="BL276" s="18" t="str">
        <f t="shared" si="56"/>
        <v>Melander</v>
      </c>
      <c r="BM276" s="18" t="str">
        <f t="shared" ref="BM276:BM281" si="69">D276</f>
        <v>N-Oslo</v>
      </c>
    </row>
    <row r="277" spans="1:65" x14ac:dyDescent="0.25">
      <c r="A277" s="15">
        <v>1990</v>
      </c>
      <c r="B277" s="18" t="s">
        <v>3670</v>
      </c>
      <c r="C277" s="22" t="s">
        <v>559</v>
      </c>
      <c r="D277" s="48" t="s">
        <v>140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13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18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18">
        <f t="shared" si="59"/>
        <v>13</v>
      </c>
      <c r="BB277" s="80">
        <f t="shared" si="60"/>
        <v>13</v>
      </c>
      <c r="BC277" s="80">
        <f t="shared" si="61"/>
        <v>0</v>
      </c>
      <c r="BD277" s="80">
        <f t="shared" si="62"/>
        <v>0</v>
      </c>
      <c r="BE277" s="80">
        <f t="shared" si="63"/>
        <v>0</v>
      </c>
      <c r="BF277" s="80">
        <f t="shared" si="64"/>
        <v>0</v>
      </c>
      <c r="BG277" s="80">
        <f t="shared" si="65"/>
        <v>0</v>
      </c>
      <c r="BH277" s="82">
        <f t="shared" si="66"/>
        <v>0</v>
      </c>
      <c r="BI277" s="81">
        <f t="shared" si="67"/>
        <v>13</v>
      </c>
      <c r="BJ277" s="18">
        <v>57</v>
      </c>
      <c r="BK277" s="18" t="str">
        <f t="shared" si="55"/>
        <v>Patoz</v>
      </c>
      <c r="BL277" s="18" t="str">
        <f t="shared" si="56"/>
        <v>Aurélien</v>
      </c>
      <c r="BM277" s="18" t="str">
        <f t="shared" si="69"/>
        <v>Morges</v>
      </c>
    </row>
    <row r="278" spans="1:65" x14ac:dyDescent="0.25">
      <c r="A278" s="19">
        <v>1981</v>
      </c>
      <c r="B278" s="18" t="s">
        <v>2959</v>
      </c>
      <c r="C278" s="22" t="s">
        <v>2879</v>
      </c>
      <c r="D278" s="48" t="s">
        <v>2303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13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18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18">
        <f t="shared" si="59"/>
        <v>13</v>
      </c>
      <c r="BB278" s="80">
        <f t="shared" si="60"/>
        <v>13</v>
      </c>
      <c r="BC278" s="80">
        <f t="shared" si="61"/>
        <v>0</v>
      </c>
      <c r="BD278" s="80">
        <f t="shared" si="62"/>
        <v>0</v>
      </c>
      <c r="BE278" s="80">
        <f t="shared" si="63"/>
        <v>0</v>
      </c>
      <c r="BF278" s="80">
        <f t="shared" si="64"/>
        <v>0</v>
      </c>
      <c r="BG278" s="80">
        <f t="shared" si="65"/>
        <v>0</v>
      </c>
      <c r="BH278" s="82">
        <f t="shared" si="66"/>
        <v>0</v>
      </c>
      <c r="BI278" s="81">
        <f t="shared" si="67"/>
        <v>13</v>
      </c>
      <c r="BJ278" s="18">
        <v>57</v>
      </c>
      <c r="BK278" s="18" t="str">
        <f t="shared" si="55"/>
        <v>Perrig</v>
      </c>
      <c r="BL278" s="18" t="str">
        <f t="shared" si="56"/>
        <v>Silvan</v>
      </c>
      <c r="BM278" s="18" t="str">
        <f t="shared" si="69"/>
        <v>Aarau</v>
      </c>
    </row>
    <row r="279" spans="1:65" x14ac:dyDescent="0.25">
      <c r="A279" s="15">
        <v>1982</v>
      </c>
      <c r="B279" t="s">
        <v>836</v>
      </c>
      <c r="C279" t="s">
        <v>15</v>
      </c>
      <c r="D279" s="22" t="s">
        <v>859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13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v>0</v>
      </c>
      <c r="AX279" s="22">
        <v>0</v>
      </c>
      <c r="AY279" s="22">
        <v>0</v>
      </c>
      <c r="AZ279" s="22">
        <v>0</v>
      </c>
      <c r="BA279" s="18">
        <f t="shared" si="59"/>
        <v>13</v>
      </c>
      <c r="BB279" s="80">
        <f t="shared" si="60"/>
        <v>13</v>
      </c>
      <c r="BC279" s="80">
        <f t="shared" si="61"/>
        <v>0</v>
      </c>
      <c r="BD279" s="80">
        <f t="shared" si="62"/>
        <v>0</v>
      </c>
      <c r="BE279" s="80">
        <f t="shared" si="63"/>
        <v>0</v>
      </c>
      <c r="BF279" s="80">
        <f t="shared" si="64"/>
        <v>0</v>
      </c>
      <c r="BG279" s="80">
        <f t="shared" si="65"/>
        <v>0</v>
      </c>
      <c r="BH279" s="82">
        <f t="shared" si="66"/>
        <v>0</v>
      </c>
      <c r="BI279" s="81">
        <f t="shared" si="67"/>
        <v>13</v>
      </c>
      <c r="BJ279" s="18">
        <v>57</v>
      </c>
      <c r="BK279" s="18" t="str">
        <f t="shared" si="55"/>
        <v>Perruchoud</v>
      </c>
      <c r="BL279" s="18" t="str">
        <f t="shared" si="56"/>
        <v>Vincent</v>
      </c>
      <c r="BM279" s="18" t="str">
        <f t="shared" si="69"/>
        <v>Réchy</v>
      </c>
    </row>
    <row r="280" spans="1:65" x14ac:dyDescent="0.25">
      <c r="A280" s="19">
        <v>1984</v>
      </c>
      <c r="B280" s="18" t="s">
        <v>2209</v>
      </c>
      <c r="C280" s="22" t="s">
        <v>1057</v>
      </c>
      <c r="D280" s="48" t="s">
        <v>2210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13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18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v>0</v>
      </c>
      <c r="AX280" s="22">
        <v>0</v>
      </c>
      <c r="AY280" s="22">
        <v>0</v>
      </c>
      <c r="AZ280" s="22">
        <v>0</v>
      </c>
      <c r="BA280" s="18">
        <f t="shared" si="59"/>
        <v>13</v>
      </c>
      <c r="BB280" s="80">
        <f t="shared" si="60"/>
        <v>13</v>
      </c>
      <c r="BC280" s="80">
        <f t="shared" si="61"/>
        <v>0</v>
      </c>
      <c r="BD280" s="80">
        <f t="shared" si="62"/>
        <v>0</v>
      </c>
      <c r="BE280" s="80">
        <f t="shared" si="63"/>
        <v>0</v>
      </c>
      <c r="BF280" s="80">
        <f t="shared" si="64"/>
        <v>0</v>
      </c>
      <c r="BG280" s="80">
        <f t="shared" si="65"/>
        <v>0</v>
      </c>
      <c r="BH280" s="82">
        <f t="shared" si="66"/>
        <v>0</v>
      </c>
      <c r="BI280" s="81">
        <f t="shared" si="67"/>
        <v>13</v>
      </c>
      <c r="BJ280" s="18">
        <v>57</v>
      </c>
      <c r="BK280" s="18" t="str">
        <f t="shared" si="55"/>
        <v>Pfeifer</v>
      </c>
      <c r="BL280" s="18" t="str">
        <f t="shared" si="56"/>
        <v>Peter</v>
      </c>
      <c r="BM280" s="18" t="str">
        <f t="shared" si="69"/>
        <v>I-Prad am Stifserjoc h</v>
      </c>
    </row>
    <row r="281" spans="1:65" x14ac:dyDescent="0.25">
      <c r="A281" s="15">
        <v>1989</v>
      </c>
      <c r="B281" t="s">
        <v>4508</v>
      </c>
      <c r="C281" s="22" t="s">
        <v>850</v>
      </c>
      <c r="D281" s="48" t="s">
        <v>4487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13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2">
        <v>0</v>
      </c>
      <c r="BA281" s="18">
        <f t="shared" si="59"/>
        <v>13</v>
      </c>
      <c r="BB281" s="80">
        <f t="shared" si="60"/>
        <v>13</v>
      </c>
      <c r="BC281" s="80">
        <f t="shared" si="61"/>
        <v>0</v>
      </c>
      <c r="BD281" s="80">
        <f t="shared" si="62"/>
        <v>0</v>
      </c>
      <c r="BE281" s="80">
        <f t="shared" si="63"/>
        <v>0</v>
      </c>
      <c r="BF281" s="80">
        <f t="shared" si="64"/>
        <v>0</v>
      </c>
      <c r="BG281" s="80">
        <f t="shared" si="65"/>
        <v>0</v>
      </c>
      <c r="BH281" s="82">
        <f t="shared" si="66"/>
        <v>0</v>
      </c>
      <c r="BI281" s="81">
        <f t="shared" si="67"/>
        <v>13</v>
      </c>
      <c r="BJ281" s="18">
        <v>57</v>
      </c>
      <c r="BK281" s="18" t="str">
        <f t="shared" si="55"/>
        <v>Pinsach Rubirola</v>
      </c>
      <c r="BL281" s="18" t="str">
        <f t="shared" si="56"/>
        <v>Marc</v>
      </c>
      <c r="BM281" s="18" t="str">
        <f t="shared" si="69"/>
        <v>Cassa de la Selva</v>
      </c>
    </row>
    <row r="282" spans="1:65" x14ac:dyDescent="0.25">
      <c r="A282" s="19">
        <v>1985</v>
      </c>
      <c r="B282" s="18" t="s">
        <v>717</v>
      </c>
      <c r="C282" s="22" t="s">
        <v>54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v>0</v>
      </c>
      <c r="AX282" s="22">
        <v>0</v>
      </c>
      <c r="AY282" s="22">
        <v>0</v>
      </c>
      <c r="AZ282" s="22">
        <v>13</v>
      </c>
      <c r="BA282" s="18">
        <f t="shared" si="59"/>
        <v>13</v>
      </c>
      <c r="BB282" s="80">
        <f t="shared" si="60"/>
        <v>13</v>
      </c>
      <c r="BC282" s="80">
        <f t="shared" si="61"/>
        <v>0</v>
      </c>
      <c r="BD282" s="80">
        <f t="shared" si="62"/>
        <v>0</v>
      </c>
      <c r="BE282" s="80">
        <f t="shared" si="63"/>
        <v>0</v>
      </c>
      <c r="BF282" s="80">
        <f t="shared" si="64"/>
        <v>0</v>
      </c>
      <c r="BG282" s="80">
        <f t="shared" si="65"/>
        <v>0</v>
      </c>
      <c r="BH282" s="82">
        <f t="shared" si="66"/>
        <v>0</v>
      </c>
      <c r="BI282" s="81">
        <f t="shared" si="67"/>
        <v>13</v>
      </c>
      <c r="BJ282" s="18">
        <v>57</v>
      </c>
      <c r="BK282" s="18" t="str">
        <f t="shared" si="55"/>
        <v>Pitteloud</v>
      </c>
      <c r="BL282" s="18" t="str">
        <f t="shared" si="56"/>
        <v>Fabien</v>
      </c>
    </row>
    <row r="283" spans="1:65" x14ac:dyDescent="0.25">
      <c r="A283" s="19">
        <v>1987</v>
      </c>
      <c r="B283" s="18" t="s">
        <v>4607</v>
      </c>
      <c r="C283" s="22" t="s">
        <v>1034</v>
      </c>
      <c r="D283" s="18" t="s">
        <v>5109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13</v>
      </c>
      <c r="AO283" s="22">
        <v>0</v>
      </c>
      <c r="AP283" s="22">
        <v>0</v>
      </c>
      <c r="AQ283" s="22"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0</v>
      </c>
      <c r="AZ283" s="22">
        <v>0</v>
      </c>
      <c r="BA283" s="18">
        <f t="shared" si="59"/>
        <v>13</v>
      </c>
      <c r="BB283" s="80">
        <f t="shared" si="60"/>
        <v>13</v>
      </c>
      <c r="BC283" s="80">
        <f t="shared" si="61"/>
        <v>0</v>
      </c>
      <c r="BD283" s="80">
        <f t="shared" si="62"/>
        <v>0</v>
      </c>
      <c r="BE283" s="80">
        <f t="shared" si="63"/>
        <v>0</v>
      </c>
      <c r="BF283" s="80">
        <f t="shared" si="64"/>
        <v>0</v>
      </c>
      <c r="BG283" s="80">
        <f t="shared" si="65"/>
        <v>0</v>
      </c>
      <c r="BH283" s="82">
        <f t="shared" si="66"/>
        <v>0</v>
      </c>
      <c r="BI283" s="81">
        <f t="shared" si="67"/>
        <v>13</v>
      </c>
      <c r="BJ283" s="18">
        <v>57</v>
      </c>
      <c r="BK283" s="18" t="str">
        <f t="shared" si="55"/>
        <v>Rieder</v>
      </c>
      <c r="BL283" s="18" t="str">
        <f t="shared" si="56"/>
        <v>Matthias</v>
      </c>
      <c r="BM283" s="18" t="str">
        <f>D283</f>
        <v>Team Spali</v>
      </c>
    </row>
    <row r="284" spans="1:65" x14ac:dyDescent="0.25">
      <c r="A284" s="15">
        <v>1991</v>
      </c>
      <c r="B284" t="s">
        <v>3759</v>
      </c>
      <c r="C284" s="22" t="s">
        <v>3280</v>
      </c>
      <c r="D284" s="48" t="s">
        <v>3892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13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2">
        <v>0</v>
      </c>
      <c r="BA284" s="18">
        <f t="shared" si="59"/>
        <v>13</v>
      </c>
      <c r="BB284" s="80">
        <f t="shared" si="60"/>
        <v>13</v>
      </c>
      <c r="BC284" s="80">
        <f t="shared" si="61"/>
        <v>0</v>
      </c>
      <c r="BD284" s="80">
        <f t="shared" si="62"/>
        <v>0</v>
      </c>
      <c r="BE284" s="80">
        <f t="shared" si="63"/>
        <v>0</v>
      </c>
      <c r="BF284" s="80">
        <f t="shared" si="64"/>
        <v>0</v>
      </c>
      <c r="BG284" s="80">
        <f t="shared" si="65"/>
        <v>0</v>
      </c>
      <c r="BH284" s="82">
        <f t="shared" si="66"/>
        <v>0</v>
      </c>
      <c r="BI284" s="81">
        <f t="shared" si="67"/>
        <v>13</v>
      </c>
      <c r="BJ284" s="18">
        <v>57</v>
      </c>
      <c r="BK284" s="18" t="str">
        <f t="shared" si="55"/>
        <v>Rivier</v>
      </c>
      <c r="BL284" s="18" t="str">
        <f t="shared" si="56"/>
        <v>Bertrand</v>
      </c>
      <c r="BM284" s="18" t="str">
        <f>D284</f>
        <v>Chêne-Bougeries</v>
      </c>
    </row>
    <row r="285" spans="1:65" x14ac:dyDescent="0.25">
      <c r="A285" s="15">
        <v>1998</v>
      </c>
      <c r="B285" t="s">
        <v>5393</v>
      </c>
      <c r="C285" s="22" t="s">
        <v>5387</v>
      </c>
      <c r="D285" s="18" t="s">
        <v>1854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>
        <v>13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18">
        <f t="shared" si="59"/>
        <v>13</v>
      </c>
      <c r="BB285" s="80">
        <f t="shared" si="60"/>
        <v>13</v>
      </c>
      <c r="BC285" s="80">
        <f t="shared" si="61"/>
        <v>0</v>
      </c>
      <c r="BD285" s="80">
        <f t="shared" si="62"/>
        <v>0</v>
      </c>
      <c r="BE285" s="80">
        <f t="shared" si="63"/>
        <v>0</v>
      </c>
      <c r="BF285" s="80">
        <f t="shared" si="64"/>
        <v>0</v>
      </c>
      <c r="BG285" s="80">
        <f t="shared" si="65"/>
        <v>0</v>
      </c>
      <c r="BH285" s="82">
        <f t="shared" si="66"/>
        <v>0</v>
      </c>
      <c r="BI285" s="81">
        <f t="shared" si="67"/>
        <v>13</v>
      </c>
      <c r="BJ285" s="18">
        <v>57</v>
      </c>
      <c r="BK285" s="18" t="str">
        <f t="shared" si="55"/>
        <v>Schoder</v>
      </c>
      <c r="BL285" s="18" t="str">
        <f t="shared" si="56"/>
        <v>Jens</v>
      </c>
      <c r="BM285" s="18" t="str">
        <f>D285</f>
        <v>Hinterkappelen</v>
      </c>
    </row>
    <row r="286" spans="1:65" x14ac:dyDescent="0.25">
      <c r="A286" s="15">
        <v>1982</v>
      </c>
      <c r="B286" t="s">
        <v>2843</v>
      </c>
      <c r="C286" s="22" t="s">
        <v>2206</v>
      </c>
      <c r="D286" s="21" t="s">
        <v>1186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13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18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0</v>
      </c>
      <c r="AX286" s="22">
        <v>0</v>
      </c>
      <c r="AY286" s="22">
        <v>0</v>
      </c>
      <c r="AZ286" s="22">
        <v>0</v>
      </c>
      <c r="BA286" s="18">
        <f t="shared" si="59"/>
        <v>13</v>
      </c>
      <c r="BB286" s="80">
        <f t="shared" si="60"/>
        <v>13</v>
      </c>
      <c r="BC286" s="80">
        <f t="shared" si="61"/>
        <v>0</v>
      </c>
      <c r="BD286" s="80">
        <f t="shared" si="62"/>
        <v>0</v>
      </c>
      <c r="BE286" s="80">
        <f t="shared" si="63"/>
        <v>0</v>
      </c>
      <c r="BF286" s="80">
        <f t="shared" si="64"/>
        <v>0</v>
      </c>
      <c r="BG286" s="80">
        <f t="shared" si="65"/>
        <v>0</v>
      </c>
      <c r="BH286" s="82">
        <f t="shared" si="66"/>
        <v>0</v>
      </c>
      <c r="BI286" s="81">
        <f t="shared" si="67"/>
        <v>13</v>
      </c>
      <c r="BJ286" s="18">
        <v>57</v>
      </c>
      <c r="BK286" s="18" t="str">
        <f t="shared" si="55"/>
        <v>Summermatter</v>
      </c>
      <c r="BL286" s="18" t="str">
        <f t="shared" si="56"/>
        <v>Philipp</v>
      </c>
      <c r="BM286" s="18" t="str">
        <f>D286</f>
        <v>Visperterminen</v>
      </c>
    </row>
    <row r="287" spans="1:65" x14ac:dyDescent="0.25">
      <c r="A287" s="15">
        <v>1995</v>
      </c>
      <c r="B287" t="s">
        <v>4806</v>
      </c>
      <c r="C287" s="22" t="s">
        <v>2631</v>
      </c>
      <c r="D287" s="48" t="s">
        <v>570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13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v>0</v>
      </c>
      <c r="AX287" s="22">
        <v>0</v>
      </c>
      <c r="AY287" s="22">
        <v>0</v>
      </c>
      <c r="AZ287" s="22">
        <v>0</v>
      </c>
      <c r="BA287" s="18">
        <f t="shared" si="59"/>
        <v>13</v>
      </c>
      <c r="BB287" s="80">
        <f t="shared" si="60"/>
        <v>13</v>
      </c>
      <c r="BC287" s="80">
        <f t="shared" si="61"/>
        <v>0</v>
      </c>
      <c r="BD287" s="80">
        <f t="shared" si="62"/>
        <v>0</v>
      </c>
      <c r="BE287" s="80">
        <f t="shared" si="63"/>
        <v>0</v>
      </c>
      <c r="BF287" s="80">
        <f t="shared" si="64"/>
        <v>0</v>
      </c>
      <c r="BG287" s="80">
        <f t="shared" si="65"/>
        <v>0</v>
      </c>
      <c r="BH287" s="82">
        <f t="shared" si="66"/>
        <v>0</v>
      </c>
      <c r="BI287" s="81">
        <f t="shared" si="67"/>
        <v>13</v>
      </c>
      <c r="BJ287" s="18">
        <v>57</v>
      </c>
      <c r="BK287" s="18" t="str">
        <f t="shared" si="55"/>
        <v>Valois</v>
      </c>
      <c r="BL287" s="18" t="str">
        <f t="shared" si="56"/>
        <v>Allan</v>
      </c>
      <c r="BM287" s="18" t="str">
        <f>D287</f>
        <v>Haute-Nendaz</v>
      </c>
    </row>
    <row r="288" spans="1:65" x14ac:dyDescent="0.25">
      <c r="A288" s="19">
        <v>1991</v>
      </c>
      <c r="B288" s="18" t="s">
        <v>5543</v>
      </c>
      <c r="C288" s="22" t="s">
        <v>584</v>
      </c>
      <c r="D288" s="18" t="s">
        <v>5544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v>13</v>
      </c>
      <c r="AX288" s="22">
        <v>0</v>
      </c>
      <c r="AY288" s="22">
        <v>0</v>
      </c>
      <c r="AZ288" s="22">
        <v>0</v>
      </c>
      <c r="BA288" s="18">
        <f t="shared" si="59"/>
        <v>13</v>
      </c>
      <c r="BB288" s="80">
        <f t="shared" si="60"/>
        <v>13</v>
      </c>
      <c r="BC288" s="80">
        <f t="shared" si="61"/>
        <v>0</v>
      </c>
      <c r="BD288" s="80">
        <f t="shared" si="62"/>
        <v>0</v>
      </c>
      <c r="BE288" s="80">
        <f t="shared" si="63"/>
        <v>0</v>
      </c>
      <c r="BF288" s="80">
        <f t="shared" si="64"/>
        <v>0</v>
      </c>
      <c r="BG288" s="80">
        <f t="shared" si="65"/>
        <v>0</v>
      </c>
      <c r="BH288" s="82">
        <f t="shared" si="66"/>
        <v>0</v>
      </c>
      <c r="BI288" s="81">
        <f t="shared" si="67"/>
        <v>13</v>
      </c>
      <c r="BJ288" s="18">
        <v>57</v>
      </c>
      <c r="BK288" s="18" t="str">
        <f t="shared" si="55"/>
        <v>Vautravers</v>
      </c>
      <c r="BL288" s="18" t="str">
        <f t="shared" si="56"/>
        <v>Guillaume</v>
      </c>
    </row>
    <row r="289" spans="1:65" x14ac:dyDescent="0.25">
      <c r="A289" s="19">
        <v>1987</v>
      </c>
      <c r="B289" s="18" t="s">
        <v>3209</v>
      </c>
      <c r="C289" s="22" t="s">
        <v>3129</v>
      </c>
      <c r="D289" s="48" t="s">
        <v>2751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13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22">
        <v>0</v>
      </c>
      <c r="AY289" s="22">
        <v>0</v>
      </c>
      <c r="AZ289" s="22">
        <v>0</v>
      </c>
      <c r="BA289" s="18">
        <f t="shared" si="59"/>
        <v>13</v>
      </c>
      <c r="BB289" s="80">
        <f t="shared" si="60"/>
        <v>13</v>
      </c>
      <c r="BC289" s="80">
        <f t="shared" si="61"/>
        <v>0</v>
      </c>
      <c r="BD289" s="80">
        <f t="shared" si="62"/>
        <v>0</v>
      </c>
      <c r="BE289" s="80">
        <f t="shared" si="63"/>
        <v>0</v>
      </c>
      <c r="BF289" s="80">
        <f t="shared" si="64"/>
        <v>0</v>
      </c>
      <c r="BG289" s="80">
        <f t="shared" si="65"/>
        <v>0</v>
      </c>
      <c r="BH289" s="82">
        <f t="shared" si="66"/>
        <v>0</v>
      </c>
      <c r="BI289" s="81">
        <f t="shared" si="67"/>
        <v>13</v>
      </c>
      <c r="BJ289" s="18">
        <v>57</v>
      </c>
      <c r="BK289" s="18" t="str">
        <f t="shared" ref="BK289:BK352" si="70">B289</f>
        <v>Vera</v>
      </c>
      <c r="BL289" s="18" t="str">
        <f t="shared" ref="BL289:BL352" si="71">C289</f>
        <v>Diego</v>
      </c>
      <c r="BM289" s="18" t="str">
        <f>D289</f>
        <v>Colombie</v>
      </c>
    </row>
    <row r="290" spans="1:65" x14ac:dyDescent="0.25">
      <c r="A290" s="19">
        <v>1980</v>
      </c>
      <c r="B290" s="18" t="s">
        <v>2864</v>
      </c>
      <c r="C290" s="22" t="s">
        <v>1233</v>
      </c>
      <c r="D290" s="48" t="s">
        <v>1366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13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v>0</v>
      </c>
      <c r="AX290" s="22">
        <v>0</v>
      </c>
      <c r="AY290" s="22">
        <v>0</v>
      </c>
      <c r="AZ290" s="22">
        <v>0</v>
      </c>
      <c r="BA290" s="18">
        <f t="shared" si="59"/>
        <v>13</v>
      </c>
      <c r="BB290" s="80">
        <f t="shared" si="60"/>
        <v>13</v>
      </c>
      <c r="BC290" s="80">
        <f t="shared" si="61"/>
        <v>0</v>
      </c>
      <c r="BD290" s="80">
        <f t="shared" si="62"/>
        <v>0</v>
      </c>
      <c r="BE290" s="80">
        <f t="shared" si="63"/>
        <v>0</v>
      </c>
      <c r="BF290" s="80">
        <f t="shared" si="64"/>
        <v>0</v>
      </c>
      <c r="BG290" s="80">
        <f t="shared" si="65"/>
        <v>0</v>
      </c>
      <c r="BH290" s="82">
        <f t="shared" si="66"/>
        <v>0</v>
      </c>
      <c r="BI290" s="81">
        <f t="shared" si="67"/>
        <v>13</v>
      </c>
      <c r="BJ290" s="18">
        <v>57</v>
      </c>
      <c r="BK290" s="18" t="str">
        <f t="shared" si="70"/>
        <v>Zillig</v>
      </c>
      <c r="BL290" s="18" t="str">
        <f t="shared" si="71"/>
        <v>Stefan</v>
      </c>
      <c r="BM290" s="18" t="str">
        <f>D290</f>
        <v>Bern</v>
      </c>
    </row>
    <row r="291" spans="1:65" x14ac:dyDescent="0.25">
      <c r="A291" s="19">
        <v>1997</v>
      </c>
      <c r="B291" s="18" t="s">
        <v>5173</v>
      </c>
      <c r="C291" s="22" t="s">
        <v>5174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13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 s="18">
        <f t="shared" si="59"/>
        <v>13</v>
      </c>
      <c r="BB291" s="80">
        <f t="shared" si="60"/>
        <v>13</v>
      </c>
      <c r="BC291" s="80">
        <f t="shared" si="61"/>
        <v>0</v>
      </c>
      <c r="BD291" s="80">
        <f t="shared" si="62"/>
        <v>0</v>
      </c>
      <c r="BE291" s="80">
        <f t="shared" si="63"/>
        <v>0</v>
      </c>
      <c r="BF291" s="80">
        <f t="shared" si="64"/>
        <v>0</v>
      </c>
      <c r="BG291" s="80">
        <f t="shared" si="65"/>
        <v>0</v>
      </c>
      <c r="BH291" s="82">
        <f t="shared" si="66"/>
        <v>0</v>
      </c>
      <c r="BI291" s="81">
        <f t="shared" si="67"/>
        <v>13</v>
      </c>
      <c r="BJ291" s="18">
        <v>57</v>
      </c>
      <c r="BK291" s="18" t="str">
        <f t="shared" si="70"/>
        <v>Zurbrügg</v>
      </c>
      <c r="BL291" s="18" t="str">
        <f t="shared" si="71"/>
        <v>Niculin</v>
      </c>
    </row>
    <row r="292" spans="1:65" x14ac:dyDescent="0.25">
      <c r="A292" s="19">
        <v>1989</v>
      </c>
      <c r="B292" s="18" t="s">
        <v>5545</v>
      </c>
      <c r="C292" s="22" t="s">
        <v>5546</v>
      </c>
      <c r="D292" s="18" t="s">
        <v>80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12</v>
      </c>
      <c r="AX292" s="22">
        <v>0</v>
      </c>
      <c r="AY292" s="22">
        <v>0</v>
      </c>
      <c r="AZ292" s="22">
        <v>0</v>
      </c>
      <c r="BA292" s="18">
        <f t="shared" si="59"/>
        <v>12</v>
      </c>
      <c r="BB292" s="80">
        <f t="shared" si="60"/>
        <v>12</v>
      </c>
      <c r="BC292" s="80">
        <f t="shared" si="61"/>
        <v>0</v>
      </c>
      <c r="BD292" s="80">
        <f t="shared" si="62"/>
        <v>0</v>
      </c>
      <c r="BE292" s="80">
        <f t="shared" si="63"/>
        <v>0</v>
      </c>
      <c r="BF292" s="80">
        <f t="shared" si="64"/>
        <v>0</v>
      </c>
      <c r="BG292" s="80">
        <f t="shared" si="65"/>
        <v>0</v>
      </c>
      <c r="BH292" s="82">
        <f t="shared" si="66"/>
        <v>0</v>
      </c>
      <c r="BI292" s="81">
        <f t="shared" si="67"/>
        <v>12</v>
      </c>
      <c r="BJ292" s="18">
        <v>58</v>
      </c>
      <c r="BK292" s="18" t="str">
        <f t="shared" si="70"/>
        <v>Acikgoz</v>
      </c>
      <c r="BL292" s="18" t="str">
        <f t="shared" si="71"/>
        <v>Mehmet</v>
      </c>
      <c r="BM292" s="18" t="str">
        <f>D292</f>
        <v>Monthey</v>
      </c>
    </row>
    <row r="293" spans="1:65" x14ac:dyDescent="0.25">
      <c r="A293" s="19">
        <v>1985</v>
      </c>
      <c r="B293" s="18" t="s">
        <v>5116</v>
      </c>
      <c r="C293" s="22" t="s">
        <v>34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12</v>
      </c>
      <c r="AP293" s="22"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2">
        <v>0</v>
      </c>
      <c r="BA293" s="18">
        <f t="shared" si="59"/>
        <v>12</v>
      </c>
      <c r="BB293" s="80">
        <f t="shared" si="60"/>
        <v>12</v>
      </c>
      <c r="BC293" s="80">
        <f t="shared" si="61"/>
        <v>0</v>
      </c>
      <c r="BD293" s="80">
        <f t="shared" si="62"/>
        <v>0</v>
      </c>
      <c r="BE293" s="80">
        <f t="shared" si="63"/>
        <v>0</v>
      </c>
      <c r="BF293" s="80">
        <f t="shared" si="64"/>
        <v>0</v>
      </c>
      <c r="BG293" s="80">
        <f t="shared" si="65"/>
        <v>0</v>
      </c>
      <c r="BH293" s="82">
        <f t="shared" si="66"/>
        <v>0</v>
      </c>
      <c r="BI293" s="81">
        <f t="shared" si="67"/>
        <v>12</v>
      </c>
      <c r="BJ293" s="18">
        <v>58</v>
      </c>
      <c r="BK293" s="18" t="str">
        <f t="shared" si="70"/>
        <v>Amacker</v>
      </c>
      <c r="BL293" s="18" t="str">
        <f t="shared" si="71"/>
        <v>Pascal</v>
      </c>
    </row>
    <row r="294" spans="1:65" x14ac:dyDescent="0.25">
      <c r="A294" s="15">
        <v>1991</v>
      </c>
      <c r="B294" t="s">
        <v>3802</v>
      </c>
      <c r="C294" s="18" t="s">
        <v>588</v>
      </c>
      <c r="D294" t="s">
        <v>357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18">
        <v>12</v>
      </c>
      <c r="AB294" s="18">
        <v>0</v>
      </c>
      <c r="AC294" s="21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v>0</v>
      </c>
      <c r="AX294" s="22">
        <v>0</v>
      </c>
      <c r="AY294" s="22">
        <v>0</v>
      </c>
      <c r="AZ294" s="22">
        <v>0</v>
      </c>
      <c r="BA294" s="18">
        <f t="shared" si="59"/>
        <v>12</v>
      </c>
      <c r="BB294" s="80">
        <f t="shared" si="60"/>
        <v>12</v>
      </c>
      <c r="BC294" s="80">
        <f t="shared" si="61"/>
        <v>0</v>
      </c>
      <c r="BD294" s="80">
        <f t="shared" si="62"/>
        <v>0</v>
      </c>
      <c r="BE294" s="80">
        <f t="shared" si="63"/>
        <v>0</v>
      </c>
      <c r="BF294" s="80">
        <f t="shared" si="64"/>
        <v>0</v>
      </c>
      <c r="BG294" s="80">
        <f t="shared" si="65"/>
        <v>0</v>
      </c>
      <c r="BH294" s="82">
        <f t="shared" si="66"/>
        <v>0</v>
      </c>
      <c r="BI294" s="81">
        <f t="shared" si="67"/>
        <v>12</v>
      </c>
      <c r="BJ294" s="18">
        <v>58</v>
      </c>
      <c r="BK294" s="18" t="str">
        <f t="shared" si="70"/>
        <v>Bourquin</v>
      </c>
      <c r="BL294" s="18" t="str">
        <f t="shared" si="71"/>
        <v>Lucien</v>
      </c>
      <c r="BM294" s="18" t="str">
        <f t="shared" ref="BM294:BM323" si="72">D294</f>
        <v>La Tour-de-Peilz</v>
      </c>
    </row>
    <row r="295" spans="1:65" x14ac:dyDescent="0.25">
      <c r="A295" s="19">
        <v>1985</v>
      </c>
      <c r="B295" s="18" t="s">
        <v>3671</v>
      </c>
      <c r="C295" s="22" t="s">
        <v>3672</v>
      </c>
      <c r="D295" s="48" t="s">
        <v>1015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12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18">
        <v>0</v>
      </c>
      <c r="AC295" s="21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18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2">
        <v>0</v>
      </c>
      <c r="BA295" s="18">
        <f t="shared" si="59"/>
        <v>12</v>
      </c>
      <c r="BB295" s="80">
        <f t="shared" si="60"/>
        <v>12</v>
      </c>
      <c r="BC295" s="80">
        <f t="shared" si="61"/>
        <v>0</v>
      </c>
      <c r="BD295" s="80">
        <f t="shared" si="62"/>
        <v>0</v>
      </c>
      <c r="BE295" s="80">
        <f t="shared" si="63"/>
        <v>0</v>
      </c>
      <c r="BF295" s="80">
        <f t="shared" si="64"/>
        <v>0</v>
      </c>
      <c r="BG295" s="80">
        <f t="shared" si="65"/>
        <v>0</v>
      </c>
      <c r="BH295" s="82">
        <f t="shared" si="66"/>
        <v>0</v>
      </c>
      <c r="BI295" s="81">
        <f t="shared" si="67"/>
        <v>12</v>
      </c>
      <c r="BJ295" s="18">
        <v>58</v>
      </c>
      <c r="BK295" s="18" t="str">
        <f t="shared" si="70"/>
        <v>Braz</v>
      </c>
      <c r="BL295" s="18" t="str">
        <f t="shared" si="71"/>
        <v>Jacinto</v>
      </c>
      <c r="BM295" s="18" t="str">
        <f t="shared" si="72"/>
        <v>Lutry</v>
      </c>
    </row>
    <row r="296" spans="1:65" x14ac:dyDescent="0.25">
      <c r="A296" s="15">
        <v>1982</v>
      </c>
      <c r="B296" s="22" t="s">
        <v>4917</v>
      </c>
      <c r="C296" s="22" t="s">
        <v>1923</v>
      </c>
      <c r="D296" s="48" t="s">
        <v>4877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12</v>
      </c>
      <c r="AI296" s="22">
        <v>0</v>
      </c>
      <c r="AJ296" s="22">
        <v>0</v>
      </c>
      <c r="AK296" s="18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18">
        <f t="shared" si="59"/>
        <v>12</v>
      </c>
      <c r="BB296" s="80">
        <f t="shared" si="60"/>
        <v>12</v>
      </c>
      <c r="BC296" s="80">
        <f t="shared" si="61"/>
        <v>0</v>
      </c>
      <c r="BD296" s="80">
        <f t="shared" si="62"/>
        <v>0</v>
      </c>
      <c r="BE296" s="80">
        <f t="shared" si="63"/>
        <v>0</v>
      </c>
      <c r="BF296" s="80">
        <f t="shared" si="64"/>
        <v>0</v>
      </c>
      <c r="BG296" s="80">
        <f t="shared" si="65"/>
        <v>0</v>
      </c>
      <c r="BH296" s="82">
        <f t="shared" si="66"/>
        <v>0</v>
      </c>
      <c r="BI296" s="81">
        <f t="shared" si="67"/>
        <v>12</v>
      </c>
      <c r="BJ296" s="18">
        <v>58</v>
      </c>
      <c r="BK296" s="18" t="str">
        <f t="shared" si="70"/>
        <v>Buhlmann</v>
      </c>
      <c r="BL296" s="18" t="str">
        <f t="shared" si="71"/>
        <v>Cyrill</v>
      </c>
      <c r="BM296" s="18" t="str">
        <f t="shared" si="72"/>
        <v>Sempach</v>
      </c>
    </row>
    <row r="297" spans="1:65" x14ac:dyDescent="0.25">
      <c r="A297" s="20">
        <v>1995</v>
      </c>
      <c r="B297" s="21" t="s">
        <v>1652</v>
      </c>
      <c r="C297" s="22" t="s">
        <v>1651</v>
      </c>
      <c r="D297" s="48" t="s">
        <v>286</v>
      </c>
      <c r="E297" s="22">
        <v>0</v>
      </c>
      <c r="F297" s="22">
        <v>0</v>
      </c>
      <c r="G297" s="22">
        <v>12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v>0</v>
      </c>
      <c r="AX297" s="22">
        <v>0</v>
      </c>
      <c r="AY297" s="22">
        <v>0</v>
      </c>
      <c r="AZ297" s="22">
        <v>0</v>
      </c>
      <c r="BA297" s="18">
        <f t="shared" si="59"/>
        <v>12</v>
      </c>
      <c r="BB297" s="80">
        <f t="shared" si="60"/>
        <v>12</v>
      </c>
      <c r="BC297" s="80">
        <f t="shared" si="61"/>
        <v>0</v>
      </c>
      <c r="BD297" s="80">
        <f t="shared" si="62"/>
        <v>0</v>
      </c>
      <c r="BE297" s="80">
        <f t="shared" si="63"/>
        <v>0</v>
      </c>
      <c r="BF297" s="80">
        <f t="shared" si="64"/>
        <v>0</v>
      </c>
      <c r="BG297" s="80">
        <f t="shared" si="65"/>
        <v>0</v>
      </c>
      <c r="BH297" s="82">
        <f t="shared" si="66"/>
        <v>0</v>
      </c>
      <c r="BI297" s="81">
        <f t="shared" si="67"/>
        <v>12</v>
      </c>
      <c r="BJ297" s="18">
        <v>58</v>
      </c>
      <c r="BK297" s="18" t="str">
        <f t="shared" si="70"/>
        <v>Butty</v>
      </c>
      <c r="BL297" s="18" t="str">
        <f t="shared" si="71"/>
        <v>Gregory</v>
      </c>
      <c r="BM297" s="18" t="str">
        <f t="shared" si="72"/>
        <v>Collombey</v>
      </c>
    </row>
    <row r="298" spans="1:65" x14ac:dyDescent="0.25">
      <c r="A298" s="15">
        <v>1984</v>
      </c>
      <c r="B298" t="s">
        <v>4807</v>
      </c>
      <c r="C298" s="22" t="s">
        <v>4797</v>
      </c>
      <c r="D298" s="48" t="s">
        <v>4788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12</v>
      </c>
      <c r="AH298" s="22">
        <v>0</v>
      </c>
      <c r="AI298" s="22">
        <v>0</v>
      </c>
      <c r="AJ298" s="22">
        <v>0</v>
      </c>
      <c r="AK298" s="18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v>0</v>
      </c>
      <c r="AX298" s="22">
        <v>0</v>
      </c>
      <c r="AY298" s="22">
        <v>0</v>
      </c>
      <c r="AZ298" s="22">
        <v>0</v>
      </c>
      <c r="BA298" s="18">
        <f t="shared" si="59"/>
        <v>12</v>
      </c>
      <c r="BB298" s="80">
        <f t="shared" si="60"/>
        <v>12</v>
      </c>
      <c r="BC298" s="80">
        <f t="shared" si="61"/>
        <v>0</v>
      </c>
      <c r="BD298" s="80">
        <f t="shared" si="62"/>
        <v>0</v>
      </c>
      <c r="BE298" s="80">
        <f t="shared" si="63"/>
        <v>0</v>
      </c>
      <c r="BF298" s="80">
        <f t="shared" si="64"/>
        <v>0</v>
      </c>
      <c r="BG298" s="80">
        <f t="shared" si="65"/>
        <v>0</v>
      </c>
      <c r="BH298" s="82">
        <f t="shared" si="66"/>
        <v>0</v>
      </c>
      <c r="BI298" s="81">
        <f t="shared" si="67"/>
        <v>12</v>
      </c>
      <c r="BJ298" s="18">
        <v>58</v>
      </c>
      <c r="BK298" s="18" t="str">
        <f t="shared" si="70"/>
        <v>Carodoso de Souza</v>
      </c>
      <c r="BL298" s="18" t="str">
        <f t="shared" si="71"/>
        <v>Diego Brunno</v>
      </c>
      <c r="BM298" s="18" t="str">
        <f t="shared" si="72"/>
        <v>Brasilia</v>
      </c>
    </row>
    <row r="299" spans="1:65" x14ac:dyDescent="0.25">
      <c r="A299" s="15">
        <v>1993</v>
      </c>
      <c r="B299" t="s">
        <v>5226</v>
      </c>
      <c r="C299" s="22" t="s">
        <v>16</v>
      </c>
      <c r="D299" s="48" t="s">
        <v>377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12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2">
        <v>0</v>
      </c>
      <c r="BA299" s="18">
        <f t="shared" si="59"/>
        <v>12</v>
      </c>
      <c r="BB299" s="80">
        <f t="shared" si="60"/>
        <v>12</v>
      </c>
      <c r="BC299" s="80">
        <f t="shared" si="61"/>
        <v>0</v>
      </c>
      <c r="BD299" s="80">
        <f t="shared" si="62"/>
        <v>0</v>
      </c>
      <c r="BE299" s="80">
        <f t="shared" si="63"/>
        <v>0</v>
      </c>
      <c r="BF299" s="80">
        <f t="shared" si="64"/>
        <v>0</v>
      </c>
      <c r="BG299" s="80">
        <f t="shared" si="65"/>
        <v>0</v>
      </c>
      <c r="BH299" s="82">
        <f t="shared" si="66"/>
        <v>0</v>
      </c>
      <c r="BI299" s="81">
        <f t="shared" si="67"/>
        <v>12</v>
      </c>
      <c r="BJ299" s="18">
        <v>58</v>
      </c>
      <c r="BK299" s="18" t="str">
        <f t="shared" si="70"/>
        <v>Chauveau</v>
      </c>
      <c r="BL299" s="18" t="str">
        <f t="shared" si="71"/>
        <v>Nicolas</v>
      </c>
      <c r="BM299" s="18" t="str">
        <f t="shared" si="72"/>
        <v>Genève</v>
      </c>
    </row>
    <row r="300" spans="1:65" x14ac:dyDescent="0.25">
      <c r="A300" s="15">
        <v>1984</v>
      </c>
      <c r="B300" t="s">
        <v>4663</v>
      </c>
      <c r="C300" s="22" t="s">
        <v>52</v>
      </c>
      <c r="D300" s="48" t="s">
        <v>4652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12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v>0</v>
      </c>
      <c r="AX300" s="22">
        <v>0</v>
      </c>
      <c r="AY300" s="22">
        <v>0</v>
      </c>
      <c r="AZ300" s="22">
        <v>0</v>
      </c>
      <c r="BA300" s="18">
        <f t="shared" si="59"/>
        <v>12</v>
      </c>
      <c r="BB300" s="80">
        <f t="shared" si="60"/>
        <v>12</v>
      </c>
      <c r="BC300" s="80">
        <f t="shared" si="61"/>
        <v>0</v>
      </c>
      <c r="BD300" s="80">
        <f t="shared" si="62"/>
        <v>0</v>
      </c>
      <c r="BE300" s="80">
        <f t="shared" si="63"/>
        <v>0</v>
      </c>
      <c r="BF300" s="80">
        <f t="shared" si="64"/>
        <v>0</v>
      </c>
      <c r="BG300" s="80">
        <f t="shared" si="65"/>
        <v>0</v>
      </c>
      <c r="BH300" s="82">
        <f t="shared" si="66"/>
        <v>0</v>
      </c>
      <c r="BI300" s="81">
        <f t="shared" si="67"/>
        <v>12</v>
      </c>
      <c r="BJ300" s="18">
        <v>58</v>
      </c>
      <c r="BK300" s="18" t="str">
        <f t="shared" si="70"/>
        <v>Chavalley</v>
      </c>
      <c r="BL300" s="18" t="str">
        <f t="shared" si="71"/>
        <v>Patrick</v>
      </c>
      <c r="BM300" s="18" t="str">
        <f t="shared" si="72"/>
        <v>Vers- l'Eglise</v>
      </c>
    </row>
    <row r="301" spans="1:65" x14ac:dyDescent="0.25">
      <c r="A301" s="19">
        <v>1986</v>
      </c>
      <c r="B301" s="18" t="s">
        <v>5645</v>
      </c>
      <c r="C301" s="22" t="s">
        <v>779</v>
      </c>
      <c r="D301" s="18" t="s">
        <v>5646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12</v>
      </c>
      <c r="AZ301" s="22">
        <v>0</v>
      </c>
      <c r="BA301" s="18">
        <f t="shared" si="59"/>
        <v>12</v>
      </c>
      <c r="BB301" s="80">
        <f t="shared" si="60"/>
        <v>12</v>
      </c>
      <c r="BC301" s="80">
        <f t="shared" si="61"/>
        <v>0</v>
      </c>
      <c r="BD301" s="80">
        <f t="shared" si="62"/>
        <v>0</v>
      </c>
      <c r="BE301" s="80">
        <f t="shared" si="63"/>
        <v>0</v>
      </c>
      <c r="BF301" s="80">
        <f t="shared" si="64"/>
        <v>0</v>
      </c>
      <c r="BG301" s="80">
        <f t="shared" si="65"/>
        <v>0</v>
      </c>
      <c r="BH301" s="82">
        <f t="shared" si="66"/>
        <v>0</v>
      </c>
      <c r="BI301" s="81">
        <f t="shared" si="67"/>
        <v>12</v>
      </c>
      <c r="BJ301" s="18">
        <v>58</v>
      </c>
      <c r="BK301" s="18" t="str">
        <f t="shared" si="70"/>
        <v>Colombo</v>
      </c>
      <c r="BL301" s="18" t="str">
        <f t="shared" si="71"/>
        <v>Marco</v>
      </c>
      <c r="BM301" s="18" t="str">
        <f t="shared" si="72"/>
        <v>Valoisotto</v>
      </c>
    </row>
    <row r="302" spans="1:65" x14ac:dyDescent="0.25">
      <c r="A302" s="19">
        <v>1982</v>
      </c>
      <c r="B302" s="18" t="s">
        <v>1489</v>
      </c>
      <c r="C302" s="22" t="s">
        <v>5078</v>
      </c>
      <c r="D302" s="48" t="s">
        <v>5079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12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2">
        <v>0</v>
      </c>
      <c r="BA302" s="18">
        <f t="shared" si="59"/>
        <v>12</v>
      </c>
      <c r="BB302" s="80">
        <f t="shared" si="60"/>
        <v>12</v>
      </c>
      <c r="BC302" s="80">
        <f t="shared" si="61"/>
        <v>0</v>
      </c>
      <c r="BD302" s="80">
        <f t="shared" si="62"/>
        <v>0</v>
      </c>
      <c r="BE302" s="80">
        <f t="shared" si="63"/>
        <v>0</v>
      </c>
      <c r="BF302" s="80">
        <f t="shared" si="64"/>
        <v>0</v>
      </c>
      <c r="BG302" s="80">
        <f t="shared" si="65"/>
        <v>0</v>
      </c>
      <c r="BH302" s="82">
        <f t="shared" si="66"/>
        <v>0</v>
      </c>
      <c r="BI302" s="81">
        <f t="shared" si="67"/>
        <v>12</v>
      </c>
      <c r="BJ302" s="18">
        <v>58</v>
      </c>
      <c r="BK302" s="18" t="str">
        <f t="shared" si="70"/>
        <v>Constantin</v>
      </c>
      <c r="BL302" s="18" t="str">
        <f t="shared" si="71"/>
        <v>Gaëtan</v>
      </c>
      <c r="BM302" s="18" t="str">
        <f t="shared" si="72"/>
        <v>Grmisuat</v>
      </c>
    </row>
    <row r="303" spans="1:65" x14ac:dyDescent="0.25">
      <c r="A303" s="19">
        <v>1987</v>
      </c>
      <c r="B303" s="18" t="s">
        <v>361</v>
      </c>
      <c r="C303" s="22" t="s">
        <v>446</v>
      </c>
      <c r="D303" s="48" t="s">
        <v>462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12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18">
        <f t="shared" si="59"/>
        <v>12</v>
      </c>
      <c r="BB303" s="80">
        <f t="shared" si="60"/>
        <v>12</v>
      </c>
      <c r="BC303" s="80">
        <f t="shared" si="61"/>
        <v>0</v>
      </c>
      <c r="BD303" s="80">
        <f t="shared" si="62"/>
        <v>0</v>
      </c>
      <c r="BE303" s="80">
        <f t="shared" si="63"/>
        <v>0</v>
      </c>
      <c r="BF303" s="80">
        <f t="shared" si="64"/>
        <v>0</v>
      </c>
      <c r="BG303" s="80">
        <f t="shared" si="65"/>
        <v>0</v>
      </c>
      <c r="BH303" s="82">
        <f t="shared" si="66"/>
        <v>0</v>
      </c>
      <c r="BI303" s="81">
        <f t="shared" si="67"/>
        <v>12</v>
      </c>
      <c r="BJ303" s="18">
        <v>58</v>
      </c>
      <c r="BK303" s="18" t="str">
        <f t="shared" si="70"/>
        <v>Fellay</v>
      </c>
      <c r="BL303" s="18" t="str">
        <f t="shared" si="71"/>
        <v>Cyrille</v>
      </c>
      <c r="BM303" s="18" t="str">
        <f t="shared" si="72"/>
        <v>Versegères</v>
      </c>
    </row>
    <row r="304" spans="1:65" x14ac:dyDescent="0.25">
      <c r="A304" s="19">
        <v>1989</v>
      </c>
      <c r="B304" s="22" t="s">
        <v>2625</v>
      </c>
      <c r="C304" s="22" t="s">
        <v>753</v>
      </c>
      <c r="D304" s="18" t="s">
        <v>2626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12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2">
        <v>0</v>
      </c>
      <c r="BA304" s="18">
        <f t="shared" si="59"/>
        <v>12</v>
      </c>
      <c r="BB304" s="80">
        <f t="shared" si="60"/>
        <v>12</v>
      </c>
      <c r="BC304" s="80">
        <f t="shared" si="61"/>
        <v>0</v>
      </c>
      <c r="BD304" s="80">
        <f t="shared" si="62"/>
        <v>0</v>
      </c>
      <c r="BE304" s="80">
        <f t="shared" si="63"/>
        <v>0</v>
      </c>
      <c r="BF304" s="80">
        <f t="shared" si="64"/>
        <v>0</v>
      </c>
      <c r="BG304" s="80">
        <f t="shared" si="65"/>
        <v>0</v>
      </c>
      <c r="BH304" s="82">
        <f t="shared" si="66"/>
        <v>0</v>
      </c>
      <c r="BI304" s="81">
        <f t="shared" si="67"/>
        <v>12</v>
      </c>
      <c r="BJ304" s="18">
        <v>58</v>
      </c>
      <c r="BK304" s="18" t="str">
        <f t="shared" si="70"/>
        <v>Fleury</v>
      </c>
      <c r="BL304" s="18" t="str">
        <f t="shared" si="71"/>
        <v>Julien</v>
      </c>
      <c r="BM304" s="18" t="str">
        <f t="shared" si="72"/>
        <v>Passion Vélo</v>
      </c>
    </row>
    <row r="305" spans="1:65" x14ac:dyDescent="0.25">
      <c r="A305" s="20">
        <v>1995</v>
      </c>
      <c r="B305" s="21" t="s">
        <v>2761</v>
      </c>
      <c r="C305" s="22" t="s">
        <v>2758</v>
      </c>
      <c r="D305" s="48" t="s">
        <v>287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12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Q305" s="22"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v>0</v>
      </c>
      <c r="AX305" s="22">
        <v>0</v>
      </c>
      <c r="AY305" s="22">
        <v>0</v>
      </c>
      <c r="AZ305" s="22">
        <v>0</v>
      </c>
      <c r="BA305" s="18">
        <f t="shared" si="59"/>
        <v>12</v>
      </c>
      <c r="BB305" s="80">
        <f t="shared" si="60"/>
        <v>12</v>
      </c>
      <c r="BC305" s="80">
        <f t="shared" si="61"/>
        <v>0</v>
      </c>
      <c r="BD305" s="80">
        <f t="shared" si="62"/>
        <v>0</v>
      </c>
      <c r="BE305" s="80">
        <f t="shared" si="63"/>
        <v>0</v>
      </c>
      <c r="BF305" s="80">
        <f t="shared" si="64"/>
        <v>0</v>
      </c>
      <c r="BG305" s="80">
        <f t="shared" si="65"/>
        <v>0</v>
      </c>
      <c r="BH305" s="82">
        <f t="shared" si="66"/>
        <v>0</v>
      </c>
      <c r="BI305" s="81">
        <f t="shared" si="67"/>
        <v>12</v>
      </c>
      <c r="BJ305" s="18">
        <v>58</v>
      </c>
      <c r="BK305" s="18" t="str">
        <f t="shared" si="70"/>
        <v>Freitas</v>
      </c>
      <c r="BL305" s="18" t="str">
        <f t="shared" si="71"/>
        <v>Eduardo</v>
      </c>
      <c r="BM305" s="18" t="str">
        <f t="shared" si="72"/>
        <v>Crans-Montana</v>
      </c>
    </row>
    <row r="306" spans="1:65" x14ac:dyDescent="0.25">
      <c r="A306" s="19">
        <v>1984</v>
      </c>
      <c r="B306" s="22" t="s">
        <v>331</v>
      </c>
      <c r="C306" s="22" t="s">
        <v>430</v>
      </c>
      <c r="D306" s="22" t="s">
        <v>742</v>
      </c>
      <c r="E306" s="22">
        <v>0</v>
      </c>
      <c r="F306" s="22">
        <v>0</v>
      </c>
      <c r="G306" s="22">
        <v>0</v>
      </c>
      <c r="H306" s="22">
        <v>0</v>
      </c>
      <c r="I306" s="22">
        <v>12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v>0</v>
      </c>
      <c r="AX306" s="22">
        <v>0</v>
      </c>
      <c r="AY306" s="22">
        <v>0</v>
      </c>
      <c r="AZ306" s="22">
        <v>0</v>
      </c>
      <c r="BA306" s="18">
        <f t="shared" si="59"/>
        <v>12</v>
      </c>
      <c r="BB306" s="80">
        <f t="shared" si="60"/>
        <v>12</v>
      </c>
      <c r="BC306" s="80">
        <f t="shared" si="61"/>
        <v>0</v>
      </c>
      <c r="BD306" s="80">
        <f t="shared" si="62"/>
        <v>0</v>
      </c>
      <c r="BE306" s="80">
        <f t="shared" si="63"/>
        <v>0</v>
      </c>
      <c r="BF306" s="80">
        <f t="shared" si="64"/>
        <v>0</v>
      </c>
      <c r="BG306" s="80">
        <f t="shared" si="65"/>
        <v>0</v>
      </c>
      <c r="BH306" s="82">
        <f t="shared" si="66"/>
        <v>0</v>
      </c>
      <c r="BI306" s="81">
        <f t="shared" si="67"/>
        <v>12</v>
      </c>
      <c r="BJ306" s="18">
        <v>58</v>
      </c>
      <c r="BK306" s="18" t="str">
        <f t="shared" si="70"/>
        <v>Golay</v>
      </c>
      <c r="BL306" s="18" t="str">
        <f t="shared" si="71"/>
        <v>Laurent</v>
      </c>
      <c r="BM306" s="18" t="str">
        <f t="shared" si="72"/>
        <v>Tiamiteam</v>
      </c>
    </row>
    <row r="307" spans="1:65" x14ac:dyDescent="0.25">
      <c r="A307" s="19">
        <v>1983</v>
      </c>
      <c r="B307" s="18" t="s">
        <v>5586</v>
      </c>
      <c r="C307" s="22" t="s">
        <v>3382</v>
      </c>
      <c r="D307" s="18" t="s">
        <v>5587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v>0</v>
      </c>
      <c r="AX307" s="22">
        <v>12</v>
      </c>
      <c r="AY307" s="22">
        <v>0</v>
      </c>
      <c r="AZ307" s="22">
        <v>0</v>
      </c>
      <c r="BA307" s="18">
        <f t="shared" si="59"/>
        <v>12</v>
      </c>
      <c r="BB307" s="80">
        <f t="shared" si="60"/>
        <v>12</v>
      </c>
      <c r="BC307" s="80">
        <f t="shared" si="61"/>
        <v>0</v>
      </c>
      <c r="BD307" s="80">
        <f t="shared" si="62"/>
        <v>0</v>
      </c>
      <c r="BE307" s="80">
        <f t="shared" si="63"/>
        <v>0</v>
      </c>
      <c r="BF307" s="80">
        <f t="shared" si="64"/>
        <v>0</v>
      </c>
      <c r="BG307" s="80">
        <f t="shared" si="65"/>
        <v>0</v>
      </c>
      <c r="BH307" s="82">
        <f t="shared" si="66"/>
        <v>0</v>
      </c>
      <c r="BI307" s="81">
        <f t="shared" si="67"/>
        <v>12</v>
      </c>
      <c r="BJ307" s="18">
        <v>58</v>
      </c>
      <c r="BK307" s="18" t="str">
        <f t="shared" si="70"/>
        <v>Gremmo</v>
      </c>
      <c r="BL307" s="18" t="str">
        <f t="shared" si="71"/>
        <v>Davide</v>
      </c>
      <c r="BM307" s="18" t="str">
        <f t="shared" si="72"/>
        <v>Freienbach</v>
      </c>
    </row>
    <row r="308" spans="1:65" x14ac:dyDescent="0.25">
      <c r="A308" s="15">
        <v>1981</v>
      </c>
      <c r="B308" t="s">
        <v>4409</v>
      </c>
      <c r="C308" s="22" t="s">
        <v>53</v>
      </c>
      <c r="D308" s="22" t="s">
        <v>3734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12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0</v>
      </c>
      <c r="AZ308" s="22">
        <v>0</v>
      </c>
      <c r="BA308" s="18">
        <f t="shared" si="59"/>
        <v>12</v>
      </c>
      <c r="BB308" s="80">
        <f t="shared" si="60"/>
        <v>12</v>
      </c>
      <c r="BC308" s="80">
        <f t="shared" si="61"/>
        <v>0</v>
      </c>
      <c r="BD308" s="80">
        <f t="shared" si="62"/>
        <v>0</v>
      </c>
      <c r="BE308" s="80">
        <f t="shared" si="63"/>
        <v>0</v>
      </c>
      <c r="BF308" s="80">
        <f t="shared" si="64"/>
        <v>0</v>
      </c>
      <c r="BG308" s="80">
        <f t="shared" si="65"/>
        <v>0</v>
      </c>
      <c r="BH308" s="82">
        <f t="shared" si="66"/>
        <v>0</v>
      </c>
      <c r="BI308" s="81">
        <f t="shared" si="67"/>
        <v>12</v>
      </c>
      <c r="BJ308" s="18">
        <v>58</v>
      </c>
      <c r="BK308" s="18" t="str">
        <f t="shared" si="70"/>
        <v>Hynes</v>
      </c>
      <c r="BL308" s="18" t="str">
        <f t="shared" si="71"/>
        <v>Antoine</v>
      </c>
      <c r="BM308" s="18" t="str">
        <f t="shared" si="72"/>
        <v>Apples</v>
      </c>
    </row>
    <row r="309" spans="1:65" x14ac:dyDescent="0.25">
      <c r="A309" s="19">
        <v>1989</v>
      </c>
      <c r="B309" s="22" t="s">
        <v>2994</v>
      </c>
      <c r="C309" s="22" t="s">
        <v>1082</v>
      </c>
      <c r="D309" s="48" t="s">
        <v>1431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12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18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  <c r="AQ309" s="22"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v>0</v>
      </c>
      <c r="AX309" s="22">
        <v>0</v>
      </c>
      <c r="AY309" s="22">
        <v>0</v>
      </c>
      <c r="AZ309" s="22">
        <v>0</v>
      </c>
      <c r="BA309" s="18">
        <f t="shared" si="59"/>
        <v>12</v>
      </c>
      <c r="BB309" s="80">
        <f t="shared" si="60"/>
        <v>12</v>
      </c>
      <c r="BC309" s="80">
        <f t="shared" si="61"/>
        <v>0</v>
      </c>
      <c r="BD309" s="80">
        <f t="shared" si="62"/>
        <v>0</v>
      </c>
      <c r="BE309" s="80">
        <f t="shared" si="63"/>
        <v>0</v>
      </c>
      <c r="BF309" s="80">
        <f t="shared" si="64"/>
        <v>0</v>
      </c>
      <c r="BG309" s="80">
        <f t="shared" si="65"/>
        <v>0</v>
      </c>
      <c r="BH309" s="82">
        <f t="shared" si="66"/>
        <v>0</v>
      </c>
      <c r="BI309" s="81">
        <f t="shared" si="67"/>
        <v>12</v>
      </c>
      <c r="BJ309" s="18">
        <v>58</v>
      </c>
      <c r="BK309" s="18" t="str">
        <f t="shared" si="70"/>
        <v>Ingold</v>
      </c>
      <c r="BL309" s="18" t="str">
        <f t="shared" si="71"/>
        <v>Oliver</v>
      </c>
      <c r="BM309" s="18" t="str">
        <f t="shared" si="72"/>
        <v>Visp</v>
      </c>
    </row>
    <row r="310" spans="1:65" x14ac:dyDescent="0.25">
      <c r="A310" s="15">
        <v>1991</v>
      </c>
      <c r="B310" s="18" t="s">
        <v>1929</v>
      </c>
      <c r="C310" s="18" t="s">
        <v>20</v>
      </c>
      <c r="D310" s="48" t="s">
        <v>1930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12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v>0</v>
      </c>
      <c r="AX310" s="22">
        <v>0</v>
      </c>
      <c r="AY310" s="22">
        <v>0</v>
      </c>
      <c r="AZ310" s="22">
        <v>0</v>
      </c>
      <c r="BA310" s="18">
        <f t="shared" si="59"/>
        <v>12</v>
      </c>
      <c r="BB310" s="80">
        <f t="shared" si="60"/>
        <v>12</v>
      </c>
      <c r="BC310" s="80">
        <f t="shared" si="61"/>
        <v>0</v>
      </c>
      <c r="BD310" s="80">
        <f t="shared" si="62"/>
        <v>0</v>
      </c>
      <c r="BE310" s="80">
        <f t="shared" si="63"/>
        <v>0</v>
      </c>
      <c r="BF310" s="80">
        <f t="shared" si="64"/>
        <v>0</v>
      </c>
      <c r="BG310" s="80">
        <f t="shared" si="65"/>
        <v>0</v>
      </c>
      <c r="BH310" s="82">
        <f t="shared" si="66"/>
        <v>0</v>
      </c>
      <c r="BI310" s="81">
        <f t="shared" si="67"/>
        <v>12</v>
      </c>
      <c r="BJ310" s="18">
        <v>58</v>
      </c>
      <c r="BK310" s="18" t="str">
        <f t="shared" si="70"/>
        <v>Lagger</v>
      </c>
      <c r="BL310" s="18" t="str">
        <f t="shared" si="71"/>
        <v>Alain</v>
      </c>
      <c r="BM310" s="18" t="str">
        <f t="shared" si="72"/>
        <v>Obergestein</v>
      </c>
    </row>
    <row r="311" spans="1:65" x14ac:dyDescent="0.25">
      <c r="A311" s="19">
        <v>1980</v>
      </c>
      <c r="B311" s="18" t="s">
        <v>1111</v>
      </c>
      <c r="C311" s="18" t="s">
        <v>1085</v>
      </c>
      <c r="D311" s="48" t="s">
        <v>1112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12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18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  <c r="AQ311" s="22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v>0</v>
      </c>
      <c r="AX311" s="22">
        <v>0</v>
      </c>
      <c r="AY311" s="22">
        <v>0</v>
      </c>
      <c r="AZ311" s="22">
        <v>0</v>
      </c>
      <c r="BA311" s="18">
        <f t="shared" si="59"/>
        <v>12</v>
      </c>
      <c r="BB311" s="80">
        <f t="shared" si="60"/>
        <v>12</v>
      </c>
      <c r="BC311" s="80">
        <f t="shared" si="61"/>
        <v>0</v>
      </c>
      <c r="BD311" s="80">
        <f t="shared" si="62"/>
        <v>0</v>
      </c>
      <c r="BE311" s="80">
        <f t="shared" si="63"/>
        <v>0</v>
      </c>
      <c r="BF311" s="80">
        <f t="shared" si="64"/>
        <v>0</v>
      </c>
      <c r="BG311" s="80">
        <f t="shared" si="65"/>
        <v>0</v>
      </c>
      <c r="BH311" s="82">
        <f t="shared" si="66"/>
        <v>0</v>
      </c>
      <c r="BI311" s="81">
        <f t="shared" si="67"/>
        <v>12</v>
      </c>
      <c r="BJ311" s="18">
        <v>58</v>
      </c>
      <c r="BK311" s="18" t="str">
        <f t="shared" si="70"/>
        <v>Makos</v>
      </c>
      <c r="BL311" s="18" t="str">
        <f t="shared" si="71"/>
        <v>Sven</v>
      </c>
      <c r="BM311" s="18" t="str">
        <f t="shared" si="72"/>
        <v>Oberdorf</v>
      </c>
    </row>
    <row r="312" spans="1:65" x14ac:dyDescent="0.25">
      <c r="A312" s="19">
        <v>1983</v>
      </c>
      <c r="B312" s="18" t="s">
        <v>5497</v>
      </c>
      <c r="C312" s="22" t="s">
        <v>16</v>
      </c>
      <c r="D312" s="18" t="s">
        <v>438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12</v>
      </c>
      <c r="AW312" s="22">
        <v>0</v>
      </c>
      <c r="AX312" s="22">
        <v>0</v>
      </c>
      <c r="AY312" s="22">
        <v>0</v>
      </c>
      <c r="AZ312" s="22">
        <v>0</v>
      </c>
      <c r="BA312" s="18">
        <f t="shared" si="59"/>
        <v>12</v>
      </c>
      <c r="BB312" s="80">
        <f t="shared" si="60"/>
        <v>12</v>
      </c>
      <c r="BC312" s="80">
        <f t="shared" si="61"/>
        <v>0</v>
      </c>
      <c r="BD312" s="80">
        <f t="shared" si="62"/>
        <v>0</v>
      </c>
      <c r="BE312" s="80">
        <f t="shared" si="63"/>
        <v>0</v>
      </c>
      <c r="BF312" s="80">
        <f t="shared" si="64"/>
        <v>0</v>
      </c>
      <c r="BG312" s="80">
        <f t="shared" si="65"/>
        <v>0</v>
      </c>
      <c r="BH312" s="82">
        <f t="shared" si="66"/>
        <v>0</v>
      </c>
      <c r="BI312" s="81">
        <f t="shared" si="67"/>
        <v>12</v>
      </c>
      <c r="BJ312" s="18">
        <v>58</v>
      </c>
      <c r="BK312" s="18" t="str">
        <f t="shared" si="70"/>
        <v>Negri</v>
      </c>
      <c r="BL312" s="18" t="str">
        <f t="shared" si="71"/>
        <v>Nicolas</v>
      </c>
      <c r="BM312" s="18" t="str">
        <f t="shared" si="72"/>
        <v>Lausanne</v>
      </c>
    </row>
    <row r="313" spans="1:65" x14ac:dyDescent="0.25">
      <c r="A313" s="15">
        <v>1991</v>
      </c>
      <c r="B313" t="s">
        <v>3990</v>
      </c>
      <c r="C313" s="22" t="s">
        <v>608</v>
      </c>
      <c r="D313" s="48" t="s">
        <v>3991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12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18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v>0</v>
      </c>
      <c r="AX313" s="22">
        <v>0</v>
      </c>
      <c r="AY313" s="22">
        <v>0</v>
      </c>
      <c r="AZ313" s="22">
        <v>0</v>
      </c>
      <c r="BA313" s="18">
        <f t="shared" si="59"/>
        <v>12</v>
      </c>
      <c r="BB313" s="80">
        <f t="shared" si="60"/>
        <v>12</v>
      </c>
      <c r="BC313" s="80">
        <f t="shared" si="61"/>
        <v>0</v>
      </c>
      <c r="BD313" s="80">
        <f t="shared" si="62"/>
        <v>0</v>
      </c>
      <c r="BE313" s="80">
        <f t="shared" si="63"/>
        <v>0</v>
      </c>
      <c r="BF313" s="80">
        <f t="shared" si="64"/>
        <v>0</v>
      </c>
      <c r="BG313" s="80">
        <f t="shared" si="65"/>
        <v>0</v>
      </c>
      <c r="BH313" s="82">
        <f t="shared" si="66"/>
        <v>0</v>
      </c>
      <c r="BI313" s="81">
        <f t="shared" si="67"/>
        <v>12</v>
      </c>
      <c r="BJ313" s="18">
        <v>58</v>
      </c>
      <c r="BK313" s="18" t="str">
        <f t="shared" si="70"/>
        <v>Niedergang</v>
      </c>
      <c r="BL313" s="18" t="str">
        <f t="shared" si="71"/>
        <v>Eric</v>
      </c>
      <c r="BM313" s="18" t="str">
        <f t="shared" si="72"/>
        <v>Cuarnens</v>
      </c>
    </row>
    <row r="314" spans="1:65" x14ac:dyDescent="0.25">
      <c r="A314" s="19">
        <v>1987</v>
      </c>
      <c r="B314" s="22" t="s">
        <v>3378</v>
      </c>
      <c r="C314" s="22" t="s">
        <v>3379</v>
      </c>
      <c r="D314" s="48" t="s">
        <v>3380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12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18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2">
        <v>0</v>
      </c>
      <c r="BA314" s="18">
        <f t="shared" si="59"/>
        <v>12</v>
      </c>
      <c r="BB314" s="80">
        <f t="shared" si="60"/>
        <v>12</v>
      </c>
      <c r="BC314" s="80">
        <f t="shared" si="61"/>
        <v>0</v>
      </c>
      <c r="BD314" s="80">
        <f t="shared" si="62"/>
        <v>0</v>
      </c>
      <c r="BE314" s="80">
        <f t="shared" si="63"/>
        <v>0</v>
      </c>
      <c r="BF314" s="80">
        <f t="shared" si="64"/>
        <v>0</v>
      </c>
      <c r="BG314" s="80">
        <f t="shared" si="65"/>
        <v>0</v>
      </c>
      <c r="BH314" s="82">
        <f t="shared" si="66"/>
        <v>0</v>
      </c>
      <c r="BI314" s="81">
        <f t="shared" si="67"/>
        <v>12</v>
      </c>
      <c r="BJ314" s="18">
        <v>58</v>
      </c>
      <c r="BK314" s="18" t="str">
        <f t="shared" si="70"/>
        <v>Noosi</v>
      </c>
      <c r="BL314" s="18" t="str">
        <f t="shared" si="71"/>
        <v>Teboho</v>
      </c>
      <c r="BM314" s="18" t="str">
        <f t="shared" si="72"/>
        <v>Lesotho</v>
      </c>
    </row>
    <row r="315" spans="1:65" x14ac:dyDescent="0.25">
      <c r="A315" s="15">
        <v>1985</v>
      </c>
      <c r="B315" s="18" t="s">
        <v>2509</v>
      </c>
      <c r="C315" s="18" t="s">
        <v>1222</v>
      </c>
      <c r="D315" s="48" t="s">
        <v>2510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12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  <c r="AQ315" s="22"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2">
        <v>0</v>
      </c>
      <c r="BA315" s="18">
        <f t="shared" si="59"/>
        <v>12</v>
      </c>
      <c r="BB315" s="80">
        <f t="shared" si="60"/>
        <v>12</v>
      </c>
      <c r="BC315" s="80">
        <f t="shared" si="61"/>
        <v>0</v>
      </c>
      <c r="BD315" s="80">
        <f t="shared" si="62"/>
        <v>0</v>
      </c>
      <c r="BE315" s="80">
        <f t="shared" si="63"/>
        <v>0</v>
      </c>
      <c r="BF315" s="80">
        <f t="shared" si="64"/>
        <v>0</v>
      </c>
      <c r="BG315" s="80">
        <f t="shared" si="65"/>
        <v>0</v>
      </c>
      <c r="BH315" s="82">
        <f t="shared" si="66"/>
        <v>0</v>
      </c>
      <c r="BI315" s="81">
        <f t="shared" si="67"/>
        <v>12</v>
      </c>
      <c r="BJ315" s="18">
        <v>58</v>
      </c>
      <c r="BK315" s="18" t="str">
        <f t="shared" si="70"/>
        <v>Probst</v>
      </c>
      <c r="BL315" s="18" t="str">
        <f t="shared" si="71"/>
        <v>Andreas</v>
      </c>
      <c r="BM315" s="18" t="str">
        <f t="shared" si="72"/>
        <v>Mandach</v>
      </c>
    </row>
    <row r="316" spans="1:65" x14ac:dyDescent="0.25">
      <c r="A316" s="15">
        <v>1997</v>
      </c>
      <c r="B316" t="s">
        <v>1135</v>
      </c>
      <c r="C316" s="22" t="s">
        <v>2645</v>
      </c>
      <c r="D316" s="48" t="s">
        <v>4222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12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18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>
        <v>0</v>
      </c>
      <c r="AZ316" s="22">
        <v>0</v>
      </c>
      <c r="BA316" s="18">
        <f t="shared" si="59"/>
        <v>12</v>
      </c>
      <c r="BB316" s="80">
        <f t="shared" si="60"/>
        <v>12</v>
      </c>
      <c r="BC316" s="80">
        <f t="shared" si="61"/>
        <v>0</v>
      </c>
      <c r="BD316" s="80">
        <f t="shared" si="62"/>
        <v>0</v>
      </c>
      <c r="BE316" s="80">
        <f t="shared" si="63"/>
        <v>0</v>
      </c>
      <c r="BF316" s="80">
        <f t="shared" si="64"/>
        <v>0</v>
      </c>
      <c r="BG316" s="80">
        <f t="shared" si="65"/>
        <v>0</v>
      </c>
      <c r="BH316" s="82">
        <f t="shared" si="66"/>
        <v>0</v>
      </c>
      <c r="BI316" s="81">
        <f t="shared" si="67"/>
        <v>12</v>
      </c>
      <c r="BJ316" s="18">
        <v>58</v>
      </c>
      <c r="BK316" s="18" t="str">
        <f t="shared" si="70"/>
        <v>Schmidt</v>
      </c>
      <c r="BL316" s="18" t="str">
        <f t="shared" si="71"/>
        <v>Timo</v>
      </c>
      <c r="BM316" s="18" t="str">
        <f t="shared" si="72"/>
        <v>Rielasingen</v>
      </c>
    </row>
    <row r="317" spans="1:65" x14ac:dyDescent="0.25">
      <c r="A317" s="19">
        <v>1992</v>
      </c>
      <c r="B317" s="18" t="s">
        <v>124</v>
      </c>
      <c r="C317" s="22" t="s">
        <v>3158</v>
      </c>
      <c r="D317" s="18" t="s">
        <v>5424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  <c r="AT317" s="22">
        <v>12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</v>
      </c>
      <c r="BA317" s="18">
        <f t="shared" si="59"/>
        <v>12</v>
      </c>
      <c r="BB317" s="80">
        <f t="shared" si="60"/>
        <v>12</v>
      </c>
      <c r="BC317" s="80">
        <f t="shared" si="61"/>
        <v>0</v>
      </c>
      <c r="BD317" s="80">
        <f t="shared" si="62"/>
        <v>0</v>
      </c>
      <c r="BE317" s="80">
        <f t="shared" si="63"/>
        <v>0</v>
      </c>
      <c r="BF317" s="80">
        <f t="shared" si="64"/>
        <v>0</v>
      </c>
      <c r="BG317" s="80">
        <f t="shared" si="65"/>
        <v>0</v>
      </c>
      <c r="BH317" s="82">
        <f t="shared" si="66"/>
        <v>0</v>
      </c>
      <c r="BI317" s="81">
        <f t="shared" si="67"/>
        <v>12</v>
      </c>
      <c r="BJ317" s="18">
        <v>58</v>
      </c>
      <c r="BK317" s="18" t="str">
        <f t="shared" si="70"/>
        <v>Schornoz</v>
      </c>
      <c r="BL317" s="18" t="str">
        <f t="shared" si="71"/>
        <v>Eloi</v>
      </c>
      <c r="BM317" s="18" t="str">
        <f t="shared" si="72"/>
        <v>Crital Sport/JAC Team</v>
      </c>
    </row>
    <row r="318" spans="1:65" x14ac:dyDescent="0.25">
      <c r="A318" s="19">
        <v>1993</v>
      </c>
      <c r="B318" s="18" t="s">
        <v>3722</v>
      </c>
      <c r="C318" s="22" t="s">
        <v>15</v>
      </c>
      <c r="D318" s="18" t="s">
        <v>438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12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18">
        <f t="shared" si="59"/>
        <v>12</v>
      </c>
      <c r="BB318" s="80">
        <f t="shared" si="60"/>
        <v>12</v>
      </c>
      <c r="BC318" s="80">
        <f t="shared" si="61"/>
        <v>0</v>
      </c>
      <c r="BD318" s="80">
        <f t="shared" si="62"/>
        <v>0</v>
      </c>
      <c r="BE318" s="80">
        <f t="shared" si="63"/>
        <v>0</v>
      </c>
      <c r="BF318" s="80">
        <f t="shared" si="64"/>
        <v>0</v>
      </c>
      <c r="BG318" s="80">
        <f t="shared" si="65"/>
        <v>0</v>
      </c>
      <c r="BH318" s="82">
        <f t="shared" si="66"/>
        <v>0</v>
      </c>
      <c r="BI318" s="81">
        <f t="shared" si="67"/>
        <v>12</v>
      </c>
      <c r="BJ318" s="18">
        <v>58</v>
      </c>
      <c r="BK318" s="18" t="str">
        <f t="shared" si="70"/>
        <v>Seydoux</v>
      </c>
      <c r="BL318" s="18" t="str">
        <f t="shared" si="71"/>
        <v>Vincent</v>
      </c>
      <c r="BM318" s="18" t="str">
        <f t="shared" si="72"/>
        <v>Lausanne</v>
      </c>
    </row>
    <row r="319" spans="1:65" x14ac:dyDescent="0.25">
      <c r="A319" s="19">
        <v>1981</v>
      </c>
      <c r="B319" s="22" t="s">
        <v>493</v>
      </c>
      <c r="C319" s="22" t="s">
        <v>571</v>
      </c>
      <c r="D319" s="22" t="s">
        <v>745</v>
      </c>
      <c r="E319" s="22">
        <v>0</v>
      </c>
      <c r="F319" s="22">
        <v>0</v>
      </c>
      <c r="G319" s="22">
        <v>0</v>
      </c>
      <c r="H319" s="22">
        <v>0</v>
      </c>
      <c r="I319" s="22">
        <v>8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4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18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18">
        <f t="shared" si="59"/>
        <v>12</v>
      </c>
      <c r="BB319" s="80">
        <f t="shared" si="60"/>
        <v>8</v>
      </c>
      <c r="BC319" s="80">
        <f t="shared" si="61"/>
        <v>4</v>
      </c>
      <c r="BD319" s="80">
        <f t="shared" si="62"/>
        <v>0</v>
      </c>
      <c r="BE319" s="80">
        <f t="shared" si="63"/>
        <v>0</v>
      </c>
      <c r="BF319" s="80">
        <f t="shared" si="64"/>
        <v>0</v>
      </c>
      <c r="BG319" s="80">
        <f t="shared" si="65"/>
        <v>0</v>
      </c>
      <c r="BH319" s="82">
        <f t="shared" si="66"/>
        <v>0</v>
      </c>
      <c r="BI319" s="81">
        <f t="shared" si="67"/>
        <v>12</v>
      </c>
      <c r="BJ319" s="18">
        <v>58</v>
      </c>
      <c r="BK319" s="18" t="str">
        <f t="shared" si="70"/>
        <v>Terrettaz</v>
      </c>
      <c r="BL319" s="18" t="str">
        <f t="shared" si="71"/>
        <v>Pierrick</v>
      </c>
      <c r="BM319" s="18" t="str">
        <f t="shared" si="72"/>
        <v>Crissier</v>
      </c>
    </row>
    <row r="320" spans="1:65" x14ac:dyDescent="0.25">
      <c r="A320" s="15">
        <v>1988</v>
      </c>
      <c r="B320" t="s">
        <v>5227</v>
      </c>
      <c r="C320" t="s">
        <v>5338</v>
      </c>
      <c r="D320" s="18" t="s">
        <v>1182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>
        <v>12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2">
        <v>0</v>
      </c>
      <c r="BA320" s="18">
        <f t="shared" si="59"/>
        <v>12</v>
      </c>
      <c r="BB320" s="80">
        <f t="shared" si="60"/>
        <v>12</v>
      </c>
      <c r="BC320" s="80">
        <f t="shared" si="61"/>
        <v>0</v>
      </c>
      <c r="BD320" s="80">
        <f t="shared" si="62"/>
        <v>0</v>
      </c>
      <c r="BE320" s="80">
        <f t="shared" si="63"/>
        <v>0</v>
      </c>
      <c r="BF320" s="80">
        <f t="shared" si="64"/>
        <v>0</v>
      </c>
      <c r="BG320" s="80">
        <f t="shared" si="65"/>
        <v>0</v>
      </c>
      <c r="BH320" s="82">
        <f t="shared" si="66"/>
        <v>0</v>
      </c>
      <c r="BI320" s="81">
        <f t="shared" si="67"/>
        <v>12</v>
      </c>
      <c r="BJ320" s="18">
        <v>58</v>
      </c>
      <c r="BK320" s="18" t="str">
        <f t="shared" si="70"/>
        <v>Valiton</v>
      </c>
      <c r="BL320" s="18" t="str">
        <f t="shared" si="71"/>
        <v>Valérian</v>
      </c>
      <c r="BM320" s="18" t="str">
        <f t="shared" si="72"/>
        <v>Genthod</v>
      </c>
    </row>
    <row r="321" spans="1:65" x14ac:dyDescent="0.25">
      <c r="A321" s="19">
        <v>1982</v>
      </c>
      <c r="B321" s="18" t="s">
        <v>4887</v>
      </c>
      <c r="C321" s="22" t="s">
        <v>1910</v>
      </c>
      <c r="D321" s="48" t="s">
        <v>2400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12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2">
        <v>0</v>
      </c>
      <c r="BA321" s="18">
        <f t="shared" si="59"/>
        <v>12</v>
      </c>
      <c r="BB321" s="80">
        <f t="shared" si="60"/>
        <v>12</v>
      </c>
      <c r="BC321" s="80">
        <f t="shared" si="61"/>
        <v>0</v>
      </c>
      <c r="BD321" s="80">
        <f t="shared" si="62"/>
        <v>0</v>
      </c>
      <c r="BE321" s="80">
        <f t="shared" si="63"/>
        <v>0</v>
      </c>
      <c r="BF321" s="80">
        <f t="shared" si="64"/>
        <v>0</v>
      </c>
      <c r="BG321" s="80">
        <f t="shared" si="65"/>
        <v>0</v>
      </c>
      <c r="BH321" s="82">
        <f t="shared" si="66"/>
        <v>0</v>
      </c>
      <c r="BI321" s="81">
        <f t="shared" si="67"/>
        <v>12</v>
      </c>
      <c r="BJ321" s="18">
        <v>58</v>
      </c>
      <c r="BK321" s="18" t="str">
        <f t="shared" si="70"/>
        <v>Walpen</v>
      </c>
      <c r="BL321" s="18" t="str">
        <f t="shared" si="71"/>
        <v>Sascha</v>
      </c>
      <c r="BM321" s="18" t="str">
        <f t="shared" si="72"/>
        <v>Termen</v>
      </c>
    </row>
    <row r="322" spans="1:65" x14ac:dyDescent="0.25">
      <c r="A322" s="19">
        <v>1991</v>
      </c>
      <c r="B322" s="18" t="s">
        <v>2235</v>
      </c>
      <c r="C322" s="22" t="s">
        <v>2236</v>
      </c>
      <c r="D322" s="48" t="s">
        <v>2237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12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2">
        <v>0</v>
      </c>
      <c r="BA322" s="18">
        <f t="shared" si="59"/>
        <v>12</v>
      </c>
      <c r="BB322" s="80">
        <f t="shared" si="60"/>
        <v>12</v>
      </c>
      <c r="BC322" s="80">
        <f t="shared" si="61"/>
        <v>0</v>
      </c>
      <c r="BD322" s="80">
        <f t="shared" si="62"/>
        <v>0</v>
      </c>
      <c r="BE322" s="80">
        <f t="shared" si="63"/>
        <v>0</v>
      </c>
      <c r="BF322" s="80">
        <f t="shared" si="64"/>
        <v>0</v>
      </c>
      <c r="BG322" s="80">
        <f t="shared" si="65"/>
        <v>0</v>
      </c>
      <c r="BH322" s="82">
        <f t="shared" si="66"/>
        <v>0</v>
      </c>
      <c r="BI322" s="81">
        <f t="shared" si="67"/>
        <v>12</v>
      </c>
      <c r="BJ322" s="18">
        <v>58</v>
      </c>
      <c r="BK322" s="18" t="str">
        <f t="shared" si="70"/>
        <v>Yule</v>
      </c>
      <c r="BL322" s="18" t="str">
        <f t="shared" si="71"/>
        <v>Alastair</v>
      </c>
      <c r="BM322" s="18" t="str">
        <f t="shared" si="72"/>
        <v>La Fouly</v>
      </c>
    </row>
    <row r="323" spans="1:65" x14ac:dyDescent="0.25">
      <c r="A323" s="19">
        <v>1982</v>
      </c>
      <c r="B323" s="18" t="s">
        <v>5588</v>
      </c>
      <c r="C323" s="22" t="s">
        <v>33</v>
      </c>
      <c r="D323" s="18" t="s">
        <v>5533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v>11</v>
      </c>
      <c r="AY323" s="22">
        <v>0</v>
      </c>
      <c r="AZ323" s="22">
        <v>0</v>
      </c>
      <c r="BA323" s="18">
        <f t="shared" si="59"/>
        <v>11</v>
      </c>
      <c r="BB323" s="80">
        <f t="shared" si="60"/>
        <v>11</v>
      </c>
      <c r="BC323" s="80">
        <f t="shared" si="61"/>
        <v>0</v>
      </c>
      <c r="BD323" s="80">
        <f t="shared" si="62"/>
        <v>0</v>
      </c>
      <c r="BE323" s="80">
        <f t="shared" si="63"/>
        <v>0</v>
      </c>
      <c r="BF323" s="80">
        <f t="shared" si="64"/>
        <v>0</v>
      </c>
      <c r="BG323" s="80">
        <f t="shared" si="65"/>
        <v>0</v>
      </c>
      <c r="BH323" s="82">
        <f t="shared" si="66"/>
        <v>0</v>
      </c>
      <c r="BI323" s="81">
        <f t="shared" si="67"/>
        <v>11</v>
      </c>
      <c r="BJ323" s="18">
        <v>59</v>
      </c>
      <c r="BK323" s="18" t="str">
        <f t="shared" si="70"/>
        <v>Brabham</v>
      </c>
      <c r="BL323" s="18" t="str">
        <f t="shared" si="71"/>
        <v>David</v>
      </c>
      <c r="BM323" s="18" t="str">
        <f t="shared" si="72"/>
        <v>USA</v>
      </c>
    </row>
    <row r="324" spans="1:65" x14ac:dyDescent="0.25">
      <c r="A324" s="19">
        <v>1988</v>
      </c>
      <c r="B324" s="18" t="s">
        <v>5113</v>
      </c>
      <c r="C324" s="22" t="s">
        <v>1085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11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2">
        <v>0</v>
      </c>
      <c r="BA324" s="18">
        <f t="shared" si="59"/>
        <v>11</v>
      </c>
      <c r="BB324" s="80">
        <f t="shared" si="60"/>
        <v>11</v>
      </c>
      <c r="BC324" s="80">
        <f t="shared" si="61"/>
        <v>0</v>
      </c>
      <c r="BD324" s="80">
        <f t="shared" si="62"/>
        <v>0</v>
      </c>
      <c r="BE324" s="80">
        <f t="shared" si="63"/>
        <v>0</v>
      </c>
      <c r="BF324" s="80">
        <f t="shared" si="64"/>
        <v>0</v>
      </c>
      <c r="BG324" s="80">
        <f t="shared" si="65"/>
        <v>0</v>
      </c>
      <c r="BH324" s="82">
        <f t="shared" si="66"/>
        <v>0</v>
      </c>
      <c r="BI324" s="81">
        <f t="shared" si="67"/>
        <v>11</v>
      </c>
      <c r="BJ324" s="18">
        <v>59</v>
      </c>
      <c r="BK324" s="18" t="str">
        <f t="shared" si="70"/>
        <v>Brenner</v>
      </c>
      <c r="BL324" s="18" t="str">
        <f t="shared" si="71"/>
        <v>Sven</v>
      </c>
    </row>
    <row r="325" spans="1:65" x14ac:dyDescent="0.25">
      <c r="A325" s="15">
        <v>1992</v>
      </c>
      <c r="B325" s="22" t="s">
        <v>107</v>
      </c>
      <c r="C325" s="22" t="s">
        <v>53</v>
      </c>
      <c r="D325" s="48" t="s">
        <v>2759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11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1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  <c r="AQ325" s="22"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v>0</v>
      </c>
      <c r="AX325" s="22">
        <v>0</v>
      </c>
      <c r="AY325" s="22">
        <v>0</v>
      </c>
      <c r="AZ325" s="22">
        <v>0</v>
      </c>
      <c r="BA325" s="18">
        <f t="shared" si="59"/>
        <v>11</v>
      </c>
      <c r="BB325" s="80">
        <f t="shared" si="60"/>
        <v>11</v>
      </c>
      <c r="BC325" s="80">
        <f t="shared" si="61"/>
        <v>0</v>
      </c>
      <c r="BD325" s="80">
        <f t="shared" si="62"/>
        <v>0</v>
      </c>
      <c r="BE325" s="80">
        <f t="shared" si="63"/>
        <v>0</v>
      </c>
      <c r="BF325" s="80">
        <f t="shared" si="64"/>
        <v>0</v>
      </c>
      <c r="BG325" s="80">
        <f t="shared" si="65"/>
        <v>0</v>
      </c>
      <c r="BH325" s="82">
        <f t="shared" si="66"/>
        <v>0</v>
      </c>
      <c r="BI325" s="81">
        <f t="shared" si="67"/>
        <v>11</v>
      </c>
      <c r="BJ325" s="18">
        <v>59</v>
      </c>
      <c r="BK325" s="18" t="str">
        <f t="shared" si="70"/>
        <v>Délitroz</v>
      </c>
      <c r="BL325" s="18" t="str">
        <f t="shared" si="71"/>
        <v>Antoine</v>
      </c>
      <c r="BM325" s="18" t="str">
        <f>D325</f>
        <v>Semi-Croustill</v>
      </c>
    </row>
    <row r="326" spans="1:65" x14ac:dyDescent="0.25">
      <c r="A326" s="19">
        <v>1992</v>
      </c>
      <c r="B326" s="18" t="s">
        <v>1513</v>
      </c>
      <c r="C326" s="22" t="s">
        <v>1142</v>
      </c>
      <c r="D326" s="18" t="s">
        <v>80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11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v>0</v>
      </c>
      <c r="AX326" s="22">
        <v>0</v>
      </c>
      <c r="AY326" s="22">
        <v>0</v>
      </c>
      <c r="AZ326" s="22">
        <v>0</v>
      </c>
      <c r="BA326" s="18">
        <f t="shared" ref="BA326:BA389" si="73">SUM(E326:AZ326)</f>
        <v>11</v>
      </c>
      <c r="BB326" s="80">
        <f t="shared" ref="BB326:BB389" si="74">IF(BA326=0,0,LARGE(E326:AZ326,1))</f>
        <v>11</v>
      </c>
      <c r="BC326" s="80">
        <f t="shared" ref="BC326:BC389" si="75">IF(BA326=0,0,LARGE(E326:AZ326,2))</f>
        <v>0</v>
      </c>
      <c r="BD326" s="80">
        <f t="shared" ref="BD326:BD389" si="76">IF(BA326=0,0,LARGE(E326:AZ326,3))</f>
        <v>0</v>
      </c>
      <c r="BE326" s="80">
        <f t="shared" ref="BE326:BE389" si="77">IF(BA326=0,0,LARGE(E326:AZ326,4))</f>
        <v>0</v>
      </c>
      <c r="BF326" s="80">
        <f t="shared" ref="BF326:BF389" si="78">IF(BA326=0,0,LARGE(E326:AZ326,5))</f>
        <v>0</v>
      </c>
      <c r="BG326" s="80">
        <f t="shared" ref="BG326:BG389" si="79">IF(BA326=0,0,LARGE(E326:AZ326,6))</f>
        <v>0</v>
      </c>
      <c r="BH326" s="82">
        <f t="shared" ref="BH326:BH389" si="80">IF(BA326=0,0,LARGE(E326:AZ326,7))</f>
        <v>0</v>
      </c>
      <c r="BI326" s="81">
        <f t="shared" ref="BI326:BI389" si="81">SUM(BB326:BH326)</f>
        <v>11</v>
      </c>
      <c r="BJ326" s="18">
        <v>59</v>
      </c>
      <c r="BK326" s="18" t="str">
        <f t="shared" si="70"/>
        <v>Fracheboud</v>
      </c>
      <c r="BL326" s="18" t="str">
        <f t="shared" si="71"/>
        <v>Thomas</v>
      </c>
      <c r="BM326" s="18" t="str">
        <f>D326</f>
        <v>Monthey</v>
      </c>
    </row>
    <row r="327" spans="1:65" x14ac:dyDescent="0.25">
      <c r="A327" s="15">
        <v>1990</v>
      </c>
      <c r="B327" t="s">
        <v>1188</v>
      </c>
      <c r="C327" s="22" t="s">
        <v>3178</v>
      </c>
      <c r="D327" s="48" t="s">
        <v>357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11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v>0</v>
      </c>
      <c r="AX327" s="22">
        <v>0</v>
      </c>
      <c r="AY327" s="22">
        <v>0</v>
      </c>
      <c r="AZ327" s="22">
        <v>0</v>
      </c>
      <c r="BA327" s="18">
        <f t="shared" si="73"/>
        <v>11</v>
      </c>
      <c r="BB327" s="80">
        <f t="shared" si="74"/>
        <v>11</v>
      </c>
      <c r="BC327" s="80">
        <f t="shared" si="75"/>
        <v>0</v>
      </c>
      <c r="BD327" s="80">
        <f t="shared" si="76"/>
        <v>0</v>
      </c>
      <c r="BE327" s="80">
        <f t="shared" si="77"/>
        <v>0</v>
      </c>
      <c r="BF327" s="80">
        <f t="shared" si="78"/>
        <v>0</v>
      </c>
      <c r="BG327" s="80">
        <f t="shared" si="79"/>
        <v>0</v>
      </c>
      <c r="BH327" s="82">
        <f t="shared" si="80"/>
        <v>0</v>
      </c>
      <c r="BI327" s="81">
        <f t="shared" si="81"/>
        <v>11</v>
      </c>
      <c r="BJ327" s="18">
        <v>59</v>
      </c>
      <c r="BK327" s="18" t="str">
        <f t="shared" si="70"/>
        <v>Frei</v>
      </c>
      <c r="BL327" s="18" t="str">
        <f t="shared" si="71"/>
        <v>Quentin</v>
      </c>
      <c r="BM327" s="18" t="str">
        <f>D327</f>
        <v>La Tour-de-Peilz</v>
      </c>
    </row>
    <row r="328" spans="1:65" x14ac:dyDescent="0.25">
      <c r="A328" s="44">
        <v>1988</v>
      </c>
      <c r="B328" s="45" t="s">
        <v>2211</v>
      </c>
      <c r="C328" s="22" t="s">
        <v>848</v>
      </c>
      <c r="D328" s="46" t="s">
        <v>1179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11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v>0</v>
      </c>
      <c r="AX328" s="22">
        <v>0</v>
      </c>
      <c r="AY328" s="22">
        <v>0</v>
      </c>
      <c r="AZ328" s="22">
        <v>0</v>
      </c>
      <c r="BA328" s="18">
        <f t="shared" si="73"/>
        <v>11</v>
      </c>
      <c r="BB328" s="80">
        <f t="shared" si="74"/>
        <v>11</v>
      </c>
      <c r="BC328" s="80">
        <f t="shared" si="75"/>
        <v>0</v>
      </c>
      <c r="BD328" s="80">
        <f t="shared" si="76"/>
        <v>0</v>
      </c>
      <c r="BE328" s="80">
        <f t="shared" si="77"/>
        <v>0</v>
      </c>
      <c r="BF328" s="80">
        <f t="shared" si="78"/>
        <v>0</v>
      </c>
      <c r="BG328" s="80">
        <f t="shared" si="79"/>
        <v>0</v>
      </c>
      <c r="BH328" s="82">
        <f t="shared" si="80"/>
        <v>0</v>
      </c>
      <c r="BI328" s="81">
        <f t="shared" si="81"/>
        <v>11</v>
      </c>
      <c r="BJ328" s="18">
        <v>59</v>
      </c>
      <c r="BK328" s="18" t="str">
        <f t="shared" si="70"/>
        <v>Fritsch</v>
      </c>
      <c r="BL328" s="18" t="str">
        <f t="shared" si="71"/>
        <v>Benjamin</v>
      </c>
      <c r="BM328" s="18" t="str">
        <f>D328</f>
        <v>Zürich</v>
      </c>
    </row>
    <row r="329" spans="1:65" x14ac:dyDescent="0.25">
      <c r="A329" s="15">
        <v>1980</v>
      </c>
      <c r="B329" t="s">
        <v>1665</v>
      </c>
      <c r="C329" s="22" t="s">
        <v>753</v>
      </c>
      <c r="D329"/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18">
        <v>11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v>0</v>
      </c>
      <c r="AX329" s="22">
        <v>0</v>
      </c>
      <c r="AY329" s="22">
        <v>0</v>
      </c>
      <c r="AZ329" s="22">
        <v>0</v>
      </c>
      <c r="BA329" s="18">
        <f t="shared" si="73"/>
        <v>11</v>
      </c>
      <c r="BB329" s="80">
        <f t="shared" si="74"/>
        <v>11</v>
      </c>
      <c r="BC329" s="80">
        <f t="shared" si="75"/>
        <v>0</v>
      </c>
      <c r="BD329" s="80">
        <f t="shared" si="76"/>
        <v>0</v>
      </c>
      <c r="BE329" s="80">
        <f t="shared" si="77"/>
        <v>0</v>
      </c>
      <c r="BF329" s="80">
        <f t="shared" si="78"/>
        <v>0</v>
      </c>
      <c r="BG329" s="80">
        <f t="shared" si="79"/>
        <v>0</v>
      </c>
      <c r="BH329" s="82">
        <f t="shared" si="80"/>
        <v>0</v>
      </c>
      <c r="BI329" s="81">
        <f t="shared" si="81"/>
        <v>11</v>
      </c>
      <c r="BJ329" s="18">
        <v>59</v>
      </c>
      <c r="BK329" s="18" t="str">
        <f t="shared" si="70"/>
        <v>Gillieron</v>
      </c>
      <c r="BL329" s="18" t="str">
        <f t="shared" si="71"/>
        <v>Julien</v>
      </c>
    </row>
    <row r="330" spans="1:65" x14ac:dyDescent="0.25">
      <c r="A330" s="15">
        <v>1993</v>
      </c>
      <c r="B330" t="s">
        <v>1665</v>
      </c>
      <c r="C330" s="22" t="s">
        <v>390</v>
      </c>
      <c r="D330" s="48" t="s">
        <v>1344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6</v>
      </c>
      <c r="AD330" s="22">
        <v>5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  <c r="AQ330" s="22"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v>0</v>
      </c>
      <c r="AX330" s="22">
        <v>0</v>
      </c>
      <c r="AY330" s="22">
        <v>0</v>
      </c>
      <c r="AZ330" s="22">
        <v>0</v>
      </c>
      <c r="BA330" s="18">
        <f t="shared" si="73"/>
        <v>11</v>
      </c>
      <c r="BB330" s="80">
        <f t="shared" si="74"/>
        <v>6</v>
      </c>
      <c r="BC330" s="80">
        <f t="shared" si="75"/>
        <v>5</v>
      </c>
      <c r="BD330" s="80">
        <f t="shared" si="76"/>
        <v>0</v>
      </c>
      <c r="BE330" s="80">
        <f t="shared" si="77"/>
        <v>0</v>
      </c>
      <c r="BF330" s="80">
        <f t="shared" si="78"/>
        <v>0</v>
      </c>
      <c r="BG330" s="80">
        <f t="shared" si="79"/>
        <v>0</v>
      </c>
      <c r="BH330" s="82">
        <f t="shared" si="80"/>
        <v>0</v>
      </c>
      <c r="BI330" s="81">
        <f t="shared" si="81"/>
        <v>11</v>
      </c>
      <c r="BJ330" s="18">
        <v>59</v>
      </c>
      <c r="BK330" s="18" t="str">
        <f t="shared" si="70"/>
        <v>Gillieron</v>
      </c>
      <c r="BL330" s="18" t="str">
        <f t="shared" si="71"/>
        <v>Joël</v>
      </c>
      <c r="BM330" s="18" t="str">
        <f>D330</f>
        <v>Fribourg</v>
      </c>
    </row>
    <row r="331" spans="1:65" x14ac:dyDescent="0.25">
      <c r="A331" s="19">
        <v>1993</v>
      </c>
      <c r="B331" s="22" t="s">
        <v>2522</v>
      </c>
      <c r="C331" s="22" t="s">
        <v>1142</v>
      </c>
      <c r="D331" s="48" t="s">
        <v>824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11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v>0</v>
      </c>
      <c r="AX331" s="22">
        <v>0</v>
      </c>
      <c r="AY331" s="22">
        <v>0</v>
      </c>
      <c r="AZ331" s="22">
        <v>0</v>
      </c>
      <c r="BA331" s="18">
        <f t="shared" si="73"/>
        <v>11</v>
      </c>
      <c r="BB331" s="80">
        <f t="shared" si="74"/>
        <v>11</v>
      </c>
      <c r="BC331" s="80">
        <f t="shared" si="75"/>
        <v>0</v>
      </c>
      <c r="BD331" s="80">
        <f t="shared" si="76"/>
        <v>0</v>
      </c>
      <c r="BE331" s="80">
        <f t="shared" si="77"/>
        <v>0</v>
      </c>
      <c r="BF331" s="80">
        <f t="shared" si="78"/>
        <v>0</v>
      </c>
      <c r="BG331" s="80">
        <f t="shared" si="79"/>
        <v>0</v>
      </c>
      <c r="BH331" s="82">
        <f t="shared" si="80"/>
        <v>0</v>
      </c>
      <c r="BI331" s="81">
        <f t="shared" si="81"/>
        <v>11</v>
      </c>
      <c r="BJ331" s="18">
        <v>59</v>
      </c>
      <c r="BK331" s="18" t="str">
        <f t="shared" si="70"/>
        <v>Gruber</v>
      </c>
      <c r="BL331" s="18" t="str">
        <f t="shared" si="71"/>
        <v>Thomas</v>
      </c>
      <c r="BM331" s="18" t="str">
        <f>D331</f>
        <v>St. Niklaus</v>
      </c>
    </row>
    <row r="332" spans="1:65" x14ac:dyDescent="0.25">
      <c r="A332" s="19">
        <v>1989</v>
      </c>
      <c r="B332" s="18" t="s">
        <v>3210</v>
      </c>
      <c r="C332" s="22" t="s">
        <v>3211</v>
      </c>
      <c r="D332" s="48" t="s">
        <v>3206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11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18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v>0</v>
      </c>
      <c r="AX332" s="22">
        <v>0</v>
      </c>
      <c r="AY332" s="22">
        <v>0</v>
      </c>
      <c r="AZ332" s="22">
        <v>0</v>
      </c>
      <c r="BA332" s="18">
        <f t="shared" si="73"/>
        <v>11</v>
      </c>
      <c r="BB332" s="80">
        <f t="shared" si="74"/>
        <v>11</v>
      </c>
      <c r="BC332" s="80">
        <f t="shared" si="75"/>
        <v>0</v>
      </c>
      <c r="BD332" s="80">
        <f t="shared" si="76"/>
        <v>0</v>
      </c>
      <c r="BE332" s="80">
        <f t="shared" si="77"/>
        <v>0</v>
      </c>
      <c r="BF332" s="80">
        <f t="shared" si="78"/>
        <v>0</v>
      </c>
      <c r="BG332" s="80">
        <f t="shared" si="79"/>
        <v>0</v>
      </c>
      <c r="BH332" s="82">
        <f t="shared" si="80"/>
        <v>0</v>
      </c>
      <c r="BI332" s="81">
        <f t="shared" si="81"/>
        <v>11</v>
      </c>
      <c r="BJ332" s="18">
        <v>59</v>
      </c>
      <c r="BK332" s="18" t="str">
        <f t="shared" si="70"/>
        <v>Kemoi</v>
      </c>
      <c r="BL332" s="18" t="str">
        <f t="shared" si="71"/>
        <v>Gilbert Kiprotich</v>
      </c>
      <c r="BM332" s="18" t="str">
        <f>D332</f>
        <v>Kenya</v>
      </c>
    </row>
    <row r="333" spans="1:65" x14ac:dyDescent="0.25">
      <c r="A333" s="19">
        <v>1982</v>
      </c>
      <c r="B333" s="18" t="s">
        <v>5175</v>
      </c>
      <c r="C333" s="22" t="s">
        <v>823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11</v>
      </c>
      <c r="AP333" s="22"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v>0</v>
      </c>
      <c r="AX333" s="22">
        <v>0</v>
      </c>
      <c r="AY333" s="22">
        <v>0</v>
      </c>
      <c r="AZ333" s="22">
        <v>0</v>
      </c>
      <c r="BA333" s="18">
        <f t="shared" si="73"/>
        <v>11</v>
      </c>
      <c r="BB333" s="80">
        <f t="shared" si="74"/>
        <v>11</v>
      </c>
      <c r="BC333" s="80">
        <f t="shared" si="75"/>
        <v>0</v>
      </c>
      <c r="BD333" s="80">
        <f t="shared" si="76"/>
        <v>0</v>
      </c>
      <c r="BE333" s="80">
        <f t="shared" si="77"/>
        <v>0</v>
      </c>
      <c r="BF333" s="80">
        <f t="shared" si="78"/>
        <v>0</v>
      </c>
      <c r="BG333" s="80">
        <f t="shared" si="79"/>
        <v>0</v>
      </c>
      <c r="BH333" s="82">
        <f t="shared" si="80"/>
        <v>0</v>
      </c>
      <c r="BI333" s="81">
        <f t="shared" si="81"/>
        <v>11</v>
      </c>
      <c r="BJ333" s="18">
        <v>59</v>
      </c>
      <c r="BK333" s="18" t="str">
        <f t="shared" si="70"/>
        <v>Kilchherr</v>
      </c>
      <c r="BL333" s="18" t="str">
        <f t="shared" si="71"/>
        <v>Fabian</v>
      </c>
    </row>
    <row r="334" spans="1:65" x14ac:dyDescent="0.25">
      <c r="A334" s="19">
        <v>1990</v>
      </c>
      <c r="B334" s="18" t="s">
        <v>1931</v>
      </c>
      <c r="C334" s="18" t="s">
        <v>1932</v>
      </c>
      <c r="D334" s="48" t="s">
        <v>1933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11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v>0</v>
      </c>
      <c r="AX334" s="22">
        <v>0</v>
      </c>
      <c r="AY334" s="22">
        <v>0</v>
      </c>
      <c r="AZ334" s="22">
        <v>0</v>
      </c>
      <c r="BA334" s="18">
        <f t="shared" si="73"/>
        <v>11</v>
      </c>
      <c r="BB334" s="80">
        <f t="shared" si="74"/>
        <v>11</v>
      </c>
      <c r="BC334" s="80">
        <f t="shared" si="75"/>
        <v>0</v>
      </c>
      <c r="BD334" s="80">
        <f t="shared" si="76"/>
        <v>0</v>
      </c>
      <c r="BE334" s="80">
        <f t="shared" si="77"/>
        <v>0</v>
      </c>
      <c r="BF334" s="80">
        <f t="shared" si="78"/>
        <v>0</v>
      </c>
      <c r="BG334" s="80">
        <f t="shared" si="79"/>
        <v>0</v>
      </c>
      <c r="BH334" s="82">
        <f t="shared" si="80"/>
        <v>0</v>
      </c>
      <c r="BI334" s="81">
        <f t="shared" si="81"/>
        <v>11</v>
      </c>
      <c r="BJ334" s="18">
        <v>59</v>
      </c>
      <c r="BK334" s="18" t="str">
        <f t="shared" si="70"/>
        <v>Laumets</v>
      </c>
      <c r="BL334" s="18" t="str">
        <f t="shared" si="71"/>
        <v>Rauno</v>
      </c>
      <c r="BM334" s="18" t="str">
        <f>D334</f>
        <v>EE-Tartu</v>
      </c>
    </row>
    <row r="335" spans="1:65" x14ac:dyDescent="0.25">
      <c r="A335" s="19">
        <v>1980</v>
      </c>
      <c r="B335" s="22" t="s">
        <v>743</v>
      </c>
      <c r="C335" s="22" t="s">
        <v>618</v>
      </c>
      <c r="D335" s="22" t="s">
        <v>92</v>
      </c>
      <c r="E335" s="22">
        <v>0</v>
      </c>
      <c r="F335" s="22">
        <v>0</v>
      </c>
      <c r="G335" s="22">
        <v>0</v>
      </c>
      <c r="H335" s="22">
        <v>0</v>
      </c>
      <c r="I335" s="22">
        <v>11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  <c r="AQ335" s="22"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v>0</v>
      </c>
      <c r="AX335" s="22">
        <v>0</v>
      </c>
      <c r="AY335" s="22">
        <v>0</v>
      </c>
      <c r="AZ335" s="22">
        <v>0</v>
      </c>
      <c r="BA335" s="18">
        <f t="shared" si="73"/>
        <v>11</v>
      </c>
      <c r="BB335" s="80">
        <f t="shared" si="74"/>
        <v>11</v>
      </c>
      <c r="BC335" s="80">
        <f t="shared" si="75"/>
        <v>0</v>
      </c>
      <c r="BD335" s="80">
        <f t="shared" si="76"/>
        <v>0</v>
      </c>
      <c r="BE335" s="80">
        <f t="shared" si="77"/>
        <v>0</v>
      </c>
      <c r="BF335" s="80">
        <f t="shared" si="78"/>
        <v>0</v>
      </c>
      <c r="BG335" s="80">
        <f t="shared" si="79"/>
        <v>0</v>
      </c>
      <c r="BH335" s="82">
        <f t="shared" si="80"/>
        <v>0</v>
      </c>
      <c r="BI335" s="81">
        <f t="shared" si="81"/>
        <v>11</v>
      </c>
      <c r="BJ335" s="18">
        <v>59</v>
      </c>
      <c r="BK335" s="18" t="str">
        <f t="shared" si="70"/>
        <v>Luisier</v>
      </c>
      <c r="BL335" s="18" t="str">
        <f t="shared" si="71"/>
        <v>Christophe</v>
      </c>
      <c r="BM335" s="18" t="str">
        <f>D335</f>
        <v>La Foulée Saillonintze</v>
      </c>
    </row>
    <row r="336" spans="1:65" x14ac:dyDescent="0.25">
      <c r="A336" s="19">
        <v>1997</v>
      </c>
      <c r="B336" s="22" t="s">
        <v>3381</v>
      </c>
      <c r="C336" s="22" t="s">
        <v>3382</v>
      </c>
      <c r="D336" s="48" t="s">
        <v>3383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11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18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v>0</v>
      </c>
      <c r="AX336" s="22">
        <v>0</v>
      </c>
      <c r="AY336" s="22">
        <v>0</v>
      </c>
      <c r="AZ336" s="22">
        <v>0</v>
      </c>
      <c r="BA336" s="18">
        <f t="shared" si="73"/>
        <v>11</v>
      </c>
      <c r="BB336" s="80">
        <f t="shared" si="74"/>
        <v>11</v>
      </c>
      <c r="BC336" s="80">
        <f t="shared" si="75"/>
        <v>0</v>
      </c>
      <c r="BD336" s="80">
        <f t="shared" si="76"/>
        <v>0</v>
      </c>
      <c r="BE336" s="80">
        <f t="shared" si="77"/>
        <v>0</v>
      </c>
      <c r="BF336" s="80">
        <f t="shared" si="78"/>
        <v>0</v>
      </c>
      <c r="BG336" s="80">
        <f t="shared" si="79"/>
        <v>0</v>
      </c>
      <c r="BH336" s="82">
        <f t="shared" si="80"/>
        <v>0</v>
      </c>
      <c r="BI336" s="81">
        <f t="shared" si="81"/>
        <v>11</v>
      </c>
      <c r="BJ336" s="18">
        <v>59</v>
      </c>
      <c r="BK336" s="18" t="str">
        <f t="shared" si="70"/>
        <v>Magnini</v>
      </c>
      <c r="BL336" s="18" t="str">
        <f t="shared" si="71"/>
        <v>Davide</v>
      </c>
      <c r="BM336" s="18" t="str">
        <f>D336</f>
        <v>I-Vermiglio</v>
      </c>
    </row>
    <row r="337" spans="1:65" x14ac:dyDescent="0.25">
      <c r="A337" s="15">
        <v>1988</v>
      </c>
      <c r="B337" t="s">
        <v>533</v>
      </c>
      <c r="C337" t="s">
        <v>82</v>
      </c>
      <c r="D337" s="22" t="s">
        <v>814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11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v>0</v>
      </c>
      <c r="AX337" s="22">
        <v>0</v>
      </c>
      <c r="AY337" s="22">
        <v>0</v>
      </c>
      <c r="AZ337" s="22">
        <v>0</v>
      </c>
      <c r="BA337" s="18">
        <f t="shared" si="73"/>
        <v>11</v>
      </c>
      <c r="BB337" s="80">
        <f t="shared" si="74"/>
        <v>11</v>
      </c>
      <c r="BC337" s="80">
        <f t="shared" si="75"/>
        <v>0</v>
      </c>
      <c r="BD337" s="80">
        <f t="shared" si="76"/>
        <v>0</v>
      </c>
      <c r="BE337" s="80">
        <f t="shared" si="77"/>
        <v>0</v>
      </c>
      <c r="BF337" s="80">
        <f t="shared" si="78"/>
        <v>0</v>
      </c>
      <c r="BG337" s="80">
        <f t="shared" si="79"/>
        <v>0</v>
      </c>
      <c r="BH337" s="82">
        <f t="shared" si="80"/>
        <v>0</v>
      </c>
      <c r="BI337" s="81">
        <f t="shared" si="81"/>
        <v>11</v>
      </c>
      <c r="BJ337" s="18">
        <v>59</v>
      </c>
      <c r="BK337" s="18" t="str">
        <f t="shared" si="70"/>
        <v>Marti</v>
      </c>
      <c r="BL337" s="18" t="str">
        <f t="shared" si="71"/>
        <v>Yann</v>
      </c>
      <c r="BM337" s="18" t="str">
        <f>D337</f>
        <v>Venthône</v>
      </c>
    </row>
    <row r="338" spans="1:65" x14ac:dyDescent="0.25">
      <c r="A338" s="19">
        <v>1983</v>
      </c>
      <c r="B338" s="22" t="s">
        <v>2627</v>
      </c>
      <c r="C338" s="22" t="s">
        <v>24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11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18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2">
        <v>0</v>
      </c>
      <c r="BA338" s="18">
        <f t="shared" si="73"/>
        <v>11</v>
      </c>
      <c r="BB338" s="80">
        <f t="shared" si="74"/>
        <v>11</v>
      </c>
      <c r="BC338" s="80">
        <f t="shared" si="75"/>
        <v>0</v>
      </c>
      <c r="BD338" s="80">
        <f t="shared" si="76"/>
        <v>0</v>
      </c>
      <c r="BE338" s="80">
        <f t="shared" si="77"/>
        <v>0</v>
      </c>
      <c r="BF338" s="80">
        <f t="shared" si="78"/>
        <v>0</v>
      </c>
      <c r="BG338" s="80">
        <f t="shared" si="79"/>
        <v>0</v>
      </c>
      <c r="BH338" s="82">
        <f t="shared" si="80"/>
        <v>0</v>
      </c>
      <c r="BI338" s="81">
        <f t="shared" si="81"/>
        <v>11</v>
      </c>
      <c r="BJ338" s="18">
        <v>59</v>
      </c>
      <c r="BK338" s="18" t="str">
        <f t="shared" si="70"/>
        <v xml:space="preserve">Morand </v>
      </c>
      <c r="BL338" s="18" t="str">
        <f t="shared" si="71"/>
        <v>Michaël</v>
      </c>
    </row>
    <row r="339" spans="1:65" x14ac:dyDescent="0.25">
      <c r="A339" s="15">
        <v>1980</v>
      </c>
      <c r="B339" t="s">
        <v>4664</v>
      </c>
      <c r="C339" s="22" t="s">
        <v>73</v>
      </c>
      <c r="D339" s="48" t="s">
        <v>4653</v>
      </c>
      <c r="E339" s="22">
        <v>0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11</v>
      </c>
      <c r="AG339" s="22">
        <v>0</v>
      </c>
      <c r="AH339" s="22">
        <v>0</v>
      </c>
      <c r="AI339" s="22">
        <v>0</v>
      </c>
      <c r="AJ339" s="22">
        <v>0</v>
      </c>
      <c r="AK339" s="18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v>0</v>
      </c>
      <c r="AX339" s="22">
        <v>0</v>
      </c>
      <c r="AY339" s="22">
        <v>0</v>
      </c>
      <c r="AZ339" s="22">
        <v>0</v>
      </c>
      <c r="BA339" s="18">
        <f t="shared" si="73"/>
        <v>11</v>
      </c>
      <c r="BB339" s="80">
        <f t="shared" si="74"/>
        <v>11</v>
      </c>
      <c r="BC339" s="80">
        <f t="shared" si="75"/>
        <v>0</v>
      </c>
      <c r="BD339" s="80">
        <f t="shared" si="76"/>
        <v>0</v>
      </c>
      <c r="BE339" s="80">
        <f t="shared" si="77"/>
        <v>0</v>
      </c>
      <c r="BF339" s="80">
        <f t="shared" si="78"/>
        <v>0</v>
      </c>
      <c r="BG339" s="80">
        <f t="shared" si="79"/>
        <v>0</v>
      </c>
      <c r="BH339" s="82">
        <f t="shared" si="80"/>
        <v>0</v>
      </c>
      <c r="BI339" s="81">
        <f t="shared" si="81"/>
        <v>11</v>
      </c>
      <c r="BJ339" s="18">
        <v>59</v>
      </c>
      <c r="BK339" s="18" t="str">
        <f t="shared" si="70"/>
        <v>Nava</v>
      </c>
      <c r="BL339" s="18" t="str">
        <f t="shared" si="71"/>
        <v>Fabio</v>
      </c>
      <c r="BM339" s="18" t="str">
        <f>D339</f>
        <v>Montpreveyres</v>
      </c>
    </row>
    <row r="340" spans="1:65" x14ac:dyDescent="0.25">
      <c r="A340" s="19">
        <v>1982</v>
      </c>
      <c r="B340" s="18" t="s">
        <v>5547</v>
      </c>
      <c r="C340" s="22" t="s">
        <v>3397</v>
      </c>
      <c r="D340" s="18" t="s">
        <v>5548</v>
      </c>
      <c r="E340" s="22">
        <v>0</v>
      </c>
      <c r="F340" s="22">
        <v>0</v>
      </c>
      <c r="G340" s="22">
        <v>0</v>
      </c>
      <c r="H340" s="22"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v>11</v>
      </c>
      <c r="AX340" s="22">
        <v>0</v>
      </c>
      <c r="AY340" s="22">
        <v>0</v>
      </c>
      <c r="AZ340" s="22">
        <v>0</v>
      </c>
      <c r="BA340" s="18">
        <f t="shared" si="73"/>
        <v>11</v>
      </c>
      <c r="BB340" s="80">
        <f t="shared" si="74"/>
        <v>11</v>
      </c>
      <c r="BC340" s="80">
        <f t="shared" si="75"/>
        <v>0</v>
      </c>
      <c r="BD340" s="80">
        <f t="shared" si="76"/>
        <v>0</v>
      </c>
      <c r="BE340" s="80">
        <f t="shared" si="77"/>
        <v>0</v>
      </c>
      <c r="BF340" s="80">
        <f t="shared" si="78"/>
        <v>0</v>
      </c>
      <c r="BG340" s="80">
        <f t="shared" si="79"/>
        <v>0</v>
      </c>
      <c r="BH340" s="82">
        <f t="shared" si="80"/>
        <v>0</v>
      </c>
      <c r="BI340" s="81">
        <f t="shared" si="81"/>
        <v>11</v>
      </c>
      <c r="BJ340" s="18">
        <v>59</v>
      </c>
      <c r="BK340" s="18" t="str">
        <f t="shared" si="70"/>
        <v>Oowel</v>
      </c>
      <c r="BL340" s="18" t="str">
        <f t="shared" si="71"/>
        <v>Jacob</v>
      </c>
      <c r="BM340" s="18" t="str">
        <f>D340</f>
        <v>Brooklin NY</v>
      </c>
    </row>
    <row r="341" spans="1:65" x14ac:dyDescent="0.25">
      <c r="A341" s="19">
        <v>1997</v>
      </c>
      <c r="B341" s="18" t="s">
        <v>3120</v>
      </c>
      <c r="C341" s="18" t="s">
        <v>1018</v>
      </c>
      <c r="D341" s="48" t="s">
        <v>5055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11</v>
      </c>
      <c r="AM341" s="22">
        <v>0</v>
      </c>
      <c r="AN341" s="22">
        <v>0</v>
      </c>
      <c r="AO341" s="22">
        <v>0</v>
      </c>
      <c r="AP341" s="22"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v>0</v>
      </c>
      <c r="AX341" s="22">
        <v>0</v>
      </c>
      <c r="AY341" s="22">
        <v>0</v>
      </c>
      <c r="AZ341" s="22">
        <v>0</v>
      </c>
      <c r="BA341" s="18">
        <f t="shared" si="73"/>
        <v>11</v>
      </c>
      <c r="BB341" s="80">
        <f t="shared" si="74"/>
        <v>11</v>
      </c>
      <c r="BC341" s="80">
        <f t="shared" si="75"/>
        <v>0</v>
      </c>
      <c r="BD341" s="80">
        <f t="shared" si="76"/>
        <v>0</v>
      </c>
      <c r="BE341" s="80">
        <f t="shared" si="77"/>
        <v>0</v>
      </c>
      <c r="BF341" s="80">
        <f t="shared" si="78"/>
        <v>0</v>
      </c>
      <c r="BG341" s="80">
        <f t="shared" si="79"/>
        <v>0</v>
      </c>
      <c r="BH341" s="82">
        <f t="shared" si="80"/>
        <v>0</v>
      </c>
      <c r="BI341" s="81">
        <f t="shared" si="81"/>
        <v>11</v>
      </c>
      <c r="BJ341" s="18">
        <v>59</v>
      </c>
      <c r="BK341" s="18" t="str">
        <f t="shared" si="70"/>
        <v>Perraudin</v>
      </c>
      <c r="BL341" s="18" t="str">
        <f t="shared" si="71"/>
        <v>Rémy</v>
      </c>
      <c r="BM341" s="18" t="str">
        <f>D341</f>
        <v>Tatroz</v>
      </c>
    </row>
    <row r="342" spans="1:65" x14ac:dyDescent="0.25">
      <c r="A342" s="19">
        <v>1998</v>
      </c>
      <c r="B342" s="22" t="s">
        <v>1653</v>
      </c>
      <c r="C342" s="22" t="s">
        <v>324</v>
      </c>
      <c r="D342" s="48" t="s">
        <v>1642</v>
      </c>
      <c r="E342" s="22">
        <v>0</v>
      </c>
      <c r="F342" s="22">
        <v>0</v>
      </c>
      <c r="G342" s="22">
        <v>11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v>0</v>
      </c>
      <c r="AX342" s="22">
        <v>0</v>
      </c>
      <c r="AY342" s="22">
        <v>0</v>
      </c>
      <c r="AZ342" s="22">
        <v>0</v>
      </c>
      <c r="BA342" s="18">
        <f t="shared" si="73"/>
        <v>11</v>
      </c>
      <c r="BB342" s="80">
        <f t="shared" si="74"/>
        <v>11</v>
      </c>
      <c r="BC342" s="80">
        <f t="shared" si="75"/>
        <v>0</v>
      </c>
      <c r="BD342" s="80">
        <f t="shared" si="76"/>
        <v>0</v>
      </c>
      <c r="BE342" s="80">
        <f t="shared" si="77"/>
        <v>0</v>
      </c>
      <c r="BF342" s="80">
        <f t="shared" si="78"/>
        <v>0</v>
      </c>
      <c r="BG342" s="80">
        <f t="shared" si="79"/>
        <v>0</v>
      </c>
      <c r="BH342" s="82">
        <f t="shared" si="80"/>
        <v>0</v>
      </c>
      <c r="BI342" s="81">
        <f t="shared" si="81"/>
        <v>11</v>
      </c>
      <c r="BJ342" s="18">
        <v>59</v>
      </c>
      <c r="BK342" s="18" t="str">
        <f t="shared" si="70"/>
        <v>Petit-Jean</v>
      </c>
      <c r="BL342" s="18" t="str">
        <f t="shared" si="71"/>
        <v>Théo</v>
      </c>
      <c r="BM342" s="18" t="str">
        <f>D342</f>
        <v>Vacheresse</v>
      </c>
    </row>
    <row r="343" spans="1:65" x14ac:dyDescent="0.25">
      <c r="A343" s="15">
        <v>1998</v>
      </c>
      <c r="B343" t="s">
        <v>3992</v>
      </c>
      <c r="C343" s="22" t="s">
        <v>1561</v>
      </c>
      <c r="D343" s="48" t="s">
        <v>1749</v>
      </c>
      <c r="E343" s="22">
        <v>0</v>
      </c>
      <c r="F343" s="22">
        <v>0</v>
      </c>
      <c r="G343" s="22">
        <v>0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11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v>0</v>
      </c>
      <c r="AX343" s="22">
        <v>0</v>
      </c>
      <c r="AY343" s="22">
        <v>0</v>
      </c>
      <c r="AZ343" s="22">
        <v>0</v>
      </c>
      <c r="BA343" s="18">
        <f t="shared" si="73"/>
        <v>11</v>
      </c>
      <c r="BB343" s="80">
        <f t="shared" si="74"/>
        <v>11</v>
      </c>
      <c r="BC343" s="80">
        <f t="shared" si="75"/>
        <v>0</v>
      </c>
      <c r="BD343" s="80">
        <f t="shared" si="76"/>
        <v>0</v>
      </c>
      <c r="BE343" s="80">
        <f t="shared" si="77"/>
        <v>0</v>
      </c>
      <c r="BF343" s="80">
        <f t="shared" si="78"/>
        <v>0</v>
      </c>
      <c r="BG343" s="80">
        <f t="shared" si="79"/>
        <v>0</v>
      </c>
      <c r="BH343" s="82">
        <f t="shared" si="80"/>
        <v>0</v>
      </c>
      <c r="BI343" s="81">
        <f t="shared" si="81"/>
        <v>11</v>
      </c>
      <c r="BJ343" s="18">
        <v>59</v>
      </c>
      <c r="BK343" s="18" t="str">
        <f t="shared" si="70"/>
        <v>Ramser</v>
      </c>
      <c r="BL343" s="18" t="str">
        <f t="shared" si="71"/>
        <v>Tanguy</v>
      </c>
      <c r="BM343" s="18" t="str">
        <f>D343</f>
        <v>Yverdon-les-Bains</v>
      </c>
    </row>
    <row r="344" spans="1:65" x14ac:dyDescent="0.25">
      <c r="A344" s="19">
        <v>1984</v>
      </c>
      <c r="B344" s="18" t="s">
        <v>678</v>
      </c>
      <c r="C344" s="22" t="s">
        <v>16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11</v>
      </c>
      <c r="BA344" s="18">
        <f t="shared" si="73"/>
        <v>11</v>
      </c>
      <c r="BB344" s="80">
        <f t="shared" si="74"/>
        <v>11</v>
      </c>
      <c r="BC344" s="80">
        <f t="shared" si="75"/>
        <v>0</v>
      </c>
      <c r="BD344" s="80">
        <f t="shared" si="76"/>
        <v>0</v>
      </c>
      <c r="BE344" s="80">
        <f t="shared" si="77"/>
        <v>0</v>
      </c>
      <c r="BF344" s="80">
        <f t="shared" si="78"/>
        <v>0</v>
      </c>
      <c r="BG344" s="80">
        <f t="shared" si="79"/>
        <v>0</v>
      </c>
      <c r="BH344" s="82">
        <f t="shared" si="80"/>
        <v>0</v>
      </c>
      <c r="BI344" s="81">
        <f t="shared" si="81"/>
        <v>11</v>
      </c>
      <c r="BJ344" s="18">
        <v>59</v>
      </c>
      <c r="BK344" s="18" t="str">
        <f t="shared" si="70"/>
        <v>Rey</v>
      </c>
      <c r="BL344" s="18" t="str">
        <f t="shared" si="71"/>
        <v>Nicolas</v>
      </c>
    </row>
    <row r="345" spans="1:65" x14ac:dyDescent="0.25">
      <c r="A345" s="19">
        <v>1983</v>
      </c>
      <c r="B345" s="18" t="s">
        <v>5498</v>
      </c>
      <c r="C345" s="22" t="s">
        <v>380</v>
      </c>
      <c r="D345" s="18" t="s">
        <v>377</v>
      </c>
      <c r="E345" s="22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11</v>
      </c>
      <c r="AW345" s="22">
        <v>0</v>
      </c>
      <c r="AX345" s="22">
        <v>0</v>
      </c>
      <c r="AY345" s="22">
        <v>0</v>
      </c>
      <c r="AZ345" s="22">
        <v>0</v>
      </c>
      <c r="BA345" s="18">
        <f t="shared" si="73"/>
        <v>11</v>
      </c>
      <c r="BB345" s="80">
        <f t="shared" si="74"/>
        <v>11</v>
      </c>
      <c r="BC345" s="80">
        <f t="shared" si="75"/>
        <v>0</v>
      </c>
      <c r="BD345" s="80">
        <f t="shared" si="76"/>
        <v>0</v>
      </c>
      <c r="BE345" s="80">
        <f t="shared" si="77"/>
        <v>0</v>
      </c>
      <c r="BF345" s="80">
        <f t="shared" si="78"/>
        <v>0</v>
      </c>
      <c r="BG345" s="80">
        <f t="shared" si="79"/>
        <v>0</v>
      </c>
      <c r="BH345" s="82">
        <f t="shared" si="80"/>
        <v>0</v>
      </c>
      <c r="BI345" s="81">
        <f t="shared" si="81"/>
        <v>11</v>
      </c>
      <c r="BJ345" s="18">
        <v>59</v>
      </c>
      <c r="BK345" s="18" t="str">
        <f t="shared" si="70"/>
        <v>Ribeiro Da Costa</v>
      </c>
      <c r="BL345" s="18" t="str">
        <f t="shared" si="71"/>
        <v>Rui</v>
      </c>
      <c r="BM345" s="18" t="str">
        <f t="shared" ref="BM345:BM372" si="82">D345</f>
        <v>Genève</v>
      </c>
    </row>
    <row r="346" spans="1:65" x14ac:dyDescent="0.25">
      <c r="A346" s="15">
        <v>1995</v>
      </c>
      <c r="B346" t="s">
        <v>4808</v>
      </c>
      <c r="C346" s="22" t="s">
        <v>2652</v>
      </c>
      <c r="D346" s="48" t="s">
        <v>4789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11</v>
      </c>
      <c r="AH346" s="22">
        <v>0</v>
      </c>
      <c r="AI346" s="22">
        <v>0</v>
      </c>
      <c r="AJ346" s="22">
        <v>0</v>
      </c>
      <c r="AK346" s="18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v>0</v>
      </c>
      <c r="AX346" s="22">
        <v>0</v>
      </c>
      <c r="AY346" s="22">
        <v>0</v>
      </c>
      <c r="AZ346" s="22">
        <v>0</v>
      </c>
      <c r="BA346" s="18">
        <f t="shared" si="73"/>
        <v>11</v>
      </c>
      <c r="BB346" s="80">
        <f t="shared" si="74"/>
        <v>11</v>
      </c>
      <c r="BC346" s="80">
        <f t="shared" si="75"/>
        <v>0</v>
      </c>
      <c r="BD346" s="80">
        <f t="shared" si="76"/>
        <v>0</v>
      </c>
      <c r="BE346" s="80">
        <f t="shared" si="77"/>
        <v>0</v>
      </c>
      <c r="BF346" s="80">
        <f t="shared" si="78"/>
        <v>0</v>
      </c>
      <c r="BG346" s="80">
        <f t="shared" si="79"/>
        <v>0</v>
      </c>
      <c r="BH346" s="82">
        <f t="shared" si="80"/>
        <v>0</v>
      </c>
      <c r="BI346" s="81">
        <f t="shared" si="81"/>
        <v>11</v>
      </c>
      <c r="BJ346" s="18">
        <v>59</v>
      </c>
      <c r="BK346" s="18" t="str">
        <f t="shared" si="70"/>
        <v>Rutten</v>
      </c>
      <c r="BL346" s="18" t="str">
        <f t="shared" si="71"/>
        <v>Tom</v>
      </c>
      <c r="BM346" s="18" t="str">
        <f t="shared" si="82"/>
        <v>Momignies</v>
      </c>
    </row>
    <row r="347" spans="1:65" x14ac:dyDescent="0.25">
      <c r="A347" s="19">
        <v>1995</v>
      </c>
      <c r="B347" s="18" t="s">
        <v>3184</v>
      </c>
      <c r="C347" s="22" t="s">
        <v>5080</v>
      </c>
      <c r="D347" s="48" t="s">
        <v>86</v>
      </c>
      <c r="E347" s="22">
        <v>0</v>
      </c>
      <c r="F347" s="22">
        <v>0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11</v>
      </c>
      <c r="AN347" s="22">
        <v>0</v>
      </c>
      <c r="AO347" s="22">
        <v>0</v>
      </c>
      <c r="AP347" s="22"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v>0</v>
      </c>
      <c r="AX347" s="22">
        <v>0</v>
      </c>
      <c r="AY347" s="22">
        <v>0</v>
      </c>
      <c r="AZ347" s="22">
        <v>0</v>
      </c>
      <c r="BA347" s="18">
        <f t="shared" si="73"/>
        <v>11</v>
      </c>
      <c r="BB347" s="80">
        <f t="shared" si="74"/>
        <v>11</v>
      </c>
      <c r="BC347" s="80">
        <f t="shared" si="75"/>
        <v>0</v>
      </c>
      <c r="BD347" s="80">
        <f t="shared" si="76"/>
        <v>0</v>
      </c>
      <c r="BE347" s="80">
        <f t="shared" si="77"/>
        <v>0</v>
      </c>
      <c r="BF347" s="80">
        <f t="shared" si="78"/>
        <v>0</v>
      </c>
      <c r="BG347" s="80">
        <f t="shared" si="79"/>
        <v>0</v>
      </c>
      <c r="BH347" s="82">
        <f t="shared" si="80"/>
        <v>0</v>
      </c>
      <c r="BI347" s="81">
        <f t="shared" si="81"/>
        <v>11</v>
      </c>
      <c r="BJ347" s="18">
        <v>59</v>
      </c>
      <c r="BK347" s="18" t="str">
        <f t="shared" si="70"/>
        <v>Varone</v>
      </c>
      <c r="BL347" s="18" t="str">
        <f t="shared" si="71"/>
        <v>Lambert</v>
      </c>
      <c r="BM347" s="18" t="str">
        <f t="shared" si="82"/>
        <v>Savièse</v>
      </c>
    </row>
    <row r="348" spans="1:65" x14ac:dyDescent="0.25">
      <c r="A348" s="15">
        <v>1992</v>
      </c>
      <c r="B348" t="s">
        <v>5394</v>
      </c>
      <c r="C348" s="22" t="s">
        <v>664</v>
      </c>
      <c r="D348" s="18" t="s">
        <v>352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v>0</v>
      </c>
      <c r="AQ348" s="22">
        <v>0</v>
      </c>
      <c r="AR348" s="22">
        <v>0</v>
      </c>
      <c r="AS348">
        <v>11</v>
      </c>
      <c r="AT348" s="22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2">
        <v>0</v>
      </c>
      <c r="BA348" s="18">
        <f t="shared" si="73"/>
        <v>11</v>
      </c>
      <c r="BB348" s="80">
        <f t="shared" si="74"/>
        <v>11</v>
      </c>
      <c r="BC348" s="80">
        <f t="shared" si="75"/>
        <v>0</v>
      </c>
      <c r="BD348" s="80">
        <f t="shared" si="76"/>
        <v>0</v>
      </c>
      <c r="BE348" s="80">
        <f t="shared" si="77"/>
        <v>0</v>
      </c>
      <c r="BF348" s="80">
        <f t="shared" si="78"/>
        <v>0</v>
      </c>
      <c r="BG348" s="80">
        <f t="shared" si="79"/>
        <v>0</v>
      </c>
      <c r="BH348" s="82">
        <f t="shared" si="80"/>
        <v>0</v>
      </c>
      <c r="BI348" s="81">
        <f t="shared" si="81"/>
        <v>11</v>
      </c>
      <c r="BJ348" s="18">
        <v>59</v>
      </c>
      <c r="BK348" s="18" t="str">
        <f t="shared" si="70"/>
        <v>Vieux</v>
      </c>
      <c r="BL348" s="18" t="str">
        <f t="shared" si="71"/>
        <v>Arnaud</v>
      </c>
      <c r="BM348" s="18" t="str">
        <f t="shared" si="82"/>
        <v>Champéry</v>
      </c>
    </row>
    <row r="349" spans="1:65" x14ac:dyDescent="0.25">
      <c r="A349" s="20">
        <v>1995</v>
      </c>
      <c r="B349" s="22" t="s">
        <v>441</v>
      </c>
      <c r="C349" s="22" t="s">
        <v>442</v>
      </c>
      <c r="D349" s="22" t="s">
        <v>443</v>
      </c>
      <c r="E349" s="22">
        <v>0</v>
      </c>
      <c r="F349" s="22">
        <v>11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v>0</v>
      </c>
      <c r="AX349" s="22">
        <v>0</v>
      </c>
      <c r="AY349" s="22">
        <v>0</v>
      </c>
      <c r="AZ349" s="22">
        <v>0</v>
      </c>
      <c r="BA349" s="18">
        <f t="shared" si="73"/>
        <v>11</v>
      </c>
      <c r="BB349" s="80">
        <f t="shared" si="74"/>
        <v>11</v>
      </c>
      <c r="BC349" s="80">
        <f t="shared" si="75"/>
        <v>0</v>
      </c>
      <c r="BD349" s="80">
        <f t="shared" si="76"/>
        <v>0</v>
      </c>
      <c r="BE349" s="80">
        <f t="shared" si="77"/>
        <v>0</v>
      </c>
      <c r="BF349" s="80">
        <f t="shared" si="78"/>
        <v>0</v>
      </c>
      <c r="BG349" s="80">
        <f t="shared" si="79"/>
        <v>0</v>
      </c>
      <c r="BH349" s="82">
        <f t="shared" si="80"/>
        <v>0</v>
      </c>
      <c r="BI349" s="81">
        <f t="shared" si="81"/>
        <v>11</v>
      </c>
      <c r="BJ349" s="18">
        <v>59</v>
      </c>
      <c r="BK349" s="18" t="str">
        <f t="shared" si="70"/>
        <v>Zucchinetti</v>
      </c>
      <c r="BL349" s="18" t="str">
        <f t="shared" si="71"/>
        <v>Francesco</v>
      </c>
      <c r="BM349" s="18" t="str">
        <f t="shared" si="82"/>
        <v>Muraz Collomey</v>
      </c>
    </row>
    <row r="350" spans="1:65" x14ac:dyDescent="0.25">
      <c r="A350" s="19">
        <v>1989</v>
      </c>
      <c r="B350" s="18" t="s">
        <v>5056</v>
      </c>
      <c r="C350" s="18" t="s">
        <v>5057</v>
      </c>
      <c r="D350" s="48" t="s">
        <v>860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10</v>
      </c>
      <c r="AM350" s="22">
        <v>0</v>
      </c>
      <c r="AN350" s="22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2">
        <v>0</v>
      </c>
      <c r="BA350" s="18">
        <f t="shared" si="73"/>
        <v>10</v>
      </c>
      <c r="BB350" s="80">
        <f t="shared" si="74"/>
        <v>10</v>
      </c>
      <c r="BC350" s="80">
        <f t="shared" si="75"/>
        <v>0</v>
      </c>
      <c r="BD350" s="80">
        <f t="shared" si="76"/>
        <v>0</v>
      </c>
      <c r="BE350" s="80">
        <f t="shared" si="77"/>
        <v>0</v>
      </c>
      <c r="BF350" s="80">
        <f t="shared" si="78"/>
        <v>0</v>
      </c>
      <c r="BG350" s="80">
        <f t="shared" si="79"/>
        <v>0</v>
      </c>
      <c r="BH350" s="82">
        <f t="shared" si="80"/>
        <v>0</v>
      </c>
      <c r="BI350" s="81">
        <f t="shared" si="81"/>
        <v>10</v>
      </c>
      <c r="BJ350" s="18">
        <v>60</v>
      </c>
      <c r="BK350" s="18" t="str">
        <f t="shared" si="70"/>
        <v>Andreoli</v>
      </c>
      <c r="BL350" s="18" t="str">
        <f t="shared" si="71"/>
        <v>Livio</v>
      </c>
      <c r="BM350" s="18" t="str">
        <f t="shared" si="82"/>
        <v>Sierre</v>
      </c>
    </row>
    <row r="351" spans="1:65" x14ac:dyDescent="0.25">
      <c r="A351" s="19">
        <v>1987</v>
      </c>
      <c r="B351" s="18" t="s">
        <v>1061</v>
      </c>
      <c r="C351" s="22" t="s">
        <v>1941</v>
      </c>
      <c r="D351" s="48" t="s">
        <v>1186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10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1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18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2">
        <v>0</v>
      </c>
      <c r="BA351" s="18">
        <f t="shared" si="73"/>
        <v>10</v>
      </c>
      <c r="BB351" s="80">
        <f t="shared" si="74"/>
        <v>10</v>
      </c>
      <c r="BC351" s="80">
        <f t="shared" si="75"/>
        <v>0</v>
      </c>
      <c r="BD351" s="80">
        <f t="shared" si="76"/>
        <v>0</v>
      </c>
      <c r="BE351" s="80">
        <f t="shared" si="77"/>
        <v>0</v>
      </c>
      <c r="BF351" s="80">
        <f t="shared" si="78"/>
        <v>0</v>
      </c>
      <c r="BG351" s="80">
        <f t="shared" si="79"/>
        <v>0</v>
      </c>
      <c r="BH351" s="82">
        <f t="shared" si="80"/>
        <v>0</v>
      </c>
      <c r="BI351" s="81">
        <f t="shared" si="81"/>
        <v>10</v>
      </c>
      <c r="BJ351" s="18">
        <v>60</v>
      </c>
      <c r="BK351" s="18" t="str">
        <f t="shared" si="70"/>
        <v>Berchtold</v>
      </c>
      <c r="BL351" s="18" t="str">
        <f t="shared" si="71"/>
        <v>Renato</v>
      </c>
      <c r="BM351" s="18" t="str">
        <f t="shared" si="82"/>
        <v>Visperterminen</v>
      </c>
    </row>
    <row r="352" spans="1:65" x14ac:dyDescent="0.25">
      <c r="A352" s="19">
        <v>1981</v>
      </c>
      <c r="B352" s="22" t="s">
        <v>2827</v>
      </c>
      <c r="C352" s="22" t="s">
        <v>2206</v>
      </c>
      <c r="D352" s="18" t="s">
        <v>2793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3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7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2">
        <v>0</v>
      </c>
      <c r="BA352" s="18">
        <f t="shared" si="73"/>
        <v>10</v>
      </c>
      <c r="BB352" s="80">
        <f t="shared" si="74"/>
        <v>7</v>
      </c>
      <c r="BC352" s="80">
        <f t="shared" si="75"/>
        <v>3</v>
      </c>
      <c r="BD352" s="80">
        <f t="shared" si="76"/>
        <v>0</v>
      </c>
      <c r="BE352" s="80">
        <f t="shared" si="77"/>
        <v>0</v>
      </c>
      <c r="BF352" s="80">
        <f t="shared" si="78"/>
        <v>0</v>
      </c>
      <c r="BG352" s="80">
        <f t="shared" si="79"/>
        <v>0</v>
      </c>
      <c r="BH352" s="82">
        <f t="shared" si="80"/>
        <v>0</v>
      </c>
      <c r="BI352" s="81">
        <f t="shared" si="81"/>
        <v>10</v>
      </c>
      <c r="BJ352" s="18">
        <v>60</v>
      </c>
      <c r="BK352" s="18" t="str">
        <f t="shared" si="70"/>
        <v>Breggy</v>
      </c>
      <c r="BL352" s="18" t="str">
        <f t="shared" si="71"/>
        <v>Philipp</v>
      </c>
      <c r="BM352" s="18" t="str">
        <f t="shared" si="82"/>
        <v>Gamsen</v>
      </c>
    </row>
    <row r="353" spans="1:65" x14ac:dyDescent="0.25">
      <c r="A353" s="19">
        <v>1983</v>
      </c>
      <c r="B353" s="18" t="s">
        <v>5589</v>
      </c>
      <c r="C353" s="22" t="s">
        <v>1492</v>
      </c>
      <c r="D353" s="18" t="s">
        <v>2331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v>0</v>
      </c>
      <c r="AX353" s="22">
        <v>10</v>
      </c>
      <c r="AY353" s="22">
        <v>0</v>
      </c>
      <c r="AZ353" s="22">
        <v>0</v>
      </c>
      <c r="BA353" s="18">
        <f t="shared" si="73"/>
        <v>10</v>
      </c>
      <c r="BB353" s="80">
        <f t="shared" si="74"/>
        <v>10</v>
      </c>
      <c r="BC353" s="80">
        <f t="shared" si="75"/>
        <v>0</v>
      </c>
      <c r="BD353" s="80">
        <f t="shared" si="76"/>
        <v>0</v>
      </c>
      <c r="BE353" s="80">
        <f t="shared" si="77"/>
        <v>0</v>
      </c>
      <c r="BF353" s="80">
        <f t="shared" si="78"/>
        <v>0</v>
      </c>
      <c r="BG353" s="80">
        <f t="shared" si="79"/>
        <v>0</v>
      </c>
      <c r="BH353" s="82">
        <f t="shared" si="80"/>
        <v>0</v>
      </c>
      <c r="BI353" s="81">
        <f t="shared" si="81"/>
        <v>10</v>
      </c>
      <c r="BJ353" s="18">
        <v>60</v>
      </c>
      <c r="BK353" s="18" t="str">
        <f t="shared" ref="BK353:BK416" si="83">B353</f>
        <v>Buono</v>
      </c>
      <c r="BL353" s="18" t="str">
        <f t="shared" ref="BL353:BL416" si="84">C353</f>
        <v>Ludovic</v>
      </c>
      <c r="BM353" s="18" t="str">
        <f t="shared" si="82"/>
        <v>Froideville</v>
      </c>
    </row>
    <row r="354" spans="1:65" x14ac:dyDescent="0.25">
      <c r="A354" s="19">
        <v>1983</v>
      </c>
      <c r="B354" s="18" t="s">
        <v>2511</v>
      </c>
      <c r="C354" s="18" t="s">
        <v>1936</v>
      </c>
      <c r="D354" s="48" t="s">
        <v>2320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10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18">
        <v>0</v>
      </c>
      <c r="AC354" s="21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18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0</v>
      </c>
      <c r="BA354" s="18">
        <f t="shared" si="73"/>
        <v>10</v>
      </c>
      <c r="BB354" s="80">
        <f t="shared" si="74"/>
        <v>10</v>
      </c>
      <c r="BC354" s="80">
        <f t="shared" si="75"/>
        <v>0</v>
      </c>
      <c r="BD354" s="80">
        <f t="shared" si="76"/>
        <v>0</v>
      </c>
      <c r="BE354" s="80">
        <f t="shared" si="77"/>
        <v>0</v>
      </c>
      <c r="BF354" s="80">
        <f t="shared" si="78"/>
        <v>0</v>
      </c>
      <c r="BG354" s="80">
        <f t="shared" si="79"/>
        <v>0</v>
      </c>
      <c r="BH354" s="82">
        <f t="shared" si="80"/>
        <v>0</v>
      </c>
      <c r="BI354" s="81">
        <f t="shared" si="81"/>
        <v>10</v>
      </c>
      <c r="BJ354" s="18">
        <v>60</v>
      </c>
      <c r="BK354" s="18" t="str">
        <f t="shared" si="83"/>
        <v>Bützberger</v>
      </c>
      <c r="BL354" s="18" t="str">
        <f t="shared" si="84"/>
        <v>Alexander</v>
      </c>
      <c r="BM354" s="18" t="str">
        <f t="shared" si="82"/>
        <v>Meilen</v>
      </c>
    </row>
    <row r="355" spans="1:65" x14ac:dyDescent="0.25">
      <c r="A355" s="15">
        <v>1985</v>
      </c>
      <c r="B355" s="22" t="s">
        <v>3384</v>
      </c>
      <c r="C355" s="22" t="s">
        <v>3385</v>
      </c>
      <c r="D355" s="48" t="s">
        <v>3284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10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18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0</v>
      </c>
      <c r="AY355" s="22">
        <v>0</v>
      </c>
      <c r="AZ355" s="22">
        <v>0</v>
      </c>
      <c r="BA355" s="18">
        <f t="shared" si="73"/>
        <v>10</v>
      </c>
      <c r="BB355" s="80">
        <f t="shared" si="74"/>
        <v>10</v>
      </c>
      <c r="BC355" s="80">
        <f t="shared" si="75"/>
        <v>0</v>
      </c>
      <c r="BD355" s="80">
        <f t="shared" si="76"/>
        <v>0</v>
      </c>
      <c r="BE355" s="80">
        <f t="shared" si="77"/>
        <v>0</v>
      </c>
      <c r="BF355" s="80">
        <f t="shared" si="78"/>
        <v>0</v>
      </c>
      <c r="BG355" s="80">
        <f t="shared" si="79"/>
        <v>0</v>
      </c>
      <c r="BH355" s="82">
        <f t="shared" si="80"/>
        <v>0</v>
      </c>
      <c r="BI355" s="81">
        <f t="shared" si="81"/>
        <v>10</v>
      </c>
      <c r="BJ355" s="18">
        <v>60</v>
      </c>
      <c r="BK355" s="18" t="str">
        <f t="shared" si="83"/>
        <v>Canaday</v>
      </c>
      <c r="BL355" s="18" t="str">
        <f t="shared" si="84"/>
        <v>Sage</v>
      </c>
      <c r="BM355" s="18" t="str">
        <f t="shared" si="82"/>
        <v>Etats-Unis</v>
      </c>
    </row>
    <row r="356" spans="1:65" x14ac:dyDescent="0.25">
      <c r="A356" s="15">
        <v>1993</v>
      </c>
      <c r="B356" t="s">
        <v>5395</v>
      </c>
      <c r="C356" s="22" t="s">
        <v>5388</v>
      </c>
      <c r="D356" s="18" t="s">
        <v>3783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>
        <v>10</v>
      </c>
      <c r="AT356" s="22">
        <v>0</v>
      </c>
      <c r="AU356" s="22">
        <v>0</v>
      </c>
      <c r="AV356" s="22">
        <v>0</v>
      </c>
      <c r="AW356" s="22">
        <v>0</v>
      </c>
      <c r="AX356" s="22">
        <v>0</v>
      </c>
      <c r="AY356" s="22">
        <v>0</v>
      </c>
      <c r="AZ356" s="22">
        <v>0</v>
      </c>
      <c r="BA356" s="18">
        <f t="shared" si="73"/>
        <v>10</v>
      </c>
      <c r="BB356" s="80">
        <f t="shared" si="74"/>
        <v>10</v>
      </c>
      <c r="BC356" s="80">
        <f t="shared" si="75"/>
        <v>0</v>
      </c>
      <c r="BD356" s="80">
        <f t="shared" si="76"/>
        <v>0</v>
      </c>
      <c r="BE356" s="80">
        <f t="shared" si="77"/>
        <v>0</v>
      </c>
      <c r="BF356" s="80">
        <f t="shared" si="78"/>
        <v>0</v>
      </c>
      <c r="BG356" s="80">
        <f t="shared" si="79"/>
        <v>0</v>
      </c>
      <c r="BH356" s="82">
        <f t="shared" si="80"/>
        <v>0</v>
      </c>
      <c r="BI356" s="81">
        <f t="shared" si="81"/>
        <v>10</v>
      </c>
      <c r="BJ356" s="18">
        <v>60</v>
      </c>
      <c r="BK356" s="18" t="str">
        <f t="shared" si="83"/>
        <v>Chapuis</v>
      </c>
      <c r="BL356" s="18" t="str">
        <f t="shared" si="84"/>
        <v>Pierrik</v>
      </c>
      <c r="BM356" s="18" t="str">
        <f t="shared" si="82"/>
        <v>Le Grand-Saconnex</v>
      </c>
    </row>
    <row r="357" spans="1:65" x14ac:dyDescent="0.25">
      <c r="A357" s="15">
        <v>1980</v>
      </c>
      <c r="B357" t="s">
        <v>5343</v>
      </c>
      <c r="C357" t="s">
        <v>54</v>
      </c>
      <c r="D357" s="18" t="s">
        <v>5335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v>0</v>
      </c>
      <c r="AQ357" s="22">
        <v>0</v>
      </c>
      <c r="AR357">
        <v>10</v>
      </c>
      <c r="AS357" s="22">
        <v>0</v>
      </c>
      <c r="AT357" s="22">
        <v>0</v>
      </c>
      <c r="AU357" s="22">
        <v>0</v>
      </c>
      <c r="AV357" s="22">
        <v>0</v>
      </c>
      <c r="AW357" s="22">
        <v>0</v>
      </c>
      <c r="AX357" s="22">
        <v>0</v>
      </c>
      <c r="AY357" s="22">
        <v>0</v>
      </c>
      <c r="AZ357" s="22">
        <v>0</v>
      </c>
      <c r="BA357" s="18">
        <f t="shared" si="73"/>
        <v>10</v>
      </c>
      <c r="BB357" s="80">
        <f t="shared" si="74"/>
        <v>10</v>
      </c>
      <c r="BC357" s="80">
        <f t="shared" si="75"/>
        <v>0</v>
      </c>
      <c r="BD357" s="80">
        <f t="shared" si="76"/>
        <v>0</v>
      </c>
      <c r="BE357" s="80">
        <f t="shared" si="77"/>
        <v>0</v>
      </c>
      <c r="BF357" s="80">
        <f t="shared" si="78"/>
        <v>0</v>
      </c>
      <c r="BG357" s="80">
        <f t="shared" si="79"/>
        <v>0</v>
      </c>
      <c r="BH357" s="82">
        <f t="shared" si="80"/>
        <v>0</v>
      </c>
      <c r="BI357" s="81">
        <f t="shared" si="81"/>
        <v>10</v>
      </c>
      <c r="BJ357" s="18">
        <v>60</v>
      </c>
      <c r="BK357" s="18" t="str">
        <f t="shared" si="83"/>
        <v>Christinet</v>
      </c>
      <c r="BL357" s="18" t="str">
        <f t="shared" si="84"/>
        <v>Fabien</v>
      </c>
      <c r="BM357" s="18" t="str">
        <f t="shared" si="82"/>
        <v>Bière</v>
      </c>
    </row>
    <row r="358" spans="1:65" x14ac:dyDescent="0.25">
      <c r="A358" s="19">
        <v>1981</v>
      </c>
      <c r="B358" s="18" t="s">
        <v>1520</v>
      </c>
      <c r="C358" s="22" t="s">
        <v>1492</v>
      </c>
      <c r="D358" s="18" t="s">
        <v>5499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10</v>
      </c>
      <c r="AW358" s="22">
        <v>0</v>
      </c>
      <c r="AX358" s="22">
        <v>0</v>
      </c>
      <c r="AY358" s="22">
        <v>0</v>
      </c>
      <c r="AZ358" s="22">
        <v>0</v>
      </c>
      <c r="BA358" s="18">
        <f t="shared" si="73"/>
        <v>10</v>
      </c>
      <c r="BB358" s="80">
        <f t="shared" si="74"/>
        <v>10</v>
      </c>
      <c r="BC358" s="80">
        <f t="shared" si="75"/>
        <v>0</v>
      </c>
      <c r="BD358" s="80">
        <f t="shared" si="76"/>
        <v>0</v>
      </c>
      <c r="BE358" s="80">
        <f t="shared" si="77"/>
        <v>0</v>
      </c>
      <c r="BF358" s="80">
        <f t="shared" si="78"/>
        <v>0</v>
      </c>
      <c r="BG358" s="80">
        <f t="shared" si="79"/>
        <v>0</v>
      </c>
      <c r="BH358" s="82">
        <f t="shared" si="80"/>
        <v>0</v>
      </c>
      <c r="BI358" s="81">
        <f t="shared" si="81"/>
        <v>10</v>
      </c>
      <c r="BJ358" s="18">
        <v>60</v>
      </c>
      <c r="BK358" s="18" t="str">
        <f t="shared" si="83"/>
        <v>Clément</v>
      </c>
      <c r="BL358" s="18" t="str">
        <f t="shared" si="84"/>
        <v>Ludovic</v>
      </c>
      <c r="BM358" s="18" t="str">
        <f t="shared" si="82"/>
        <v>Rennaz</v>
      </c>
    </row>
    <row r="359" spans="1:65" x14ac:dyDescent="0.25">
      <c r="A359" s="15">
        <v>1982</v>
      </c>
      <c r="B359" s="18" t="s">
        <v>5139</v>
      </c>
      <c r="C359" s="22" t="s">
        <v>588</v>
      </c>
      <c r="D359" s="18" t="s">
        <v>5140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10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v>0</v>
      </c>
      <c r="AX359" s="22">
        <v>0</v>
      </c>
      <c r="AY359" s="22">
        <v>0</v>
      </c>
      <c r="AZ359" s="22">
        <v>0</v>
      </c>
      <c r="BA359" s="18">
        <f t="shared" si="73"/>
        <v>10</v>
      </c>
      <c r="BB359" s="80">
        <f t="shared" si="74"/>
        <v>10</v>
      </c>
      <c r="BC359" s="80">
        <f t="shared" si="75"/>
        <v>0</v>
      </c>
      <c r="BD359" s="80">
        <f t="shared" si="76"/>
        <v>0</v>
      </c>
      <c r="BE359" s="80">
        <f t="shared" si="77"/>
        <v>0</v>
      </c>
      <c r="BF359" s="80">
        <f t="shared" si="78"/>
        <v>0</v>
      </c>
      <c r="BG359" s="80">
        <f t="shared" si="79"/>
        <v>0</v>
      </c>
      <c r="BH359" s="82">
        <f t="shared" si="80"/>
        <v>0</v>
      </c>
      <c r="BI359" s="81">
        <f t="shared" si="81"/>
        <v>10</v>
      </c>
      <c r="BJ359" s="18">
        <v>60</v>
      </c>
      <c r="BK359" s="18" t="str">
        <f t="shared" si="83"/>
        <v>Combaz</v>
      </c>
      <c r="BL359" s="18" t="str">
        <f t="shared" si="84"/>
        <v>Lucien</v>
      </c>
      <c r="BM359" s="18" t="str">
        <f t="shared" si="82"/>
        <v>Team Groupe Mutuel</v>
      </c>
    </row>
    <row r="360" spans="1:65" x14ac:dyDescent="0.25">
      <c r="A360" s="19">
        <v>1997</v>
      </c>
      <c r="B360" s="18" t="s">
        <v>5081</v>
      </c>
      <c r="C360" s="22" t="s">
        <v>17</v>
      </c>
      <c r="D360" s="48" t="s">
        <v>113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10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2">
        <v>0</v>
      </c>
      <c r="AY360" s="22">
        <v>0</v>
      </c>
      <c r="AZ360" s="22">
        <v>0</v>
      </c>
      <c r="BA360" s="18">
        <f t="shared" si="73"/>
        <v>10</v>
      </c>
      <c r="BB360" s="80">
        <f t="shared" si="74"/>
        <v>10</v>
      </c>
      <c r="BC360" s="80">
        <f t="shared" si="75"/>
        <v>0</v>
      </c>
      <c r="BD360" s="80">
        <f t="shared" si="76"/>
        <v>0</v>
      </c>
      <c r="BE360" s="80">
        <f t="shared" si="77"/>
        <v>0</v>
      </c>
      <c r="BF360" s="80">
        <f t="shared" si="78"/>
        <v>0</v>
      </c>
      <c r="BG360" s="80">
        <f t="shared" si="79"/>
        <v>0</v>
      </c>
      <c r="BH360" s="82">
        <f t="shared" si="80"/>
        <v>0</v>
      </c>
      <c r="BI360" s="81">
        <f t="shared" si="81"/>
        <v>10</v>
      </c>
      <c r="BJ360" s="18">
        <v>60</v>
      </c>
      <c r="BK360" s="18" t="str">
        <f t="shared" si="83"/>
        <v>Crittin</v>
      </c>
      <c r="BL360" s="18" t="str">
        <f t="shared" si="84"/>
        <v>Samuel</v>
      </c>
      <c r="BM360" s="18" t="str">
        <f t="shared" si="82"/>
        <v>Grimisuat</v>
      </c>
    </row>
    <row r="361" spans="1:65" x14ac:dyDescent="0.25">
      <c r="A361" s="19">
        <v>1982</v>
      </c>
      <c r="B361" s="22" t="s">
        <v>444</v>
      </c>
      <c r="C361" s="22" t="s">
        <v>390</v>
      </c>
      <c r="D361" s="22" t="s">
        <v>283</v>
      </c>
      <c r="E361" s="22">
        <v>0</v>
      </c>
      <c r="F361" s="22">
        <v>10</v>
      </c>
      <c r="G361" s="22">
        <v>0</v>
      </c>
      <c r="H361" s="18">
        <v>0</v>
      </c>
      <c r="I361" s="22">
        <v>0</v>
      </c>
      <c r="J361" s="18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1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2">
        <v>0</v>
      </c>
      <c r="BA361" s="18">
        <f t="shared" si="73"/>
        <v>10</v>
      </c>
      <c r="BB361" s="80">
        <f t="shared" si="74"/>
        <v>10</v>
      </c>
      <c r="BC361" s="80">
        <f t="shared" si="75"/>
        <v>0</v>
      </c>
      <c r="BD361" s="80">
        <f t="shared" si="76"/>
        <v>0</v>
      </c>
      <c r="BE361" s="80">
        <f t="shared" si="77"/>
        <v>0</v>
      </c>
      <c r="BF361" s="80">
        <f t="shared" si="78"/>
        <v>0</v>
      </c>
      <c r="BG361" s="80">
        <f t="shared" si="79"/>
        <v>0</v>
      </c>
      <c r="BH361" s="82">
        <f t="shared" si="80"/>
        <v>0</v>
      </c>
      <c r="BI361" s="81">
        <f t="shared" si="81"/>
        <v>10</v>
      </c>
      <c r="BJ361" s="18">
        <v>60</v>
      </c>
      <c r="BK361" s="18" t="str">
        <f t="shared" si="83"/>
        <v>Dall'Agnold</v>
      </c>
      <c r="BL361" s="18" t="str">
        <f t="shared" si="84"/>
        <v>Joël</v>
      </c>
      <c r="BM361" s="18" t="str">
        <f t="shared" si="82"/>
        <v>Troistorrents</v>
      </c>
    </row>
    <row r="362" spans="1:65" x14ac:dyDescent="0.25">
      <c r="A362" s="15">
        <v>1985</v>
      </c>
      <c r="B362" t="s">
        <v>4809</v>
      </c>
      <c r="C362" s="22" t="s">
        <v>1578</v>
      </c>
      <c r="D362" s="48" t="s">
        <v>4790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10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v>0</v>
      </c>
      <c r="AX362" s="22">
        <v>0</v>
      </c>
      <c r="AY362" s="22">
        <v>0</v>
      </c>
      <c r="AZ362" s="22">
        <v>0</v>
      </c>
      <c r="BA362" s="18">
        <f t="shared" si="73"/>
        <v>10</v>
      </c>
      <c r="BB362" s="80">
        <f t="shared" si="74"/>
        <v>10</v>
      </c>
      <c r="BC362" s="80">
        <f t="shared" si="75"/>
        <v>0</v>
      </c>
      <c r="BD362" s="80">
        <f t="shared" si="76"/>
        <v>0</v>
      </c>
      <c r="BE362" s="80">
        <f t="shared" si="77"/>
        <v>0</v>
      </c>
      <c r="BF362" s="80">
        <f t="shared" si="78"/>
        <v>0</v>
      </c>
      <c r="BG362" s="80">
        <f t="shared" si="79"/>
        <v>0</v>
      </c>
      <c r="BH362" s="82">
        <f t="shared" si="80"/>
        <v>0</v>
      </c>
      <c r="BI362" s="81">
        <f t="shared" si="81"/>
        <v>10</v>
      </c>
      <c r="BJ362" s="18">
        <v>60</v>
      </c>
      <c r="BK362" s="18" t="str">
        <f t="shared" si="83"/>
        <v>Devènes</v>
      </c>
      <c r="BL362" s="18" t="str">
        <f t="shared" si="84"/>
        <v>Grégory</v>
      </c>
      <c r="BM362" s="18" t="str">
        <f t="shared" si="82"/>
        <v>Suen (Saint-Martin) (Vs)</v>
      </c>
    </row>
    <row r="363" spans="1:65" x14ac:dyDescent="0.25">
      <c r="A363" s="15">
        <v>1981</v>
      </c>
      <c r="B363" t="s">
        <v>4227</v>
      </c>
      <c r="C363" s="22" t="s">
        <v>602</v>
      </c>
      <c r="D363" s="48" t="s">
        <v>3867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10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18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0</v>
      </c>
      <c r="BA363" s="18">
        <f t="shared" si="73"/>
        <v>10</v>
      </c>
      <c r="BB363" s="80">
        <f t="shared" si="74"/>
        <v>10</v>
      </c>
      <c r="BC363" s="80">
        <f t="shared" si="75"/>
        <v>0</v>
      </c>
      <c r="BD363" s="80">
        <f t="shared" si="76"/>
        <v>0</v>
      </c>
      <c r="BE363" s="80">
        <f t="shared" si="77"/>
        <v>0</v>
      </c>
      <c r="BF363" s="80">
        <f t="shared" si="78"/>
        <v>0</v>
      </c>
      <c r="BG363" s="80">
        <f t="shared" si="79"/>
        <v>0</v>
      </c>
      <c r="BH363" s="82">
        <f t="shared" si="80"/>
        <v>0</v>
      </c>
      <c r="BI363" s="81">
        <f t="shared" si="81"/>
        <v>10</v>
      </c>
      <c r="BJ363" s="18">
        <v>60</v>
      </c>
      <c r="BK363" s="18" t="str">
        <f t="shared" si="83"/>
        <v>Dotti</v>
      </c>
      <c r="BL363" s="18" t="str">
        <f t="shared" si="84"/>
        <v>Martin</v>
      </c>
      <c r="BM363" s="18" t="str">
        <f t="shared" si="82"/>
        <v>Stafa</v>
      </c>
    </row>
    <row r="364" spans="1:65" x14ac:dyDescent="0.25">
      <c r="A364" s="15">
        <v>1991</v>
      </c>
      <c r="B364" t="s">
        <v>4665</v>
      </c>
      <c r="C364" s="22" t="s">
        <v>379</v>
      </c>
      <c r="D364" s="48" t="s">
        <v>4654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10</v>
      </c>
      <c r="AG364" s="22">
        <v>0</v>
      </c>
      <c r="AH364" s="22">
        <v>0</v>
      </c>
      <c r="AI364" s="22">
        <v>0</v>
      </c>
      <c r="AJ364" s="22">
        <v>0</v>
      </c>
      <c r="AK364" s="18">
        <v>0</v>
      </c>
      <c r="AL364" s="22">
        <v>0</v>
      </c>
      <c r="AM364" s="22">
        <v>0</v>
      </c>
      <c r="AN364" s="22">
        <v>0</v>
      </c>
      <c r="AO364" s="22">
        <v>0</v>
      </c>
      <c r="AP364" s="22">
        <v>0</v>
      </c>
      <c r="AQ364" s="22"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2">
        <v>0</v>
      </c>
      <c r="BA364" s="18">
        <f t="shared" si="73"/>
        <v>10</v>
      </c>
      <c r="BB364" s="80">
        <f t="shared" si="74"/>
        <v>10</v>
      </c>
      <c r="BC364" s="80">
        <f t="shared" si="75"/>
        <v>0</v>
      </c>
      <c r="BD364" s="80">
        <f t="shared" si="76"/>
        <v>0</v>
      </c>
      <c r="BE364" s="80">
        <f t="shared" si="77"/>
        <v>0</v>
      </c>
      <c r="BF364" s="80">
        <f t="shared" si="78"/>
        <v>0</v>
      </c>
      <c r="BG364" s="80">
        <f t="shared" si="79"/>
        <v>0</v>
      </c>
      <c r="BH364" s="82">
        <f t="shared" si="80"/>
        <v>0</v>
      </c>
      <c r="BI364" s="81">
        <f t="shared" si="81"/>
        <v>10</v>
      </c>
      <c r="BJ364" s="18">
        <v>60</v>
      </c>
      <c r="BK364" s="18" t="str">
        <f t="shared" si="83"/>
        <v>Duba</v>
      </c>
      <c r="BL364" s="18" t="str">
        <f t="shared" si="84"/>
        <v>Jan</v>
      </c>
      <c r="BM364" s="18" t="str">
        <f t="shared" si="82"/>
        <v>Montherod</v>
      </c>
    </row>
    <row r="365" spans="1:65" x14ac:dyDescent="0.25">
      <c r="A365" s="15">
        <v>1991</v>
      </c>
      <c r="B365" t="s">
        <v>1919</v>
      </c>
      <c r="C365" s="22" t="s">
        <v>390</v>
      </c>
      <c r="D365" t="s">
        <v>1441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18">
        <v>10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v>0</v>
      </c>
      <c r="AO365" s="22">
        <v>0</v>
      </c>
      <c r="AP365" s="22">
        <v>0</v>
      </c>
      <c r="AQ365" s="22"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v>0</v>
      </c>
      <c r="AX365" s="22">
        <v>0</v>
      </c>
      <c r="AY365" s="22">
        <v>0</v>
      </c>
      <c r="AZ365" s="22">
        <v>0</v>
      </c>
      <c r="BA365" s="18">
        <f t="shared" si="73"/>
        <v>10</v>
      </c>
      <c r="BB365" s="80">
        <f t="shared" si="74"/>
        <v>10</v>
      </c>
      <c r="BC365" s="80">
        <f t="shared" si="75"/>
        <v>0</v>
      </c>
      <c r="BD365" s="80">
        <f t="shared" si="76"/>
        <v>0</v>
      </c>
      <c r="BE365" s="80">
        <f t="shared" si="77"/>
        <v>0</v>
      </c>
      <c r="BF365" s="80">
        <f t="shared" si="78"/>
        <v>0</v>
      </c>
      <c r="BG365" s="80">
        <f t="shared" si="79"/>
        <v>0</v>
      </c>
      <c r="BH365" s="82">
        <f t="shared" si="80"/>
        <v>0</v>
      </c>
      <c r="BI365" s="81">
        <f t="shared" si="81"/>
        <v>10</v>
      </c>
      <c r="BJ365" s="18">
        <v>60</v>
      </c>
      <c r="BK365" s="18" t="str">
        <f t="shared" si="83"/>
        <v>Dumas</v>
      </c>
      <c r="BL365" s="18" t="str">
        <f t="shared" si="84"/>
        <v>Joël</v>
      </c>
      <c r="BM365" s="18" t="str">
        <f t="shared" si="82"/>
        <v>Grimentz</v>
      </c>
    </row>
    <row r="366" spans="1:65" x14ac:dyDescent="0.25">
      <c r="A366" s="15">
        <v>1994</v>
      </c>
      <c r="B366" t="s">
        <v>838</v>
      </c>
      <c r="C366" t="s">
        <v>851</v>
      </c>
      <c r="D366" s="22" t="s">
        <v>687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10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2">
        <v>0</v>
      </c>
      <c r="BA366" s="18">
        <f t="shared" si="73"/>
        <v>10</v>
      </c>
      <c r="BB366" s="80">
        <f t="shared" si="74"/>
        <v>10</v>
      </c>
      <c r="BC366" s="80">
        <f t="shared" si="75"/>
        <v>0</v>
      </c>
      <c r="BD366" s="80">
        <f t="shared" si="76"/>
        <v>0</v>
      </c>
      <c r="BE366" s="80">
        <f t="shared" si="77"/>
        <v>0</v>
      </c>
      <c r="BF366" s="80">
        <f t="shared" si="78"/>
        <v>0</v>
      </c>
      <c r="BG366" s="80">
        <f t="shared" si="79"/>
        <v>0</v>
      </c>
      <c r="BH366" s="82">
        <f t="shared" si="80"/>
        <v>0</v>
      </c>
      <c r="BI366" s="81">
        <f t="shared" si="81"/>
        <v>10</v>
      </c>
      <c r="BJ366" s="18">
        <v>60</v>
      </c>
      <c r="BK366" s="18" t="str">
        <f t="shared" si="83"/>
        <v>Emery</v>
      </c>
      <c r="BL366" s="18" t="str">
        <f t="shared" si="84"/>
        <v>Florian</v>
      </c>
      <c r="BM366" s="18" t="str">
        <f t="shared" si="82"/>
        <v>Veyras</v>
      </c>
    </row>
    <row r="367" spans="1:65" x14ac:dyDescent="0.25">
      <c r="A367" s="19">
        <v>1997</v>
      </c>
      <c r="B367" s="22" t="s">
        <v>463</v>
      </c>
      <c r="C367" s="22" t="s">
        <v>726</v>
      </c>
      <c r="D367" s="48" t="s">
        <v>293</v>
      </c>
      <c r="E367" s="22">
        <v>0</v>
      </c>
      <c r="F367" s="22">
        <v>0</v>
      </c>
      <c r="G367" s="22">
        <v>10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v>0</v>
      </c>
      <c r="AX367" s="22">
        <v>0</v>
      </c>
      <c r="AY367" s="22">
        <v>0</v>
      </c>
      <c r="AZ367" s="22">
        <v>0</v>
      </c>
      <c r="BA367" s="18">
        <f t="shared" si="73"/>
        <v>10</v>
      </c>
      <c r="BB367" s="80">
        <f t="shared" si="74"/>
        <v>10</v>
      </c>
      <c r="BC367" s="80">
        <f t="shared" si="75"/>
        <v>0</v>
      </c>
      <c r="BD367" s="80">
        <f t="shared" si="76"/>
        <v>0</v>
      </c>
      <c r="BE367" s="80">
        <f t="shared" si="77"/>
        <v>0</v>
      </c>
      <c r="BF367" s="80">
        <f t="shared" si="78"/>
        <v>0</v>
      </c>
      <c r="BG367" s="80">
        <f t="shared" si="79"/>
        <v>0</v>
      </c>
      <c r="BH367" s="82">
        <f t="shared" si="80"/>
        <v>0</v>
      </c>
      <c r="BI367" s="81">
        <f t="shared" si="81"/>
        <v>10</v>
      </c>
      <c r="BJ367" s="18">
        <v>60</v>
      </c>
      <c r="BK367" s="18" t="str">
        <f t="shared" si="83"/>
        <v>Es-Borrat</v>
      </c>
      <c r="BL367" s="18" t="str">
        <f t="shared" si="84"/>
        <v>Romain</v>
      </c>
      <c r="BM367" s="18" t="str">
        <f t="shared" si="82"/>
        <v>Val d'Illiez</v>
      </c>
    </row>
    <row r="368" spans="1:65" x14ac:dyDescent="0.25">
      <c r="A368" s="15">
        <v>1983</v>
      </c>
      <c r="B368" t="s">
        <v>1535</v>
      </c>
      <c r="C368" s="22" t="s">
        <v>4499</v>
      </c>
      <c r="D368" s="48" t="s">
        <v>4488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10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v>0</v>
      </c>
      <c r="AX368" s="22">
        <v>0</v>
      </c>
      <c r="AY368" s="22">
        <v>0</v>
      </c>
      <c r="AZ368" s="22">
        <v>0</v>
      </c>
      <c r="BA368" s="18">
        <f t="shared" si="73"/>
        <v>10</v>
      </c>
      <c r="BB368" s="80">
        <f t="shared" si="74"/>
        <v>10</v>
      </c>
      <c r="BC368" s="80">
        <f t="shared" si="75"/>
        <v>0</v>
      </c>
      <c r="BD368" s="80">
        <f t="shared" si="76"/>
        <v>0</v>
      </c>
      <c r="BE368" s="80">
        <f t="shared" si="77"/>
        <v>0</v>
      </c>
      <c r="BF368" s="80">
        <f t="shared" si="78"/>
        <v>0</v>
      </c>
      <c r="BG368" s="80">
        <f t="shared" si="79"/>
        <v>0</v>
      </c>
      <c r="BH368" s="82">
        <f t="shared" si="80"/>
        <v>0</v>
      </c>
      <c r="BI368" s="81">
        <f t="shared" si="81"/>
        <v>10</v>
      </c>
      <c r="BJ368" s="18">
        <v>60</v>
      </c>
      <c r="BK368" s="18" t="str">
        <f t="shared" si="83"/>
        <v>Fernandez</v>
      </c>
      <c r="BL368" s="18" t="str">
        <f t="shared" si="84"/>
        <v>Borja</v>
      </c>
      <c r="BM368" s="18" t="str">
        <f t="shared" si="82"/>
        <v>Torrelavega</v>
      </c>
    </row>
    <row r="369" spans="1:65" x14ac:dyDescent="0.25">
      <c r="A369" s="19">
        <v>1995</v>
      </c>
      <c r="B369" s="18" t="s">
        <v>730</v>
      </c>
      <c r="C369" s="22" t="s">
        <v>5425</v>
      </c>
      <c r="D369" s="18" t="s">
        <v>5426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10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0</v>
      </c>
      <c r="BA369" s="18">
        <f t="shared" si="73"/>
        <v>10</v>
      </c>
      <c r="BB369" s="80">
        <f t="shared" si="74"/>
        <v>10</v>
      </c>
      <c r="BC369" s="80">
        <f t="shared" si="75"/>
        <v>0</v>
      </c>
      <c r="BD369" s="80">
        <f t="shared" si="76"/>
        <v>0</v>
      </c>
      <c r="BE369" s="80">
        <f t="shared" si="77"/>
        <v>0</v>
      </c>
      <c r="BF369" s="80">
        <f t="shared" si="78"/>
        <v>0</v>
      </c>
      <c r="BG369" s="80">
        <f t="shared" si="79"/>
        <v>0</v>
      </c>
      <c r="BH369" s="82">
        <f t="shared" si="80"/>
        <v>0</v>
      </c>
      <c r="BI369" s="81">
        <f t="shared" si="81"/>
        <v>10</v>
      </c>
      <c r="BJ369" s="18">
        <v>60</v>
      </c>
      <c r="BK369" s="18" t="str">
        <f t="shared" si="83"/>
        <v>Gabioud</v>
      </c>
      <c r="BL369" s="18" t="str">
        <f t="shared" si="84"/>
        <v>Dylan</v>
      </c>
      <c r="BM369" s="18" t="str">
        <f t="shared" si="82"/>
        <v>JAC Team</v>
      </c>
    </row>
    <row r="370" spans="1:65" x14ac:dyDescent="0.25">
      <c r="A370" s="15">
        <v>1988</v>
      </c>
      <c r="B370" t="s">
        <v>4410</v>
      </c>
      <c r="C370" s="22" t="s">
        <v>54</v>
      </c>
      <c r="D370" s="22" t="s">
        <v>3734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10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18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0</v>
      </c>
      <c r="BA370" s="18">
        <f t="shared" si="73"/>
        <v>10</v>
      </c>
      <c r="BB370" s="80">
        <f t="shared" si="74"/>
        <v>10</v>
      </c>
      <c r="BC370" s="80">
        <f t="shared" si="75"/>
        <v>0</v>
      </c>
      <c r="BD370" s="80">
        <f t="shared" si="76"/>
        <v>0</v>
      </c>
      <c r="BE370" s="80">
        <f t="shared" si="77"/>
        <v>0</v>
      </c>
      <c r="BF370" s="80">
        <f t="shared" si="78"/>
        <v>0</v>
      </c>
      <c r="BG370" s="80">
        <f t="shared" si="79"/>
        <v>0</v>
      </c>
      <c r="BH370" s="82">
        <f t="shared" si="80"/>
        <v>0</v>
      </c>
      <c r="BI370" s="81">
        <f t="shared" si="81"/>
        <v>10</v>
      </c>
      <c r="BJ370" s="18">
        <v>60</v>
      </c>
      <c r="BK370" s="18" t="str">
        <f t="shared" si="83"/>
        <v>Kellerhals</v>
      </c>
      <c r="BL370" s="18" t="str">
        <f t="shared" si="84"/>
        <v>Fabien</v>
      </c>
      <c r="BM370" s="18" t="str">
        <f t="shared" si="82"/>
        <v>Apples</v>
      </c>
    </row>
    <row r="371" spans="1:65" x14ac:dyDescent="0.25">
      <c r="A371" s="19">
        <v>1983</v>
      </c>
      <c r="B371" s="18" t="s">
        <v>1116</v>
      </c>
      <c r="C371" s="18" t="s">
        <v>1117</v>
      </c>
      <c r="D371" s="48" t="s">
        <v>1118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10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18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0</v>
      </c>
      <c r="BA371" s="18">
        <f t="shared" si="73"/>
        <v>10</v>
      </c>
      <c r="BB371" s="80">
        <f t="shared" si="74"/>
        <v>10</v>
      </c>
      <c r="BC371" s="80">
        <f t="shared" si="75"/>
        <v>0</v>
      </c>
      <c r="BD371" s="80">
        <f t="shared" si="76"/>
        <v>0</v>
      </c>
      <c r="BE371" s="80">
        <f t="shared" si="77"/>
        <v>0</v>
      </c>
      <c r="BF371" s="80">
        <f t="shared" si="78"/>
        <v>0</v>
      </c>
      <c r="BG371" s="80">
        <f t="shared" si="79"/>
        <v>0</v>
      </c>
      <c r="BH371" s="82">
        <f t="shared" si="80"/>
        <v>0</v>
      </c>
      <c r="BI371" s="81">
        <f t="shared" si="81"/>
        <v>10</v>
      </c>
      <c r="BJ371" s="18">
        <v>60</v>
      </c>
      <c r="BK371" s="18" t="str">
        <f t="shared" si="83"/>
        <v>Kottmann</v>
      </c>
      <c r="BL371" s="18" t="str">
        <f t="shared" si="84"/>
        <v>Patric</v>
      </c>
      <c r="BM371" s="18" t="str">
        <f t="shared" si="82"/>
        <v>Reigoldwil</v>
      </c>
    </row>
    <row r="372" spans="1:65" x14ac:dyDescent="0.25">
      <c r="A372" s="19">
        <v>1992</v>
      </c>
      <c r="B372" s="18" t="s">
        <v>5447</v>
      </c>
      <c r="C372" s="22" t="s">
        <v>573</v>
      </c>
      <c r="D372" s="18" t="s">
        <v>5448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10</v>
      </c>
      <c r="AV372" s="22">
        <v>0</v>
      </c>
      <c r="AW372" s="22">
        <v>0</v>
      </c>
      <c r="AX372" s="22">
        <v>0</v>
      </c>
      <c r="AY372" s="22">
        <v>0</v>
      </c>
      <c r="AZ372" s="22">
        <v>0</v>
      </c>
      <c r="BA372" s="18">
        <f t="shared" si="73"/>
        <v>10</v>
      </c>
      <c r="BB372" s="80">
        <f t="shared" si="74"/>
        <v>10</v>
      </c>
      <c r="BC372" s="80">
        <f t="shared" si="75"/>
        <v>0</v>
      </c>
      <c r="BD372" s="80">
        <f t="shared" si="76"/>
        <v>0</v>
      </c>
      <c r="BE372" s="80">
        <f t="shared" si="77"/>
        <v>0</v>
      </c>
      <c r="BF372" s="80">
        <f t="shared" si="78"/>
        <v>0</v>
      </c>
      <c r="BG372" s="80">
        <f t="shared" si="79"/>
        <v>0</v>
      </c>
      <c r="BH372" s="82">
        <f t="shared" si="80"/>
        <v>0</v>
      </c>
      <c r="BI372" s="81">
        <f t="shared" si="81"/>
        <v>10</v>
      </c>
      <c r="BJ372" s="18">
        <v>60</v>
      </c>
      <c r="BK372" s="18" t="str">
        <f t="shared" si="83"/>
        <v>Le Goff</v>
      </c>
      <c r="BL372" s="18" t="str">
        <f t="shared" si="84"/>
        <v>Benoît</v>
      </c>
      <c r="BM372" s="18" t="str">
        <f t="shared" si="82"/>
        <v>Martigny-Combe</v>
      </c>
    </row>
    <row r="373" spans="1:65" x14ac:dyDescent="0.25">
      <c r="A373" s="19">
        <v>1992</v>
      </c>
      <c r="B373" s="18" t="s">
        <v>1341</v>
      </c>
      <c r="C373" s="22" t="s">
        <v>33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10</v>
      </c>
      <c r="AP373" s="22">
        <v>0</v>
      </c>
      <c r="AQ373" s="22"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v>0</v>
      </c>
      <c r="AX373" s="22">
        <v>0</v>
      </c>
      <c r="AY373" s="22">
        <v>0</v>
      </c>
      <c r="AZ373" s="22">
        <v>0</v>
      </c>
      <c r="BA373" s="18">
        <f t="shared" si="73"/>
        <v>10</v>
      </c>
      <c r="BB373" s="80">
        <f t="shared" si="74"/>
        <v>10</v>
      </c>
      <c r="BC373" s="80">
        <f t="shared" si="75"/>
        <v>0</v>
      </c>
      <c r="BD373" s="80">
        <f t="shared" si="76"/>
        <v>0</v>
      </c>
      <c r="BE373" s="80">
        <f t="shared" si="77"/>
        <v>0</v>
      </c>
      <c r="BF373" s="80">
        <f t="shared" si="78"/>
        <v>0</v>
      </c>
      <c r="BG373" s="80">
        <f t="shared" si="79"/>
        <v>0</v>
      </c>
      <c r="BH373" s="82">
        <f t="shared" si="80"/>
        <v>0</v>
      </c>
      <c r="BI373" s="81">
        <f t="shared" si="81"/>
        <v>10</v>
      </c>
      <c r="BJ373" s="18">
        <v>60</v>
      </c>
      <c r="BK373" s="18" t="str">
        <f t="shared" si="83"/>
        <v>Roth</v>
      </c>
      <c r="BL373" s="18" t="str">
        <f t="shared" si="84"/>
        <v>David</v>
      </c>
    </row>
    <row r="374" spans="1:65" x14ac:dyDescent="0.25">
      <c r="A374" s="19">
        <v>1985</v>
      </c>
      <c r="B374" s="18" t="s">
        <v>2862</v>
      </c>
      <c r="C374" s="22" t="s">
        <v>1238</v>
      </c>
      <c r="D374" s="48" t="s">
        <v>2473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10</v>
      </c>
      <c r="AJ374" s="22">
        <v>0</v>
      </c>
      <c r="AK374" s="18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v>0</v>
      </c>
      <c r="AX374" s="22">
        <v>0</v>
      </c>
      <c r="AY374" s="22">
        <v>0</v>
      </c>
      <c r="AZ374" s="22">
        <v>0</v>
      </c>
      <c r="BA374" s="18">
        <f t="shared" si="73"/>
        <v>10</v>
      </c>
      <c r="BB374" s="80">
        <f t="shared" si="74"/>
        <v>10</v>
      </c>
      <c r="BC374" s="80">
        <f t="shared" si="75"/>
        <v>0</v>
      </c>
      <c r="BD374" s="80">
        <f t="shared" si="76"/>
        <v>0</v>
      </c>
      <c r="BE374" s="80">
        <f t="shared" si="77"/>
        <v>0</v>
      </c>
      <c r="BF374" s="80">
        <f t="shared" si="78"/>
        <v>0</v>
      </c>
      <c r="BG374" s="80">
        <f t="shared" si="79"/>
        <v>0</v>
      </c>
      <c r="BH374" s="82">
        <f t="shared" si="80"/>
        <v>0</v>
      </c>
      <c r="BI374" s="81">
        <f t="shared" si="81"/>
        <v>10</v>
      </c>
      <c r="BJ374" s="18">
        <v>60</v>
      </c>
      <c r="BK374" s="18" t="str">
        <f t="shared" si="83"/>
        <v>Stohler</v>
      </c>
      <c r="BL374" s="18" t="str">
        <f t="shared" si="84"/>
        <v>Beat</v>
      </c>
      <c r="BM374" s="18" t="str">
        <f>D374</f>
        <v>Bottmingen</v>
      </c>
    </row>
    <row r="375" spans="1:65" x14ac:dyDescent="0.25">
      <c r="A375" s="19">
        <v>1992</v>
      </c>
      <c r="B375" s="18" t="s">
        <v>2620</v>
      </c>
      <c r="C375" s="22" t="s">
        <v>3212</v>
      </c>
      <c r="D375" s="48" t="s">
        <v>3213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10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18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v>0</v>
      </c>
      <c r="AX375" s="22">
        <v>0</v>
      </c>
      <c r="AY375" s="22">
        <v>0</v>
      </c>
      <c r="AZ375" s="22">
        <v>0</v>
      </c>
      <c r="BA375" s="18">
        <f t="shared" si="73"/>
        <v>10</v>
      </c>
      <c r="BB375" s="80">
        <f t="shared" si="74"/>
        <v>10</v>
      </c>
      <c r="BC375" s="80">
        <f t="shared" si="75"/>
        <v>0</v>
      </c>
      <c r="BD375" s="80">
        <f t="shared" si="76"/>
        <v>0</v>
      </c>
      <c r="BE375" s="80">
        <f t="shared" si="77"/>
        <v>0</v>
      </c>
      <c r="BF375" s="80">
        <f t="shared" si="78"/>
        <v>0</v>
      </c>
      <c r="BG375" s="80">
        <f t="shared" si="79"/>
        <v>0</v>
      </c>
      <c r="BH375" s="82">
        <f t="shared" si="80"/>
        <v>0</v>
      </c>
      <c r="BI375" s="81">
        <f t="shared" si="81"/>
        <v>10</v>
      </c>
      <c r="BJ375" s="18">
        <v>60</v>
      </c>
      <c r="BK375" s="18" t="str">
        <f t="shared" si="83"/>
        <v>Tefera</v>
      </c>
      <c r="BL375" s="18" t="str">
        <f t="shared" si="84"/>
        <v>Mekonen</v>
      </c>
      <c r="BM375" s="18" t="str">
        <f>D375</f>
        <v>Ethiopie</v>
      </c>
    </row>
    <row r="376" spans="1:65" x14ac:dyDescent="0.25">
      <c r="A376" s="19">
        <v>1981</v>
      </c>
      <c r="B376" s="18" t="s">
        <v>3059</v>
      </c>
      <c r="C376" s="22" t="s">
        <v>624</v>
      </c>
      <c r="D376" s="18" t="s">
        <v>443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v>10</v>
      </c>
      <c r="AX376" s="22">
        <v>0</v>
      </c>
      <c r="AY376" s="22">
        <v>0</v>
      </c>
      <c r="AZ376" s="22">
        <v>0</v>
      </c>
      <c r="BA376" s="18">
        <f t="shared" si="73"/>
        <v>10</v>
      </c>
      <c r="BB376" s="80">
        <f t="shared" si="74"/>
        <v>10</v>
      </c>
      <c r="BC376" s="80">
        <f t="shared" si="75"/>
        <v>0</v>
      </c>
      <c r="BD376" s="80">
        <f t="shared" si="76"/>
        <v>0</v>
      </c>
      <c r="BE376" s="80">
        <f t="shared" si="77"/>
        <v>0</v>
      </c>
      <c r="BF376" s="80">
        <f t="shared" si="78"/>
        <v>0</v>
      </c>
      <c r="BG376" s="80">
        <f t="shared" si="79"/>
        <v>0</v>
      </c>
      <c r="BH376" s="82">
        <f t="shared" si="80"/>
        <v>0</v>
      </c>
      <c r="BI376" s="81">
        <f t="shared" si="81"/>
        <v>10</v>
      </c>
      <c r="BJ376" s="18">
        <v>60</v>
      </c>
      <c r="BK376" s="18" t="str">
        <f t="shared" si="83"/>
        <v>Tornay</v>
      </c>
      <c r="BL376" s="18" t="str">
        <f t="shared" si="84"/>
        <v>Raphaël</v>
      </c>
    </row>
    <row r="377" spans="1:65" x14ac:dyDescent="0.25">
      <c r="A377" s="19">
        <v>1982</v>
      </c>
      <c r="B377" s="18" t="s">
        <v>2212</v>
      </c>
      <c r="C377" s="22" t="s">
        <v>624</v>
      </c>
      <c r="D377" s="48" t="s">
        <v>2213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10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2">
        <v>0</v>
      </c>
      <c r="BA377" s="18">
        <f t="shared" si="73"/>
        <v>10</v>
      </c>
      <c r="BB377" s="80">
        <f t="shared" si="74"/>
        <v>10</v>
      </c>
      <c r="BC377" s="80">
        <f t="shared" si="75"/>
        <v>0</v>
      </c>
      <c r="BD377" s="80">
        <f t="shared" si="76"/>
        <v>0</v>
      </c>
      <c r="BE377" s="80">
        <f t="shared" si="77"/>
        <v>0</v>
      </c>
      <c r="BF377" s="80">
        <f t="shared" si="78"/>
        <v>0</v>
      </c>
      <c r="BG377" s="80">
        <f t="shared" si="79"/>
        <v>0</v>
      </c>
      <c r="BH377" s="82">
        <f t="shared" si="80"/>
        <v>0</v>
      </c>
      <c r="BI377" s="81">
        <f t="shared" si="81"/>
        <v>10</v>
      </c>
      <c r="BJ377" s="18">
        <v>60</v>
      </c>
      <c r="BK377" s="18" t="str">
        <f t="shared" si="83"/>
        <v>Tschopp</v>
      </c>
      <c r="BL377" s="18" t="str">
        <f t="shared" si="84"/>
        <v>Raphaël</v>
      </c>
      <c r="BM377" s="18" t="str">
        <f t="shared" ref="BM377:BM384" si="85">D377</f>
        <v>Adiswil</v>
      </c>
    </row>
    <row r="378" spans="1:65" x14ac:dyDescent="0.25">
      <c r="A378" s="15">
        <v>1994</v>
      </c>
      <c r="B378" t="s">
        <v>5227</v>
      </c>
      <c r="C378" s="22" t="s">
        <v>5220</v>
      </c>
      <c r="D378" s="48" t="s">
        <v>1182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10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18">
        <f t="shared" si="73"/>
        <v>10</v>
      </c>
      <c r="BB378" s="80">
        <f t="shared" si="74"/>
        <v>10</v>
      </c>
      <c r="BC378" s="80">
        <f t="shared" si="75"/>
        <v>0</v>
      </c>
      <c r="BD378" s="80">
        <f t="shared" si="76"/>
        <v>0</v>
      </c>
      <c r="BE378" s="80">
        <f t="shared" si="77"/>
        <v>0</v>
      </c>
      <c r="BF378" s="80">
        <f t="shared" si="78"/>
        <v>0</v>
      </c>
      <c r="BG378" s="80">
        <f t="shared" si="79"/>
        <v>0</v>
      </c>
      <c r="BH378" s="82">
        <f t="shared" si="80"/>
        <v>0</v>
      </c>
      <c r="BI378" s="81">
        <f t="shared" si="81"/>
        <v>10</v>
      </c>
      <c r="BJ378" s="18">
        <v>60</v>
      </c>
      <c r="BK378" s="18" t="str">
        <f t="shared" si="83"/>
        <v>Valiton</v>
      </c>
      <c r="BL378" s="18" t="str">
        <f t="shared" si="84"/>
        <v>Vivian</v>
      </c>
      <c r="BM378" s="18" t="str">
        <f t="shared" si="85"/>
        <v>Genthod</v>
      </c>
    </row>
    <row r="379" spans="1:65" x14ac:dyDescent="0.25">
      <c r="A379" s="20">
        <v>1981</v>
      </c>
      <c r="B379" s="22" t="s">
        <v>3000</v>
      </c>
      <c r="C379" s="22" t="s">
        <v>624</v>
      </c>
      <c r="D379" s="48" t="s">
        <v>1089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6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4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v>0</v>
      </c>
      <c r="AX379" s="22">
        <v>0</v>
      </c>
      <c r="AY379" s="22">
        <v>0</v>
      </c>
      <c r="AZ379" s="22">
        <v>0</v>
      </c>
      <c r="BA379" s="18">
        <f t="shared" si="73"/>
        <v>10</v>
      </c>
      <c r="BB379" s="80">
        <f t="shared" si="74"/>
        <v>6</v>
      </c>
      <c r="BC379" s="80">
        <f t="shared" si="75"/>
        <v>4</v>
      </c>
      <c r="BD379" s="80">
        <f t="shared" si="76"/>
        <v>0</v>
      </c>
      <c r="BE379" s="80">
        <f t="shared" si="77"/>
        <v>0</v>
      </c>
      <c r="BF379" s="80">
        <f t="shared" si="78"/>
        <v>0</v>
      </c>
      <c r="BG379" s="80">
        <f t="shared" si="79"/>
        <v>0</v>
      </c>
      <c r="BH379" s="82">
        <f t="shared" si="80"/>
        <v>0</v>
      </c>
      <c r="BI379" s="81">
        <f t="shared" si="81"/>
        <v>10</v>
      </c>
      <c r="BJ379" s="18">
        <v>60</v>
      </c>
      <c r="BK379" s="18" t="str">
        <f t="shared" si="83"/>
        <v>Wiirthner</v>
      </c>
      <c r="BL379" s="18" t="str">
        <f t="shared" si="84"/>
        <v>Raphaël</v>
      </c>
      <c r="BM379" s="18" t="str">
        <f t="shared" si="85"/>
        <v>Glis</v>
      </c>
    </row>
    <row r="380" spans="1:65" x14ac:dyDescent="0.25">
      <c r="A380" s="15">
        <v>1987</v>
      </c>
      <c r="B380" t="s">
        <v>839</v>
      </c>
      <c r="C380" t="s">
        <v>584</v>
      </c>
      <c r="D380" s="22" t="s">
        <v>814</v>
      </c>
      <c r="E380" s="22">
        <v>0</v>
      </c>
      <c r="F380" s="22">
        <v>0</v>
      </c>
      <c r="G380" s="21">
        <v>0</v>
      </c>
      <c r="H380" s="22">
        <v>0</v>
      </c>
      <c r="I380" s="22">
        <v>0</v>
      </c>
      <c r="J380" s="22">
        <v>9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18">
        <v>0</v>
      </c>
      <c r="AC380" s="21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18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2">
        <v>0</v>
      </c>
      <c r="BA380" s="18">
        <f t="shared" si="73"/>
        <v>9</v>
      </c>
      <c r="BB380" s="80">
        <f t="shared" si="74"/>
        <v>9</v>
      </c>
      <c r="BC380" s="80">
        <f t="shared" si="75"/>
        <v>0</v>
      </c>
      <c r="BD380" s="80">
        <f t="shared" si="76"/>
        <v>0</v>
      </c>
      <c r="BE380" s="80">
        <f t="shared" si="77"/>
        <v>0</v>
      </c>
      <c r="BF380" s="80">
        <f t="shared" si="78"/>
        <v>0</v>
      </c>
      <c r="BG380" s="80">
        <f t="shared" si="79"/>
        <v>0</v>
      </c>
      <c r="BH380" s="82">
        <f t="shared" si="80"/>
        <v>0</v>
      </c>
      <c r="BI380" s="81">
        <f t="shared" si="81"/>
        <v>9</v>
      </c>
      <c r="BJ380" s="18">
        <v>61</v>
      </c>
      <c r="BK380" s="18" t="str">
        <f t="shared" si="83"/>
        <v>Ballestraz</v>
      </c>
      <c r="BL380" s="18" t="str">
        <f t="shared" si="84"/>
        <v>Guillaume</v>
      </c>
      <c r="BM380" s="18" t="str">
        <f t="shared" si="85"/>
        <v>Venthône</v>
      </c>
    </row>
    <row r="381" spans="1:65" x14ac:dyDescent="0.25">
      <c r="A381" s="19">
        <v>1983</v>
      </c>
      <c r="B381" s="18" t="s">
        <v>4927</v>
      </c>
      <c r="C381" s="22" t="s">
        <v>624</v>
      </c>
      <c r="D381" s="48" t="s">
        <v>4928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9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2">
        <v>0</v>
      </c>
      <c r="BA381" s="18">
        <f t="shared" si="73"/>
        <v>9</v>
      </c>
      <c r="BB381" s="80">
        <f t="shared" si="74"/>
        <v>9</v>
      </c>
      <c r="BC381" s="80">
        <f t="shared" si="75"/>
        <v>0</v>
      </c>
      <c r="BD381" s="80">
        <f t="shared" si="76"/>
        <v>0</v>
      </c>
      <c r="BE381" s="80">
        <f t="shared" si="77"/>
        <v>0</v>
      </c>
      <c r="BF381" s="80">
        <f t="shared" si="78"/>
        <v>0</v>
      </c>
      <c r="BG381" s="80">
        <f t="shared" si="79"/>
        <v>0</v>
      </c>
      <c r="BH381" s="82">
        <f t="shared" si="80"/>
        <v>0</v>
      </c>
      <c r="BI381" s="81">
        <f t="shared" si="81"/>
        <v>9</v>
      </c>
      <c r="BJ381" s="18">
        <v>61</v>
      </c>
      <c r="BK381" s="18" t="str">
        <f t="shared" si="83"/>
        <v>Balthasar</v>
      </c>
      <c r="BL381" s="18" t="str">
        <f t="shared" si="84"/>
        <v>Raphaël</v>
      </c>
      <c r="BM381" s="18" t="str">
        <f t="shared" si="85"/>
        <v>Bellwald</v>
      </c>
    </row>
    <row r="382" spans="1:65" x14ac:dyDescent="0.25">
      <c r="A382" s="19">
        <v>1981</v>
      </c>
      <c r="B382" s="18" t="s">
        <v>1061</v>
      </c>
      <c r="C382" s="22" t="s">
        <v>36</v>
      </c>
      <c r="D382" s="48" t="s">
        <v>1186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9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18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0</v>
      </c>
      <c r="AZ382" s="22">
        <v>0</v>
      </c>
      <c r="BA382" s="18">
        <f t="shared" si="73"/>
        <v>9</v>
      </c>
      <c r="BB382" s="80">
        <f t="shared" si="74"/>
        <v>9</v>
      </c>
      <c r="BC382" s="80">
        <f t="shared" si="75"/>
        <v>0</v>
      </c>
      <c r="BD382" s="80">
        <f t="shared" si="76"/>
        <v>0</v>
      </c>
      <c r="BE382" s="80">
        <f t="shared" si="77"/>
        <v>0</v>
      </c>
      <c r="BF382" s="80">
        <f t="shared" si="78"/>
        <v>0</v>
      </c>
      <c r="BG382" s="80">
        <f t="shared" si="79"/>
        <v>0</v>
      </c>
      <c r="BH382" s="82">
        <f t="shared" si="80"/>
        <v>0</v>
      </c>
      <c r="BI382" s="81">
        <f t="shared" si="81"/>
        <v>9</v>
      </c>
      <c r="BJ382" s="18">
        <v>61</v>
      </c>
      <c r="BK382" s="18" t="str">
        <f t="shared" si="83"/>
        <v>Berchtold</v>
      </c>
      <c r="BL382" s="18" t="str">
        <f t="shared" si="84"/>
        <v>Christian</v>
      </c>
      <c r="BM382" s="18" t="str">
        <f t="shared" si="85"/>
        <v>Visperterminen</v>
      </c>
    </row>
    <row r="383" spans="1:65" x14ac:dyDescent="0.25">
      <c r="A383" s="19">
        <v>1981</v>
      </c>
      <c r="B383" s="18" t="s">
        <v>1119</v>
      </c>
      <c r="C383" s="18" t="s">
        <v>1120</v>
      </c>
      <c r="D383" s="48" t="s">
        <v>1121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9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18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2">
        <v>0</v>
      </c>
      <c r="BA383" s="18">
        <f t="shared" si="73"/>
        <v>9</v>
      </c>
      <c r="BB383" s="80">
        <f t="shared" si="74"/>
        <v>9</v>
      </c>
      <c r="BC383" s="80">
        <f t="shared" si="75"/>
        <v>0</v>
      </c>
      <c r="BD383" s="80">
        <f t="shared" si="76"/>
        <v>0</v>
      </c>
      <c r="BE383" s="80">
        <f t="shared" si="77"/>
        <v>0</v>
      </c>
      <c r="BF383" s="80">
        <f t="shared" si="78"/>
        <v>0</v>
      </c>
      <c r="BG383" s="80">
        <f t="shared" si="79"/>
        <v>0</v>
      </c>
      <c r="BH383" s="82">
        <f t="shared" si="80"/>
        <v>0</v>
      </c>
      <c r="BI383" s="81">
        <f t="shared" si="81"/>
        <v>9</v>
      </c>
      <c r="BJ383" s="18">
        <v>61</v>
      </c>
      <c r="BK383" s="18" t="str">
        <f t="shared" si="83"/>
        <v>Beretta Piccoli</v>
      </c>
      <c r="BL383" s="18" t="str">
        <f t="shared" si="84"/>
        <v>Lorenzo</v>
      </c>
      <c r="BM383" s="18" t="str">
        <f t="shared" si="85"/>
        <v>Lugano</v>
      </c>
    </row>
    <row r="384" spans="1:65" x14ac:dyDescent="0.25">
      <c r="A384" s="15">
        <v>1994</v>
      </c>
      <c r="B384" t="s">
        <v>4509</v>
      </c>
      <c r="C384" s="22" t="s">
        <v>4500</v>
      </c>
      <c r="D384" s="48" t="s">
        <v>4489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9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v>0</v>
      </c>
      <c r="AX384" s="22">
        <v>0</v>
      </c>
      <c r="AY384" s="22">
        <v>0</v>
      </c>
      <c r="AZ384" s="22">
        <v>0</v>
      </c>
      <c r="BA384" s="18">
        <f t="shared" si="73"/>
        <v>9</v>
      </c>
      <c r="BB384" s="80">
        <f t="shared" si="74"/>
        <v>9</v>
      </c>
      <c r="BC384" s="80">
        <f t="shared" si="75"/>
        <v>0</v>
      </c>
      <c r="BD384" s="80">
        <f t="shared" si="76"/>
        <v>0</v>
      </c>
      <c r="BE384" s="80">
        <f t="shared" si="77"/>
        <v>0</v>
      </c>
      <c r="BF384" s="80">
        <f t="shared" si="78"/>
        <v>0</v>
      </c>
      <c r="BG384" s="80">
        <f t="shared" si="79"/>
        <v>0</v>
      </c>
      <c r="BH384" s="82">
        <f t="shared" si="80"/>
        <v>0</v>
      </c>
      <c r="BI384" s="81">
        <f t="shared" si="81"/>
        <v>9</v>
      </c>
      <c r="BJ384" s="18">
        <v>61</v>
      </c>
      <c r="BK384" s="18" t="str">
        <f t="shared" si="83"/>
        <v>Bratina</v>
      </c>
      <c r="BL384" s="18" t="str">
        <f t="shared" si="84"/>
        <v>Rok</v>
      </c>
      <c r="BM384" s="18" t="str">
        <f t="shared" si="85"/>
        <v>Tolmin</v>
      </c>
    </row>
    <row r="385" spans="1:65" x14ac:dyDescent="0.25">
      <c r="A385" s="19">
        <v>1997</v>
      </c>
      <c r="B385" s="18" t="s">
        <v>5176</v>
      </c>
      <c r="C385" s="22" t="s">
        <v>1885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9</v>
      </c>
      <c r="AP385" s="22"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v>0</v>
      </c>
      <c r="AX385" s="22">
        <v>0</v>
      </c>
      <c r="AY385" s="22">
        <v>0</v>
      </c>
      <c r="AZ385" s="22">
        <v>0</v>
      </c>
      <c r="BA385" s="18">
        <f t="shared" si="73"/>
        <v>9</v>
      </c>
      <c r="BB385" s="80">
        <f t="shared" si="74"/>
        <v>9</v>
      </c>
      <c r="BC385" s="80">
        <f t="shared" si="75"/>
        <v>0</v>
      </c>
      <c r="BD385" s="80">
        <f t="shared" si="76"/>
        <v>0</v>
      </c>
      <c r="BE385" s="80">
        <f t="shared" si="77"/>
        <v>0</v>
      </c>
      <c r="BF385" s="80">
        <f t="shared" si="78"/>
        <v>0</v>
      </c>
      <c r="BG385" s="80">
        <f t="shared" si="79"/>
        <v>0</v>
      </c>
      <c r="BH385" s="82">
        <f t="shared" si="80"/>
        <v>0</v>
      </c>
      <c r="BI385" s="81">
        <f t="shared" si="81"/>
        <v>9</v>
      </c>
      <c r="BJ385" s="18">
        <v>61</v>
      </c>
      <c r="BK385" s="18" t="str">
        <f t="shared" si="83"/>
        <v>Brauchli</v>
      </c>
      <c r="BL385" s="18" t="str">
        <f t="shared" si="84"/>
        <v>Damian</v>
      </c>
    </row>
    <row r="386" spans="1:65" x14ac:dyDescent="0.25">
      <c r="A386" s="15">
        <v>1982</v>
      </c>
      <c r="B386" t="s">
        <v>97</v>
      </c>
      <c r="C386" t="s">
        <v>4658</v>
      </c>
      <c r="D386" s="18" t="s">
        <v>79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v>0</v>
      </c>
      <c r="AQ386" s="22">
        <v>0</v>
      </c>
      <c r="AR386">
        <v>9</v>
      </c>
      <c r="AS386" s="22">
        <v>0</v>
      </c>
      <c r="AT386" s="22">
        <v>0</v>
      </c>
      <c r="AU386" s="22">
        <v>0</v>
      </c>
      <c r="AV386" s="22">
        <v>0</v>
      </c>
      <c r="AW386" s="22">
        <v>0</v>
      </c>
      <c r="AX386" s="22">
        <v>0</v>
      </c>
      <c r="AY386" s="22">
        <v>0</v>
      </c>
      <c r="AZ386" s="22">
        <v>0</v>
      </c>
      <c r="BA386" s="18">
        <f t="shared" si="73"/>
        <v>9</v>
      </c>
      <c r="BB386" s="80">
        <f t="shared" si="74"/>
        <v>9</v>
      </c>
      <c r="BC386" s="80">
        <f t="shared" si="75"/>
        <v>0</v>
      </c>
      <c r="BD386" s="80">
        <f t="shared" si="76"/>
        <v>0</v>
      </c>
      <c r="BE386" s="80">
        <f t="shared" si="77"/>
        <v>0</v>
      </c>
      <c r="BF386" s="80">
        <f t="shared" si="78"/>
        <v>0</v>
      </c>
      <c r="BG386" s="80">
        <f t="shared" si="79"/>
        <v>0</v>
      </c>
      <c r="BH386" s="82">
        <f t="shared" si="80"/>
        <v>0</v>
      </c>
      <c r="BI386" s="81">
        <f t="shared" si="81"/>
        <v>9</v>
      </c>
      <c r="BJ386" s="18">
        <v>61</v>
      </c>
      <c r="BK386" s="18" t="str">
        <f t="shared" si="83"/>
        <v>Bruchez</v>
      </c>
      <c r="BL386" s="18" t="str">
        <f t="shared" si="84"/>
        <v>Jean-Baptiste</v>
      </c>
      <c r="BM386" s="18" t="str">
        <f t="shared" ref="BM386:BM396" si="86">D386</f>
        <v>Fully</v>
      </c>
    </row>
    <row r="387" spans="1:65" x14ac:dyDescent="0.25">
      <c r="A387" s="19">
        <v>1986</v>
      </c>
      <c r="B387" s="18" t="s">
        <v>5631</v>
      </c>
      <c r="C387" s="22" t="s">
        <v>2667</v>
      </c>
      <c r="D387" s="18" t="s">
        <v>5647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9</v>
      </c>
      <c r="AZ387" s="22">
        <v>0</v>
      </c>
      <c r="BA387" s="18">
        <f t="shared" si="73"/>
        <v>9</v>
      </c>
      <c r="BB387" s="80">
        <f t="shared" si="74"/>
        <v>9</v>
      </c>
      <c r="BC387" s="80">
        <f t="shared" si="75"/>
        <v>0</v>
      </c>
      <c r="BD387" s="80">
        <f t="shared" si="76"/>
        <v>0</v>
      </c>
      <c r="BE387" s="80">
        <f t="shared" si="77"/>
        <v>0</v>
      </c>
      <c r="BF387" s="80">
        <f t="shared" si="78"/>
        <v>0</v>
      </c>
      <c r="BG387" s="80">
        <f t="shared" si="79"/>
        <v>0</v>
      </c>
      <c r="BH387" s="82">
        <f t="shared" si="80"/>
        <v>0</v>
      </c>
      <c r="BI387" s="81">
        <f t="shared" si="81"/>
        <v>9</v>
      </c>
      <c r="BJ387" s="18">
        <v>61</v>
      </c>
      <c r="BK387" s="18" t="str">
        <f t="shared" si="83"/>
        <v>Cardinaux</v>
      </c>
      <c r="BL387" s="18" t="str">
        <f t="shared" si="84"/>
        <v>Pierre-Yves</v>
      </c>
      <c r="BM387" s="18" t="str">
        <f t="shared" si="86"/>
        <v>Vallée de Flon</v>
      </c>
    </row>
    <row r="388" spans="1:65" x14ac:dyDescent="0.25">
      <c r="A388" s="19">
        <v>1987</v>
      </c>
      <c r="B388" s="18" t="s">
        <v>3742</v>
      </c>
      <c r="C388" s="22" t="s">
        <v>598</v>
      </c>
      <c r="D388" s="18" t="s">
        <v>287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9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18">
        <v>0</v>
      </c>
      <c r="AC388" s="21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18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v>0</v>
      </c>
      <c r="AX388" s="22">
        <v>0</v>
      </c>
      <c r="AY388" s="22">
        <v>0</v>
      </c>
      <c r="AZ388" s="22">
        <v>0</v>
      </c>
      <c r="BA388" s="18">
        <f t="shared" si="73"/>
        <v>9</v>
      </c>
      <c r="BB388" s="80">
        <f t="shared" si="74"/>
        <v>9</v>
      </c>
      <c r="BC388" s="80">
        <f t="shared" si="75"/>
        <v>0</v>
      </c>
      <c r="BD388" s="80">
        <f t="shared" si="76"/>
        <v>0</v>
      </c>
      <c r="BE388" s="80">
        <f t="shared" si="77"/>
        <v>0</v>
      </c>
      <c r="BF388" s="80">
        <f t="shared" si="78"/>
        <v>0</v>
      </c>
      <c r="BG388" s="80">
        <f t="shared" si="79"/>
        <v>0</v>
      </c>
      <c r="BH388" s="82">
        <f t="shared" si="80"/>
        <v>0</v>
      </c>
      <c r="BI388" s="81">
        <f t="shared" si="81"/>
        <v>9</v>
      </c>
      <c r="BJ388" s="18">
        <v>61</v>
      </c>
      <c r="BK388" s="18" t="str">
        <f t="shared" si="83"/>
        <v>Chartron</v>
      </c>
      <c r="BL388" s="18" t="str">
        <f t="shared" si="84"/>
        <v>Pierre</v>
      </c>
      <c r="BM388" s="18" t="str">
        <f t="shared" si="86"/>
        <v>Crans-Montana</v>
      </c>
    </row>
    <row r="389" spans="1:65" x14ac:dyDescent="0.25">
      <c r="A389" s="19">
        <v>1984</v>
      </c>
      <c r="B389" s="18" t="s">
        <v>2214</v>
      </c>
      <c r="C389" s="22" t="s">
        <v>1139</v>
      </c>
      <c r="D389" s="48" t="s">
        <v>2215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9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18">
        <v>0</v>
      </c>
      <c r="AC389" s="21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v>0</v>
      </c>
      <c r="AX389" s="22">
        <v>0</v>
      </c>
      <c r="AY389" s="22">
        <v>0</v>
      </c>
      <c r="AZ389" s="22">
        <v>0</v>
      </c>
      <c r="BA389" s="18">
        <f t="shared" si="73"/>
        <v>9</v>
      </c>
      <c r="BB389" s="80">
        <f t="shared" si="74"/>
        <v>9</v>
      </c>
      <c r="BC389" s="80">
        <f t="shared" si="75"/>
        <v>0</v>
      </c>
      <c r="BD389" s="80">
        <f t="shared" si="76"/>
        <v>0</v>
      </c>
      <c r="BE389" s="80">
        <f t="shared" si="77"/>
        <v>0</v>
      </c>
      <c r="BF389" s="80">
        <f t="shared" si="78"/>
        <v>0</v>
      </c>
      <c r="BG389" s="80">
        <f t="shared" si="79"/>
        <v>0</v>
      </c>
      <c r="BH389" s="82">
        <f t="shared" si="80"/>
        <v>0</v>
      </c>
      <c r="BI389" s="81">
        <f t="shared" si="81"/>
        <v>9</v>
      </c>
      <c r="BJ389" s="18">
        <v>61</v>
      </c>
      <c r="BK389" s="18" t="str">
        <f t="shared" si="83"/>
        <v>Chmatal</v>
      </c>
      <c r="BL389" s="18" t="str">
        <f t="shared" si="84"/>
        <v>Lukas</v>
      </c>
      <c r="BM389" s="18" t="str">
        <f t="shared" si="86"/>
        <v>USA-Somerville</v>
      </c>
    </row>
    <row r="390" spans="1:65" x14ac:dyDescent="0.25">
      <c r="A390" s="15">
        <v>1980</v>
      </c>
      <c r="B390" t="s">
        <v>4411</v>
      </c>
      <c r="C390" s="22" t="s">
        <v>52</v>
      </c>
      <c r="D390" s="22" t="s">
        <v>1121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9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v>0</v>
      </c>
      <c r="AX390" s="22">
        <v>0</v>
      </c>
      <c r="AY390" s="22">
        <v>0</v>
      </c>
      <c r="AZ390" s="22">
        <v>0</v>
      </c>
      <c r="BA390" s="18">
        <f t="shared" ref="BA390:BA453" si="87">SUM(E390:AZ390)</f>
        <v>9</v>
      </c>
      <c r="BB390" s="80">
        <f t="shared" ref="BB390:BB453" si="88">IF(BA390=0,0,LARGE(E390:AZ390,1))</f>
        <v>9</v>
      </c>
      <c r="BC390" s="80">
        <f t="shared" ref="BC390:BC453" si="89">IF(BA390=0,0,LARGE(E390:AZ390,2))</f>
        <v>0</v>
      </c>
      <c r="BD390" s="80">
        <f t="shared" ref="BD390:BD453" si="90">IF(BA390=0,0,LARGE(E390:AZ390,3))</f>
        <v>0</v>
      </c>
      <c r="BE390" s="80">
        <f t="shared" ref="BE390:BE453" si="91">IF(BA390=0,0,LARGE(E390:AZ390,4))</f>
        <v>0</v>
      </c>
      <c r="BF390" s="80">
        <f t="shared" ref="BF390:BF453" si="92">IF(BA390=0,0,LARGE(E390:AZ390,5))</f>
        <v>0</v>
      </c>
      <c r="BG390" s="80">
        <f t="shared" ref="BG390:BG453" si="93">IF(BA390=0,0,LARGE(E390:AZ390,6))</f>
        <v>0</v>
      </c>
      <c r="BH390" s="82">
        <f t="shared" ref="BH390:BH453" si="94">IF(BA390=0,0,LARGE(E390:AZ390,7))</f>
        <v>0</v>
      </c>
      <c r="BI390" s="81">
        <f t="shared" ref="BI390:BI453" si="95">SUM(BB390:BH390)</f>
        <v>9</v>
      </c>
      <c r="BJ390" s="18">
        <v>61</v>
      </c>
      <c r="BK390" s="18" t="str">
        <f t="shared" si="83"/>
        <v>Cuenat</v>
      </c>
      <c r="BL390" s="18" t="str">
        <f t="shared" si="84"/>
        <v>Patrick</v>
      </c>
      <c r="BM390" s="18" t="str">
        <f t="shared" si="86"/>
        <v>Lugano</v>
      </c>
    </row>
    <row r="391" spans="1:65" x14ac:dyDescent="0.25">
      <c r="A391" s="19">
        <v>1991</v>
      </c>
      <c r="B391" s="18" t="s">
        <v>5011</v>
      </c>
      <c r="C391" s="18" t="s">
        <v>16</v>
      </c>
      <c r="D391" s="48" t="s">
        <v>87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9</v>
      </c>
      <c r="AL391" s="22">
        <v>0</v>
      </c>
      <c r="AM391" s="22">
        <v>0</v>
      </c>
      <c r="AN391" s="22">
        <v>0</v>
      </c>
      <c r="AO391" s="22">
        <v>0</v>
      </c>
      <c r="AP391" s="22"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v>0</v>
      </c>
      <c r="AX391" s="22">
        <v>0</v>
      </c>
      <c r="AY391" s="22">
        <v>0</v>
      </c>
      <c r="AZ391" s="22">
        <v>0</v>
      </c>
      <c r="BA391" s="18">
        <f t="shared" si="87"/>
        <v>9</v>
      </c>
      <c r="BB391" s="80">
        <f t="shared" si="88"/>
        <v>9</v>
      </c>
      <c r="BC391" s="80">
        <f t="shared" si="89"/>
        <v>0</v>
      </c>
      <c r="BD391" s="80">
        <f t="shared" si="90"/>
        <v>0</v>
      </c>
      <c r="BE391" s="80">
        <f t="shared" si="91"/>
        <v>0</v>
      </c>
      <c r="BF391" s="80">
        <f t="shared" si="92"/>
        <v>0</v>
      </c>
      <c r="BG391" s="80">
        <f t="shared" si="93"/>
        <v>0</v>
      </c>
      <c r="BH391" s="82">
        <f t="shared" si="94"/>
        <v>0</v>
      </c>
      <c r="BI391" s="81">
        <f t="shared" si="95"/>
        <v>9</v>
      </c>
      <c r="BJ391" s="18">
        <v>61</v>
      </c>
      <c r="BK391" s="18" t="str">
        <f t="shared" si="83"/>
        <v>Delgado</v>
      </c>
      <c r="BL391" s="18" t="str">
        <f t="shared" si="84"/>
        <v>Nicolas</v>
      </c>
      <c r="BM391" s="18" t="str">
        <f t="shared" si="86"/>
        <v>Vérossaz</v>
      </c>
    </row>
    <row r="392" spans="1:65" x14ac:dyDescent="0.25">
      <c r="A392" s="15">
        <v>1985</v>
      </c>
      <c r="B392" t="s">
        <v>4004</v>
      </c>
      <c r="C392" s="22" t="s">
        <v>74</v>
      </c>
      <c r="D392" s="48" t="s">
        <v>438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9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  <c r="AH392" s="22">
        <v>0</v>
      </c>
      <c r="AI392" s="22">
        <v>0</v>
      </c>
      <c r="AJ392" s="22">
        <v>0</v>
      </c>
      <c r="AK392" s="22">
        <v>0</v>
      </c>
      <c r="AL392" s="22">
        <v>0</v>
      </c>
      <c r="AM392" s="22">
        <v>0</v>
      </c>
      <c r="AN392" s="22">
        <v>0</v>
      </c>
      <c r="AO392" s="22">
        <v>0</v>
      </c>
      <c r="AP392" s="22">
        <v>0</v>
      </c>
      <c r="AQ392" s="22">
        <v>0</v>
      </c>
      <c r="AR392" s="22">
        <v>0</v>
      </c>
      <c r="AS392" s="22">
        <v>0</v>
      </c>
      <c r="AT392" s="22">
        <v>0</v>
      </c>
      <c r="AU392" s="22">
        <v>0</v>
      </c>
      <c r="AV392" s="22">
        <v>0</v>
      </c>
      <c r="AW392" s="22">
        <v>0</v>
      </c>
      <c r="AX392" s="22">
        <v>0</v>
      </c>
      <c r="AY392" s="22">
        <v>0</v>
      </c>
      <c r="AZ392" s="22">
        <v>0</v>
      </c>
      <c r="BA392" s="18">
        <f t="shared" si="87"/>
        <v>9</v>
      </c>
      <c r="BB392" s="80">
        <f t="shared" si="88"/>
        <v>9</v>
      </c>
      <c r="BC392" s="80">
        <f t="shared" si="89"/>
        <v>0</v>
      </c>
      <c r="BD392" s="80">
        <f t="shared" si="90"/>
        <v>0</v>
      </c>
      <c r="BE392" s="80">
        <f t="shared" si="91"/>
        <v>0</v>
      </c>
      <c r="BF392" s="80">
        <f t="shared" si="92"/>
        <v>0</v>
      </c>
      <c r="BG392" s="80">
        <f t="shared" si="93"/>
        <v>0</v>
      </c>
      <c r="BH392" s="82">
        <f t="shared" si="94"/>
        <v>0</v>
      </c>
      <c r="BI392" s="81">
        <f t="shared" si="95"/>
        <v>9</v>
      </c>
      <c r="BJ392" s="18">
        <v>61</v>
      </c>
      <c r="BK392" s="18" t="str">
        <f t="shared" si="83"/>
        <v>Flury</v>
      </c>
      <c r="BL392" s="18" t="str">
        <f t="shared" si="84"/>
        <v>Cyril</v>
      </c>
      <c r="BM392" s="18" t="str">
        <f t="shared" si="86"/>
        <v>Lausanne</v>
      </c>
    </row>
    <row r="393" spans="1:65" x14ac:dyDescent="0.25">
      <c r="A393" s="20">
        <v>1995</v>
      </c>
      <c r="B393" s="22" t="s">
        <v>744</v>
      </c>
      <c r="C393" s="22" t="s">
        <v>666</v>
      </c>
      <c r="D393" s="22" t="s">
        <v>484</v>
      </c>
      <c r="E393" s="22">
        <v>0</v>
      </c>
      <c r="F393" s="22">
        <v>0</v>
      </c>
      <c r="G393" s="22">
        <v>0</v>
      </c>
      <c r="H393" s="22">
        <v>0</v>
      </c>
      <c r="I393" s="22">
        <v>9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  <c r="AH393" s="22">
        <v>0</v>
      </c>
      <c r="AI393" s="22">
        <v>0</v>
      </c>
      <c r="AJ393" s="22">
        <v>0</v>
      </c>
      <c r="AK393" s="22">
        <v>0</v>
      </c>
      <c r="AL393" s="22">
        <v>0</v>
      </c>
      <c r="AM393" s="22">
        <v>0</v>
      </c>
      <c r="AN393" s="22">
        <v>0</v>
      </c>
      <c r="AO393" s="22">
        <v>0</v>
      </c>
      <c r="AP393" s="22">
        <v>0</v>
      </c>
      <c r="AQ393" s="22">
        <v>0</v>
      </c>
      <c r="AR393" s="22">
        <v>0</v>
      </c>
      <c r="AS393" s="22">
        <v>0</v>
      </c>
      <c r="AT393" s="22">
        <v>0</v>
      </c>
      <c r="AU393" s="22">
        <v>0</v>
      </c>
      <c r="AV393" s="22">
        <v>0</v>
      </c>
      <c r="AW393" s="22">
        <v>0</v>
      </c>
      <c r="AX393" s="22">
        <v>0</v>
      </c>
      <c r="AY393" s="22">
        <v>0</v>
      </c>
      <c r="AZ393" s="22">
        <v>0</v>
      </c>
      <c r="BA393" s="18">
        <f t="shared" si="87"/>
        <v>9</v>
      </c>
      <c r="BB393" s="80">
        <f t="shared" si="88"/>
        <v>9</v>
      </c>
      <c r="BC393" s="80">
        <f t="shared" si="89"/>
        <v>0</v>
      </c>
      <c r="BD393" s="80">
        <f t="shared" si="90"/>
        <v>0</v>
      </c>
      <c r="BE393" s="80">
        <f t="shared" si="91"/>
        <v>0</v>
      </c>
      <c r="BF393" s="80">
        <f t="shared" si="92"/>
        <v>0</v>
      </c>
      <c r="BG393" s="80">
        <f t="shared" si="93"/>
        <v>0</v>
      </c>
      <c r="BH393" s="82">
        <f t="shared" si="94"/>
        <v>0</v>
      </c>
      <c r="BI393" s="81">
        <f t="shared" si="95"/>
        <v>9</v>
      </c>
      <c r="BJ393" s="18">
        <v>61</v>
      </c>
      <c r="BK393" s="18" t="str">
        <f t="shared" si="83"/>
        <v>Fournier</v>
      </c>
      <c r="BL393" s="18" t="str">
        <f t="shared" si="84"/>
        <v>Robin</v>
      </c>
      <c r="BM393" s="18" t="str">
        <f t="shared" si="86"/>
        <v>Sion</v>
      </c>
    </row>
    <row r="394" spans="1:65" x14ac:dyDescent="0.25">
      <c r="A394" s="19">
        <v>1987</v>
      </c>
      <c r="B394" s="18" t="s">
        <v>454</v>
      </c>
      <c r="C394" s="22" t="s">
        <v>1478</v>
      </c>
      <c r="D394" s="48" t="s">
        <v>350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0</v>
      </c>
      <c r="AL394" s="22">
        <v>0</v>
      </c>
      <c r="AM394" s="22">
        <v>0</v>
      </c>
      <c r="AN394" s="22">
        <v>0</v>
      </c>
      <c r="AO394" s="22">
        <v>0</v>
      </c>
      <c r="AP394" s="22">
        <v>0</v>
      </c>
      <c r="AQ394" s="22">
        <v>0</v>
      </c>
      <c r="AR394" s="22">
        <v>0</v>
      </c>
      <c r="AS394" s="22">
        <v>0</v>
      </c>
      <c r="AT394" s="22">
        <v>0</v>
      </c>
      <c r="AU394" s="22">
        <v>0</v>
      </c>
      <c r="AV394" s="22">
        <v>9</v>
      </c>
      <c r="AW394" s="22">
        <v>0</v>
      </c>
      <c r="AX394" s="22">
        <v>0</v>
      </c>
      <c r="AY394" s="22">
        <v>0</v>
      </c>
      <c r="AZ394" s="22">
        <v>0</v>
      </c>
      <c r="BA394" s="18">
        <f t="shared" si="87"/>
        <v>9</v>
      </c>
      <c r="BB394" s="80">
        <f t="shared" si="88"/>
        <v>9</v>
      </c>
      <c r="BC394" s="80">
        <f t="shared" si="89"/>
        <v>0</v>
      </c>
      <c r="BD394" s="80">
        <f t="shared" si="90"/>
        <v>0</v>
      </c>
      <c r="BE394" s="80">
        <f t="shared" si="91"/>
        <v>0</v>
      </c>
      <c r="BF394" s="80">
        <f t="shared" si="92"/>
        <v>0</v>
      </c>
      <c r="BG394" s="80">
        <f t="shared" si="93"/>
        <v>0</v>
      </c>
      <c r="BH394" s="82">
        <f t="shared" si="94"/>
        <v>0</v>
      </c>
      <c r="BI394" s="81">
        <f t="shared" si="95"/>
        <v>9</v>
      </c>
      <c r="BJ394" s="18">
        <v>61</v>
      </c>
      <c r="BK394" s="18" t="str">
        <f t="shared" si="83"/>
        <v>Freymond</v>
      </c>
      <c r="BL394" s="18" t="str">
        <f t="shared" si="84"/>
        <v>Maxime</v>
      </c>
      <c r="BM394" s="18" t="str">
        <f t="shared" si="86"/>
        <v>Ollon</v>
      </c>
    </row>
    <row r="395" spans="1:65" x14ac:dyDescent="0.25">
      <c r="A395" s="19">
        <v>1985</v>
      </c>
      <c r="B395" s="18" t="s">
        <v>457</v>
      </c>
      <c r="C395" s="22" t="s">
        <v>55</v>
      </c>
      <c r="D395" s="18" t="s">
        <v>507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  <c r="AH395" s="22">
        <v>0</v>
      </c>
      <c r="AI395" s="22">
        <v>0</v>
      </c>
      <c r="AJ395" s="22">
        <v>0</v>
      </c>
      <c r="AK395" s="22">
        <v>0</v>
      </c>
      <c r="AL395" s="22">
        <v>0</v>
      </c>
      <c r="AM395" s="22">
        <v>0</v>
      </c>
      <c r="AN395" s="22">
        <v>0</v>
      </c>
      <c r="AO395" s="22">
        <v>0</v>
      </c>
      <c r="AP395" s="22">
        <v>0</v>
      </c>
      <c r="AQ395" s="22">
        <v>0</v>
      </c>
      <c r="AR395" s="22">
        <v>0</v>
      </c>
      <c r="AS395" s="22">
        <v>0</v>
      </c>
      <c r="AT395" s="22">
        <v>0</v>
      </c>
      <c r="AU395" s="22">
        <v>0</v>
      </c>
      <c r="AV395" s="22">
        <v>0</v>
      </c>
      <c r="AW395" s="22">
        <v>9</v>
      </c>
      <c r="AX395" s="22">
        <v>0</v>
      </c>
      <c r="AY395" s="22">
        <v>0</v>
      </c>
      <c r="AZ395" s="22">
        <v>0</v>
      </c>
      <c r="BA395" s="18">
        <f t="shared" si="87"/>
        <v>9</v>
      </c>
      <c r="BB395" s="80">
        <f t="shared" si="88"/>
        <v>9</v>
      </c>
      <c r="BC395" s="80">
        <f t="shared" si="89"/>
        <v>0</v>
      </c>
      <c r="BD395" s="80">
        <f t="shared" si="90"/>
        <v>0</v>
      </c>
      <c r="BE395" s="80">
        <f t="shared" si="91"/>
        <v>0</v>
      </c>
      <c r="BF395" s="80">
        <f t="shared" si="92"/>
        <v>0</v>
      </c>
      <c r="BG395" s="80">
        <f t="shared" si="93"/>
        <v>0</v>
      </c>
      <c r="BH395" s="82">
        <f t="shared" si="94"/>
        <v>0</v>
      </c>
      <c r="BI395" s="81">
        <f t="shared" si="95"/>
        <v>9</v>
      </c>
      <c r="BJ395" s="18">
        <v>61</v>
      </c>
      <c r="BK395" s="18" t="str">
        <f t="shared" si="83"/>
        <v>Giroud</v>
      </c>
      <c r="BL395" s="18" t="str">
        <f t="shared" si="84"/>
        <v>Mathieu</v>
      </c>
      <c r="BM395" s="18" t="str">
        <f t="shared" si="86"/>
        <v>Salvan</v>
      </c>
    </row>
    <row r="396" spans="1:65" x14ac:dyDescent="0.25">
      <c r="A396" s="15">
        <v>1989</v>
      </c>
      <c r="B396" t="s">
        <v>4228</v>
      </c>
      <c r="C396" s="22" t="s">
        <v>1520</v>
      </c>
      <c r="D396" s="48" t="s">
        <v>122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9</v>
      </c>
      <c r="AD396" s="22">
        <v>0</v>
      </c>
      <c r="AE396" s="22">
        <v>0</v>
      </c>
      <c r="AF396" s="22">
        <v>0</v>
      </c>
      <c r="AG396" s="22">
        <v>0</v>
      </c>
      <c r="AH396" s="22">
        <v>0</v>
      </c>
      <c r="AI396" s="22">
        <v>0</v>
      </c>
      <c r="AJ396" s="22">
        <v>0</v>
      </c>
      <c r="AK396" s="18">
        <v>0</v>
      </c>
      <c r="AL396" s="22">
        <v>0</v>
      </c>
      <c r="AM396" s="22">
        <v>0</v>
      </c>
      <c r="AN396" s="22">
        <v>0</v>
      </c>
      <c r="AO396" s="22">
        <v>0</v>
      </c>
      <c r="AP396" s="22">
        <v>0</v>
      </c>
      <c r="AQ396" s="22">
        <v>0</v>
      </c>
      <c r="AR396" s="22">
        <v>0</v>
      </c>
      <c r="AS396" s="22">
        <v>0</v>
      </c>
      <c r="AT396" s="22">
        <v>0</v>
      </c>
      <c r="AU396" s="22">
        <v>0</v>
      </c>
      <c r="AV396" s="22">
        <v>0</v>
      </c>
      <c r="AW396" s="22">
        <v>0</v>
      </c>
      <c r="AX396" s="22">
        <v>0</v>
      </c>
      <c r="AY396" s="22">
        <v>0</v>
      </c>
      <c r="AZ396" s="22">
        <v>0</v>
      </c>
      <c r="BA396" s="18">
        <f t="shared" si="87"/>
        <v>9</v>
      </c>
      <c r="BB396" s="80">
        <f t="shared" si="88"/>
        <v>9</v>
      </c>
      <c r="BC396" s="80">
        <f t="shared" si="89"/>
        <v>0</v>
      </c>
      <c r="BD396" s="80">
        <f t="shared" si="90"/>
        <v>0</v>
      </c>
      <c r="BE396" s="80">
        <f t="shared" si="91"/>
        <v>0</v>
      </c>
      <c r="BF396" s="80">
        <f t="shared" si="92"/>
        <v>0</v>
      </c>
      <c r="BG396" s="80">
        <f t="shared" si="93"/>
        <v>0</v>
      </c>
      <c r="BH396" s="82">
        <f t="shared" si="94"/>
        <v>0</v>
      </c>
      <c r="BI396" s="81">
        <f t="shared" si="95"/>
        <v>9</v>
      </c>
      <c r="BJ396" s="18">
        <v>61</v>
      </c>
      <c r="BK396" s="18" t="str">
        <f t="shared" si="83"/>
        <v>Jaton</v>
      </c>
      <c r="BL396" s="18" t="str">
        <f t="shared" si="84"/>
        <v>Clément</v>
      </c>
      <c r="BM396" s="18" t="str">
        <f t="shared" si="86"/>
        <v>Pully</v>
      </c>
    </row>
    <row r="397" spans="1:65" x14ac:dyDescent="0.25">
      <c r="A397" s="15">
        <v>1987</v>
      </c>
      <c r="B397" s="18" t="s">
        <v>5141</v>
      </c>
      <c r="C397" s="22" t="s">
        <v>379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  <c r="AH397" s="22">
        <v>0</v>
      </c>
      <c r="AI397" s="22">
        <v>0</v>
      </c>
      <c r="AJ397" s="22">
        <v>0</v>
      </c>
      <c r="AK397" s="22">
        <v>0</v>
      </c>
      <c r="AL397" s="22">
        <v>0</v>
      </c>
      <c r="AM397" s="22">
        <v>0</v>
      </c>
      <c r="AN397" s="22">
        <v>9</v>
      </c>
      <c r="AO397" s="22">
        <v>0</v>
      </c>
      <c r="AP397" s="22">
        <v>0</v>
      </c>
      <c r="AQ397" s="22">
        <v>0</v>
      </c>
      <c r="AR397" s="22">
        <v>0</v>
      </c>
      <c r="AS397" s="22">
        <v>0</v>
      </c>
      <c r="AT397" s="22">
        <v>0</v>
      </c>
      <c r="AU397" s="22">
        <v>0</v>
      </c>
      <c r="AV397" s="22">
        <v>0</v>
      </c>
      <c r="AW397" s="22">
        <v>0</v>
      </c>
      <c r="AX397" s="22">
        <v>0</v>
      </c>
      <c r="AY397" s="22">
        <v>0</v>
      </c>
      <c r="AZ397" s="22">
        <v>0</v>
      </c>
      <c r="BA397" s="18">
        <f t="shared" si="87"/>
        <v>9</v>
      </c>
      <c r="BB397" s="80">
        <f t="shared" si="88"/>
        <v>9</v>
      </c>
      <c r="BC397" s="80">
        <f t="shared" si="89"/>
        <v>0</v>
      </c>
      <c r="BD397" s="80">
        <f t="shared" si="90"/>
        <v>0</v>
      </c>
      <c r="BE397" s="80">
        <f t="shared" si="91"/>
        <v>0</v>
      </c>
      <c r="BF397" s="80">
        <f t="shared" si="92"/>
        <v>0</v>
      </c>
      <c r="BG397" s="80">
        <f t="shared" si="93"/>
        <v>0</v>
      </c>
      <c r="BH397" s="82">
        <f t="shared" si="94"/>
        <v>0</v>
      </c>
      <c r="BI397" s="81">
        <f t="shared" si="95"/>
        <v>9</v>
      </c>
      <c r="BJ397" s="18">
        <v>61</v>
      </c>
      <c r="BK397" s="18" t="str">
        <f t="shared" si="83"/>
        <v>Kalbermatter</v>
      </c>
      <c r="BL397" s="18" t="str">
        <f t="shared" si="84"/>
        <v>Jan</v>
      </c>
    </row>
    <row r="398" spans="1:65" x14ac:dyDescent="0.25">
      <c r="A398" s="19">
        <v>1994</v>
      </c>
      <c r="B398" s="22" t="s">
        <v>3386</v>
      </c>
      <c r="C398" s="22" t="s">
        <v>1233</v>
      </c>
      <c r="D398" s="48" t="s">
        <v>3377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9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18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0</v>
      </c>
      <c r="AZ398" s="22">
        <v>0</v>
      </c>
      <c r="BA398" s="18">
        <f t="shared" si="87"/>
        <v>9</v>
      </c>
      <c r="BB398" s="80">
        <f t="shared" si="88"/>
        <v>9</v>
      </c>
      <c r="BC398" s="80">
        <f t="shared" si="89"/>
        <v>0</v>
      </c>
      <c r="BD398" s="80">
        <f t="shared" si="90"/>
        <v>0</v>
      </c>
      <c r="BE398" s="80">
        <f t="shared" si="91"/>
        <v>0</v>
      </c>
      <c r="BF398" s="80">
        <f t="shared" si="92"/>
        <v>0</v>
      </c>
      <c r="BG398" s="80">
        <f t="shared" si="93"/>
        <v>0</v>
      </c>
      <c r="BH398" s="82">
        <f t="shared" si="94"/>
        <v>0</v>
      </c>
      <c r="BI398" s="81">
        <f t="shared" si="95"/>
        <v>9</v>
      </c>
      <c r="BJ398" s="18">
        <v>61</v>
      </c>
      <c r="BK398" s="18" t="str">
        <f t="shared" si="83"/>
        <v>Lustenberger</v>
      </c>
      <c r="BL398" s="18" t="str">
        <f t="shared" si="84"/>
        <v>Stefan</v>
      </c>
      <c r="BM398" s="18" t="str">
        <f t="shared" ref="BM398:BM411" si="96">D398</f>
        <v>Suisse</v>
      </c>
    </row>
    <row r="399" spans="1:65" x14ac:dyDescent="0.25">
      <c r="A399" s="19">
        <v>1991</v>
      </c>
      <c r="B399" s="18" t="s">
        <v>236</v>
      </c>
      <c r="C399" s="22" t="s">
        <v>1492</v>
      </c>
      <c r="D399" s="48" t="s">
        <v>3118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9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  <c r="AH399" s="22">
        <v>0</v>
      </c>
      <c r="AI399" s="22">
        <v>0</v>
      </c>
      <c r="AJ399" s="22">
        <v>0</v>
      </c>
      <c r="AK399" s="22">
        <v>0</v>
      </c>
      <c r="AL399" s="22">
        <v>0</v>
      </c>
      <c r="AM399" s="22">
        <v>0</v>
      </c>
      <c r="AN399" s="22">
        <v>0</v>
      </c>
      <c r="AO399" s="22">
        <v>0</v>
      </c>
      <c r="AP399" s="22">
        <v>0</v>
      </c>
      <c r="AQ399" s="22">
        <v>0</v>
      </c>
      <c r="AR399" s="22">
        <v>0</v>
      </c>
      <c r="AS399" s="22">
        <v>0</v>
      </c>
      <c r="AT399" s="22">
        <v>0</v>
      </c>
      <c r="AU399" s="22">
        <v>0</v>
      </c>
      <c r="AV399" s="22">
        <v>0</v>
      </c>
      <c r="AW399" s="22">
        <v>0</v>
      </c>
      <c r="AX399" s="22">
        <v>0</v>
      </c>
      <c r="AY399" s="22">
        <v>0</v>
      </c>
      <c r="AZ399" s="22">
        <v>0</v>
      </c>
      <c r="BA399" s="18">
        <f t="shared" si="87"/>
        <v>9</v>
      </c>
      <c r="BB399" s="80">
        <f t="shared" si="88"/>
        <v>9</v>
      </c>
      <c r="BC399" s="80">
        <f t="shared" si="89"/>
        <v>0</v>
      </c>
      <c r="BD399" s="80">
        <f t="shared" si="90"/>
        <v>0</v>
      </c>
      <c r="BE399" s="80">
        <f t="shared" si="91"/>
        <v>0</v>
      </c>
      <c r="BF399" s="80">
        <f t="shared" si="92"/>
        <v>0</v>
      </c>
      <c r="BG399" s="80">
        <f t="shared" si="93"/>
        <v>0</v>
      </c>
      <c r="BH399" s="82">
        <f t="shared" si="94"/>
        <v>0</v>
      </c>
      <c r="BI399" s="81">
        <f t="shared" si="95"/>
        <v>9</v>
      </c>
      <c r="BJ399" s="18">
        <v>61</v>
      </c>
      <c r="BK399" s="18" t="str">
        <f t="shared" si="83"/>
        <v>Maillard</v>
      </c>
      <c r="BL399" s="18" t="str">
        <f t="shared" si="84"/>
        <v>Ludovic</v>
      </c>
      <c r="BM399" s="18" t="str">
        <f t="shared" si="96"/>
        <v>Praz de Fort</v>
      </c>
    </row>
    <row r="400" spans="1:65" x14ac:dyDescent="0.25">
      <c r="A400" s="44">
        <v>1982</v>
      </c>
      <c r="B400" s="45" t="s">
        <v>358</v>
      </c>
      <c r="C400" s="22" t="s">
        <v>1026</v>
      </c>
      <c r="D400" s="46" t="s">
        <v>350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9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0</v>
      </c>
      <c r="AG400" s="22">
        <v>0</v>
      </c>
      <c r="AH400" s="22">
        <v>0</v>
      </c>
      <c r="AI400" s="22">
        <v>0</v>
      </c>
      <c r="AJ400" s="22">
        <v>0</v>
      </c>
      <c r="AK400" s="22">
        <v>0</v>
      </c>
      <c r="AL400" s="22">
        <v>0</v>
      </c>
      <c r="AM400" s="22">
        <v>0</v>
      </c>
      <c r="AN400" s="22">
        <v>0</v>
      </c>
      <c r="AO400" s="22">
        <v>0</v>
      </c>
      <c r="AP400" s="22">
        <v>0</v>
      </c>
      <c r="AQ400" s="22">
        <v>0</v>
      </c>
      <c r="AR400" s="22">
        <v>0</v>
      </c>
      <c r="AS400" s="22">
        <v>0</v>
      </c>
      <c r="AT400" s="22">
        <v>0</v>
      </c>
      <c r="AU400" s="22">
        <v>0</v>
      </c>
      <c r="AV400" s="22">
        <v>0</v>
      </c>
      <c r="AW400" s="22">
        <v>0</v>
      </c>
      <c r="AX400" s="22">
        <v>0</v>
      </c>
      <c r="AY400" s="22">
        <v>0</v>
      </c>
      <c r="AZ400" s="22">
        <v>0</v>
      </c>
      <c r="BA400" s="18">
        <f t="shared" si="87"/>
        <v>9</v>
      </c>
      <c r="BB400" s="80">
        <f t="shared" si="88"/>
        <v>9</v>
      </c>
      <c r="BC400" s="80">
        <f t="shared" si="89"/>
        <v>0</v>
      </c>
      <c r="BD400" s="80">
        <f t="shared" si="90"/>
        <v>0</v>
      </c>
      <c r="BE400" s="80">
        <f t="shared" si="91"/>
        <v>0</v>
      </c>
      <c r="BF400" s="80">
        <f t="shared" si="92"/>
        <v>0</v>
      </c>
      <c r="BG400" s="80">
        <f t="shared" si="93"/>
        <v>0</v>
      </c>
      <c r="BH400" s="82">
        <f t="shared" si="94"/>
        <v>0</v>
      </c>
      <c r="BI400" s="81">
        <f t="shared" si="95"/>
        <v>9</v>
      </c>
      <c r="BJ400" s="18">
        <v>61</v>
      </c>
      <c r="BK400" s="18" t="str">
        <f t="shared" si="83"/>
        <v>Mathys</v>
      </c>
      <c r="BL400" s="18" t="str">
        <f t="shared" si="84"/>
        <v>Jen-Marc</v>
      </c>
      <c r="BM400" s="18" t="str">
        <f t="shared" si="96"/>
        <v>Ollon</v>
      </c>
    </row>
    <row r="401" spans="1:65" x14ac:dyDescent="0.25">
      <c r="A401" s="15">
        <v>1991</v>
      </c>
      <c r="B401" t="s">
        <v>391</v>
      </c>
      <c r="C401" s="22" t="s">
        <v>848</v>
      </c>
      <c r="D401" t="s">
        <v>2279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2">
        <v>0</v>
      </c>
      <c r="AA401" s="18">
        <v>9</v>
      </c>
      <c r="AB401" s="22">
        <v>0</v>
      </c>
      <c r="AC401" s="22">
        <v>0</v>
      </c>
      <c r="AD401" s="22">
        <v>0</v>
      </c>
      <c r="AE401" s="22">
        <v>0</v>
      </c>
      <c r="AF401" s="22">
        <v>0</v>
      </c>
      <c r="AG401" s="22">
        <v>0</v>
      </c>
      <c r="AH401" s="22">
        <v>0</v>
      </c>
      <c r="AI401" s="22">
        <v>0</v>
      </c>
      <c r="AJ401" s="22">
        <v>0</v>
      </c>
      <c r="AK401" s="22">
        <v>0</v>
      </c>
      <c r="AL401" s="22">
        <v>0</v>
      </c>
      <c r="AM401" s="22">
        <v>0</v>
      </c>
      <c r="AN401" s="22">
        <v>0</v>
      </c>
      <c r="AO401" s="22">
        <v>0</v>
      </c>
      <c r="AP401" s="22">
        <v>0</v>
      </c>
      <c r="AQ401" s="22">
        <v>0</v>
      </c>
      <c r="AR401" s="22">
        <v>0</v>
      </c>
      <c r="AS401" s="22">
        <v>0</v>
      </c>
      <c r="AT401" s="22">
        <v>0</v>
      </c>
      <c r="AU401" s="22">
        <v>0</v>
      </c>
      <c r="AV401" s="22">
        <v>0</v>
      </c>
      <c r="AW401" s="22">
        <v>0</v>
      </c>
      <c r="AX401" s="22">
        <v>0</v>
      </c>
      <c r="AY401" s="22">
        <v>0</v>
      </c>
      <c r="AZ401" s="22">
        <v>0</v>
      </c>
      <c r="BA401" s="18">
        <f t="shared" si="87"/>
        <v>9</v>
      </c>
      <c r="BB401" s="80">
        <f t="shared" si="88"/>
        <v>9</v>
      </c>
      <c r="BC401" s="80">
        <f t="shared" si="89"/>
        <v>0</v>
      </c>
      <c r="BD401" s="80">
        <f t="shared" si="90"/>
        <v>0</v>
      </c>
      <c r="BE401" s="80">
        <f t="shared" si="91"/>
        <v>0</v>
      </c>
      <c r="BF401" s="80">
        <f t="shared" si="92"/>
        <v>0</v>
      </c>
      <c r="BG401" s="80">
        <f t="shared" si="93"/>
        <v>0</v>
      </c>
      <c r="BH401" s="82">
        <f t="shared" si="94"/>
        <v>0</v>
      </c>
      <c r="BI401" s="81">
        <f t="shared" si="95"/>
        <v>9</v>
      </c>
      <c r="BJ401" s="18">
        <v>61</v>
      </c>
      <c r="BK401" s="18" t="str">
        <f t="shared" si="83"/>
        <v>Müller</v>
      </c>
      <c r="BL401" s="18" t="str">
        <f t="shared" si="84"/>
        <v>Benjamin</v>
      </c>
      <c r="BM401" s="18" t="str">
        <f t="shared" si="96"/>
        <v>St. Gallen</v>
      </c>
    </row>
    <row r="402" spans="1:65" x14ac:dyDescent="0.25">
      <c r="A402" s="19">
        <v>1983</v>
      </c>
      <c r="B402" s="18" t="s">
        <v>2255</v>
      </c>
      <c r="C402" s="22" t="s">
        <v>1527</v>
      </c>
      <c r="D402" s="48" t="s">
        <v>2751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9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0</v>
      </c>
      <c r="AF402" s="22">
        <v>0</v>
      </c>
      <c r="AG402" s="22">
        <v>0</v>
      </c>
      <c r="AH402" s="22">
        <v>0</v>
      </c>
      <c r="AI402" s="22">
        <v>0</v>
      </c>
      <c r="AJ402" s="22">
        <v>0</v>
      </c>
      <c r="AK402" s="22">
        <v>0</v>
      </c>
      <c r="AL402" s="22">
        <v>0</v>
      </c>
      <c r="AM402" s="22">
        <v>0</v>
      </c>
      <c r="AN402" s="22">
        <v>0</v>
      </c>
      <c r="AO402" s="22">
        <v>0</v>
      </c>
      <c r="AP402" s="22">
        <v>0</v>
      </c>
      <c r="AQ402" s="22">
        <v>0</v>
      </c>
      <c r="AR402" s="22">
        <v>0</v>
      </c>
      <c r="AS402" s="22">
        <v>0</v>
      </c>
      <c r="AT402" s="22">
        <v>0</v>
      </c>
      <c r="AU402" s="22">
        <v>0</v>
      </c>
      <c r="AV402" s="22">
        <v>0</v>
      </c>
      <c r="AW402" s="22">
        <v>0</v>
      </c>
      <c r="AX402" s="22">
        <v>0</v>
      </c>
      <c r="AY402" s="22">
        <v>0</v>
      </c>
      <c r="AZ402" s="22">
        <v>0</v>
      </c>
      <c r="BA402" s="18">
        <f t="shared" si="87"/>
        <v>9</v>
      </c>
      <c r="BB402" s="80">
        <f t="shared" si="88"/>
        <v>9</v>
      </c>
      <c r="BC402" s="80">
        <f t="shared" si="89"/>
        <v>0</v>
      </c>
      <c r="BD402" s="80">
        <f t="shared" si="90"/>
        <v>0</v>
      </c>
      <c r="BE402" s="80">
        <f t="shared" si="91"/>
        <v>0</v>
      </c>
      <c r="BF402" s="80">
        <f t="shared" si="92"/>
        <v>0</v>
      </c>
      <c r="BG402" s="80">
        <f t="shared" si="93"/>
        <v>0</v>
      </c>
      <c r="BH402" s="82">
        <f t="shared" si="94"/>
        <v>0</v>
      </c>
      <c r="BI402" s="81">
        <f t="shared" si="95"/>
        <v>9</v>
      </c>
      <c r="BJ402" s="18">
        <v>61</v>
      </c>
      <c r="BK402" s="18" t="str">
        <f t="shared" si="83"/>
        <v>Rodriguez</v>
      </c>
      <c r="BL402" s="18" t="str">
        <f t="shared" si="84"/>
        <v>William</v>
      </c>
      <c r="BM402" s="18" t="str">
        <f t="shared" si="96"/>
        <v>Colombie</v>
      </c>
    </row>
    <row r="403" spans="1:65" x14ac:dyDescent="0.25">
      <c r="A403" s="15">
        <v>1990</v>
      </c>
      <c r="B403" t="s">
        <v>4810</v>
      </c>
      <c r="C403" s="22" t="s">
        <v>4798</v>
      </c>
      <c r="D403" s="48" t="s">
        <v>4791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2">
        <v>0</v>
      </c>
      <c r="AC403" s="22">
        <v>0</v>
      </c>
      <c r="AD403" s="22">
        <v>0</v>
      </c>
      <c r="AE403" s="22">
        <v>0</v>
      </c>
      <c r="AF403" s="22">
        <v>0</v>
      </c>
      <c r="AG403" s="22">
        <v>9</v>
      </c>
      <c r="AH403" s="22">
        <v>0</v>
      </c>
      <c r="AI403" s="22">
        <v>0</v>
      </c>
      <c r="AJ403" s="22">
        <v>0</v>
      </c>
      <c r="AK403" s="22">
        <v>0</v>
      </c>
      <c r="AL403" s="22">
        <v>0</v>
      </c>
      <c r="AM403" s="22">
        <v>0</v>
      </c>
      <c r="AN403" s="22">
        <v>0</v>
      </c>
      <c r="AO403" s="22">
        <v>0</v>
      </c>
      <c r="AP403" s="22">
        <v>0</v>
      </c>
      <c r="AQ403" s="22">
        <v>0</v>
      </c>
      <c r="AR403" s="22">
        <v>0</v>
      </c>
      <c r="AS403" s="22">
        <v>0</v>
      </c>
      <c r="AT403" s="22">
        <v>0</v>
      </c>
      <c r="AU403" s="22">
        <v>0</v>
      </c>
      <c r="AV403" s="22">
        <v>0</v>
      </c>
      <c r="AW403" s="22">
        <v>0</v>
      </c>
      <c r="AX403" s="22">
        <v>0</v>
      </c>
      <c r="AY403" s="22">
        <v>0</v>
      </c>
      <c r="AZ403" s="22">
        <v>0</v>
      </c>
      <c r="BA403" s="18">
        <f t="shared" si="87"/>
        <v>9</v>
      </c>
      <c r="BB403" s="80">
        <f t="shared" si="88"/>
        <v>9</v>
      </c>
      <c r="BC403" s="80">
        <f t="shared" si="89"/>
        <v>0</v>
      </c>
      <c r="BD403" s="80">
        <f t="shared" si="90"/>
        <v>0</v>
      </c>
      <c r="BE403" s="80">
        <f t="shared" si="91"/>
        <v>0</v>
      </c>
      <c r="BF403" s="80">
        <f t="shared" si="92"/>
        <v>0</v>
      </c>
      <c r="BG403" s="80">
        <f t="shared" si="93"/>
        <v>0</v>
      </c>
      <c r="BH403" s="82">
        <f t="shared" si="94"/>
        <v>0</v>
      </c>
      <c r="BI403" s="81">
        <f t="shared" si="95"/>
        <v>9</v>
      </c>
      <c r="BJ403" s="18">
        <v>61</v>
      </c>
      <c r="BK403" s="18" t="str">
        <f t="shared" si="83"/>
        <v>Tenaerts</v>
      </c>
      <c r="BL403" s="18" t="str">
        <f t="shared" si="84"/>
        <v>ANtoine</v>
      </c>
      <c r="BM403" s="18" t="str">
        <f t="shared" si="96"/>
        <v>Forge-Philippe</v>
      </c>
    </row>
    <row r="404" spans="1:65" x14ac:dyDescent="0.25">
      <c r="A404" s="19">
        <v>1985</v>
      </c>
      <c r="B404" s="18" t="s">
        <v>5590</v>
      </c>
      <c r="C404" s="22" t="s">
        <v>5591</v>
      </c>
      <c r="D404" s="18" t="s">
        <v>5592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  <c r="AH404" s="22">
        <v>0</v>
      </c>
      <c r="AI404" s="22">
        <v>0</v>
      </c>
      <c r="AJ404" s="22">
        <v>0</v>
      </c>
      <c r="AK404" s="22">
        <v>0</v>
      </c>
      <c r="AL404" s="22">
        <v>0</v>
      </c>
      <c r="AM404" s="22">
        <v>0</v>
      </c>
      <c r="AN404" s="22">
        <v>0</v>
      </c>
      <c r="AO404" s="22">
        <v>0</v>
      </c>
      <c r="AP404" s="22">
        <v>0</v>
      </c>
      <c r="AQ404" s="22">
        <v>0</v>
      </c>
      <c r="AR404" s="22">
        <v>0</v>
      </c>
      <c r="AS404" s="22">
        <v>0</v>
      </c>
      <c r="AT404" s="22">
        <v>0</v>
      </c>
      <c r="AU404" s="22">
        <v>0</v>
      </c>
      <c r="AV404" s="22">
        <v>0</v>
      </c>
      <c r="AW404" s="22">
        <v>0</v>
      </c>
      <c r="AX404" s="22">
        <v>9</v>
      </c>
      <c r="AY404" s="22">
        <v>0</v>
      </c>
      <c r="AZ404" s="22">
        <v>0</v>
      </c>
      <c r="BA404" s="18">
        <f t="shared" si="87"/>
        <v>9</v>
      </c>
      <c r="BB404" s="80">
        <f t="shared" si="88"/>
        <v>9</v>
      </c>
      <c r="BC404" s="80">
        <f t="shared" si="89"/>
        <v>0</v>
      </c>
      <c r="BD404" s="80">
        <f t="shared" si="90"/>
        <v>0</v>
      </c>
      <c r="BE404" s="80">
        <f t="shared" si="91"/>
        <v>0</v>
      </c>
      <c r="BF404" s="80">
        <f t="shared" si="92"/>
        <v>0</v>
      </c>
      <c r="BG404" s="80">
        <f t="shared" si="93"/>
        <v>0</v>
      </c>
      <c r="BH404" s="82">
        <f t="shared" si="94"/>
        <v>0</v>
      </c>
      <c r="BI404" s="81">
        <f t="shared" si="95"/>
        <v>9</v>
      </c>
      <c r="BJ404" s="18">
        <v>61</v>
      </c>
      <c r="BK404" s="18" t="str">
        <f t="shared" si="83"/>
        <v>Tschenn</v>
      </c>
      <c r="BL404" s="18" t="str">
        <f t="shared" si="84"/>
        <v>Rémi</v>
      </c>
      <c r="BM404" s="18" t="str">
        <f t="shared" si="96"/>
        <v>Brunstatt</v>
      </c>
    </row>
    <row r="405" spans="1:65" x14ac:dyDescent="0.25">
      <c r="A405" s="44">
        <v>1992</v>
      </c>
      <c r="B405" s="45" t="s">
        <v>483</v>
      </c>
      <c r="C405" s="22" t="s">
        <v>16</v>
      </c>
      <c r="D405" s="46" t="s">
        <v>578</v>
      </c>
      <c r="E405" s="22">
        <v>0</v>
      </c>
      <c r="F405" s="22">
        <v>0</v>
      </c>
      <c r="G405" s="22">
        <v>0</v>
      </c>
      <c r="H405" s="22">
        <v>9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  <c r="AH405" s="22">
        <v>0</v>
      </c>
      <c r="AI405" s="22">
        <v>0</v>
      </c>
      <c r="AJ405" s="22">
        <v>0</v>
      </c>
      <c r="AK405" s="22">
        <v>0</v>
      </c>
      <c r="AL405" s="22">
        <v>0</v>
      </c>
      <c r="AM405" s="22">
        <v>0</v>
      </c>
      <c r="AN405" s="22">
        <v>0</v>
      </c>
      <c r="AO405" s="22">
        <v>0</v>
      </c>
      <c r="AP405" s="22">
        <v>0</v>
      </c>
      <c r="AQ405" s="22">
        <v>0</v>
      </c>
      <c r="AR405" s="22">
        <v>0</v>
      </c>
      <c r="AS405" s="22">
        <v>0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18">
        <f t="shared" si="87"/>
        <v>9</v>
      </c>
      <c r="BB405" s="80">
        <f t="shared" si="88"/>
        <v>9</v>
      </c>
      <c r="BC405" s="80">
        <f t="shared" si="89"/>
        <v>0</v>
      </c>
      <c r="BD405" s="80">
        <f t="shared" si="90"/>
        <v>0</v>
      </c>
      <c r="BE405" s="80">
        <f t="shared" si="91"/>
        <v>0</v>
      </c>
      <c r="BF405" s="80">
        <f t="shared" si="92"/>
        <v>0</v>
      </c>
      <c r="BG405" s="80">
        <f t="shared" si="93"/>
        <v>0</v>
      </c>
      <c r="BH405" s="82">
        <f t="shared" si="94"/>
        <v>0</v>
      </c>
      <c r="BI405" s="81">
        <f t="shared" si="95"/>
        <v>9</v>
      </c>
      <c r="BJ405" s="18">
        <v>61</v>
      </c>
      <c r="BK405" s="18" t="str">
        <f t="shared" si="83"/>
        <v>Vaudan</v>
      </c>
      <c r="BL405" s="18" t="str">
        <f t="shared" si="84"/>
        <v>Nicolas</v>
      </c>
      <c r="BM405" s="18" t="str">
        <f t="shared" si="96"/>
        <v>Bruson</v>
      </c>
    </row>
    <row r="406" spans="1:65" x14ac:dyDescent="0.25">
      <c r="A406" s="44">
        <v>1994</v>
      </c>
      <c r="B406" s="45" t="s">
        <v>483</v>
      </c>
      <c r="C406" s="22" t="s">
        <v>749</v>
      </c>
      <c r="D406" s="46" t="s">
        <v>351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2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  <c r="AH406" s="22">
        <v>0</v>
      </c>
      <c r="AI406" s="22">
        <v>0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  <c r="AT406" s="22">
        <v>7</v>
      </c>
      <c r="AU406" s="22">
        <v>0</v>
      </c>
      <c r="AV406" s="22">
        <v>0</v>
      </c>
      <c r="AW406" s="22">
        <v>0</v>
      </c>
      <c r="AX406" s="22">
        <v>0</v>
      </c>
      <c r="AY406" s="22">
        <v>0</v>
      </c>
      <c r="AZ406" s="22">
        <v>0</v>
      </c>
      <c r="BA406" s="18">
        <f t="shared" si="87"/>
        <v>9</v>
      </c>
      <c r="BB406" s="80">
        <f t="shared" si="88"/>
        <v>7</v>
      </c>
      <c r="BC406" s="80">
        <f t="shared" si="89"/>
        <v>2</v>
      </c>
      <c r="BD406" s="80">
        <f t="shared" si="90"/>
        <v>0</v>
      </c>
      <c r="BE406" s="80">
        <f t="shared" si="91"/>
        <v>0</v>
      </c>
      <c r="BF406" s="80">
        <f t="shared" si="92"/>
        <v>0</v>
      </c>
      <c r="BG406" s="80">
        <f t="shared" si="93"/>
        <v>0</v>
      </c>
      <c r="BH406" s="82">
        <f t="shared" si="94"/>
        <v>0</v>
      </c>
      <c r="BI406" s="81">
        <f t="shared" si="95"/>
        <v>9</v>
      </c>
      <c r="BJ406" s="18">
        <v>61</v>
      </c>
      <c r="BK406" s="18" t="str">
        <f t="shared" si="83"/>
        <v>Vaudan</v>
      </c>
      <c r="BL406" s="18" t="str">
        <f t="shared" si="84"/>
        <v xml:space="preserve">Fabien </v>
      </c>
      <c r="BM406" s="18" t="str">
        <f t="shared" si="96"/>
        <v>Le Châble</v>
      </c>
    </row>
    <row r="407" spans="1:65" x14ac:dyDescent="0.25">
      <c r="A407" s="15">
        <v>1984</v>
      </c>
      <c r="B407" t="s">
        <v>4666</v>
      </c>
      <c r="C407" s="22" t="s">
        <v>383</v>
      </c>
      <c r="D407" s="48" t="s">
        <v>1344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9</v>
      </c>
      <c r="AG407" s="22">
        <v>0</v>
      </c>
      <c r="AH407" s="22">
        <v>0</v>
      </c>
      <c r="AI407" s="22">
        <v>0</v>
      </c>
      <c r="AJ407" s="22">
        <v>0</v>
      </c>
      <c r="AK407" s="22">
        <v>0</v>
      </c>
      <c r="AL407" s="22">
        <v>0</v>
      </c>
      <c r="AM407" s="22">
        <v>0</v>
      </c>
      <c r="AN407" s="22">
        <v>0</v>
      </c>
      <c r="AO407" s="22">
        <v>0</v>
      </c>
      <c r="AP407" s="22">
        <v>0</v>
      </c>
      <c r="AQ407" s="22">
        <v>0</v>
      </c>
      <c r="AR407" s="22">
        <v>0</v>
      </c>
      <c r="AS407" s="22">
        <v>0</v>
      </c>
      <c r="AT407" s="22">
        <v>0</v>
      </c>
      <c r="AU407" s="22">
        <v>0</v>
      </c>
      <c r="AV407" s="22">
        <v>0</v>
      </c>
      <c r="AW407" s="22">
        <v>0</v>
      </c>
      <c r="AX407" s="22">
        <v>0</v>
      </c>
      <c r="AY407" s="22">
        <v>0</v>
      </c>
      <c r="AZ407" s="22">
        <v>0</v>
      </c>
      <c r="BA407" s="18">
        <f t="shared" si="87"/>
        <v>9</v>
      </c>
      <c r="BB407" s="80">
        <f t="shared" si="88"/>
        <v>9</v>
      </c>
      <c r="BC407" s="80">
        <f t="shared" si="89"/>
        <v>0</v>
      </c>
      <c r="BD407" s="80">
        <f t="shared" si="90"/>
        <v>0</v>
      </c>
      <c r="BE407" s="80">
        <f t="shared" si="91"/>
        <v>0</v>
      </c>
      <c r="BF407" s="80">
        <f t="shared" si="92"/>
        <v>0</v>
      </c>
      <c r="BG407" s="80">
        <f t="shared" si="93"/>
        <v>0</v>
      </c>
      <c r="BH407" s="82">
        <f t="shared" si="94"/>
        <v>0</v>
      </c>
      <c r="BI407" s="81">
        <f t="shared" si="95"/>
        <v>9</v>
      </c>
      <c r="BJ407" s="18">
        <v>61</v>
      </c>
      <c r="BK407" s="18" t="str">
        <f t="shared" si="83"/>
        <v>Villars</v>
      </c>
      <c r="BL407" s="18" t="str">
        <f t="shared" si="84"/>
        <v>Léonard</v>
      </c>
      <c r="BM407" s="18" t="str">
        <f t="shared" si="96"/>
        <v>Fribourg</v>
      </c>
    </row>
    <row r="408" spans="1:65" x14ac:dyDescent="0.25">
      <c r="A408" s="15">
        <v>1980</v>
      </c>
      <c r="B408" t="s">
        <v>1199</v>
      </c>
      <c r="C408" s="22" t="s">
        <v>4005</v>
      </c>
      <c r="D408" s="48" t="s">
        <v>1179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8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18">
        <v>0</v>
      </c>
      <c r="AL408" s="22">
        <v>0</v>
      </c>
      <c r="AM408" s="22">
        <v>0</v>
      </c>
      <c r="AN408" s="22">
        <v>0</v>
      </c>
      <c r="AO408" s="22">
        <v>0</v>
      </c>
      <c r="AP408" s="22">
        <v>0</v>
      </c>
      <c r="AQ408" s="22">
        <v>0</v>
      </c>
      <c r="AR408" s="22">
        <v>0</v>
      </c>
      <c r="AS408" s="22">
        <v>0</v>
      </c>
      <c r="AT408" s="22">
        <v>0</v>
      </c>
      <c r="AU408" s="22">
        <v>0</v>
      </c>
      <c r="AV408" s="22">
        <v>0</v>
      </c>
      <c r="AW408" s="22">
        <v>0</v>
      </c>
      <c r="AX408" s="22">
        <v>0</v>
      </c>
      <c r="AY408" s="22">
        <v>0</v>
      </c>
      <c r="AZ408" s="22">
        <v>0</v>
      </c>
      <c r="BA408" s="18">
        <f t="shared" si="87"/>
        <v>8</v>
      </c>
      <c r="BB408" s="80">
        <f t="shared" si="88"/>
        <v>8</v>
      </c>
      <c r="BC408" s="80">
        <f t="shared" si="89"/>
        <v>0</v>
      </c>
      <c r="BD408" s="80">
        <f t="shared" si="90"/>
        <v>0</v>
      </c>
      <c r="BE408" s="80">
        <f t="shared" si="91"/>
        <v>0</v>
      </c>
      <c r="BF408" s="80">
        <f t="shared" si="92"/>
        <v>0</v>
      </c>
      <c r="BG408" s="80">
        <f t="shared" si="93"/>
        <v>0</v>
      </c>
      <c r="BH408" s="82">
        <f t="shared" si="94"/>
        <v>0</v>
      </c>
      <c r="BI408" s="81">
        <f t="shared" si="95"/>
        <v>8</v>
      </c>
      <c r="BJ408" s="18">
        <v>62</v>
      </c>
      <c r="BK408" s="18" t="str">
        <f t="shared" si="83"/>
        <v>Basel</v>
      </c>
      <c r="BL408" s="18" t="str">
        <f t="shared" si="84"/>
        <v>Jorn</v>
      </c>
      <c r="BM408" s="18" t="str">
        <f t="shared" si="96"/>
        <v>Zürich</v>
      </c>
    </row>
    <row r="409" spans="1:65" x14ac:dyDescent="0.25">
      <c r="A409" s="19">
        <v>1983</v>
      </c>
      <c r="B409" s="18" t="s">
        <v>4929</v>
      </c>
      <c r="C409" s="22" t="s">
        <v>747</v>
      </c>
      <c r="D409" s="48" t="s">
        <v>1162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  <c r="AH409" s="22">
        <v>0</v>
      </c>
      <c r="AI409" s="22">
        <v>8</v>
      </c>
      <c r="AJ409" s="22">
        <v>0</v>
      </c>
      <c r="AK409" s="18">
        <v>0</v>
      </c>
      <c r="AL409" s="22">
        <v>0</v>
      </c>
      <c r="AM409" s="22">
        <v>0</v>
      </c>
      <c r="AN409" s="22">
        <v>0</v>
      </c>
      <c r="AO409" s="22">
        <v>0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0</v>
      </c>
      <c r="AY409" s="22">
        <v>0</v>
      </c>
      <c r="AZ409" s="22">
        <v>0</v>
      </c>
      <c r="BA409" s="18">
        <f t="shared" si="87"/>
        <v>8</v>
      </c>
      <c r="BB409" s="80">
        <f t="shared" si="88"/>
        <v>8</v>
      </c>
      <c r="BC409" s="80">
        <f t="shared" si="89"/>
        <v>0</v>
      </c>
      <c r="BD409" s="80">
        <f t="shared" si="90"/>
        <v>0</v>
      </c>
      <c r="BE409" s="80">
        <f t="shared" si="91"/>
        <v>0</v>
      </c>
      <c r="BF409" s="80">
        <f t="shared" si="92"/>
        <v>0</v>
      </c>
      <c r="BG409" s="80">
        <f t="shared" si="93"/>
        <v>0</v>
      </c>
      <c r="BH409" s="82">
        <f t="shared" si="94"/>
        <v>0</v>
      </c>
      <c r="BI409" s="81">
        <f t="shared" si="95"/>
        <v>8</v>
      </c>
      <c r="BJ409" s="18">
        <v>62</v>
      </c>
      <c r="BK409" s="18" t="str">
        <f t="shared" si="83"/>
        <v>Brigger</v>
      </c>
      <c r="BL409" s="18" t="str">
        <f t="shared" si="84"/>
        <v>Daniel</v>
      </c>
      <c r="BM409" s="18" t="str">
        <f t="shared" si="96"/>
        <v>Berne</v>
      </c>
    </row>
    <row r="410" spans="1:65" x14ac:dyDescent="0.25">
      <c r="A410" s="19">
        <v>1992</v>
      </c>
      <c r="B410" s="22" t="s">
        <v>5013</v>
      </c>
      <c r="C410" s="22" t="s">
        <v>3185</v>
      </c>
      <c r="D410" s="48" t="s">
        <v>2604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  <c r="AH410" s="22">
        <v>0</v>
      </c>
      <c r="AI410" s="22">
        <v>0</v>
      </c>
      <c r="AJ410" s="22">
        <v>0</v>
      </c>
      <c r="AK410" s="22">
        <v>7</v>
      </c>
      <c r="AL410" s="22">
        <v>1</v>
      </c>
      <c r="AM410" s="22">
        <v>0</v>
      </c>
      <c r="AN410" s="22">
        <v>0</v>
      </c>
      <c r="AO410" s="22">
        <v>0</v>
      </c>
      <c r="AP410" s="22">
        <v>0</v>
      </c>
      <c r="AQ410" s="22">
        <v>0</v>
      </c>
      <c r="AR410" s="22">
        <v>0</v>
      </c>
      <c r="AS410" s="22">
        <v>0</v>
      </c>
      <c r="AT410" s="22">
        <v>0</v>
      </c>
      <c r="AU410" s="22">
        <v>0</v>
      </c>
      <c r="AV410" s="22">
        <v>0</v>
      </c>
      <c r="AW410" s="22">
        <v>0</v>
      </c>
      <c r="AX410" s="22">
        <v>0</v>
      </c>
      <c r="AY410" s="22">
        <v>0</v>
      </c>
      <c r="AZ410" s="22">
        <v>0</v>
      </c>
      <c r="BA410" s="18">
        <f t="shared" si="87"/>
        <v>8</v>
      </c>
      <c r="BB410" s="80">
        <f t="shared" si="88"/>
        <v>7</v>
      </c>
      <c r="BC410" s="80">
        <f t="shared" si="89"/>
        <v>1</v>
      </c>
      <c r="BD410" s="80">
        <f t="shared" si="90"/>
        <v>0</v>
      </c>
      <c r="BE410" s="80">
        <f t="shared" si="91"/>
        <v>0</v>
      </c>
      <c r="BF410" s="80">
        <f t="shared" si="92"/>
        <v>0</v>
      </c>
      <c r="BG410" s="80">
        <f t="shared" si="93"/>
        <v>0</v>
      </c>
      <c r="BH410" s="82">
        <f t="shared" si="94"/>
        <v>0</v>
      </c>
      <c r="BI410" s="81">
        <f t="shared" si="95"/>
        <v>8</v>
      </c>
      <c r="BJ410" s="18">
        <v>62</v>
      </c>
      <c r="BK410" s="18" t="str">
        <f t="shared" si="83"/>
        <v>Conte</v>
      </c>
      <c r="BL410" s="18" t="str">
        <f t="shared" si="84"/>
        <v>Baptiste</v>
      </c>
      <c r="BM410" s="18" t="str">
        <f t="shared" si="96"/>
        <v>Hérémence</v>
      </c>
    </row>
    <row r="411" spans="1:65" x14ac:dyDescent="0.25">
      <c r="A411" s="19">
        <v>1985</v>
      </c>
      <c r="B411" s="22" t="s">
        <v>2996</v>
      </c>
      <c r="C411" s="22" t="s">
        <v>2997</v>
      </c>
      <c r="D411" s="48" t="s">
        <v>1213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8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  <c r="AH411" s="22">
        <v>0</v>
      </c>
      <c r="AI411" s="22">
        <v>0</v>
      </c>
      <c r="AJ411" s="22">
        <v>0</v>
      </c>
      <c r="AK411" s="22">
        <v>0</v>
      </c>
      <c r="AL411" s="22">
        <v>0</v>
      </c>
      <c r="AM411" s="22">
        <v>0</v>
      </c>
      <c r="AN411" s="22">
        <v>0</v>
      </c>
      <c r="AO411" s="22">
        <v>0</v>
      </c>
      <c r="AP411" s="22">
        <v>0</v>
      </c>
      <c r="AQ411" s="22">
        <v>0</v>
      </c>
      <c r="AR411" s="22">
        <v>0</v>
      </c>
      <c r="AS411" s="22">
        <v>0</v>
      </c>
      <c r="AT411" s="22">
        <v>0</v>
      </c>
      <c r="AU411" s="22">
        <v>0</v>
      </c>
      <c r="AV411" s="22">
        <v>0</v>
      </c>
      <c r="AW411" s="22">
        <v>0</v>
      </c>
      <c r="AX411" s="22">
        <v>0</v>
      </c>
      <c r="AY411" s="22">
        <v>0</v>
      </c>
      <c r="AZ411" s="22">
        <v>0</v>
      </c>
      <c r="BA411" s="18">
        <f t="shared" si="87"/>
        <v>8</v>
      </c>
      <c r="BB411" s="80">
        <f t="shared" si="88"/>
        <v>8</v>
      </c>
      <c r="BC411" s="80">
        <f t="shared" si="89"/>
        <v>0</v>
      </c>
      <c r="BD411" s="80">
        <f t="shared" si="90"/>
        <v>0</v>
      </c>
      <c r="BE411" s="80">
        <f t="shared" si="91"/>
        <v>0</v>
      </c>
      <c r="BF411" s="80">
        <f t="shared" si="92"/>
        <v>0</v>
      </c>
      <c r="BG411" s="80">
        <f t="shared" si="93"/>
        <v>0</v>
      </c>
      <c r="BH411" s="82">
        <f t="shared" si="94"/>
        <v>0</v>
      </c>
      <c r="BI411" s="81">
        <f t="shared" si="95"/>
        <v>8</v>
      </c>
      <c r="BJ411" s="18">
        <v>62</v>
      </c>
      <c r="BK411" s="18" t="str">
        <f t="shared" si="83"/>
        <v>Deuringer</v>
      </c>
      <c r="BL411" s="18" t="str">
        <f t="shared" si="84"/>
        <v>Manuel André</v>
      </c>
      <c r="BM411" s="18" t="str">
        <f t="shared" si="96"/>
        <v>Brig</v>
      </c>
    </row>
    <row r="412" spans="1:65" x14ac:dyDescent="0.25">
      <c r="A412" s="15">
        <v>1985</v>
      </c>
      <c r="B412" t="s">
        <v>3813</v>
      </c>
      <c r="C412" s="22" t="s">
        <v>3812</v>
      </c>
      <c r="D412"/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18">
        <v>8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  <c r="AH412" s="22">
        <v>0</v>
      </c>
      <c r="AI412" s="22">
        <v>0</v>
      </c>
      <c r="AJ412" s="22">
        <v>0</v>
      </c>
      <c r="AK412" s="22">
        <v>0</v>
      </c>
      <c r="AL412" s="22">
        <v>0</v>
      </c>
      <c r="AM412" s="22">
        <v>0</v>
      </c>
      <c r="AN412" s="22">
        <v>0</v>
      </c>
      <c r="AO412" s="22">
        <v>0</v>
      </c>
      <c r="AP412" s="22">
        <v>0</v>
      </c>
      <c r="AQ412" s="22">
        <v>0</v>
      </c>
      <c r="AR412" s="22">
        <v>0</v>
      </c>
      <c r="AS412" s="22">
        <v>0</v>
      </c>
      <c r="AT412" s="22">
        <v>0</v>
      </c>
      <c r="AU412" s="22">
        <v>0</v>
      </c>
      <c r="AV412" s="22">
        <v>0</v>
      </c>
      <c r="AW412" s="22">
        <v>0</v>
      </c>
      <c r="AX412" s="22">
        <v>0</v>
      </c>
      <c r="AY412" s="22">
        <v>0</v>
      </c>
      <c r="AZ412" s="22">
        <v>0</v>
      </c>
      <c r="BA412" s="18">
        <f t="shared" si="87"/>
        <v>8</v>
      </c>
      <c r="BB412" s="80">
        <f t="shared" si="88"/>
        <v>8</v>
      </c>
      <c r="BC412" s="80">
        <f t="shared" si="89"/>
        <v>0</v>
      </c>
      <c r="BD412" s="80">
        <f t="shared" si="90"/>
        <v>0</v>
      </c>
      <c r="BE412" s="80">
        <f t="shared" si="91"/>
        <v>0</v>
      </c>
      <c r="BF412" s="80">
        <f t="shared" si="92"/>
        <v>0</v>
      </c>
      <c r="BG412" s="80">
        <f t="shared" si="93"/>
        <v>0</v>
      </c>
      <c r="BH412" s="82">
        <f t="shared" si="94"/>
        <v>0</v>
      </c>
      <c r="BI412" s="81">
        <f t="shared" si="95"/>
        <v>8</v>
      </c>
      <c r="BJ412" s="18">
        <v>62</v>
      </c>
      <c r="BK412" s="18" t="str">
        <f t="shared" si="83"/>
        <v>Ferrari</v>
      </c>
      <c r="BL412" s="18" t="str">
        <f t="shared" si="84"/>
        <v>Enzo</v>
      </c>
    </row>
    <row r="413" spans="1:65" x14ac:dyDescent="0.25">
      <c r="A413" s="19">
        <v>1990</v>
      </c>
      <c r="B413" s="18" t="s">
        <v>4473</v>
      </c>
      <c r="C413" s="22" t="s">
        <v>5449</v>
      </c>
      <c r="D413" s="18" t="s">
        <v>5450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  <c r="AH413" s="22">
        <v>0</v>
      </c>
      <c r="AI413" s="22">
        <v>0</v>
      </c>
      <c r="AJ413" s="22">
        <v>0</v>
      </c>
      <c r="AK413" s="22">
        <v>0</v>
      </c>
      <c r="AL413" s="22">
        <v>0</v>
      </c>
      <c r="AM413" s="22">
        <v>0</v>
      </c>
      <c r="AN413" s="22">
        <v>0</v>
      </c>
      <c r="AO413" s="22">
        <v>0</v>
      </c>
      <c r="AP413" s="22">
        <v>0</v>
      </c>
      <c r="AQ413" s="22">
        <v>0</v>
      </c>
      <c r="AR413" s="22">
        <v>0</v>
      </c>
      <c r="AS413" s="22">
        <v>0</v>
      </c>
      <c r="AT413" s="22">
        <v>0</v>
      </c>
      <c r="AU413" s="22">
        <v>8</v>
      </c>
      <c r="AV413" s="22">
        <v>0</v>
      </c>
      <c r="AW413" s="22">
        <v>0</v>
      </c>
      <c r="AX413" s="22">
        <v>0</v>
      </c>
      <c r="AY413" s="22">
        <v>0</v>
      </c>
      <c r="AZ413" s="22">
        <v>0</v>
      </c>
      <c r="BA413" s="18">
        <f t="shared" si="87"/>
        <v>8</v>
      </c>
      <c r="BB413" s="80">
        <f t="shared" si="88"/>
        <v>8</v>
      </c>
      <c r="BC413" s="80">
        <f t="shared" si="89"/>
        <v>0</v>
      </c>
      <c r="BD413" s="80">
        <f t="shared" si="90"/>
        <v>0</v>
      </c>
      <c r="BE413" s="80">
        <f t="shared" si="91"/>
        <v>0</v>
      </c>
      <c r="BF413" s="80">
        <f t="shared" si="92"/>
        <v>0</v>
      </c>
      <c r="BG413" s="80">
        <f t="shared" si="93"/>
        <v>0</v>
      </c>
      <c r="BH413" s="82">
        <f t="shared" si="94"/>
        <v>0</v>
      </c>
      <c r="BI413" s="81">
        <f t="shared" si="95"/>
        <v>8</v>
      </c>
      <c r="BJ413" s="18">
        <v>62</v>
      </c>
      <c r="BK413" s="18" t="str">
        <f t="shared" si="83"/>
        <v>Goncalves</v>
      </c>
      <c r="BL413" s="18" t="str">
        <f t="shared" si="84"/>
        <v>Nikèle</v>
      </c>
      <c r="BM413" s="18" t="str">
        <f t="shared" ref="BM413:BM450" si="97">D413</f>
        <v>Diogne</v>
      </c>
    </row>
    <row r="414" spans="1:65" x14ac:dyDescent="0.25">
      <c r="A414" s="19">
        <v>1986</v>
      </c>
      <c r="B414" s="18" t="s">
        <v>537</v>
      </c>
      <c r="C414" s="22" t="s">
        <v>53</v>
      </c>
      <c r="D414" s="48" t="s">
        <v>3119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8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  <c r="AH414" s="22">
        <v>0</v>
      </c>
      <c r="AI414" s="22">
        <v>0</v>
      </c>
      <c r="AJ414" s="22">
        <v>0</v>
      </c>
      <c r="AK414" s="22">
        <v>0</v>
      </c>
      <c r="AL414" s="22">
        <v>0</v>
      </c>
      <c r="AM414" s="22">
        <v>0</v>
      </c>
      <c r="AN414" s="22">
        <v>0</v>
      </c>
      <c r="AO414" s="22">
        <v>0</v>
      </c>
      <c r="AP414" s="22">
        <v>0</v>
      </c>
      <c r="AQ414" s="22">
        <v>0</v>
      </c>
      <c r="AR414" s="22">
        <v>0</v>
      </c>
      <c r="AS414" s="22">
        <v>0</v>
      </c>
      <c r="AT414" s="22">
        <v>0</v>
      </c>
      <c r="AU414" s="22">
        <v>0</v>
      </c>
      <c r="AV414" s="22">
        <v>0</v>
      </c>
      <c r="AW414" s="22">
        <v>0</v>
      </c>
      <c r="AX414" s="22">
        <v>0</v>
      </c>
      <c r="AY414" s="22">
        <v>0</v>
      </c>
      <c r="AZ414" s="22">
        <v>0</v>
      </c>
      <c r="BA414" s="18">
        <f t="shared" si="87"/>
        <v>8</v>
      </c>
      <c r="BB414" s="80">
        <f t="shared" si="88"/>
        <v>8</v>
      </c>
      <c r="BC414" s="80">
        <f t="shared" si="89"/>
        <v>0</v>
      </c>
      <c r="BD414" s="80">
        <f t="shared" si="90"/>
        <v>0</v>
      </c>
      <c r="BE414" s="80">
        <f t="shared" si="91"/>
        <v>0</v>
      </c>
      <c r="BF414" s="80">
        <f t="shared" si="92"/>
        <v>0</v>
      </c>
      <c r="BG414" s="80">
        <f t="shared" si="93"/>
        <v>0</v>
      </c>
      <c r="BH414" s="82">
        <f t="shared" si="94"/>
        <v>0</v>
      </c>
      <c r="BI414" s="81">
        <f t="shared" si="95"/>
        <v>8</v>
      </c>
      <c r="BJ414" s="18">
        <v>62</v>
      </c>
      <c r="BK414" s="18" t="str">
        <f t="shared" si="83"/>
        <v>Guex</v>
      </c>
      <c r="BL414" s="18" t="str">
        <f t="shared" si="84"/>
        <v>Antoine</v>
      </c>
      <c r="BM414" s="18" t="str">
        <f t="shared" si="97"/>
        <v>Yvorne</v>
      </c>
    </row>
    <row r="415" spans="1:65" x14ac:dyDescent="0.25">
      <c r="A415" s="19">
        <v>1995</v>
      </c>
      <c r="B415" s="22" t="s">
        <v>2375</v>
      </c>
      <c r="C415" s="22" t="s">
        <v>2523</v>
      </c>
      <c r="D415" s="48" t="s">
        <v>1463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8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  <c r="AH415" s="22">
        <v>0</v>
      </c>
      <c r="AI415" s="22">
        <v>0</v>
      </c>
      <c r="AJ415" s="22">
        <v>0</v>
      </c>
      <c r="AK415" s="22">
        <v>0</v>
      </c>
      <c r="AL415" s="22">
        <v>0</v>
      </c>
      <c r="AM415" s="22">
        <v>0</v>
      </c>
      <c r="AN415" s="22">
        <v>0</v>
      </c>
      <c r="AO415" s="22">
        <v>0</v>
      </c>
      <c r="AP415" s="22">
        <v>0</v>
      </c>
      <c r="AQ415" s="22">
        <v>0</v>
      </c>
      <c r="AR415" s="22">
        <v>0</v>
      </c>
      <c r="AS415" s="22">
        <v>0</v>
      </c>
      <c r="AT415" s="22">
        <v>0</v>
      </c>
      <c r="AU415" s="22">
        <v>0</v>
      </c>
      <c r="AV415" s="22">
        <v>0</v>
      </c>
      <c r="AW415" s="22">
        <v>0</v>
      </c>
      <c r="AX415" s="22">
        <v>0</v>
      </c>
      <c r="AY415" s="22">
        <v>0</v>
      </c>
      <c r="AZ415" s="22">
        <v>0</v>
      </c>
      <c r="BA415" s="18">
        <f t="shared" si="87"/>
        <v>8</v>
      </c>
      <c r="BB415" s="80">
        <f t="shared" si="88"/>
        <v>8</v>
      </c>
      <c r="BC415" s="80">
        <f t="shared" si="89"/>
        <v>0</v>
      </c>
      <c r="BD415" s="80">
        <f t="shared" si="90"/>
        <v>0</v>
      </c>
      <c r="BE415" s="80">
        <f t="shared" si="91"/>
        <v>0</v>
      </c>
      <c r="BF415" s="80">
        <f t="shared" si="92"/>
        <v>0</v>
      </c>
      <c r="BG415" s="80">
        <f t="shared" si="93"/>
        <v>0</v>
      </c>
      <c r="BH415" s="82">
        <f t="shared" si="94"/>
        <v>0</v>
      </c>
      <c r="BI415" s="81">
        <f t="shared" si="95"/>
        <v>8</v>
      </c>
      <c r="BJ415" s="18">
        <v>62</v>
      </c>
      <c r="BK415" s="18" t="str">
        <f t="shared" si="83"/>
        <v>Gygax</v>
      </c>
      <c r="BL415" s="18" t="str">
        <f t="shared" si="84"/>
        <v>Sebastian</v>
      </c>
      <c r="BM415" s="18" t="str">
        <f t="shared" si="97"/>
        <v>Herzogenbuchsee</v>
      </c>
    </row>
    <row r="416" spans="1:65" x14ac:dyDescent="0.25">
      <c r="A416" s="15">
        <v>1990</v>
      </c>
      <c r="B416" t="s">
        <v>4229</v>
      </c>
      <c r="C416" s="22" t="s">
        <v>384</v>
      </c>
      <c r="D416" s="48" t="s">
        <v>2770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8</v>
      </c>
      <c r="AD416" s="22">
        <v>0</v>
      </c>
      <c r="AE416" s="22">
        <v>0</v>
      </c>
      <c r="AF416" s="22">
        <v>0</v>
      </c>
      <c r="AG416" s="22">
        <v>0</v>
      </c>
      <c r="AH416" s="22">
        <v>0</v>
      </c>
      <c r="AI416" s="22">
        <v>0</v>
      </c>
      <c r="AJ416" s="22">
        <v>0</v>
      </c>
      <c r="AK416" s="22">
        <v>0</v>
      </c>
      <c r="AL416" s="22">
        <v>0</v>
      </c>
      <c r="AM416" s="22">
        <v>0</v>
      </c>
      <c r="AN416" s="22">
        <v>0</v>
      </c>
      <c r="AO416" s="22">
        <v>0</v>
      </c>
      <c r="AP416" s="22">
        <v>0</v>
      </c>
      <c r="AQ416" s="22">
        <v>0</v>
      </c>
      <c r="AR416" s="22">
        <v>0</v>
      </c>
      <c r="AS416" s="22">
        <v>0</v>
      </c>
      <c r="AT416" s="22">
        <v>0</v>
      </c>
      <c r="AU416" s="22">
        <v>0</v>
      </c>
      <c r="AV416" s="22">
        <v>0</v>
      </c>
      <c r="AW416" s="22">
        <v>0</v>
      </c>
      <c r="AX416" s="22">
        <v>0</v>
      </c>
      <c r="AY416" s="22">
        <v>0</v>
      </c>
      <c r="AZ416" s="22">
        <v>0</v>
      </c>
      <c r="BA416" s="18">
        <f t="shared" si="87"/>
        <v>8</v>
      </c>
      <c r="BB416" s="80">
        <f t="shared" si="88"/>
        <v>8</v>
      </c>
      <c r="BC416" s="80">
        <f t="shared" si="89"/>
        <v>0</v>
      </c>
      <c r="BD416" s="80">
        <f t="shared" si="90"/>
        <v>0</v>
      </c>
      <c r="BE416" s="80">
        <f t="shared" si="91"/>
        <v>0</v>
      </c>
      <c r="BF416" s="80">
        <f t="shared" si="92"/>
        <v>0</v>
      </c>
      <c r="BG416" s="80">
        <f t="shared" si="93"/>
        <v>0</v>
      </c>
      <c r="BH416" s="82">
        <f t="shared" si="94"/>
        <v>0</v>
      </c>
      <c r="BI416" s="81">
        <f t="shared" si="95"/>
        <v>8</v>
      </c>
      <c r="BJ416" s="18">
        <v>62</v>
      </c>
      <c r="BK416" s="18" t="str">
        <f t="shared" si="83"/>
        <v>Helfer</v>
      </c>
      <c r="BL416" s="18" t="str">
        <f t="shared" si="84"/>
        <v>Frédéric</v>
      </c>
      <c r="BM416" s="18" t="str">
        <f t="shared" si="97"/>
        <v>Corseaux</v>
      </c>
    </row>
    <row r="417" spans="1:65" x14ac:dyDescent="0.25">
      <c r="A417" s="15">
        <v>1980</v>
      </c>
      <c r="B417" t="s">
        <v>1515</v>
      </c>
      <c r="C417" s="22" t="s">
        <v>1942</v>
      </c>
      <c r="D417" s="48" t="s">
        <v>1089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8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  <c r="AH417" s="22">
        <v>0</v>
      </c>
      <c r="AI417" s="22">
        <v>0</v>
      </c>
      <c r="AJ417" s="22">
        <v>0</v>
      </c>
      <c r="AK417" s="18">
        <v>0</v>
      </c>
      <c r="AL417" s="22">
        <v>0</v>
      </c>
      <c r="AM417" s="22">
        <v>0</v>
      </c>
      <c r="AN417" s="22">
        <v>0</v>
      </c>
      <c r="AO417" s="22">
        <v>0</v>
      </c>
      <c r="AP417" s="22">
        <v>0</v>
      </c>
      <c r="AQ417" s="22">
        <v>0</v>
      </c>
      <c r="AR417" s="22">
        <v>0</v>
      </c>
      <c r="AS417" s="22">
        <v>0</v>
      </c>
      <c r="AT417" s="22">
        <v>0</v>
      </c>
      <c r="AU417" s="22">
        <v>0</v>
      </c>
      <c r="AV417" s="22">
        <v>0</v>
      </c>
      <c r="AW417" s="22">
        <v>0</v>
      </c>
      <c r="AX417" s="22">
        <v>0</v>
      </c>
      <c r="AY417" s="22">
        <v>0</v>
      </c>
      <c r="AZ417" s="22">
        <v>0</v>
      </c>
      <c r="BA417" s="18">
        <f t="shared" si="87"/>
        <v>8</v>
      </c>
      <c r="BB417" s="80">
        <f t="shared" si="88"/>
        <v>8</v>
      </c>
      <c r="BC417" s="80">
        <f t="shared" si="89"/>
        <v>0</v>
      </c>
      <c r="BD417" s="80">
        <f t="shared" si="90"/>
        <v>0</v>
      </c>
      <c r="BE417" s="80">
        <f t="shared" si="91"/>
        <v>0</v>
      </c>
      <c r="BF417" s="80">
        <f t="shared" si="92"/>
        <v>0</v>
      </c>
      <c r="BG417" s="80">
        <f t="shared" si="93"/>
        <v>0</v>
      </c>
      <c r="BH417" s="82">
        <f t="shared" si="94"/>
        <v>0</v>
      </c>
      <c r="BI417" s="81">
        <f t="shared" si="95"/>
        <v>8</v>
      </c>
      <c r="BJ417" s="18">
        <v>62</v>
      </c>
      <c r="BK417" s="18" t="str">
        <f t="shared" ref="BK417:BK480" si="98">B417</f>
        <v>Huguet</v>
      </c>
      <c r="BL417" s="18" t="str">
        <f t="shared" ref="BL417:BL480" si="99">C417</f>
        <v>Fredy</v>
      </c>
      <c r="BM417" s="18" t="str">
        <f t="shared" si="97"/>
        <v>Glis</v>
      </c>
    </row>
    <row r="418" spans="1:65" x14ac:dyDescent="0.25">
      <c r="A418" s="19">
        <v>1993</v>
      </c>
      <c r="B418" s="18" t="s">
        <v>756</v>
      </c>
      <c r="C418" s="22" t="s">
        <v>590</v>
      </c>
      <c r="D418" s="18" t="s">
        <v>5427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  <c r="AH418" s="22">
        <v>0</v>
      </c>
      <c r="AI418" s="22">
        <v>0</v>
      </c>
      <c r="AJ418" s="22">
        <v>0</v>
      </c>
      <c r="AK418" s="22">
        <v>0</v>
      </c>
      <c r="AL418" s="22">
        <v>0</v>
      </c>
      <c r="AM418" s="22">
        <v>0</v>
      </c>
      <c r="AN418" s="22">
        <v>0</v>
      </c>
      <c r="AO418" s="22">
        <v>0</v>
      </c>
      <c r="AP418" s="22">
        <v>0</v>
      </c>
      <c r="AQ418" s="22">
        <v>0</v>
      </c>
      <c r="AR418" s="22">
        <v>0</v>
      </c>
      <c r="AS418" s="22">
        <v>0</v>
      </c>
      <c r="AT418" s="22">
        <v>8</v>
      </c>
      <c r="AU418" s="22">
        <v>0</v>
      </c>
      <c r="AV418" s="22">
        <v>0</v>
      </c>
      <c r="AW418" s="22">
        <v>0</v>
      </c>
      <c r="AX418" s="22">
        <v>0</v>
      </c>
      <c r="AY418" s="22">
        <v>0</v>
      </c>
      <c r="AZ418" s="22">
        <v>0</v>
      </c>
      <c r="BA418" s="18">
        <f t="shared" si="87"/>
        <v>8</v>
      </c>
      <c r="BB418" s="80">
        <f t="shared" si="88"/>
        <v>8</v>
      </c>
      <c r="BC418" s="80">
        <f t="shared" si="89"/>
        <v>0</v>
      </c>
      <c r="BD418" s="80">
        <f t="shared" si="90"/>
        <v>0</v>
      </c>
      <c r="BE418" s="80">
        <f t="shared" si="91"/>
        <v>0</v>
      </c>
      <c r="BF418" s="80">
        <f t="shared" si="92"/>
        <v>0</v>
      </c>
      <c r="BG418" s="80">
        <f t="shared" si="93"/>
        <v>0</v>
      </c>
      <c r="BH418" s="82">
        <f t="shared" si="94"/>
        <v>0</v>
      </c>
      <c r="BI418" s="81">
        <f t="shared" si="95"/>
        <v>8</v>
      </c>
      <c r="BJ418" s="18">
        <v>62</v>
      </c>
      <c r="BK418" s="18" t="str">
        <f t="shared" si="98"/>
        <v>Lattion</v>
      </c>
      <c r="BL418" s="18" t="str">
        <f t="shared" si="99"/>
        <v>Jonathan</v>
      </c>
      <c r="BM418" s="18" t="str">
        <f t="shared" si="97"/>
        <v>SC Reppaz</v>
      </c>
    </row>
    <row r="419" spans="1:65" x14ac:dyDescent="0.25">
      <c r="A419" s="19">
        <v>1984</v>
      </c>
      <c r="B419" s="22" t="s">
        <v>5012</v>
      </c>
      <c r="C419" s="22" t="s">
        <v>3172</v>
      </c>
      <c r="D419" s="48" t="s">
        <v>972</v>
      </c>
      <c r="E419" s="22">
        <v>0</v>
      </c>
      <c r="F419" s="22"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  <c r="AH419" s="22">
        <v>0</v>
      </c>
      <c r="AI419" s="22">
        <v>0</v>
      </c>
      <c r="AJ419" s="22">
        <v>0</v>
      </c>
      <c r="AK419" s="22">
        <v>8</v>
      </c>
      <c r="AL419" s="22">
        <v>0</v>
      </c>
      <c r="AM419" s="22">
        <v>0</v>
      </c>
      <c r="AN419" s="22">
        <v>0</v>
      </c>
      <c r="AO419" s="22">
        <v>0</v>
      </c>
      <c r="AP419" s="22">
        <v>0</v>
      </c>
      <c r="AQ419" s="22">
        <v>0</v>
      </c>
      <c r="AR419" s="22">
        <v>0</v>
      </c>
      <c r="AS419" s="22">
        <v>0</v>
      </c>
      <c r="AT419" s="22">
        <v>0</v>
      </c>
      <c r="AU419" s="22">
        <v>0</v>
      </c>
      <c r="AV419" s="22">
        <v>0</v>
      </c>
      <c r="AW419" s="22">
        <v>0</v>
      </c>
      <c r="AX419" s="22">
        <v>0</v>
      </c>
      <c r="AY419" s="22">
        <v>0</v>
      </c>
      <c r="AZ419" s="22">
        <v>0</v>
      </c>
      <c r="BA419" s="18">
        <f t="shared" si="87"/>
        <v>8</v>
      </c>
      <c r="BB419" s="80">
        <f t="shared" si="88"/>
        <v>8</v>
      </c>
      <c r="BC419" s="80">
        <f t="shared" si="89"/>
        <v>0</v>
      </c>
      <c r="BD419" s="80">
        <f t="shared" si="90"/>
        <v>0</v>
      </c>
      <c r="BE419" s="80">
        <f t="shared" si="91"/>
        <v>0</v>
      </c>
      <c r="BF419" s="80">
        <f t="shared" si="92"/>
        <v>0</v>
      </c>
      <c r="BG419" s="80">
        <f t="shared" si="93"/>
        <v>0</v>
      </c>
      <c r="BH419" s="82">
        <f t="shared" si="94"/>
        <v>0</v>
      </c>
      <c r="BI419" s="81">
        <f t="shared" si="95"/>
        <v>8</v>
      </c>
      <c r="BJ419" s="18">
        <v>62</v>
      </c>
      <c r="BK419" s="18" t="str">
        <f t="shared" si="98"/>
        <v>Lautwiller</v>
      </c>
      <c r="BL419" s="18" t="str">
        <f t="shared" si="99"/>
        <v>Steven</v>
      </c>
      <c r="BM419" s="18" t="str">
        <f t="shared" si="97"/>
        <v>Neuchâtel</v>
      </c>
    </row>
    <row r="420" spans="1:65" x14ac:dyDescent="0.25">
      <c r="A420" s="15">
        <v>1983</v>
      </c>
      <c r="B420" t="s">
        <v>4412</v>
      </c>
      <c r="C420" s="22" t="s">
        <v>4400</v>
      </c>
      <c r="D420" s="22" t="s">
        <v>3917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0</v>
      </c>
      <c r="AD420" s="22">
        <v>8</v>
      </c>
      <c r="AE420" s="22">
        <v>0</v>
      </c>
      <c r="AF420" s="22">
        <v>0</v>
      </c>
      <c r="AG420" s="22">
        <v>0</v>
      </c>
      <c r="AH420" s="22">
        <v>0</v>
      </c>
      <c r="AI420" s="22">
        <v>0</v>
      </c>
      <c r="AJ420" s="22">
        <v>0</v>
      </c>
      <c r="AK420" s="18">
        <v>0</v>
      </c>
      <c r="AL420" s="22">
        <v>0</v>
      </c>
      <c r="AM420" s="22">
        <v>0</v>
      </c>
      <c r="AN420" s="22">
        <v>0</v>
      </c>
      <c r="AO420" s="22">
        <v>0</v>
      </c>
      <c r="AP420" s="22">
        <v>0</v>
      </c>
      <c r="AQ420" s="22">
        <v>0</v>
      </c>
      <c r="AR420" s="22">
        <v>0</v>
      </c>
      <c r="AS420" s="22">
        <v>0</v>
      </c>
      <c r="AT420" s="22">
        <v>0</v>
      </c>
      <c r="AU420" s="22">
        <v>0</v>
      </c>
      <c r="AV420" s="22">
        <v>0</v>
      </c>
      <c r="AW420" s="22">
        <v>0</v>
      </c>
      <c r="AX420" s="22">
        <v>0</v>
      </c>
      <c r="AY420" s="22">
        <v>0</v>
      </c>
      <c r="AZ420" s="22">
        <v>0</v>
      </c>
      <c r="BA420" s="18">
        <f t="shared" si="87"/>
        <v>8</v>
      </c>
      <c r="BB420" s="80">
        <f t="shared" si="88"/>
        <v>8</v>
      </c>
      <c r="BC420" s="80">
        <f t="shared" si="89"/>
        <v>0</v>
      </c>
      <c r="BD420" s="80">
        <f t="shared" si="90"/>
        <v>0</v>
      </c>
      <c r="BE420" s="80">
        <f t="shared" si="91"/>
        <v>0</v>
      </c>
      <c r="BF420" s="80">
        <f t="shared" si="92"/>
        <v>0</v>
      </c>
      <c r="BG420" s="80">
        <f t="shared" si="93"/>
        <v>0</v>
      </c>
      <c r="BH420" s="82">
        <f t="shared" si="94"/>
        <v>0</v>
      </c>
      <c r="BI420" s="81">
        <f t="shared" si="95"/>
        <v>8</v>
      </c>
      <c r="BJ420" s="18">
        <v>62</v>
      </c>
      <c r="BK420" s="18" t="str">
        <f t="shared" si="98"/>
        <v>Leung Chun</v>
      </c>
      <c r="BL420" s="18" t="str">
        <f t="shared" si="99"/>
        <v>Keung</v>
      </c>
      <c r="BM420" s="18" t="str">
        <f t="shared" si="97"/>
        <v>Hong Kong</v>
      </c>
    </row>
    <row r="421" spans="1:65" x14ac:dyDescent="0.25">
      <c r="A421" s="15">
        <v>1982</v>
      </c>
      <c r="B421" s="18" t="s">
        <v>1027</v>
      </c>
      <c r="C421" s="22" t="s">
        <v>1028</v>
      </c>
      <c r="D421" s="48" t="s">
        <v>90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8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  <c r="AH421" s="22">
        <v>0</v>
      </c>
      <c r="AI421" s="22">
        <v>0</v>
      </c>
      <c r="AJ421" s="22">
        <v>0</v>
      </c>
      <c r="AK421" s="18">
        <v>0</v>
      </c>
      <c r="AL421" s="22">
        <v>0</v>
      </c>
      <c r="AM421" s="22">
        <v>0</v>
      </c>
      <c r="AN421" s="22">
        <v>0</v>
      </c>
      <c r="AO421" s="22">
        <v>0</v>
      </c>
      <c r="AP421" s="22">
        <v>0</v>
      </c>
      <c r="AQ421" s="22">
        <v>0</v>
      </c>
      <c r="AR421" s="22">
        <v>0</v>
      </c>
      <c r="AS421" s="22">
        <v>0</v>
      </c>
      <c r="AT421" s="22">
        <v>0</v>
      </c>
      <c r="AU421" s="22">
        <v>0</v>
      </c>
      <c r="AV421" s="22">
        <v>0</v>
      </c>
      <c r="AW421" s="22">
        <v>0</v>
      </c>
      <c r="AX421" s="22">
        <v>0</v>
      </c>
      <c r="AY421" s="22">
        <v>0</v>
      </c>
      <c r="AZ421" s="22">
        <v>0</v>
      </c>
      <c r="BA421" s="18">
        <f t="shared" si="87"/>
        <v>8</v>
      </c>
      <c r="BB421" s="80">
        <f t="shared" si="88"/>
        <v>8</v>
      </c>
      <c r="BC421" s="80">
        <f t="shared" si="89"/>
        <v>0</v>
      </c>
      <c r="BD421" s="80">
        <f t="shared" si="90"/>
        <v>0</v>
      </c>
      <c r="BE421" s="80">
        <f t="shared" si="91"/>
        <v>0</v>
      </c>
      <c r="BF421" s="80">
        <f t="shared" si="92"/>
        <v>0</v>
      </c>
      <c r="BG421" s="80">
        <f t="shared" si="93"/>
        <v>0</v>
      </c>
      <c r="BH421" s="82">
        <f t="shared" si="94"/>
        <v>0</v>
      </c>
      <c r="BI421" s="81">
        <f t="shared" si="95"/>
        <v>8</v>
      </c>
      <c r="BJ421" s="18">
        <v>62</v>
      </c>
      <c r="BK421" s="18" t="str">
        <f t="shared" si="98"/>
        <v>Lugon</v>
      </c>
      <c r="BL421" s="18" t="str">
        <f t="shared" si="99"/>
        <v>Johnatan</v>
      </c>
      <c r="BM421" s="18" t="str">
        <f t="shared" si="97"/>
        <v>Martigny</v>
      </c>
    </row>
    <row r="422" spans="1:65" x14ac:dyDescent="0.25">
      <c r="A422" s="19">
        <v>1985</v>
      </c>
      <c r="B422" s="18" t="s">
        <v>5593</v>
      </c>
      <c r="C422" s="22" t="s">
        <v>5594</v>
      </c>
      <c r="D422" s="18" t="s">
        <v>5595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  <c r="AH422" s="22">
        <v>0</v>
      </c>
      <c r="AI422" s="22">
        <v>0</v>
      </c>
      <c r="AJ422" s="22">
        <v>0</v>
      </c>
      <c r="AK422" s="22">
        <v>0</v>
      </c>
      <c r="AL422" s="22">
        <v>0</v>
      </c>
      <c r="AM422" s="22">
        <v>0</v>
      </c>
      <c r="AN422" s="22">
        <v>0</v>
      </c>
      <c r="AO422" s="22">
        <v>0</v>
      </c>
      <c r="AP422" s="22">
        <v>0</v>
      </c>
      <c r="AQ422" s="22">
        <v>0</v>
      </c>
      <c r="AR422" s="22">
        <v>0</v>
      </c>
      <c r="AS422" s="22">
        <v>0</v>
      </c>
      <c r="AT422" s="22">
        <v>0</v>
      </c>
      <c r="AU422" s="22">
        <v>0</v>
      </c>
      <c r="AV422" s="22">
        <v>0</v>
      </c>
      <c r="AW422" s="22">
        <v>0</v>
      </c>
      <c r="AX422" s="22">
        <v>8</v>
      </c>
      <c r="AY422" s="22">
        <v>0</v>
      </c>
      <c r="AZ422" s="22">
        <v>0</v>
      </c>
      <c r="BA422" s="18">
        <f t="shared" si="87"/>
        <v>8</v>
      </c>
      <c r="BB422" s="80">
        <f t="shared" si="88"/>
        <v>8</v>
      </c>
      <c r="BC422" s="80">
        <f t="shared" si="89"/>
        <v>0</v>
      </c>
      <c r="BD422" s="80">
        <f t="shared" si="90"/>
        <v>0</v>
      </c>
      <c r="BE422" s="80">
        <f t="shared" si="91"/>
        <v>0</v>
      </c>
      <c r="BF422" s="80">
        <f t="shared" si="92"/>
        <v>0</v>
      </c>
      <c r="BG422" s="80">
        <f t="shared" si="93"/>
        <v>0</v>
      </c>
      <c r="BH422" s="82">
        <f t="shared" si="94"/>
        <v>0</v>
      </c>
      <c r="BI422" s="81">
        <f t="shared" si="95"/>
        <v>8</v>
      </c>
      <c r="BJ422" s="18">
        <v>62</v>
      </c>
      <c r="BK422" s="18" t="str">
        <f t="shared" si="98"/>
        <v>Madelin</v>
      </c>
      <c r="BL422" s="18" t="str">
        <f t="shared" si="99"/>
        <v>Hippolyte</v>
      </c>
      <c r="BM422" s="18" t="str">
        <f t="shared" si="97"/>
        <v>Thusy</v>
      </c>
    </row>
    <row r="423" spans="1:65" x14ac:dyDescent="0.25">
      <c r="A423" s="19">
        <v>1989</v>
      </c>
      <c r="B423" s="22" t="s">
        <v>579</v>
      </c>
      <c r="C423" s="22" t="s">
        <v>22</v>
      </c>
      <c r="D423" s="48" t="s">
        <v>580</v>
      </c>
      <c r="E423" s="22">
        <v>0</v>
      </c>
      <c r="F423" s="22">
        <v>0</v>
      </c>
      <c r="G423" s="22">
        <v>0</v>
      </c>
      <c r="H423" s="22">
        <v>8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  <c r="AH423" s="22">
        <v>0</v>
      </c>
      <c r="AI423" s="22">
        <v>0</v>
      </c>
      <c r="AJ423" s="22">
        <v>0</v>
      </c>
      <c r="AK423" s="18">
        <v>0</v>
      </c>
      <c r="AL423" s="22">
        <v>0</v>
      </c>
      <c r="AM423" s="22">
        <v>0</v>
      </c>
      <c r="AN423" s="22">
        <v>0</v>
      </c>
      <c r="AO423" s="22">
        <v>0</v>
      </c>
      <c r="AP423" s="22">
        <v>0</v>
      </c>
      <c r="AQ423" s="22">
        <v>0</v>
      </c>
      <c r="AR423" s="22">
        <v>0</v>
      </c>
      <c r="AS423" s="22">
        <v>0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18">
        <f t="shared" si="87"/>
        <v>8</v>
      </c>
      <c r="BB423" s="80">
        <f t="shared" si="88"/>
        <v>8</v>
      </c>
      <c r="BC423" s="80">
        <f t="shared" si="89"/>
        <v>0</v>
      </c>
      <c r="BD423" s="80">
        <f t="shared" si="90"/>
        <v>0</v>
      </c>
      <c r="BE423" s="80">
        <f t="shared" si="91"/>
        <v>0</v>
      </c>
      <c r="BF423" s="80">
        <f t="shared" si="92"/>
        <v>0</v>
      </c>
      <c r="BG423" s="80">
        <f t="shared" si="93"/>
        <v>0</v>
      </c>
      <c r="BH423" s="82">
        <f t="shared" si="94"/>
        <v>0</v>
      </c>
      <c r="BI423" s="81">
        <f t="shared" si="95"/>
        <v>8</v>
      </c>
      <c r="BJ423" s="18">
        <v>62</v>
      </c>
      <c r="BK423" s="18" t="str">
        <f t="shared" si="98"/>
        <v>Marmy</v>
      </c>
      <c r="BL423" s="18" t="str">
        <f t="shared" si="99"/>
        <v>Jérôme</v>
      </c>
      <c r="BM423" s="18" t="str">
        <f t="shared" si="97"/>
        <v>Tem Valsorey</v>
      </c>
    </row>
    <row r="424" spans="1:65" x14ac:dyDescent="0.25">
      <c r="A424" s="19">
        <v>1992</v>
      </c>
      <c r="B424" s="18" t="s">
        <v>3743</v>
      </c>
      <c r="C424" s="22" t="s">
        <v>385</v>
      </c>
      <c r="D424" s="18" t="s">
        <v>80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8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  <c r="AH424" s="22">
        <v>0</v>
      </c>
      <c r="AI424" s="22">
        <v>0</v>
      </c>
      <c r="AJ424" s="22">
        <v>0</v>
      </c>
      <c r="AK424" s="18">
        <v>0</v>
      </c>
      <c r="AL424" s="22">
        <v>0</v>
      </c>
      <c r="AM424" s="22">
        <v>0</v>
      </c>
      <c r="AN424" s="22">
        <v>0</v>
      </c>
      <c r="AO424" s="22">
        <v>0</v>
      </c>
      <c r="AP424" s="22">
        <v>0</v>
      </c>
      <c r="AQ424" s="22">
        <v>0</v>
      </c>
      <c r="AR424" s="22">
        <v>0</v>
      </c>
      <c r="AS424" s="22">
        <v>0</v>
      </c>
      <c r="AT424" s="22">
        <v>0</v>
      </c>
      <c r="AU424" s="22">
        <v>0</v>
      </c>
      <c r="AV424" s="22">
        <v>0</v>
      </c>
      <c r="AW424" s="22">
        <v>0</v>
      </c>
      <c r="AX424" s="22">
        <v>0</v>
      </c>
      <c r="AY424" s="22">
        <v>0</v>
      </c>
      <c r="AZ424" s="22">
        <v>0</v>
      </c>
      <c r="BA424" s="18">
        <f t="shared" si="87"/>
        <v>8</v>
      </c>
      <c r="BB424" s="80">
        <f t="shared" si="88"/>
        <v>8</v>
      </c>
      <c r="BC424" s="80">
        <f t="shared" si="89"/>
        <v>0</v>
      </c>
      <c r="BD424" s="80">
        <f t="shared" si="90"/>
        <v>0</v>
      </c>
      <c r="BE424" s="80">
        <f t="shared" si="91"/>
        <v>0</v>
      </c>
      <c r="BF424" s="80">
        <f t="shared" si="92"/>
        <v>0</v>
      </c>
      <c r="BG424" s="80">
        <f t="shared" si="93"/>
        <v>0</v>
      </c>
      <c r="BH424" s="82">
        <f t="shared" si="94"/>
        <v>0</v>
      </c>
      <c r="BI424" s="81">
        <f t="shared" si="95"/>
        <v>8</v>
      </c>
      <c r="BJ424" s="18">
        <v>62</v>
      </c>
      <c r="BK424" s="18" t="str">
        <f t="shared" si="98"/>
        <v>Monay</v>
      </c>
      <c r="BL424" s="18" t="str">
        <f t="shared" si="99"/>
        <v>Blaise</v>
      </c>
      <c r="BM424" s="18" t="str">
        <f t="shared" si="97"/>
        <v>Monthey</v>
      </c>
    </row>
    <row r="425" spans="1:65" x14ac:dyDescent="0.25">
      <c r="A425" s="15">
        <v>1988</v>
      </c>
      <c r="B425" t="s">
        <v>4510</v>
      </c>
      <c r="C425" s="22" t="s">
        <v>608</v>
      </c>
      <c r="D425" s="48" t="s">
        <v>4490</v>
      </c>
      <c r="E425" s="22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8</v>
      </c>
      <c r="AF425" s="22">
        <v>0</v>
      </c>
      <c r="AG425" s="22">
        <v>0</v>
      </c>
      <c r="AH425" s="22">
        <v>0</v>
      </c>
      <c r="AI425" s="22">
        <v>0</v>
      </c>
      <c r="AJ425" s="22">
        <v>0</v>
      </c>
      <c r="AK425" s="22">
        <v>0</v>
      </c>
      <c r="AL425" s="22">
        <v>0</v>
      </c>
      <c r="AM425" s="22">
        <v>0</v>
      </c>
      <c r="AN425" s="22">
        <v>0</v>
      </c>
      <c r="AO425" s="22">
        <v>0</v>
      </c>
      <c r="AP425" s="22">
        <v>0</v>
      </c>
      <c r="AQ425" s="22">
        <v>0</v>
      </c>
      <c r="AR425" s="22">
        <v>0</v>
      </c>
      <c r="AS425" s="22">
        <v>0</v>
      </c>
      <c r="AT425" s="22">
        <v>0</v>
      </c>
      <c r="AU425" s="22">
        <v>0</v>
      </c>
      <c r="AV425" s="22">
        <v>0</v>
      </c>
      <c r="AW425" s="22">
        <v>0</v>
      </c>
      <c r="AX425" s="22">
        <v>0</v>
      </c>
      <c r="AY425" s="22">
        <v>0</v>
      </c>
      <c r="AZ425" s="22">
        <v>0</v>
      </c>
      <c r="BA425" s="18">
        <f t="shared" si="87"/>
        <v>8</v>
      </c>
      <c r="BB425" s="80">
        <f t="shared" si="88"/>
        <v>8</v>
      </c>
      <c r="BC425" s="80">
        <f t="shared" si="89"/>
        <v>0</v>
      </c>
      <c r="BD425" s="80">
        <f t="shared" si="90"/>
        <v>0</v>
      </c>
      <c r="BE425" s="80">
        <f t="shared" si="91"/>
        <v>0</v>
      </c>
      <c r="BF425" s="80">
        <f t="shared" si="92"/>
        <v>0</v>
      </c>
      <c r="BG425" s="80">
        <f t="shared" si="93"/>
        <v>0</v>
      </c>
      <c r="BH425" s="82">
        <f t="shared" si="94"/>
        <v>0</v>
      </c>
      <c r="BI425" s="81">
        <f t="shared" si="95"/>
        <v>8</v>
      </c>
      <c r="BJ425" s="18">
        <v>62</v>
      </c>
      <c r="BK425" s="18" t="str">
        <f t="shared" si="98"/>
        <v>Moya Rodriguez</v>
      </c>
      <c r="BL425" s="18" t="str">
        <f t="shared" si="99"/>
        <v>Eric</v>
      </c>
      <c r="BM425" s="18" t="str">
        <f t="shared" si="97"/>
        <v>Sant Joan Abadesses</v>
      </c>
    </row>
    <row r="426" spans="1:65" x14ac:dyDescent="0.25">
      <c r="A426" s="15">
        <v>1981</v>
      </c>
      <c r="B426" t="s">
        <v>4667</v>
      </c>
      <c r="C426" s="22" t="s">
        <v>382</v>
      </c>
      <c r="D426" s="48" t="s">
        <v>3326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8</v>
      </c>
      <c r="AG426" s="22">
        <v>0</v>
      </c>
      <c r="AH426" s="22">
        <v>0</v>
      </c>
      <c r="AI426" s="22">
        <v>0</v>
      </c>
      <c r="AJ426" s="22">
        <v>0</v>
      </c>
      <c r="AK426" s="22">
        <v>0</v>
      </c>
      <c r="AL426" s="22">
        <v>0</v>
      </c>
      <c r="AM426" s="22">
        <v>0</v>
      </c>
      <c r="AN426" s="22">
        <v>0</v>
      </c>
      <c r="AO426" s="22">
        <v>0</v>
      </c>
      <c r="AP426" s="22">
        <v>0</v>
      </c>
      <c r="AQ426" s="22">
        <v>0</v>
      </c>
      <c r="AR426" s="22">
        <v>0</v>
      </c>
      <c r="AS426" s="22">
        <v>0</v>
      </c>
      <c r="AT426" s="22">
        <v>0</v>
      </c>
      <c r="AU426" s="22">
        <v>0</v>
      </c>
      <c r="AV426" s="22">
        <v>0</v>
      </c>
      <c r="AW426" s="22">
        <v>0</v>
      </c>
      <c r="AX426" s="22">
        <v>0</v>
      </c>
      <c r="AY426" s="22">
        <v>0</v>
      </c>
      <c r="AZ426" s="22">
        <v>0</v>
      </c>
      <c r="BA426" s="18">
        <f t="shared" si="87"/>
        <v>8</v>
      </c>
      <c r="BB426" s="80">
        <f t="shared" si="88"/>
        <v>8</v>
      </c>
      <c r="BC426" s="80">
        <f t="shared" si="89"/>
        <v>0</v>
      </c>
      <c r="BD426" s="80">
        <f t="shared" si="90"/>
        <v>0</v>
      </c>
      <c r="BE426" s="80">
        <f t="shared" si="91"/>
        <v>0</v>
      </c>
      <c r="BF426" s="80">
        <f t="shared" si="92"/>
        <v>0</v>
      </c>
      <c r="BG426" s="80">
        <f t="shared" si="93"/>
        <v>0</v>
      </c>
      <c r="BH426" s="82">
        <f t="shared" si="94"/>
        <v>0</v>
      </c>
      <c r="BI426" s="81">
        <f t="shared" si="95"/>
        <v>8</v>
      </c>
      <c r="BJ426" s="18">
        <v>62</v>
      </c>
      <c r="BK426" s="18" t="str">
        <f t="shared" si="98"/>
        <v>Pecoud</v>
      </c>
      <c r="BL426" s="18" t="str">
        <f t="shared" si="99"/>
        <v>Alexandre</v>
      </c>
      <c r="BM426" s="18" t="str">
        <f t="shared" si="97"/>
        <v>Le Vaud</v>
      </c>
    </row>
    <row r="427" spans="1:65" x14ac:dyDescent="0.25">
      <c r="A427" s="15">
        <v>1986</v>
      </c>
      <c r="B427" t="s">
        <v>4811</v>
      </c>
      <c r="C427" s="22" t="s">
        <v>4799</v>
      </c>
      <c r="D427" s="48" t="s">
        <v>4792</v>
      </c>
      <c r="E427" s="22">
        <v>0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8</v>
      </c>
      <c r="AH427" s="22">
        <v>0</v>
      </c>
      <c r="AI427" s="22">
        <v>0</v>
      </c>
      <c r="AJ427" s="22">
        <v>0</v>
      </c>
      <c r="AK427" s="18">
        <v>0</v>
      </c>
      <c r="AL427" s="22">
        <v>0</v>
      </c>
      <c r="AM427" s="22">
        <v>0</v>
      </c>
      <c r="AN427" s="22">
        <v>0</v>
      </c>
      <c r="AO427" s="22">
        <v>0</v>
      </c>
      <c r="AP427" s="22">
        <v>0</v>
      </c>
      <c r="AQ427" s="22">
        <v>0</v>
      </c>
      <c r="AR427" s="22">
        <v>0</v>
      </c>
      <c r="AS427" s="22">
        <v>0</v>
      </c>
      <c r="AT427" s="22">
        <v>0</v>
      </c>
      <c r="AU427" s="22">
        <v>0</v>
      </c>
      <c r="AV427" s="22">
        <v>0</v>
      </c>
      <c r="AW427" s="22">
        <v>0</v>
      </c>
      <c r="AX427" s="22">
        <v>0</v>
      </c>
      <c r="AY427" s="22">
        <v>0</v>
      </c>
      <c r="AZ427" s="22">
        <v>0</v>
      </c>
      <c r="BA427" s="18">
        <f t="shared" si="87"/>
        <v>8</v>
      </c>
      <c r="BB427" s="80">
        <f t="shared" si="88"/>
        <v>8</v>
      </c>
      <c r="BC427" s="80">
        <f t="shared" si="89"/>
        <v>0</v>
      </c>
      <c r="BD427" s="80">
        <f t="shared" si="90"/>
        <v>0</v>
      </c>
      <c r="BE427" s="80">
        <f t="shared" si="91"/>
        <v>0</v>
      </c>
      <c r="BF427" s="80">
        <f t="shared" si="92"/>
        <v>0</v>
      </c>
      <c r="BG427" s="80">
        <f t="shared" si="93"/>
        <v>0</v>
      </c>
      <c r="BH427" s="82">
        <f t="shared" si="94"/>
        <v>0</v>
      </c>
      <c r="BI427" s="81">
        <f t="shared" si="95"/>
        <v>8</v>
      </c>
      <c r="BJ427" s="18">
        <v>62</v>
      </c>
      <c r="BK427" s="18" t="str">
        <f t="shared" si="98"/>
        <v>Poucet</v>
      </c>
      <c r="BL427" s="18" t="str">
        <f t="shared" si="99"/>
        <v>Berenger</v>
      </c>
      <c r="BM427" s="18" t="str">
        <f t="shared" si="97"/>
        <v>Chimay</v>
      </c>
    </row>
    <row r="428" spans="1:65" x14ac:dyDescent="0.25">
      <c r="A428" s="19">
        <v>1989</v>
      </c>
      <c r="B428" s="18" t="s">
        <v>2216</v>
      </c>
      <c r="C428" s="22" t="s">
        <v>2217</v>
      </c>
      <c r="D428" s="48" t="s">
        <v>2218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8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v>0</v>
      </c>
      <c r="AI428" s="22">
        <v>0</v>
      </c>
      <c r="AJ428" s="22">
        <v>0</v>
      </c>
      <c r="AK428" s="18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0</v>
      </c>
      <c r="AT428" s="22">
        <v>0</v>
      </c>
      <c r="AU428" s="22">
        <v>0</v>
      </c>
      <c r="AV428" s="22">
        <v>0</v>
      </c>
      <c r="AW428" s="22">
        <v>0</v>
      </c>
      <c r="AX428" s="22">
        <v>0</v>
      </c>
      <c r="AY428" s="22">
        <v>0</v>
      </c>
      <c r="AZ428" s="22">
        <v>0</v>
      </c>
      <c r="BA428" s="18">
        <f t="shared" si="87"/>
        <v>8</v>
      </c>
      <c r="BB428" s="80">
        <f t="shared" si="88"/>
        <v>8</v>
      </c>
      <c r="BC428" s="80">
        <f t="shared" si="89"/>
        <v>0</v>
      </c>
      <c r="BD428" s="80">
        <f t="shared" si="90"/>
        <v>0</v>
      </c>
      <c r="BE428" s="80">
        <f t="shared" si="91"/>
        <v>0</v>
      </c>
      <c r="BF428" s="80">
        <f t="shared" si="92"/>
        <v>0</v>
      </c>
      <c r="BG428" s="80">
        <f t="shared" si="93"/>
        <v>0</v>
      </c>
      <c r="BH428" s="82">
        <f t="shared" si="94"/>
        <v>0</v>
      </c>
      <c r="BI428" s="81">
        <f t="shared" si="95"/>
        <v>8</v>
      </c>
      <c r="BJ428" s="18">
        <v>62</v>
      </c>
      <c r="BK428" s="18" t="str">
        <f t="shared" si="98"/>
        <v>Preis</v>
      </c>
      <c r="BL428" s="18" t="str">
        <f t="shared" si="99"/>
        <v>Marcus</v>
      </c>
      <c r="BM428" s="18" t="str">
        <f t="shared" si="97"/>
        <v>D-Neu-Ulm</v>
      </c>
    </row>
    <row r="429" spans="1:65" x14ac:dyDescent="0.25">
      <c r="A429" s="19">
        <v>1989</v>
      </c>
      <c r="B429" s="18" t="s">
        <v>4607</v>
      </c>
      <c r="C429" s="22" t="s">
        <v>851</v>
      </c>
      <c r="D429" s="18" t="s">
        <v>5109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0</v>
      </c>
      <c r="AF429" s="22">
        <v>0</v>
      </c>
      <c r="AG429" s="22">
        <v>0</v>
      </c>
      <c r="AH429" s="22">
        <v>0</v>
      </c>
      <c r="AI429" s="22">
        <v>0</v>
      </c>
      <c r="AJ429" s="22">
        <v>0</v>
      </c>
      <c r="AK429" s="22">
        <v>0</v>
      </c>
      <c r="AL429" s="22">
        <v>0</v>
      </c>
      <c r="AM429" s="22">
        <v>0</v>
      </c>
      <c r="AN429" s="22">
        <v>8</v>
      </c>
      <c r="AO429" s="22">
        <v>0</v>
      </c>
      <c r="AP429" s="22">
        <v>0</v>
      </c>
      <c r="AQ429" s="22">
        <v>0</v>
      </c>
      <c r="AR429" s="22">
        <v>0</v>
      </c>
      <c r="AS429" s="22">
        <v>0</v>
      </c>
      <c r="AT429" s="22">
        <v>0</v>
      </c>
      <c r="AU429" s="22">
        <v>0</v>
      </c>
      <c r="AV429" s="22">
        <v>0</v>
      </c>
      <c r="AW429" s="22">
        <v>0</v>
      </c>
      <c r="AX429" s="22">
        <v>0</v>
      </c>
      <c r="AY429" s="22">
        <v>0</v>
      </c>
      <c r="AZ429" s="22">
        <v>0</v>
      </c>
      <c r="BA429" s="18">
        <f t="shared" si="87"/>
        <v>8</v>
      </c>
      <c r="BB429" s="80">
        <f t="shared" si="88"/>
        <v>8</v>
      </c>
      <c r="BC429" s="80">
        <f t="shared" si="89"/>
        <v>0</v>
      </c>
      <c r="BD429" s="80">
        <f t="shared" si="90"/>
        <v>0</v>
      </c>
      <c r="BE429" s="80">
        <f t="shared" si="91"/>
        <v>0</v>
      </c>
      <c r="BF429" s="80">
        <f t="shared" si="92"/>
        <v>0</v>
      </c>
      <c r="BG429" s="80">
        <f t="shared" si="93"/>
        <v>0</v>
      </c>
      <c r="BH429" s="82">
        <f t="shared" si="94"/>
        <v>0</v>
      </c>
      <c r="BI429" s="81">
        <f t="shared" si="95"/>
        <v>8</v>
      </c>
      <c r="BJ429" s="18">
        <v>62</v>
      </c>
      <c r="BK429" s="18" t="str">
        <f t="shared" si="98"/>
        <v>Rieder</v>
      </c>
      <c r="BL429" s="18" t="str">
        <f t="shared" si="99"/>
        <v>Florian</v>
      </c>
      <c r="BM429" s="18" t="str">
        <f t="shared" si="97"/>
        <v>Team Spali</v>
      </c>
    </row>
    <row r="430" spans="1:65" x14ac:dyDescent="0.25">
      <c r="A430" s="19">
        <v>1993</v>
      </c>
      <c r="B430" s="18" t="s">
        <v>5500</v>
      </c>
      <c r="C430" s="22" t="s">
        <v>559</v>
      </c>
      <c r="D430" s="18" t="s">
        <v>5501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v>0</v>
      </c>
      <c r="AI430" s="22">
        <v>0</v>
      </c>
      <c r="AJ430" s="22">
        <v>0</v>
      </c>
      <c r="AK430" s="22">
        <v>0</v>
      </c>
      <c r="AL430" s="22">
        <v>0</v>
      </c>
      <c r="AM430" s="22">
        <v>0</v>
      </c>
      <c r="AN430" s="22">
        <v>0</v>
      </c>
      <c r="AO430" s="22">
        <v>0</v>
      </c>
      <c r="AP430" s="22">
        <v>0</v>
      </c>
      <c r="AQ430" s="22">
        <v>0</v>
      </c>
      <c r="AR430" s="22">
        <v>0</v>
      </c>
      <c r="AS430" s="22">
        <v>0</v>
      </c>
      <c r="AT430" s="22">
        <v>0</v>
      </c>
      <c r="AU430" s="22">
        <v>0</v>
      </c>
      <c r="AV430" s="22">
        <v>8</v>
      </c>
      <c r="AW430" s="22">
        <v>0</v>
      </c>
      <c r="AX430" s="22">
        <v>0</v>
      </c>
      <c r="AY430" s="22">
        <v>0</v>
      </c>
      <c r="AZ430" s="22">
        <v>0</v>
      </c>
      <c r="BA430" s="18">
        <f t="shared" si="87"/>
        <v>8</v>
      </c>
      <c r="BB430" s="80">
        <f t="shared" si="88"/>
        <v>8</v>
      </c>
      <c r="BC430" s="80">
        <f t="shared" si="89"/>
        <v>0</v>
      </c>
      <c r="BD430" s="80">
        <f t="shared" si="90"/>
        <v>0</v>
      </c>
      <c r="BE430" s="80">
        <f t="shared" si="91"/>
        <v>0</v>
      </c>
      <c r="BF430" s="80">
        <f t="shared" si="92"/>
        <v>0</v>
      </c>
      <c r="BG430" s="80">
        <f t="shared" si="93"/>
        <v>0</v>
      </c>
      <c r="BH430" s="82">
        <f t="shared" si="94"/>
        <v>0</v>
      </c>
      <c r="BI430" s="81">
        <f t="shared" si="95"/>
        <v>8</v>
      </c>
      <c r="BJ430" s="18">
        <v>62</v>
      </c>
      <c r="BK430" s="18" t="str">
        <f t="shared" si="98"/>
        <v xml:space="preserve">Sikora </v>
      </c>
      <c r="BL430" s="18" t="str">
        <f t="shared" si="99"/>
        <v>Aurélien</v>
      </c>
      <c r="BM430" s="18" t="str">
        <f t="shared" si="97"/>
        <v>Bonnevaux</v>
      </c>
    </row>
    <row r="431" spans="1:65" x14ac:dyDescent="0.25">
      <c r="A431" s="19">
        <v>1982</v>
      </c>
      <c r="B431" s="18" t="s">
        <v>1122</v>
      </c>
      <c r="C431" s="18" t="s">
        <v>1123</v>
      </c>
      <c r="D431" s="48" t="s">
        <v>1121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8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  <c r="AJ431" s="22">
        <v>0</v>
      </c>
      <c r="AK431" s="22">
        <v>0</v>
      </c>
      <c r="AL431" s="22">
        <v>0</v>
      </c>
      <c r="AM431" s="22">
        <v>0</v>
      </c>
      <c r="AN431" s="22">
        <v>0</v>
      </c>
      <c r="AO431" s="22">
        <v>0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</v>
      </c>
      <c r="AY431" s="22">
        <v>0</v>
      </c>
      <c r="AZ431" s="22">
        <v>0</v>
      </c>
      <c r="BA431" s="18">
        <f t="shared" si="87"/>
        <v>8</v>
      </c>
      <c r="BB431" s="80">
        <f t="shared" si="88"/>
        <v>8</v>
      </c>
      <c r="BC431" s="80">
        <f t="shared" si="89"/>
        <v>0</v>
      </c>
      <c r="BD431" s="80">
        <f t="shared" si="90"/>
        <v>0</v>
      </c>
      <c r="BE431" s="80">
        <f t="shared" si="91"/>
        <v>0</v>
      </c>
      <c r="BF431" s="80">
        <f t="shared" si="92"/>
        <v>0</v>
      </c>
      <c r="BG431" s="80">
        <f t="shared" si="93"/>
        <v>0</v>
      </c>
      <c r="BH431" s="82">
        <f t="shared" si="94"/>
        <v>0</v>
      </c>
      <c r="BI431" s="81">
        <f t="shared" si="95"/>
        <v>8</v>
      </c>
      <c r="BJ431" s="18">
        <v>62</v>
      </c>
      <c r="BK431" s="18" t="str">
        <f t="shared" si="98"/>
        <v>Tomic</v>
      </c>
      <c r="BL431" s="18" t="str">
        <f t="shared" si="99"/>
        <v>Igor</v>
      </c>
      <c r="BM431" s="18" t="str">
        <f t="shared" si="97"/>
        <v>Lugano</v>
      </c>
    </row>
    <row r="432" spans="1:65" x14ac:dyDescent="0.25">
      <c r="A432" s="19">
        <v>1981</v>
      </c>
      <c r="B432" s="18" t="s">
        <v>3214</v>
      </c>
      <c r="C432" s="22" t="s">
        <v>3215</v>
      </c>
      <c r="D432" s="48" t="s">
        <v>3216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8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2">
        <v>0</v>
      </c>
      <c r="AL432" s="22">
        <v>0</v>
      </c>
      <c r="AM432" s="22">
        <v>0</v>
      </c>
      <c r="AN432" s="22">
        <v>0</v>
      </c>
      <c r="AO432" s="22">
        <v>0</v>
      </c>
      <c r="AP432" s="22">
        <v>0</v>
      </c>
      <c r="AQ432" s="22">
        <v>0</v>
      </c>
      <c r="AR432" s="22">
        <v>0</v>
      </c>
      <c r="AS432" s="22">
        <v>0</v>
      </c>
      <c r="AT432" s="22">
        <v>0</v>
      </c>
      <c r="AU432" s="22">
        <v>0</v>
      </c>
      <c r="AV432" s="22">
        <v>0</v>
      </c>
      <c r="AW432" s="22">
        <v>0</v>
      </c>
      <c r="AX432" s="22">
        <v>0</v>
      </c>
      <c r="AY432" s="22">
        <v>0</v>
      </c>
      <c r="AZ432" s="22">
        <v>0</v>
      </c>
      <c r="BA432" s="18">
        <f t="shared" si="87"/>
        <v>8</v>
      </c>
      <c r="BB432" s="80">
        <f t="shared" si="88"/>
        <v>8</v>
      </c>
      <c r="BC432" s="80">
        <f t="shared" si="89"/>
        <v>0</v>
      </c>
      <c r="BD432" s="80">
        <f t="shared" si="90"/>
        <v>0</v>
      </c>
      <c r="BE432" s="80">
        <f t="shared" si="91"/>
        <v>0</v>
      </c>
      <c r="BF432" s="80">
        <f t="shared" si="92"/>
        <v>0</v>
      </c>
      <c r="BG432" s="80">
        <f t="shared" si="93"/>
        <v>0</v>
      </c>
      <c r="BH432" s="82">
        <f t="shared" si="94"/>
        <v>0</v>
      </c>
      <c r="BI432" s="81">
        <f t="shared" si="95"/>
        <v>8</v>
      </c>
      <c r="BJ432" s="18">
        <v>62</v>
      </c>
      <c r="BK432" s="18" t="str">
        <f t="shared" si="98"/>
        <v>Totoitich</v>
      </c>
      <c r="BL432" s="18" t="str">
        <f t="shared" si="99"/>
        <v>Kosgei Isaac</v>
      </c>
      <c r="BM432" s="18" t="str">
        <f t="shared" si="97"/>
        <v>Ken-Linz</v>
      </c>
    </row>
    <row r="433" spans="1:65" x14ac:dyDescent="0.25">
      <c r="A433" s="20">
        <v>1982</v>
      </c>
      <c r="B433" s="22" t="s">
        <v>3387</v>
      </c>
      <c r="C433" s="22" t="s">
        <v>1915</v>
      </c>
      <c r="D433" s="48" t="s">
        <v>3377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8</v>
      </c>
      <c r="AA433" s="22">
        <v>0</v>
      </c>
      <c r="AB433" s="22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  <c r="AH433" s="22">
        <v>0</v>
      </c>
      <c r="AI433" s="22">
        <v>0</v>
      </c>
      <c r="AJ433" s="22">
        <v>0</v>
      </c>
      <c r="AK433" s="22">
        <v>0</v>
      </c>
      <c r="AL433" s="22">
        <v>0</v>
      </c>
      <c r="AM433" s="22">
        <v>0</v>
      </c>
      <c r="AN433" s="22">
        <v>0</v>
      </c>
      <c r="AO433" s="22">
        <v>0</v>
      </c>
      <c r="AP433" s="22">
        <v>0</v>
      </c>
      <c r="AQ433" s="22">
        <v>0</v>
      </c>
      <c r="AR433" s="22">
        <v>0</v>
      </c>
      <c r="AS433" s="22">
        <v>0</v>
      </c>
      <c r="AT433" s="22">
        <v>0</v>
      </c>
      <c r="AU433" s="22">
        <v>0</v>
      </c>
      <c r="AV433" s="22">
        <v>0</v>
      </c>
      <c r="AW433" s="22">
        <v>0</v>
      </c>
      <c r="AX433" s="22">
        <v>0</v>
      </c>
      <c r="AY433" s="22">
        <v>0</v>
      </c>
      <c r="AZ433" s="22">
        <v>0</v>
      </c>
      <c r="BA433" s="18">
        <f t="shared" si="87"/>
        <v>8</v>
      </c>
      <c r="BB433" s="80">
        <f t="shared" si="88"/>
        <v>8</v>
      </c>
      <c r="BC433" s="80">
        <f t="shared" si="89"/>
        <v>0</v>
      </c>
      <c r="BD433" s="80">
        <f t="shared" si="90"/>
        <v>0</v>
      </c>
      <c r="BE433" s="80">
        <f t="shared" si="91"/>
        <v>0</v>
      </c>
      <c r="BF433" s="80">
        <f t="shared" si="92"/>
        <v>0</v>
      </c>
      <c r="BG433" s="80">
        <f t="shared" si="93"/>
        <v>0</v>
      </c>
      <c r="BH433" s="82">
        <f t="shared" si="94"/>
        <v>0</v>
      </c>
      <c r="BI433" s="81">
        <f t="shared" si="95"/>
        <v>8</v>
      </c>
      <c r="BJ433" s="18">
        <v>62</v>
      </c>
      <c r="BK433" s="18" t="str">
        <f t="shared" si="98"/>
        <v>Wenk</v>
      </c>
      <c r="BL433" s="18" t="str">
        <f t="shared" si="99"/>
        <v>Stephan</v>
      </c>
      <c r="BM433" s="18" t="str">
        <f t="shared" si="97"/>
        <v>Suisse</v>
      </c>
    </row>
    <row r="434" spans="1:65" x14ac:dyDescent="0.25">
      <c r="A434" s="19">
        <v>1989</v>
      </c>
      <c r="B434" s="22" t="s">
        <v>3388</v>
      </c>
      <c r="C434" s="22" t="s">
        <v>329</v>
      </c>
      <c r="D434" s="48" t="s">
        <v>926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7</v>
      </c>
      <c r="AA434" s="22">
        <v>0</v>
      </c>
      <c r="AB434" s="18">
        <v>0</v>
      </c>
      <c r="AC434" s="21">
        <v>0</v>
      </c>
      <c r="AD434" s="22">
        <v>0</v>
      </c>
      <c r="AE434" s="22">
        <v>0</v>
      </c>
      <c r="AF434" s="22">
        <v>0</v>
      </c>
      <c r="AG434" s="22">
        <v>0</v>
      </c>
      <c r="AH434" s="22">
        <v>0</v>
      </c>
      <c r="AI434" s="22">
        <v>0</v>
      </c>
      <c r="AJ434" s="22">
        <v>0</v>
      </c>
      <c r="AK434" s="22">
        <v>0</v>
      </c>
      <c r="AL434" s="22">
        <v>0</v>
      </c>
      <c r="AM434" s="22">
        <v>0</v>
      </c>
      <c r="AN434" s="22">
        <v>0</v>
      </c>
      <c r="AO434" s="22">
        <v>0</v>
      </c>
      <c r="AP434" s="22">
        <v>0</v>
      </c>
      <c r="AQ434" s="22">
        <v>0</v>
      </c>
      <c r="AR434" s="22">
        <v>0</v>
      </c>
      <c r="AS434" s="22">
        <v>0</v>
      </c>
      <c r="AT434" s="22">
        <v>0</v>
      </c>
      <c r="AU434" s="22">
        <v>0</v>
      </c>
      <c r="AV434" s="22">
        <v>0</v>
      </c>
      <c r="AW434" s="22">
        <v>0</v>
      </c>
      <c r="AX434" s="22">
        <v>0</v>
      </c>
      <c r="AY434" s="22">
        <v>0</v>
      </c>
      <c r="AZ434" s="22">
        <v>0</v>
      </c>
      <c r="BA434" s="18">
        <f t="shared" si="87"/>
        <v>7</v>
      </c>
      <c r="BB434" s="80">
        <f t="shared" si="88"/>
        <v>7</v>
      </c>
      <c r="BC434" s="80">
        <f t="shared" si="89"/>
        <v>0</v>
      </c>
      <c r="BD434" s="80">
        <f t="shared" si="90"/>
        <v>0</v>
      </c>
      <c r="BE434" s="80">
        <f t="shared" si="91"/>
        <v>0</v>
      </c>
      <c r="BF434" s="80">
        <f t="shared" si="92"/>
        <v>0</v>
      </c>
      <c r="BG434" s="80">
        <f t="shared" si="93"/>
        <v>0</v>
      </c>
      <c r="BH434" s="82">
        <f t="shared" si="94"/>
        <v>0</v>
      </c>
      <c r="BI434" s="81">
        <f t="shared" si="95"/>
        <v>7</v>
      </c>
      <c r="BJ434" s="18">
        <v>63</v>
      </c>
      <c r="BK434" s="18" t="str">
        <f t="shared" si="98"/>
        <v>Baronian</v>
      </c>
      <c r="BL434" s="18" t="str">
        <f t="shared" si="99"/>
        <v>Thibault</v>
      </c>
      <c r="BM434" s="18" t="str">
        <f t="shared" si="97"/>
        <v>France</v>
      </c>
    </row>
    <row r="435" spans="1:65" x14ac:dyDescent="0.25">
      <c r="A435" s="19">
        <v>1983</v>
      </c>
      <c r="B435" s="18" t="s">
        <v>1124</v>
      </c>
      <c r="C435" s="18" t="s">
        <v>1125</v>
      </c>
      <c r="D435" s="48" t="s">
        <v>1126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7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0</v>
      </c>
      <c r="AD435" s="22">
        <v>0</v>
      </c>
      <c r="AE435" s="22">
        <v>0</v>
      </c>
      <c r="AF435" s="22">
        <v>0</v>
      </c>
      <c r="AG435" s="22">
        <v>0</v>
      </c>
      <c r="AH435" s="22">
        <v>0</v>
      </c>
      <c r="AI435" s="22">
        <v>0</v>
      </c>
      <c r="AJ435" s="22">
        <v>0</v>
      </c>
      <c r="AK435" s="18">
        <v>0</v>
      </c>
      <c r="AL435" s="22">
        <v>0</v>
      </c>
      <c r="AM435" s="22">
        <v>0</v>
      </c>
      <c r="AN435" s="22">
        <v>0</v>
      </c>
      <c r="AO435" s="22">
        <v>0</v>
      </c>
      <c r="AP435" s="22">
        <v>0</v>
      </c>
      <c r="AQ435" s="22">
        <v>0</v>
      </c>
      <c r="AR435" s="22">
        <v>0</v>
      </c>
      <c r="AS435" s="22">
        <v>0</v>
      </c>
      <c r="AT435" s="22">
        <v>0</v>
      </c>
      <c r="AU435" s="22">
        <v>0</v>
      </c>
      <c r="AV435" s="22">
        <v>0</v>
      </c>
      <c r="AW435" s="22">
        <v>0</v>
      </c>
      <c r="AX435" s="22">
        <v>0</v>
      </c>
      <c r="AY435" s="22">
        <v>0</v>
      </c>
      <c r="AZ435" s="22">
        <v>0</v>
      </c>
      <c r="BA435" s="18">
        <f t="shared" si="87"/>
        <v>7</v>
      </c>
      <c r="BB435" s="80">
        <f t="shared" si="88"/>
        <v>7</v>
      </c>
      <c r="BC435" s="80">
        <f t="shared" si="89"/>
        <v>0</v>
      </c>
      <c r="BD435" s="80">
        <f t="shared" si="90"/>
        <v>0</v>
      </c>
      <c r="BE435" s="80">
        <f t="shared" si="91"/>
        <v>0</v>
      </c>
      <c r="BF435" s="80">
        <f t="shared" si="92"/>
        <v>0</v>
      </c>
      <c r="BG435" s="80">
        <f t="shared" si="93"/>
        <v>0</v>
      </c>
      <c r="BH435" s="82">
        <f t="shared" si="94"/>
        <v>0</v>
      </c>
      <c r="BI435" s="81">
        <f t="shared" si="95"/>
        <v>7</v>
      </c>
      <c r="BJ435" s="18">
        <v>63</v>
      </c>
      <c r="BK435" s="18" t="str">
        <f t="shared" si="98"/>
        <v>Bucher</v>
      </c>
      <c r="BL435" s="18" t="str">
        <f t="shared" si="99"/>
        <v>Andi</v>
      </c>
      <c r="BM435" s="18" t="str">
        <f t="shared" si="97"/>
        <v>Solothurm</v>
      </c>
    </row>
    <row r="436" spans="1:65" x14ac:dyDescent="0.25">
      <c r="A436" s="19">
        <v>1997</v>
      </c>
      <c r="B436" s="18" t="s">
        <v>1029</v>
      </c>
      <c r="C436" s="22" t="s">
        <v>1030</v>
      </c>
      <c r="D436" s="48" t="s">
        <v>1015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7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  <c r="AH436" s="22">
        <v>0</v>
      </c>
      <c r="AI436" s="22">
        <v>0</v>
      </c>
      <c r="AJ436" s="22">
        <v>0</v>
      </c>
      <c r="AK436" s="22">
        <v>0</v>
      </c>
      <c r="AL436" s="22">
        <v>0</v>
      </c>
      <c r="AM436" s="22">
        <v>0</v>
      </c>
      <c r="AN436" s="22">
        <v>0</v>
      </c>
      <c r="AO436" s="22">
        <v>0</v>
      </c>
      <c r="AP436" s="22">
        <v>0</v>
      </c>
      <c r="AQ436" s="22">
        <v>0</v>
      </c>
      <c r="AR436" s="22">
        <v>0</v>
      </c>
      <c r="AS436" s="22">
        <v>0</v>
      </c>
      <c r="AT436" s="22">
        <v>0</v>
      </c>
      <c r="AU436" s="22">
        <v>0</v>
      </c>
      <c r="AV436" s="22">
        <v>0</v>
      </c>
      <c r="AW436" s="22">
        <v>0</v>
      </c>
      <c r="AX436" s="22">
        <v>0</v>
      </c>
      <c r="AY436" s="22">
        <v>0</v>
      </c>
      <c r="AZ436" s="22">
        <v>0</v>
      </c>
      <c r="BA436" s="18">
        <f t="shared" si="87"/>
        <v>7</v>
      </c>
      <c r="BB436" s="80">
        <f t="shared" si="88"/>
        <v>7</v>
      </c>
      <c r="BC436" s="80">
        <f t="shared" si="89"/>
        <v>0</v>
      </c>
      <c r="BD436" s="80">
        <f t="shared" si="90"/>
        <v>0</v>
      </c>
      <c r="BE436" s="80">
        <f t="shared" si="91"/>
        <v>0</v>
      </c>
      <c r="BF436" s="80">
        <f t="shared" si="92"/>
        <v>0</v>
      </c>
      <c r="BG436" s="80">
        <f t="shared" si="93"/>
        <v>0</v>
      </c>
      <c r="BH436" s="82">
        <f t="shared" si="94"/>
        <v>0</v>
      </c>
      <c r="BI436" s="81">
        <f t="shared" si="95"/>
        <v>7</v>
      </c>
      <c r="BJ436" s="18">
        <v>63</v>
      </c>
      <c r="BK436" s="18" t="str">
        <f t="shared" si="98"/>
        <v>Cavaleri</v>
      </c>
      <c r="BL436" s="18" t="str">
        <f t="shared" si="99"/>
        <v>Louis</v>
      </c>
      <c r="BM436" s="18" t="str">
        <f t="shared" si="97"/>
        <v>Lutry</v>
      </c>
    </row>
    <row r="437" spans="1:65" x14ac:dyDescent="0.25">
      <c r="A437" s="15">
        <v>1981</v>
      </c>
      <c r="B437" t="s">
        <v>4812</v>
      </c>
      <c r="C437" s="22" t="s">
        <v>1142</v>
      </c>
      <c r="D437" s="48" t="s">
        <v>797</v>
      </c>
      <c r="E437" s="22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7</v>
      </c>
      <c r="AH437" s="22">
        <v>0</v>
      </c>
      <c r="AI437" s="22">
        <v>0</v>
      </c>
      <c r="AJ437" s="22">
        <v>0</v>
      </c>
      <c r="AK437" s="18">
        <v>0</v>
      </c>
      <c r="AL437" s="22">
        <v>0</v>
      </c>
      <c r="AM437" s="22">
        <v>0</v>
      </c>
      <c r="AN437" s="22">
        <v>0</v>
      </c>
      <c r="AO437" s="22">
        <v>0</v>
      </c>
      <c r="AP437" s="22">
        <v>0</v>
      </c>
      <c r="AQ437" s="22">
        <v>0</v>
      </c>
      <c r="AR437" s="22">
        <v>0</v>
      </c>
      <c r="AS437" s="22">
        <v>0</v>
      </c>
      <c r="AT437" s="22">
        <v>0</v>
      </c>
      <c r="AU437" s="22">
        <v>0</v>
      </c>
      <c r="AV437" s="22">
        <v>0</v>
      </c>
      <c r="AW437" s="22">
        <v>0</v>
      </c>
      <c r="AX437" s="22">
        <v>0</v>
      </c>
      <c r="AY437" s="22">
        <v>0</v>
      </c>
      <c r="AZ437" s="22">
        <v>0</v>
      </c>
      <c r="BA437" s="18">
        <f t="shared" si="87"/>
        <v>7</v>
      </c>
      <c r="BB437" s="80">
        <f t="shared" si="88"/>
        <v>7</v>
      </c>
      <c r="BC437" s="80">
        <f t="shared" si="89"/>
        <v>0</v>
      </c>
      <c r="BD437" s="80">
        <f t="shared" si="90"/>
        <v>0</v>
      </c>
      <c r="BE437" s="80">
        <f t="shared" si="91"/>
        <v>0</v>
      </c>
      <c r="BF437" s="80">
        <f t="shared" si="92"/>
        <v>0</v>
      </c>
      <c r="BG437" s="80">
        <f t="shared" si="93"/>
        <v>0</v>
      </c>
      <c r="BH437" s="82">
        <f t="shared" si="94"/>
        <v>0</v>
      </c>
      <c r="BI437" s="81">
        <f t="shared" si="95"/>
        <v>7</v>
      </c>
      <c r="BJ437" s="18">
        <v>63</v>
      </c>
      <c r="BK437" s="18" t="str">
        <f t="shared" si="98"/>
        <v>Claessens</v>
      </c>
      <c r="BL437" s="18" t="str">
        <f t="shared" si="99"/>
        <v>Thomas</v>
      </c>
      <c r="BM437" s="18" t="str">
        <f t="shared" si="97"/>
        <v>Basse-Nendaz</v>
      </c>
    </row>
    <row r="438" spans="1:65" x14ac:dyDescent="0.25">
      <c r="A438" s="19">
        <v>1986</v>
      </c>
      <c r="B438" s="18" t="s">
        <v>1943</v>
      </c>
      <c r="C438" s="22" t="s">
        <v>516</v>
      </c>
      <c r="D438" s="48" t="s">
        <v>1944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7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18">
        <v>0</v>
      </c>
      <c r="AC438" s="21">
        <v>0</v>
      </c>
      <c r="AD438" s="22">
        <v>0</v>
      </c>
      <c r="AE438" s="22">
        <v>0</v>
      </c>
      <c r="AF438" s="22">
        <v>0</v>
      </c>
      <c r="AG438" s="22">
        <v>0</v>
      </c>
      <c r="AH438" s="22">
        <v>0</v>
      </c>
      <c r="AI438" s="22">
        <v>0</v>
      </c>
      <c r="AJ438" s="22">
        <v>0</v>
      </c>
      <c r="AK438" s="18">
        <v>0</v>
      </c>
      <c r="AL438" s="22">
        <v>0</v>
      </c>
      <c r="AM438" s="22">
        <v>0</v>
      </c>
      <c r="AN438" s="22">
        <v>0</v>
      </c>
      <c r="AO438" s="22">
        <v>0</v>
      </c>
      <c r="AP438" s="22">
        <v>0</v>
      </c>
      <c r="AQ438" s="22">
        <v>0</v>
      </c>
      <c r="AR438" s="22">
        <v>0</v>
      </c>
      <c r="AS438" s="22">
        <v>0</v>
      </c>
      <c r="AT438" s="22">
        <v>0</v>
      </c>
      <c r="AU438" s="22">
        <v>0</v>
      </c>
      <c r="AV438" s="22">
        <v>0</v>
      </c>
      <c r="AW438" s="22">
        <v>0</v>
      </c>
      <c r="AX438" s="22">
        <v>0</v>
      </c>
      <c r="AY438" s="22">
        <v>0</v>
      </c>
      <c r="AZ438" s="22">
        <v>0</v>
      </c>
      <c r="BA438" s="18">
        <f t="shared" si="87"/>
        <v>7</v>
      </c>
      <c r="BB438" s="80">
        <f t="shared" si="88"/>
        <v>7</v>
      </c>
      <c r="BC438" s="80">
        <f t="shared" si="89"/>
        <v>0</v>
      </c>
      <c r="BD438" s="80">
        <f t="shared" si="90"/>
        <v>0</v>
      </c>
      <c r="BE438" s="80">
        <f t="shared" si="91"/>
        <v>0</v>
      </c>
      <c r="BF438" s="80">
        <f t="shared" si="92"/>
        <v>0</v>
      </c>
      <c r="BG438" s="80">
        <f t="shared" si="93"/>
        <v>0</v>
      </c>
      <c r="BH438" s="82">
        <f t="shared" si="94"/>
        <v>0</v>
      </c>
      <c r="BI438" s="81">
        <f t="shared" si="95"/>
        <v>7</v>
      </c>
      <c r="BJ438" s="18">
        <v>63</v>
      </c>
      <c r="BK438" s="18" t="str">
        <f t="shared" si="98"/>
        <v>Cosentino</v>
      </c>
      <c r="BL438" s="18" t="str">
        <f t="shared" si="99"/>
        <v>Simone</v>
      </c>
      <c r="BM438" s="18" t="str">
        <f t="shared" si="97"/>
        <v>I-Domodossola</v>
      </c>
    </row>
    <row r="439" spans="1:65" x14ac:dyDescent="0.25">
      <c r="A439" s="15">
        <v>1989</v>
      </c>
      <c r="B439" s="22" t="s">
        <v>107</v>
      </c>
      <c r="C439" s="22" t="s">
        <v>1478</v>
      </c>
      <c r="D439" s="48" t="s">
        <v>2759</v>
      </c>
      <c r="E439" s="22">
        <v>0</v>
      </c>
      <c r="F439" s="22">
        <v>0</v>
      </c>
      <c r="G439" s="22">
        <v>0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7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  <c r="AH439" s="22">
        <v>0</v>
      </c>
      <c r="AI439" s="22">
        <v>0</v>
      </c>
      <c r="AJ439" s="22">
        <v>0</v>
      </c>
      <c r="AK439" s="22">
        <v>0</v>
      </c>
      <c r="AL439" s="22">
        <v>0</v>
      </c>
      <c r="AM439" s="22">
        <v>0</v>
      </c>
      <c r="AN439" s="22">
        <v>0</v>
      </c>
      <c r="AO439" s="22">
        <v>0</v>
      </c>
      <c r="AP439" s="22">
        <v>0</v>
      </c>
      <c r="AQ439" s="22">
        <v>0</v>
      </c>
      <c r="AR439" s="22">
        <v>0</v>
      </c>
      <c r="AS439" s="22">
        <v>0</v>
      </c>
      <c r="AT439" s="22">
        <v>0</v>
      </c>
      <c r="AU439" s="22">
        <v>0</v>
      </c>
      <c r="AV439" s="22">
        <v>0</v>
      </c>
      <c r="AW439" s="22">
        <v>0</v>
      </c>
      <c r="AX439" s="22">
        <v>0</v>
      </c>
      <c r="AY439" s="22">
        <v>0</v>
      </c>
      <c r="AZ439" s="22">
        <v>0</v>
      </c>
      <c r="BA439" s="18">
        <f t="shared" si="87"/>
        <v>7</v>
      </c>
      <c r="BB439" s="80">
        <f t="shared" si="88"/>
        <v>7</v>
      </c>
      <c r="BC439" s="80">
        <f t="shared" si="89"/>
        <v>0</v>
      </c>
      <c r="BD439" s="80">
        <f t="shared" si="90"/>
        <v>0</v>
      </c>
      <c r="BE439" s="80">
        <f t="shared" si="91"/>
        <v>0</v>
      </c>
      <c r="BF439" s="80">
        <f t="shared" si="92"/>
        <v>0</v>
      </c>
      <c r="BG439" s="80">
        <f t="shared" si="93"/>
        <v>0</v>
      </c>
      <c r="BH439" s="82">
        <f t="shared" si="94"/>
        <v>0</v>
      </c>
      <c r="BI439" s="81">
        <f t="shared" si="95"/>
        <v>7</v>
      </c>
      <c r="BJ439" s="18">
        <v>63</v>
      </c>
      <c r="BK439" s="18" t="str">
        <f t="shared" si="98"/>
        <v>Délitroz</v>
      </c>
      <c r="BL439" s="18" t="str">
        <f t="shared" si="99"/>
        <v>Maxime</v>
      </c>
      <c r="BM439" s="18" t="str">
        <f t="shared" si="97"/>
        <v>Semi-Croustill</v>
      </c>
    </row>
    <row r="440" spans="1:65" x14ac:dyDescent="0.25">
      <c r="A440" s="19">
        <v>1986</v>
      </c>
      <c r="B440" s="18" t="s">
        <v>3744</v>
      </c>
      <c r="C440" s="22" t="s">
        <v>602</v>
      </c>
      <c r="D440" s="18" t="s">
        <v>3745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7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1">
        <v>0</v>
      </c>
      <c r="AD440" s="22">
        <v>0</v>
      </c>
      <c r="AE440" s="22">
        <v>0</v>
      </c>
      <c r="AF440" s="22">
        <v>0</v>
      </c>
      <c r="AG440" s="22">
        <v>0</v>
      </c>
      <c r="AH440" s="22">
        <v>0</v>
      </c>
      <c r="AI440" s="22">
        <v>0</v>
      </c>
      <c r="AJ440" s="22">
        <v>0</v>
      </c>
      <c r="AK440" s="22">
        <v>0</v>
      </c>
      <c r="AL440" s="22">
        <v>0</v>
      </c>
      <c r="AM440" s="22">
        <v>0</v>
      </c>
      <c r="AN440" s="22">
        <v>0</v>
      </c>
      <c r="AO440" s="22">
        <v>0</v>
      </c>
      <c r="AP440" s="22">
        <v>0</v>
      </c>
      <c r="AQ440" s="22">
        <v>0</v>
      </c>
      <c r="AR440" s="22">
        <v>0</v>
      </c>
      <c r="AS440" s="22">
        <v>0</v>
      </c>
      <c r="AT440" s="22">
        <v>0</v>
      </c>
      <c r="AU440" s="22">
        <v>0</v>
      </c>
      <c r="AV440" s="22">
        <v>0</v>
      </c>
      <c r="AW440" s="22">
        <v>0</v>
      </c>
      <c r="AX440" s="22">
        <v>0</v>
      </c>
      <c r="AY440" s="22">
        <v>0</v>
      </c>
      <c r="AZ440" s="22">
        <v>0</v>
      </c>
      <c r="BA440" s="18">
        <f t="shared" si="87"/>
        <v>7</v>
      </c>
      <c r="BB440" s="80">
        <f t="shared" si="88"/>
        <v>7</v>
      </c>
      <c r="BC440" s="80">
        <f t="shared" si="89"/>
        <v>0</v>
      </c>
      <c r="BD440" s="80">
        <f t="shared" si="90"/>
        <v>0</v>
      </c>
      <c r="BE440" s="80">
        <f t="shared" si="91"/>
        <v>0</v>
      </c>
      <c r="BF440" s="80">
        <f t="shared" si="92"/>
        <v>0</v>
      </c>
      <c r="BG440" s="80">
        <f t="shared" si="93"/>
        <v>0</v>
      </c>
      <c r="BH440" s="82">
        <f t="shared" si="94"/>
        <v>0</v>
      </c>
      <c r="BI440" s="81">
        <f t="shared" si="95"/>
        <v>7</v>
      </c>
      <c r="BJ440" s="18">
        <v>63</v>
      </c>
      <c r="BK440" s="18" t="str">
        <f t="shared" si="98"/>
        <v>Des Crescenzio</v>
      </c>
      <c r="BL440" s="18" t="str">
        <f t="shared" si="99"/>
        <v>Martin</v>
      </c>
      <c r="BM440" s="18" t="str">
        <f t="shared" si="97"/>
        <v>Territet-Monreux</v>
      </c>
    </row>
    <row r="441" spans="1:65" x14ac:dyDescent="0.25">
      <c r="A441" s="19">
        <v>1993</v>
      </c>
      <c r="B441" s="22" t="s">
        <v>2629</v>
      </c>
      <c r="C441" s="22" t="s">
        <v>22</v>
      </c>
      <c r="D441" s="18" t="s">
        <v>1344</v>
      </c>
      <c r="E441" s="22">
        <v>0</v>
      </c>
      <c r="F441" s="22"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7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0</v>
      </c>
      <c r="AG441" s="22">
        <v>0</v>
      </c>
      <c r="AH441" s="22">
        <v>0</v>
      </c>
      <c r="AI441" s="22">
        <v>0</v>
      </c>
      <c r="AJ441" s="22">
        <v>0</v>
      </c>
      <c r="AK441" s="22">
        <v>0</v>
      </c>
      <c r="AL441" s="22">
        <v>0</v>
      </c>
      <c r="AM441" s="22">
        <v>0</v>
      </c>
      <c r="AN441" s="22">
        <v>0</v>
      </c>
      <c r="AO441" s="22">
        <v>0</v>
      </c>
      <c r="AP441" s="22">
        <v>0</v>
      </c>
      <c r="AQ441" s="22">
        <v>0</v>
      </c>
      <c r="AR441" s="22">
        <v>0</v>
      </c>
      <c r="AS441" s="22">
        <v>0</v>
      </c>
      <c r="AT441" s="22">
        <v>0</v>
      </c>
      <c r="AU441" s="22">
        <v>0</v>
      </c>
      <c r="AV441" s="22">
        <v>0</v>
      </c>
      <c r="AW441" s="22">
        <v>0</v>
      </c>
      <c r="AX441" s="22">
        <v>0</v>
      </c>
      <c r="AY441" s="22">
        <v>0</v>
      </c>
      <c r="AZ441" s="22">
        <v>0</v>
      </c>
      <c r="BA441" s="18">
        <f t="shared" si="87"/>
        <v>7</v>
      </c>
      <c r="BB441" s="80">
        <f t="shared" si="88"/>
        <v>7</v>
      </c>
      <c r="BC441" s="80">
        <f t="shared" si="89"/>
        <v>0</v>
      </c>
      <c r="BD441" s="80">
        <f t="shared" si="90"/>
        <v>0</v>
      </c>
      <c r="BE441" s="80">
        <f t="shared" si="91"/>
        <v>0</v>
      </c>
      <c r="BF441" s="80">
        <f t="shared" si="92"/>
        <v>0</v>
      </c>
      <c r="BG441" s="80">
        <f t="shared" si="93"/>
        <v>0</v>
      </c>
      <c r="BH441" s="82">
        <f t="shared" si="94"/>
        <v>0</v>
      </c>
      <c r="BI441" s="81">
        <f t="shared" si="95"/>
        <v>7</v>
      </c>
      <c r="BJ441" s="18">
        <v>63</v>
      </c>
      <c r="BK441" s="18" t="str">
        <f t="shared" si="98"/>
        <v>Epiney</v>
      </c>
      <c r="BL441" s="18" t="str">
        <f t="shared" si="99"/>
        <v>Jérôme</v>
      </c>
      <c r="BM441" s="18" t="str">
        <f t="shared" si="97"/>
        <v>Fribourg</v>
      </c>
    </row>
    <row r="442" spans="1:65" x14ac:dyDescent="0.25">
      <c r="A442" s="19">
        <v>1995</v>
      </c>
      <c r="B442" s="22" t="s">
        <v>581</v>
      </c>
      <c r="C442" s="22" t="s">
        <v>386</v>
      </c>
      <c r="D442" s="48" t="s">
        <v>582</v>
      </c>
      <c r="E442" s="22">
        <v>0</v>
      </c>
      <c r="F442" s="22">
        <v>0</v>
      </c>
      <c r="G442" s="22">
        <v>0</v>
      </c>
      <c r="H442" s="22">
        <v>7</v>
      </c>
      <c r="I442" s="22">
        <v>0</v>
      </c>
      <c r="J442" s="18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0</v>
      </c>
      <c r="AF442" s="22">
        <v>0</v>
      </c>
      <c r="AG442" s="22">
        <v>0</v>
      </c>
      <c r="AH442" s="22">
        <v>0</v>
      </c>
      <c r="AI442" s="22">
        <v>0</v>
      </c>
      <c r="AJ442" s="22">
        <v>0</v>
      </c>
      <c r="AK442" s="22">
        <v>0</v>
      </c>
      <c r="AL442" s="22">
        <v>0</v>
      </c>
      <c r="AM442" s="22">
        <v>0</v>
      </c>
      <c r="AN442" s="22">
        <v>0</v>
      </c>
      <c r="AO442" s="22">
        <v>0</v>
      </c>
      <c r="AP442" s="22">
        <v>0</v>
      </c>
      <c r="AQ442" s="22">
        <v>0</v>
      </c>
      <c r="AR442" s="22">
        <v>0</v>
      </c>
      <c r="AS442" s="22">
        <v>0</v>
      </c>
      <c r="AT442" s="22">
        <v>0</v>
      </c>
      <c r="AU442" s="22">
        <v>0</v>
      </c>
      <c r="AV442" s="22">
        <v>0</v>
      </c>
      <c r="AW442" s="22">
        <v>0</v>
      </c>
      <c r="AX442" s="22">
        <v>0</v>
      </c>
      <c r="AY442" s="22">
        <v>0</v>
      </c>
      <c r="AZ442" s="22">
        <v>0</v>
      </c>
      <c r="BA442" s="18">
        <f t="shared" si="87"/>
        <v>7</v>
      </c>
      <c r="BB442" s="80">
        <f t="shared" si="88"/>
        <v>7</v>
      </c>
      <c r="BC442" s="80">
        <f t="shared" si="89"/>
        <v>0</v>
      </c>
      <c r="BD442" s="80">
        <f t="shared" si="90"/>
        <v>0</v>
      </c>
      <c r="BE442" s="80">
        <f t="shared" si="91"/>
        <v>0</v>
      </c>
      <c r="BF442" s="80">
        <f t="shared" si="92"/>
        <v>0</v>
      </c>
      <c r="BG442" s="80">
        <f t="shared" si="93"/>
        <v>0</v>
      </c>
      <c r="BH442" s="82">
        <f t="shared" si="94"/>
        <v>0</v>
      </c>
      <c r="BI442" s="81">
        <f t="shared" si="95"/>
        <v>7</v>
      </c>
      <c r="BJ442" s="18">
        <v>63</v>
      </c>
      <c r="BK442" s="18" t="str">
        <f t="shared" si="98"/>
        <v>Gailland</v>
      </c>
      <c r="BL442" s="18" t="str">
        <f t="shared" si="99"/>
        <v>Steve</v>
      </c>
      <c r="BM442" s="18" t="str">
        <f t="shared" si="97"/>
        <v>MC Bagnes</v>
      </c>
    </row>
    <row r="443" spans="1:65" x14ac:dyDescent="0.25">
      <c r="A443" s="15">
        <v>1980</v>
      </c>
      <c r="B443" t="s">
        <v>4413</v>
      </c>
      <c r="C443" s="22" t="s">
        <v>4401</v>
      </c>
      <c r="D443" s="22" t="s">
        <v>4392</v>
      </c>
      <c r="E443" s="22">
        <v>0</v>
      </c>
      <c r="F443" s="22">
        <v>0</v>
      </c>
      <c r="G443" s="22">
        <v>0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7</v>
      </c>
      <c r="AE443" s="22">
        <v>0</v>
      </c>
      <c r="AF443" s="22">
        <v>0</v>
      </c>
      <c r="AG443" s="22">
        <v>0</v>
      </c>
      <c r="AH443" s="22">
        <v>0</v>
      </c>
      <c r="AI443" s="22">
        <v>0</v>
      </c>
      <c r="AJ443" s="22">
        <v>0</v>
      </c>
      <c r="AK443" s="22">
        <v>0</v>
      </c>
      <c r="AL443" s="22">
        <v>0</v>
      </c>
      <c r="AM443" s="22">
        <v>0</v>
      </c>
      <c r="AN443" s="22">
        <v>0</v>
      </c>
      <c r="AO443" s="22">
        <v>0</v>
      </c>
      <c r="AP443" s="22">
        <v>0</v>
      </c>
      <c r="AQ443" s="22">
        <v>0</v>
      </c>
      <c r="AR443" s="22">
        <v>0</v>
      </c>
      <c r="AS443" s="22">
        <v>0</v>
      </c>
      <c r="AT443" s="22">
        <v>0</v>
      </c>
      <c r="AU443" s="22">
        <v>0</v>
      </c>
      <c r="AV443" s="22">
        <v>0</v>
      </c>
      <c r="AW443" s="22">
        <v>0</v>
      </c>
      <c r="AX443" s="22">
        <v>0</v>
      </c>
      <c r="AY443" s="22">
        <v>0</v>
      </c>
      <c r="AZ443" s="22">
        <v>0</v>
      </c>
      <c r="BA443" s="18">
        <f t="shared" si="87"/>
        <v>7</v>
      </c>
      <c r="BB443" s="80">
        <f t="shared" si="88"/>
        <v>7</v>
      </c>
      <c r="BC443" s="80">
        <f t="shared" si="89"/>
        <v>0</v>
      </c>
      <c r="BD443" s="80">
        <f t="shared" si="90"/>
        <v>0</v>
      </c>
      <c r="BE443" s="80">
        <f t="shared" si="91"/>
        <v>0</v>
      </c>
      <c r="BF443" s="80">
        <f t="shared" si="92"/>
        <v>0</v>
      </c>
      <c r="BG443" s="80">
        <f t="shared" si="93"/>
        <v>0</v>
      </c>
      <c r="BH443" s="82">
        <f t="shared" si="94"/>
        <v>0</v>
      </c>
      <c r="BI443" s="81">
        <f t="shared" si="95"/>
        <v>7</v>
      </c>
      <c r="BJ443" s="18">
        <v>63</v>
      </c>
      <c r="BK443" s="18" t="str">
        <f t="shared" si="98"/>
        <v>Garcia Vivancos</v>
      </c>
      <c r="BL443" s="18" t="str">
        <f t="shared" si="99"/>
        <v>Emilio José</v>
      </c>
      <c r="BM443" s="18" t="str">
        <f t="shared" si="97"/>
        <v>Santo Angel</v>
      </c>
    </row>
    <row r="444" spans="1:65" x14ac:dyDescent="0.25">
      <c r="A444" s="15">
        <v>1999</v>
      </c>
      <c r="B444" s="22" t="s">
        <v>1654</v>
      </c>
      <c r="C444" s="22" t="s">
        <v>1478</v>
      </c>
      <c r="D444" s="48" t="s">
        <v>1655</v>
      </c>
      <c r="E444" s="22">
        <v>0</v>
      </c>
      <c r="F444" s="22">
        <v>0</v>
      </c>
      <c r="G444" s="22">
        <v>7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  <c r="AH444" s="22">
        <v>0</v>
      </c>
      <c r="AI444" s="22">
        <v>0</v>
      </c>
      <c r="AJ444" s="22">
        <v>0</v>
      </c>
      <c r="AK444" s="22">
        <v>0</v>
      </c>
      <c r="AL444" s="22">
        <v>0</v>
      </c>
      <c r="AM444" s="22">
        <v>0</v>
      </c>
      <c r="AN444" s="22">
        <v>0</v>
      </c>
      <c r="AO444" s="22">
        <v>0</v>
      </c>
      <c r="AP444" s="22">
        <v>0</v>
      </c>
      <c r="AQ444" s="22">
        <v>0</v>
      </c>
      <c r="AR444" s="22">
        <v>0</v>
      </c>
      <c r="AS444" s="22">
        <v>0</v>
      </c>
      <c r="AT444" s="22">
        <v>0</v>
      </c>
      <c r="AU444" s="22">
        <v>0</v>
      </c>
      <c r="AV444" s="22">
        <v>0</v>
      </c>
      <c r="AW444" s="22">
        <v>0</v>
      </c>
      <c r="AX444" s="22">
        <v>0</v>
      </c>
      <c r="AY444" s="22">
        <v>0</v>
      </c>
      <c r="AZ444" s="22">
        <v>0</v>
      </c>
      <c r="BA444" s="18">
        <f t="shared" si="87"/>
        <v>7</v>
      </c>
      <c r="BB444" s="80">
        <f t="shared" si="88"/>
        <v>7</v>
      </c>
      <c r="BC444" s="80">
        <f t="shared" si="89"/>
        <v>0</v>
      </c>
      <c r="BD444" s="80">
        <f t="shared" si="90"/>
        <v>0</v>
      </c>
      <c r="BE444" s="80">
        <f t="shared" si="91"/>
        <v>0</v>
      </c>
      <c r="BF444" s="80">
        <f t="shared" si="92"/>
        <v>0</v>
      </c>
      <c r="BG444" s="80">
        <f t="shared" si="93"/>
        <v>0</v>
      </c>
      <c r="BH444" s="82">
        <f t="shared" si="94"/>
        <v>0</v>
      </c>
      <c r="BI444" s="81">
        <f t="shared" si="95"/>
        <v>7</v>
      </c>
      <c r="BJ444" s="18">
        <v>63</v>
      </c>
      <c r="BK444" s="18" t="str">
        <f t="shared" si="98"/>
        <v>Giorgiani</v>
      </c>
      <c r="BL444" s="18" t="str">
        <f t="shared" si="99"/>
        <v>Maxime</v>
      </c>
      <c r="BM444" s="18" t="str">
        <f t="shared" si="97"/>
        <v>Bernex</v>
      </c>
    </row>
    <row r="445" spans="1:65" x14ac:dyDescent="0.25">
      <c r="A445" s="15">
        <v>1989</v>
      </c>
      <c r="B445" t="s">
        <v>4511</v>
      </c>
      <c r="C445" s="22" t="s">
        <v>4501</v>
      </c>
      <c r="D445" s="48" t="s">
        <v>4491</v>
      </c>
      <c r="E445" s="22">
        <v>0</v>
      </c>
      <c r="F445" s="22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7</v>
      </c>
      <c r="AF445" s="22">
        <v>0</v>
      </c>
      <c r="AG445" s="22">
        <v>0</v>
      </c>
      <c r="AH445" s="22">
        <v>0</v>
      </c>
      <c r="AI445" s="22">
        <v>0</v>
      </c>
      <c r="AJ445" s="22">
        <v>0</v>
      </c>
      <c r="AK445" s="22">
        <v>0</v>
      </c>
      <c r="AL445" s="22">
        <v>0</v>
      </c>
      <c r="AM445" s="22">
        <v>0</v>
      </c>
      <c r="AN445" s="22">
        <v>0</v>
      </c>
      <c r="AO445" s="22">
        <v>0</v>
      </c>
      <c r="AP445" s="22">
        <v>0</v>
      </c>
      <c r="AQ445" s="22">
        <v>0</v>
      </c>
      <c r="AR445" s="22">
        <v>0</v>
      </c>
      <c r="AS445" s="22">
        <v>0</v>
      </c>
      <c r="AT445" s="22">
        <v>0</v>
      </c>
      <c r="AU445" s="22">
        <v>0</v>
      </c>
      <c r="AV445" s="22">
        <v>0</v>
      </c>
      <c r="AW445" s="22">
        <v>0</v>
      </c>
      <c r="AX445" s="22">
        <v>0</v>
      </c>
      <c r="AY445" s="22">
        <v>0</v>
      </c>
      <c r="AZ445" s="22">
        <v>0</v>
      </c>
      <c r="BA445" s="18">
        <f t="shared" si="87"/>
        <v>7</v>
      </c>
      <c r="BB445" s="80">
        <f t="shared" si="88"/>
        <v>7</v>
      </c>
      <c r="BC445" s="80">
        <f t="shared" si="89"/>
        <v>0</v>
      </c>
      <c r="BD445" s="80">
        <f t="shared" si="90"/>
        <v>0</v>
      </c>
      <c r="BE445" s="80">
        <f t="shared" si="91"/>
        <v>0</v>
      </c>
      <c r="BF445" s="80">
        <f t="shared" si="92"/>
        <v>0</v>
      </c>
      <c r="BG445" s="80">
        <f t="shared" si="93"/>
        <v>0</v>
      </c>
      <c r="BH445" s="82">
        <f t="shared" si="94"/>
        <v>0</v>
      </c>
      <c r="BI445" s="81">
        <f t="shared" si="95"/>
        <v>7</v>
      </c>
      <c r="BJ445" s="18">
        <v>63</v>
      </c>
      <c r="BK445" s="18" t="str">
        <f t="shared" si="98"/>
        <v>Haines</v>
      </c>
      <c r="BL445" s="18" t="str">
        <f t="shared" si="99"/>
        <v>Hector</v>
      </c>
      <c r="BM445" s="18" t="str">
        <f t="shared" si="97"/>
        <v>Lidingo</v>
      </c>
    </row>
    <row r="446" spans="1:65" x14ac:dyDescent="0.25">
      <c r="A446" s="19">
        <v>1985</v>
      </c>
      <c r="B446" s="18" t="s">
        <v>2512</v>
      </c>
      <c r="C446" s="18" t="s">
        <v>2513</v>
      </c>
      <c r="D446" s="48" t="s">
        <v>2485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7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  <c r="AH446" s="22">
        <v>0</v>
      </c>
      <c r="AI446" s="22">
        <v>0</v>
      </c>
      <c r="AJ446" s="22">
        <v>0</v>
      </c>
      <c r="AK446" s="22">
        <v>0</v>
      </c>
      <c r="AL446" s="22">
        <v>0</v>
      </c>
      <c r="AM446" s="22">
        <v>0</v>
      </c>
      <c r="AN446" s="22">
        <v>0</v>
      </c>
      <c r="AO446" s="22">
        <v>0</v>
      </c>
      <c r="AP446" s="22">
        <v>0</v>
      </c>
      <c r="AQ446" s="22">
        <v>0</v>
      </c>
      <c r="AR446" s="22">
        <v>0</v>
      </c>
      <c r="AS446" s="22">
        <v>0</v>
      </c>
      <c r="AT446" s="22">
        <v>0</v>
      </c>
      <c r="AU446" s="22">
        <v>0</v>
      </c>
      <c r="AV446" s="22">
        <v>0</v>
      </c>
      <c r="AW446" s="22">
        <v>0</v>
      </c>
      <c r="AX446" s="22">
        <v>0</v>
      </c>
      <c r="AY446" s="22">
        <v>0</v>
      </c>
      <c r="AZ446" s="22">
        <v>0</v>
      </c>
      <c r="BA446" s="18">
        <f t="shared" si="87"/>
        <v>7</v>
      </c>
      <c r="BB446" s="80">
        <f t="shared" si="88"/>
        <v>7</v>
      </c>
      <c r="BC446" s="80">
        <f t="shared" si="89"/>
        <v>0</v>
      </c>
      <c r="BD446" s="80">
        <f t="shared" si="90"/>
        <v>0</v>
      </c>
      <c r="BE446" s="80">
        <f t="shared" si="91"/>
        <v>0</v>
      </c>
      <c r="BF446" s="80">
        <f t="shared" si="92"/>
        <v>0</v>
      </c>
      <c r="BG446" s="80">
        <f t="shared" si="93"/>
        <v>0</v>
      </c>
      <c r="BH446" s="82">
        <f t="shared" si="94"/>
        <v>0</v>
      </c>
      <c r="BI446" s="81">
        <f t="shared" si="95"/>
        <v>7</v>
      </c>
      <c r="BJ446" s="18">
        <v>63</v>
      </c>
      <c r="BK446" s="18" t="str">
        <f t="shared" si="98"/>
        <v>Hellincks</v>
      </c>
      <c r="BL446" s="18" t="str">
        <f t="shared" si="99"/>
        <v>Brice</v>
      </c>
      <c r="BM446" s="18" t="str">
        <f t="shared" si="97"/>
        <v>L-Luxembourg</v>
      </c>
    </row>
    <row r="447" spans="1:65" x14ac:dyDescent="0.25">
      <c r="A447" s="19">
        <v>1989</v>
      </c>
      <c r="B447" s="22" t="s">
        <v>2739</v>
      </c>
      <c r="C447" s="22" t="s">
        <v>830</v>
      </c>
      <c r="D447" s="48" t="s">
        <v>283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5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  <c r="AH447" s="22">
        <v>0</v>
      </c>
      <c r="AI447" s="22">
        <v>0</v>
      </c>
      <c r="AJ447" s="22">
        <v>0</v>
      </c>
      <c r="AK447" s="18">
        <v>0</v>
      </c>
      <c r="AL447" s="22">
        <v>0</v>
      </c>
      <c r="AM447" s="22">
        <v>0</v>
      </c>
      <c r="AN447" s="22">
        <v>0</v>
      </c>
      <c r="AO447" s="22">
        <v>0</v>
      </c>
      <c r="AP447" s="22">
        <v>0</v>
      </c>
      <c r="AQ447" s="22">
        <v>0</v>
      </c>
      <c r="AR447" s="22">
        <v>0</v>
      </c>
      <c r="AS447" s="22">
        <v>0</v>
      </c>
      <c r="AT447" s="22">
        <v>0</v>
      </c>
      <c r="AU447" s="22">
        <v>0</v>
      </c>
      <c r="AV447" s="22">
        <v>2</v>
      </c>
      <c r="AW447" s="22">
        <v>0</v>
      </c>
      <c r="AX447" s="22">
        <v>0</v>
      </c>
      <c r="AY447" s="22">
        <v>0</v>
      </c>
      <c r="AZ447" s="22">
        <v>0</v>
      </c>
      <c r="BA447" s="18">
        <f t="shared" si="87"/>
        <v>7</v>
      </c>
      <c r="BB447" s="80">
        <f t="shared" si="88"/>
        <v>5</v>
      </c>
      <c r="BC447" s="80">
        <f t="shared" si="89"/>
        <v>2</v>
      </c>
      <c r="BD447" s="80">
        <f t="shared" si="90"/>
        <v>0</v>
      </c>
      <c r="BE447" s="80">
        <f t="shared" si="91"/>
        <v>0</v>
      </c>
      <c r="BF447" s="80">
        <f t="shared" si="92"/>
        <v>0</v>
      </c>
      <c r="BG447" s="80">
        <f t="shared" si="93"/>
        <v>0</v>
      </c>
      <c r="BH447" s="82">
        <f t="shared" si="94"/>
        <v>0</v>
      </c>
      <c r="BI447" s="81">
        <f t="shared" si="95"/>
        <v>7</v>
      </c>
      <c r="BJ447" s="18">
        <v>63</v>
      </c>
      <c r="BK447" s="18" t="str">
        <f t="shared" si="98"/>
        <v>Jeanneret</v>
      </c>
      <c r="BL447" s="18" t="str">
        <f t="shared" si="99"/>
        <v>Tristan</v>
      </c>
      <c r="BM447" s="18" t="str">
        <f t="shared" si="97"/>
        <v>Troistorrents</v>
      </c>
    </row>
    <row r="448" spans="1:65" x14ac:dyDescent="0.25">
      <c r="A448" s="19">
        <v>1997</v>
      </c>
      <c r="B448" s="18" t="s">
        <v>583</v>
      </c>
      <c r="C448" s="22" t="s">
        <v>1142</v>
      </c>
      <c r="D448" s="48" t="s">
        <v>576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7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  <c r="AH448" s="22">
        <v>0</v>
      </c>
      <c r="AI448" s="22">
        <v>0</v>
      </c>
      <c r="AJ448" s="22">
        <v>0</v>
      </c>
      <c r="AK448" s="22">
        <v>0</v>
      </c>
      <c r="AL448" s="22">
        <v>0</v>
      </c>
      <c r="AM448" s="22">
        <v>0</v>
      </c>
      <c r="AN448" s="22">
        <v>0</v>
      </c>
      <c r="AO448" s="22">
        <v>0</v>
      </c>
      <c r="AP448" s="22">
        <v>0</v>
      </c>
      <c r="AQ448" s="22">
        <v>0</v>
      </c>
      <c r="AR448" s="22">
        <v>0</v>
      </c>
      <c r="AS448" s="22">
        <v>0</v>
      </c>
      <c r="AT448" s="22">
        <v>0</v>
      </c>
      <c r="AU448" s="22">
        <v>0</v>
      </c>
      <c r="AV448" s="22">
        <v>0</v>
      </c>
      <c r="AW448" s="22">
        <v>0</v>
      </c>
      <c r="AX448" s="22">
        <v>0</v>
      </c>
      <c r="AY448" s="22">
        <v>0</v>
      </c>
      <c r="AZ448" s="22">
        <v>0</v>
      </c>
      <c r="BA448" s="18">
        <f t="shared" si="87"/>
        <v>7</v>
      </c>
      <c r="BB448" s="80">
        <f t="shared" si="88"/>
        <v>7</v>
      </c>
      <c r="BC448" s="80">
        <f t="shared" si="89"/>
        <v>0</v>
      </c>
      <c r="BD448" s="80">
        <f t="shared" si="90"/>
        <v>0</v>
      </c>
      <c r="BE448" s="80">
        <f t="shared" si="91"/>
        <v>0</v>
      </c>
      <c r="BF448" s="80">
        <f t="shared" si="92"/>
        <v>0</v>
      </c>
      <c r="BG448" s="80">
        <f t="shared" si="93"/>
        <v>0</v>
      </c>
      <c r="BH448" s="82">
        <f t="shared" si="94"/>
        <v>0</v>
      </c>
      <c r="BI448" s="81">
        <f t="shared" si="95"/>
        <v>7</v>
      </c>
      <c r="BJ448" s="18">
        <v>63</v>
      </c>
      <c r="BK448" s="18" t="str">
        <f t="shared" si="98"/>
        <v>Joris</v>
      </c>
      <c r="BL448" s="18" t="str">
        <f t="shared" si="99"/>
        <v>Thomas</v>
      </c>
      <c r="BM448" s="18" t="str">
        <f t="shared" si="97"/>
        <v>Le Levron</v>
      </c>
    </row>
    <row r="449" spans="1:65" x14ac:dyDescent="0.25">
      <c r="A449" s="15">
        <v>1996</v>
      </c>
      <c r="B449" t="s">
        <v>1203</v>
      </c>
      <c r="C449" s="22" t="s">
        <v>624</v>
      </c>
      <c r="D449" s="48" t="s">
        <v>3421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0</v>
      </c>
      <c r="AD449" s="22">
        <v>0</v>
      </c>
      <c r="AE449" s="22">
        <v>0</v>
      </c>
      <c r="AF449" s="22">
        <v>7</v>
      </c>
      <c r="AG449" s="22">
        <v>0</v>
      </c>
      <c r="AH449" s="22">
        <v>0</v>
      </c>
      <c r="AI449" s="22">
        <v>0</v>
      </c>
      <c r="AJ449" s="22">
        <v>0</v>
      </c>
      <c r="AK449" s="18">
        <v>0</v>
      </c>
      <c r="AL449" s="22">
        <v>0</v>
      </c>
      <c r="AM449" s="22">
        <v>0</v>
      </c>
      <c r="AN449" s="22">
        <v>0</v>
      </c>
      <c r="AO449" s="22">
        <v>0</v>
      </c>
      <c r="AP449" s="22">
        <v>0</v>
      </c>
      <c r="AQ449" s="22">
        <v>0</v>
      </c>
      <c r="AR449" s="22">
        <v>0</v>
      </c>
      <c r="AS449" s="22">
        <v>0</v>
      </c>
      <c r="AT449" s="22">
        <v>0</v>
      </c>
      <c r="AU449" s="22">
        <v>0</v>
      </c>
      <c r="AV449" s="22">
        <v>0</v>
      </c>
      <c r="AW449" s="22">
        <v>0</v>
      </c>
      <c r="AX449" s="22">
        <v>0</v>
      </c>
      <c r="AY449" s="22">
        <v>0</v>
      </c>
      <c r="AZ449" s="22">
        <v>0</v>
      </c>
      <c r="BA449" s="18">
        <f t="shared" si="87"/>
        <v>7</v>
      </c>
      <c r="BB449" s="80">
        <f t="shared" si="88"/>
        <v>7</v>
      </c>
      <c r="BC449" s="80">
        <f t="shared" si="89"/>
        <v>0</v>
      </c>
      <c r="BD449" s="80">
        <f t="shared" si="90"/>
        <v>0</v>
      </c>
      <c r="BE449" s="80">
        <f t="shared" si="91"/>
        <v>0</v>
      </c>
      <c r="BF449" s="80">
        <f t="shared" si="92"/>
        <v>0</v>
      </c>
      <c r="BG449" s="80">
        <f t="shared" si="93"/>
        <v>0</v>
      </c>
      <c r="BH449" s="82">
        <f t="shared" si="94"/>
        <v>0</v>
      </c>
      <c r="BI449" s="81">
        <f t="shared" si="95"/>
        <v>7</v>
      </c>
      <c r="BJ449" s="18">
        <v>63</v>
      </c>
      <c r="BK449" s="18" t="str">
        <f t="shared" si="98"/>
        <v>Kunz</v>
      </c>
      <c r="BL449" s="18" t="str">
        <f t="shared" si="99"/>
        <v>Raphaël</v>
      </c>
      <c r="BM449" s="18" t="str">
        <f t="shared" si="97"/>
        <v>La Roche</v>
      </c>
    </row>
    <row r="450" spans="1:65" x14ac:dyDescent="0.25">
      <c r="A450" s="15">
        <v>1993</v>
      </c>
      <c r="B450" t="s">
        <v>917</v>
      </c>
      <c r="C450" s="22" t="s">
        <v>1142</v>
      </c>
      <c r="D450" s="48" t="s">
        <v>5215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  <c r="AH450" s="22">
        <v>0</v>
      </c>
      <c r="AI450" s="22">
        <v>0</v>
      </c>
      <c r="AJ450" s="22">
        <v>0</v>
      </c>
      <c r="AK450" s="22">
        <v>0</v>
      </c>
      <c r="AL450" s="22">
        <v>0</v>
      </c>
      <c r="AM450" s="22">
        <v>0</v>
      </c>
      <c r="AN450" s="22">
        <v>0</v>
      </c>
      <c r="AO450" s="22">
        <v>0</v>
      </c>
      <c r="AP450" s="22">
        <v>7</v>
      </c>
      <c r="AQ450" s="22">
        <v>0</v>
      </c>
      <c r="AR450" s="22">
        <v>0</v>
      </c>
      <c r="AS450" s="22">
        <v>0</v>
      </c>
      <c r="AT450" s="22">
        <v>0</v>
      </c>
      <c r="AU450" s="22">
        <v>0</v>
      </c>
      <c r="AV450" s="22">
        <v>0</v>
      </c>
      <c r="AW450" s="22">
        <v>0</v>
      </c>
      <c r="AX450" s="22">
        <v>0</v>
      </c>
      <c r="AY450" s="22">
        <v>0</v>
      </c>
      <c r="AZ450" s="22">
        <v>0</v>
      </c>
      <c r="BA450" s="18">
        <f t="shared" si="87"/>
        <v>7</v>
      </c>
      <c r="BB450" s="80">
        <f t="shared" si="88"/>
        <v>7</v>
      </c>
      <c r="BC450" s="80">
        <f t="shared" si="89"/>
        <v>0</v>
      </c>
      <c r="BD450" s="80">
        <f t="shared" si="90"/>
        <v>0</v>
      </c>
      <c r="BE450" s="80">
        <f t="shared" si="91"/>
        <v>0</v>
      </c>
      <c r="BF450" s="80">
        <f t="shared" si="92"/>
        <v>0</v>
      </c>
      <c r="BG450" s="80">
        <f t="shared" si="93"/>
        <v>0</v>
      </c>
      <c r="BH450" s="82">
        <f t="shared" si="94"/>
        <v>0</v>
      </c>
      <c r="BI450" s="81">
        <f t="shared" si="95"/>
        <v>7</v>
      </c>
      <c r="BJ450" s="18">
        <v>63</v>
      </c>
      <c r="BK450" s="18" t="str">
        <f t="shared" si="98"/>
        <v>Lacroix</v>
      </c>
      <c r="BL450" s="18" t="str">
        <f t="shared" si="99"/>
        <v>Thomas</v>
      </c>
      <c r="BM450" s="18" t="str">
        <f t="shared" si="97"/>
        <v>Sainte Foy Les Lyon</v>
      </c>
    </row>
    <row r="451" spans="1:65" x14ac:dyDescent="0.25">
      <c r="A451" s="19">
        <v>1987</v>
      </c>
      <c r="B451" s="18" t="s">
        <v>1099</v>
      </c>
      <c r="C451" s="22" t="s">
        <v>1157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>
        <v>0</v>
      </c>
      <c r="AH451" s="22">
        <v>0</v>
      </c>
      <c r="AI451" s="22">
        <v>0</v>
      </c>
      <c r="AJ451" s="22">
        <v>0</v>
      </c>
      <c r="AK451" s="22">
        <v>0</v>
      </c>
      <c r="AL451" s="22">
        <v>0</v>
      </c>
      <c r="AM451" s="22">
        <v>0</v>
      </c>
      <c r="AN451" s="22">
        <v>0</v>
      </c>
      <c r="AO451" s="22">
        <v>7</v>
      </c>
      <c r="AP451" s="22">
        <v>0</v>
      </c>
      <c r="AQ451" s="22">
        <v>0</v>
      </c>
      <c r="AR451" s="22">
        <v>0</v>
      </c>
      <c r="AS451" s="22">
        <v>0</v>
      </c>
      <c r="AT451" s="22">
        <v>0</v>
      </c>
      <c r="AU451" s="22">
        <v>0</v>
      </c>
      <c r="AV451" s="22">
        <v>0</v>
      </c>
      <c r="AW451" s="22">
        <v>0</v>
      </c>
      <c r="AX451" s="22">
        <v>0</v>
      </c>
      <c r="AY451" s="22">
        <v>0</v>
      </c>
      <c r="AZ451" s="22">
        <v>0</v>
      </c>
      <c r="BA451" s="18">
        <f t="shared" si="87"/>
        <v>7</v>
      </c>
      <c r="BB451" s="80">
        <f t="shared" si="88"/>
        <v>7</v>
      </c>
      <c r="BC451" s="80">
        <f t="shared" si="89"/>
        <v>0</v>
      </c>
      <c r="BD451" s="80">
        <f t="shared" si="90"/>
        <v>0</v>
      </c>
      <c r="BE451" s="80">
        <f t="shared" si="91"/>
        <v>0</v>
      </c>
      <c r="BF451" s="80">
        <f t="shared" si="92"/>
        <v>0</v>
      </c>
      <c r="BG451" s="80">
        <f t="shared" si="93"/>
        <v>0</v>
      </c>
      <c r="BH451" s="82">
        <f t="shared" si="94"/>
        <v>0</v>
      </c>
      <c r="BI451" s="81">
        <f t="shared" si="95"/>
        <v>7</v>
      </c>
      <c r="BJ451" s="18">
        <v>63</v>
      </c>
      <c r="BK451" s="18" t="str">
        <f t="shared" si="98"/>
        <v>Locher</v>
      </c>
      <c r="BL451" s="18" t="str">
        <f t="shared" si="99"/>
        <v>Michel</v>
      </c>
    </row>
    <row r="452" spans="1:65" x14ac:dyDescent="0.25">
      <c r="A452" s="19">
        <v>1989</v>
      </c>
      <c r="B452" s="18" t="s">
        <v>5135</v>
      </c>
      <c r="C452" s="22" t="s">
        <v>1157</v>
      </c>
      <c r="D452" s="18" t="s">
        <v>5648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0</v>
      </c>
      <c r="AF452" s="22">
        <v>0</v>
      </c>
      <c r="AG452" s="22">
        <v>0</v>
      </c>
      <c r="AH452" s="22">
        <v>0</v>
      </c>
      <c r="AI452" s="22">
        <v>0</v>
      </c>
      <c r="AJ452" s="22">
        <v>0</v>
      </c>
      <c r="AK452" s="22">
        <v>0</v>
      </c>
      <c r="AL452" s="22">
        <v>0</v>
      </c>
      <c r="AM452" s="22">
        <v>0</v>
      </c>
      <c r="AN452" s="22">
        <v>0</v>
      </c>
      <c r="AO452" s="22">
        <v>0</v>
      </c>
      <c r="AP452" s="22">
        <v>0</v>
      </c>
      <c r="AQ452" s="22">
        <v>0</v>
      </c>
      <c r="AR452" s="22">
        <v>0</v>
      </c>
      <c r="AS452" s="22">
        <v>0</v>
      </c>
      <c r="AT452" s="22">
        <v>0</v>
      </c>
      <c r="AU452" s="22">
        <v>0</v>
      </c>
      <c r="AV452" s="22">
        <v>0</v>
      </c>
      <c r="AW452" s="22">
        <v>0</v>
      </c>
      <c r="AX452" s="22">
        <v>0</v>
      </c>
      <c r="AY452" s="22">
        <v>7</v>
      </c>
      <c r="AZ452" s="22">
        <v>0</v>
      </c>
      <c r="BA452" s="18">
        <f t="shared" si="87"/>
        <v>7</v>
      </c>
      <c r="BB452" s="80">
        <f t="shared" si="88"/>
        <v>7</v>
      </c>
      <c r="BC452" s="80">
        <f t="shared" si="89"/>
        <v>0</v>
      </c>
      <c r="BD452" s="80">
        <f t="shared" si="90"/>
        <v>0</v>
      </c>
      <c r="BE452" s="80">
        <f t="shared" si="91"/>
        <v>0</v>
      </c>
      <c r="BF452" s="80">
        <f t="shared" si="92"/>
        <v>0</v>
      </c>
      <c r="BG452" s="80">
        <f t="shared" si="93"/>
        <v>0</v>
      </c>
      <c r="BH452" s="82">
        <f t="shared" si="94"/>
        <v>0</v>
      </c>
      <c r="BI452" s="81">
        <f t="shared" si="95"/>
        <v>7</v>
      </c>
      <c r="BJ452" s="18">
        <v>63</v>
      </c>
      <c r="BK452" s="18" t="str">
        <f t="shared" si="98"/>
        <v>Mammone</v>
      </c>
      <c r="BL452" s="18" t="str">
        <f t="shared" si="99"/>
        <v>Michel</v>
      </c>
      <c r="BM452" s="18" t="str">
        <f t="shared" ref="BM452:BM473" si="100">D452</f>
        <v>Jeizinen</v>
      </c>
    </row>
    <row r="453" spans="1:65" x14ac:dyDescent="0.25">
      <c r="A453" s="15">
        <v>1985</v>
      </c>
      <c r="B453" t="s">
        <v>5344</v>
      </c>
      <c r="C453" t="s">
        <v>68</v>
      </c>
      <c r="D453" s="18" t="s">
        <v>594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  <c r="AH453" s="22">
        <v>0</v>
      </c>
      <c r="AI453" s="22">
        <v>0</v>
      </c>
      <c r="AJ453" s="22">
        <v>0</v>
      </c>
      <c r="AK453" s="22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0</v>
      </c>
      <c r="AQ453" s="22">
        <v>0</v>
      </c>
      <c r="AR453">
        <v>7</v>
      </c>
      <c r="AS453" s="22">
        <v>0</v>
      </c>
      <c r="AT453" s="22">
        <v>0</v>
      </c>
      <c r="AU453" s="22">
        <v>0</v>
      </c>
      <c r="AV453" s="22">
        <v>0</v>
      </c>
      <c r="AW453" s="22">
        <v>0</v>
      </c>
      <c r="AX453" s="22">
        <v>0</v>
      </c>
      <c r="AY453" s="22">
        <v>0</v>
      </c>
      <c r="AZ453" s="22">
        <v>0</v>
      </c>
      <c r="BA453" s="18">
        <f t="shared" si="87"/>
        <v>7</v>
      </c>
      <c r="BB453" s="80">
        <f t="shared" si="88"/>
        <v>7</v>
      </c>
      <c r="BC453" s="80">
        <f t="shared" si="89"/>
        <v>0</v>
      </c>
      <c r="BD453" s="80">
        <f t="shared" si="90"/>
        <v>0</v>
      </c>
      <c r="BE453" s="80">
        <f t="shared" si="91"/>
        <v>0</v>
      </c>
      <c r="BF453" s="80">
        <f t="shared" si="92"/>
        <v>0</v>
      </c>
      <c r="BG453" s="80">
        <f t="shared" si="93"/>
        <v>0</v>
      </c>
      <c r="BH453" s="82">
        <f t="shared" si="94"/>
        <v>0</v>
      </c>
      <c r="BI453" s="81">
        <f t="shared" si="95"/>
        <v>7</v>
      </c>
      <c r="BJ453" s="18">
        <v>63</v>
      </c>
      <c r="BK453" s="18" t="str">
        <f t="shared" si="98"/>
        <v>Meizoz</v>
      </c>
      <c r="BL453" s="18" t="str">
        <f t="shared" si="99"/>
        <v>Grégoire</v>
      </c>
      <c r="BM453" s="18" t="str">
        <f t="shared" si="100"/>
        <v>Levron</v>
      </c>
    </row>
    <row r="454" spans="1:65" x14ac:dyDescent="0.25">
      <c r="A454" s="15">
        <v>1980</v>
      </c>
      <c r="B454" t="s">
        <v>841</v>
      </c>
      <c r="C454" t="s">
        <v>21</v>
      </c>
      <c r="D454" s="22" t="s">
        <v>687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7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0</v>
      </c>
      <c r="AF454" s="22">
        <v>0</v>
      </c>
      <c r="AG454" s="22">
        <v>0</v>
      </c>
      <c r="AH454" s="22">
        <v>0</v>
      </c>
      <c r="AI454" s="22">
        <v>0</v>
      </c>
      <c r="AJ454" s="22">
        <v>0</v>
      </c>
      <c r="AK454" s="18">
        <v>0</v>
      </c>
      <c r="AL454" s="22">
        <v>0</v>
      </c>
      <c r="AM454" s="22">
        <v>0</v>
      </c>
      <c r="AN454" s="22">
        <v>0</v>
      </c>
      <c r="AO454" s="22">
        <v>0</v>
      </c>
      <c r="AP454" s="22">
        <v>0</v>
      </c>
      <c r="AQ454" s="22">
        <v>0</v>
      </c>
      <c r="AR454" s="22">
        <v>0</v>
      </c>
      <c r="AS454" s="22">
        <v>0</v>
      </c>
      <c r="AT454" s="22">
        <v>0</v>
      </c>
      <c r="AU454" s="22">
        <v>0</v>
      </c>
      <c r="AV454" s="22">
        <v>0</v>
      </c>
      <c r="AW454" s="22">
        <v>0</v>
      </c>
      <c r="AX454" s="22">
        <v>0</v>
      </c>
      <c r="AY454" s="22">
        <v>0</v>
      </c>
      <c r="AZ454" s="22">
        <v>0</v>
      </c>
      <c r="BA454" s="18">
        <f t="shared" ref="BA454:BA517" si="101">SUM(E454:AZ454)</f>
        <v>7</v>
      </c>
      <c r="BB454" s="80">
        <f t="shared" ref="BB454:BB517" si="102">IF(BA454=0,0,LARGE(E454:AZ454,1))</f>
        <v>7</v>
      </c>
      <c r="BC454" s="80">
        <f t="shared" ref="BC454:BC517" si="103">IF(BA454=0,0,LARGE(E454:AZ454,2))</f>
        <v>0</v>
      </c>
      <c r="BD454" s="80">
        <f t="shared" ref="BD454:BD517" si="104">IF(BA454=0,0,LARGE(E454:AZ454,3))</f>
        <v>0</v>
      </c>
      <c r="BE454" s="80">
        <f t="shared" ref="BE454:BE517" si="105">IF(BA454=0,0,LARGE(E454:AZ454,4))</f>
        <v>0</v>
      </c>
      <c r="BF454" s="80">
        <f t="shared" ref="BF454:BF517" si="106">IF(BA454=0,0,LARGE(E454:AZ454,5))</f>
        <v>0</v>
      </c>
      <c r="BG454" s="80">
        <f t="shared" ref="BG454:BG517" si="107">IF(BA454=0,0,LARGE(E454:AZ454,6))</f>
        <v>0</v>
      </c>
      <c r="BH454" s="82">
        <f t="shared" ref="BH454:BH517" si="108">IF(BA454=0,0,LARGE(E454:AZ454,7))</f>
        <v>0</v>
      </c>
      <c r="BI454" s="81">
        <f t="shared" ref="BI454:BI517" si="109">SUM(BB454:BH454)</f>
        <v>7</v>
      </c>
      <c r="BJ454" s="18">
        <v>63</v>
      </c>
      <c r="BK454" s="18" t="str">
        <f t="shared" si="98"/>
        <v>Métrailler</v>
      </c>
      <c r="BL454" s="18" t="str">
        <f t="shared" si="99"/>
        <v>Thierry</v>
      </c>
      <c r="BM454" s="18" t="str">
        <f t="shared" si="100"/>
        <v>Veyras</v>
      </c>
    </row>
    <row r="455" spans="1:65" x14ac:dyDescent="0.25">
      <c r="A455" s="19">
        <v>1981</v>
      </c>
      <c r="B455" s="22" t="s">
        <v>2821</v>
      </c>
      <c r="C455" s="22" t="s">
        <v>1117</v>
      </c>
      <c r="D455" s="18" t="s">
        <v>2040</v>
      </c>
      <c r="E455" s="22">
        <v>0</v>
      </c>
      <c r="F455" s="22">
        <v>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>
        <v>0</v>
      </c>
      <c r="S455" s="22">
        <v>0</v>
      </c>
      <c r="T455" s="22">
        <v>7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  <c r="AH455" s="22">
        <v>0</v>
      </c>
      <c r="AI455" s="22">
        <v>0</v>
      </c>
      <c r="AJ455" s="22">
        <v>0</v>
      </c>
      <c r="AK455" s="22">
        <v>0</v>
      </c>
      <c r="AL455" s="22">
        <v>0</v>
      </c>
      <c r="AM455" s="22">
        <v>0</v>
      </c>
      <c r="AN455" s="22">
        <v>0</v>
      </c>
      <c r="AO455" s="22">
        <v>0</v>
      </c>
      <c r="AP455" s="22">
        <v>0</v>
      </c>
      <c r="AQ455" s="22">
        <v>0</v>
      </c>
      <c r="AR455" s="22">
        <v>0</v>
      </c>
      <c r="AS455" s="22">
        <v>0</v>
      </c>
      <c r="AT455" s="22">
        <v>0</v>
      </c>
      <c r="AU455" s="22">
        <v>0</v>
      </c>
      <c r="AV455" s="22">
        <v>0</v>
      </c>
      <c r="AW455" s="22">
        <v>0</v>
      </c>
      <c r="AX455" s="22">
        <v>0</v>
      </c>
      <c r="AY455" s="22">
        <v>0</v>
      </c>
      <c r="AZ455" s="22">
        <v>0</v>
      </c>
      <c r="BA455" s="18">
        <f t="shared" si="101"/>
        <v>7</v>
      </c>
      <c r="BB455" s="80">
        <f t="shared" si="102"/>
        <v>7</v>
      </c>
      <c r="BC455" s="80">
        <f t="shared" si="103"/>
        <v>0</v>
      </c>
      <c r="BD455" s="80">
        <f t="shared" si="104"/>
        <v>0</v>
      </c>
      <c r="BE455" s="80">
        <f t="shared" si="105"/>
        <v>0</v>
      </c>
      <c r="BF455" s="80">
        <f t="shared" si="106"/>
        <v>0</v>
      </c>
      <c r="BG455" s="80">
        <f t="shared" si="107"/>
        <v>0</v>
      </c>
      <c r="BH455" s="82">
        <f t="shared" si="108"/>
        <v>0</v>
      </c>
      <c r="BI455" s="81">
        <f t="shared" si="109"/>
        <v>7</v>
      </c>
      <c r="BJ455" s="18">
        <v>63</v>
      </c>
      <c r="BK455" s="18" t="str">
        <f t="shared" si="98"/>
        <v>Mooser</v>
      </c>
      <c r="BL455" s="18" t="str">
        <f t="shared" si="99"/>
        <v>Patric</v>
      </c>
      <c r="BM455" s="18" t="str">
        <f t="shared" si="100"/>
        <v>Täsch</v>
      </c>
    </row>
    <row r="456" spans="1:65" x14ac:dyDescent="0.25">
      <c r="A456" s="15">
        <v>1988</v>
      </c>
      <c r="B456" t="s">
        <v>1778</v>
      </c>
      <c r="C456" s="22" t="s">
        <v>726</v>
      </c>
      <c r="D456" s="48" t="s">
        <v>2345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7</v>
      </c>
      <c r="AD456" s="22">
        <v>0</v>
      </c>
      <c r="AE456" s="22">
        <v>0</v>
      </c>
      <c r="AF456" s="22">
        <v>0</v>
      </c>
      <c r="AG456" s="22">
        <v>0</v>
      </c>
      <c r="AH456" s="22">
        <v>0</v>
      </c>
      <c r="AI456" s="22">
        <v>0</v>
      </c>
      <c r="AJ456" s="22">
        <v>0</v>
      </c>
      <c r="AK456" s="22">
        <v>0</v>
      </c>
      <c r="AL456" s="22">
        <v>0</v>
      </c>
      <c r="AM456" s="22">
        <v>0</v>
      </c>
      <c r="AN456" s="22">
        <v>0</v>
      </c>
      <c r="AO456" s="22">
        <v>0</v>
      </c>
      <c r="AP456" s="22">
        <v>0</v>
      </c>
      <c r="AQ456" s="22">
        <v>0</v>
      </c>
      <c r="AR456" s="22">
        <v>0</v>
      </c>
      <c r="AS456" s="22">
        <v>0</v>
      </c>
      <c r="AT456" s="22">
        <v>0</v>
      </c>
      <c r="AU456" s="22">
        <v>0</v>
      </c>
      <c r="AV456" s="22">
        <v>0</v>
      </c>
      <c r="AW456" s="22">
        <v>0</v>
      </c>
      <c r="AX456" s="22">
        <v>0</v>
      </c>
      <c r="AY456" s="22">
        <v>0</v>
      </c>
      <c r="AZ456" s="22">
        <v>0</v>
      </c>
      <c r="BA456" s="18">
        <f t="shared" si="101"/>
        <v>7</v>
      </c>
      <c r="BB456" s="80">
        <f t="shared" si="102"/>
        <v>7</v>
      </c>
      <c r="BC456" s="80">
        <f t="shared" si="103"/>
        <v>0</v>
      </c>
      <c r="BD456" s="80">
        <f t="shared" si="104"/>
        <v>0</v>
      </c>
      <c r="BE456" s="80">
        <f t="shared" si="105"/>
        <v>0</v>
      </c>
      <c r="BF456" s="80">
        <f t="shared" si="106"/>
        <v>0</v>
      </c>
      <c r="BG456" s="80">
        <f t="shared" si="107"/>
        <v>0</v>
      </c>
      <c r="BH456" s="82">
        <f t="shared" si="108"/>
        <v>0</v>
      </c>
      <c r="BI456" s="81">
        <f t="shared" si="109"/>
        <v>7</v>
      </c>
      <c r="BJ456" s="18">
        <v>63</v>
      </c>
      <c r="BK456" s="18" t="str">
        <f t="shared" si="98"/>
        <v>Nicole</v>
      </c>
      <c r="BL456" s="18" t="str">
        <f t="shared" si="99"/>
        <v>Romain</v>
      </c>
      <c r="BM456" s="18" t="str">
        <f t="shared" si="100"/>
        <v>Carouge</v>
      </c>
    </row>
    <row r="457" spans="1:65" x14ac:dyDescent="0.25">
      <c r="A457" s="19">
        <v>1980</v>
      </c>
      <c r="B457" s="18" t="s">
        <v>654</v>
      </c>
      <c r="C457" s="22" t="s">
        <v>65</v>
      </c>
      <c r="D457" s="18" t="s">
        <v>453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>
        <v>0</v>
      </c>
      <c r="AD457" s="22">
        <v>0</v>
      </c>
      <c r="AE457" s="22">
        <v>0</v>
      </c>
      <c r="AF457" s="22">
        <v>0</v>
      </c>
      <c r="AG457" s="22">
        <v>0</v>
      </c>
      <c r="AH457" s="22">
        <v>0</v>
      </c>
      <c r="AI457" s="22">
        <v>0</v>
      </c>
      <c r="AJ457" s="22">
        <v>0</v>
      </c>
      <c r="AK457" s="22">
        <v>0</v>
      </c>
      <c r="AL457" s="22">
        <v>0</v>
      </c>
      <c r="AM457" s="22">
        <v>0</v>
      </c>
      <c r="AN457" s="22">
        <v>0</v>
      </c>
      <c r="AO457" s="22">
        <v>0</v>
      </c>
      <c r="AP457" s="22">
        <v>0</v>
      </c>
      <c r="AQ457" s="22">
        <v>0</v>
      </c>
      <c r="AR457" s="22">
        <v>0</v>
      </c>
      <c r="AS457" s="22">
        <v>0</v>
      </c>
      <c r="AT457" s="22">
        <v>0</v>
      </c>
      <c r="AU457" s="22">
        <v>0</v>
      </c>
      <c r="AV457" s="22">
        <v>7</v>
      </c>
      <c r="AW457" s="22">
        <v>0</v>
      </c>
      <c r="AX457" s="22">
        <v>0</v>
      </c>
      <c r="AY457" s="22">
        <v>0</v>
      </c>
      <c r="AZ457" s="22">
        <v>0</v>
      </c>
      <c r="BA457" s="18">
        <f t="shared" si="101"/>
        <v>7</v>
      </c>
      <c r="BB457" s="80">
        <f t="shared" si="102"/>
        <v>7</v>
      </c>
      <c r="BC457" s="80">
        <f t="shared" si="103"/>
        <v>0</v>
      </c>
      <c r="BD457" s="80">
        <f t="shared" si="104"/>
        <v>0</v>
      </c>
      <c r="BE457" s="80">
        <f t="shared" si="105"/>
        <v>0</v>
      </c>
      <c r="BF457" s="80">
        <f t="shared" si="106"/>
        <v>0</v>
      </c>
      <c r="BG457" s="80">
        <f t="shared" si="107"/>
        <v>0</v>
      </c>
      <c r="BH457" s="82">
        <f t="shared" si="108"/>
        <v>0</v>
      </c>
      <c r="BI457" s="81">
        <f t="shared" si="109"/>
        <v>7</v>
      </c>
      <c r="BJ457" s="18">
        <v>63</v>
      </c>
      <c r="BK457" s="18" t="str">
        <f t="shared" si="98"/>
        <v>Paccolat</v>
      </c>
      <c r="BL457" s="18" t="str">
        <f t="shared" si="99"/>
        <v>Johan</v>
      </c>
      <c r="BM457" s="18" t="str">
        <f t="shared" si="100"/>
        <v>Vernayaz</v>
      </c>
    </row>
    <row r="458" spans="1:65" x14ac:dyDescent="0.25">
      <c r="A458" s="19">
        <v>1995</v>
      </c>
      <c r="B458" s="18" t="s">
        <v>4292</v>
      </c>
      <c r="C458" s="22" t="s">
        <v>55</v>
      </c>
      <c r="D458" s="18" t="s">
        <v>5598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  <c r="AH458" s="22">
        <v>0</v>
      </c>
      <c r="AI458" s="22">
        <v>0</v>
      </c>
      <c r="AJ458" s="22">
        <v>0</v>
      </c>
      <c r="AK458" s="22">
        <v>0</v>
      </c>
      <c r="AL458" s="22">
        <v>0</v>
      </c>
      <c r="AM458" s="22">
        <v>0</v>
      </c>
      <c r="AN458" s="22">
        <v>0</v>
      </c>
      <c r="AO458" s="22">
        <v>0</v>
      </c>
      <c r="AP458" s="22">
        <v>0</v>
      </c>
      <c r="AQ458" s="22">
        <v>0</v>
      </c>
      <c r="AR458" s="22">
        <v>0</v>
      </c>
      <c r="AS458" s="22">
        <v>0</v>
      </c>
      <c r="AT458" s="22">
        <v>0</v>
      </c>
      <c r="AU458" s="22">
        <v>0</v>
      </c>
      <c r="AV458" s="22">
        <v>0</v>
      </c>
      <c r="AW458" s="22">
        <v>0</v>
      </c>
      <c r="AX458" s="22">
        <v>7</v>
      </c>
      <c r="AY458" s="22">
        <v>0</v>
      </c>
      <c r="AZ458" s="22">
        <v>0</v>
      </c>
      <c r="BA458" s="18">
        <f t="shared" si="101"/>
        <v>7</v>
      </c>
      <c r="BB458" s="80">
        <f t="shared" si="102"/>
        <v>7</v>
      </c>
      <c r="BC458" s="80">
        <f t="shared" si="103"/>
        <v>0</v>
      </c>
      <c r="BD458" s="80">
        <f t="shared" si="104"/>
        <v>0</v>
      </c>
      <c r="BE458" s="80">
        <f t="shared" si="105"/>
        <v>0</v>
      </c>
      <c r="BF458" s="80">
        <f t="shared" si="106"/>
        <v>0</v>
      </c>
      <c r="BG458" s="80">
        <f t="shared" si="107"/>
        <v>0</v>
      </c>
      <c r="BH458" s="82">
        <f t="shared" si="108"/>
        <v>0</v>
      </c>
      <c r="BI458" s="81">
        <f t="shared" si="109"/>
        <v>7</v>
      </c>
      <c r="BJ458" s="18">
        <v>63</v>
      </c>
      <c r="BK458" s="18" t="str">
        <f t="shared" si="98"/>
        <v>Paley</v>
      </c>
      <c r="BL458" s="18" t="str">
        <f t="shared" si="99"/>
        <v>Mathieu</v>
      </c>
      <c r="BM458" s="18" t="str">
        <f t="shared" si="100"/>
        <v>Savigny</v>
      </c>
    </row>
    <row r="459" spans="1:65" x14ac:dyDescent="0.25">
      <c r="A459" s="19">
        <v>1981</v>
      </c>
      <c r="B459" s="18" t="s">
        <v>1130</v>
      </c>
      <c r="C459" s="22" t="s">
        <v>1131</v>
      </c>
      <c r="D459" s="48" t="s">
        <v>1132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>
        <v>4</v>
      </c>
      <c r="M459" s="22">
        <v>0</v>
      </c>
      <c r="N459" s="22">
        <v>0</v>
      </c>
      <c r="O459" s="22">
        <v>0</v>
      </c>
      <c r="P459" s="22">
        <v>0</v>
      </c>
      <c r="Q459" s="22">
        <v>0</v>
      </c>
      <c r="R459" s="22">
        <v>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2">
        <v>0</v>
      </c>
      <c r="AB459" s="22">
        <v>3</v>
      </c>
      <c r="AC459" s="22">
        <v>0</v>
      </c>
      <c r="AD459" s="22">
        <v>0</v>
      </c>
      <c r="AE459" s="22">
        <v>0</v>
      </c>
      <c r="AF459" s="22">
        <v>0</v>
      </c>
      <c r="AG459" s="22">
        <v>0</v>
      </c>
      <c r="AH459" s="22">
        <v>0</v>
      </c>
      <c r="AI459" s="22">
        <v>0</v>
      </c>
      <c r="AJ459" s="22">
        <v>0</v>
      </c>
      <c r="AK459" s="18">
        <v>0</v>
      </c>
      <c r="AL459" s="22">
        <v>0</v>
      </c>
      <c r="AM459" s="22">
        <v>0</v>
      </c>
      <c r="AN459" s="22">
        <v>0</v>
      </c>
      <c r="AO459" s="22">
        <v>0</v>
      </c>
      <c r="AP459" s="22">
        <v>0</v>
      </c>
      <c r="AQ459" s="22">
        <v>0</v>
      </c>
      <c r="AR459" s="22">
        <v>0</v>
      </c>
      <c r="AS459" s="22">
        <v>0</v>
      </c>
      <c r="AT459" s="22">
        <v>0</v>
      </c>
      <c r="AU459" s="22">
        <v>0</v>
      </c>
      <c r="AV459" s="22">
        <v>0</v>
      </c>
      <c r="AW459" s="22">
        <v>0</v>
      </c>
      <c r="AX459" s="22">
        <v>0</v>
      </c>
      <c r="AY459" s="22">
        <v>0</v>
      </c>
      <c r="AZ459" s="22">
        <v>0</v>
      </c>
      <c r="BA459" s="18">
        <f t="shared" si="101"/>
        <v>7</v>
      </c>
      <c r="BB459" s="80">
        <f t="shared" si="102"/>
        <v>4</v>
      </c>
      <c r="BC459" s="80">
        <f t="shared" si="103"/>
        <v>3</v>
      </c>
      <c r="BD459" s="80">
        <f t="shared" si="104"/>
        <v>0</v>
      </c>
      <c r="BE459" s="80">
        <f t="shared" si="105"/>
        <v>0</v>
      </c>
      <c r="BF459" s="80">
        <f t="shared" si="106"/>
        <v>0</v>
      </c>
      <c r="BG459" s="80">
        <f t="shared" si="107"/>
        <v>0</v>
      </c>
      <c r="BH459" s="82">
        <f t="shared" si="108"/>
        <v>0</v>
      </c>
      <c r="BI459" s="81">
        <f t="shared" si="109"/>
        <v>7</v>
      </c>
      <c r="BJ459" s="18">
        <v>63</v>
      </c>
      <c r="BK459" s="18" t="str">
        <f t="shared" si="98"/>
        <v>Ramos</v>
      </c>
      <c r="BL459" s="18" t="str">
        <f t="shared" si="99"/>
        <v>Francisco</v>
      </c>
      <c r="BM459" s="18" t="str">
        <f t="shared" si="100"/>
        <v>Chez-le-Bart</v>
      </c>
    </row>
    <row r="460" spans="1:65" x14ac:dyDescent="0.25">
      <c r="A460" s="19">
        <v>1983</v>
      </c>
      <c r="B460" s="18" t="s">
        <v>1925</v>
      </c>
      <c r="C460" s="22" t="s">
        <v>33</v>
      </c>
      <c r="D460" s="48" t="s">
        <v>1074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7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  <c r="AH460" s="22">
        <v>0</v>
      </c>
      <c r="AI460" s="22">
        <v>0</v>
      </c>
      <c r="AJ460" s="22">
        <v>0</v>
      </c>
      <c r="AK460" s="18">
        <v>0</v>
      </c>
      <c r="AL460" s="22">
        <v>0</v>
      </c>
      <c r="AM460" s="22">
        <v>0</v>
      </c>
      <c r="AN460" s="22">
        <v>0</v>
      </c>
      <c r="AO460" s="22">
        <v>0</v>
      </c>
      <c r="AP460" s="22">
        <v>0</v>
      </c>
      <c r="AQ460" s="22">
        <v>0</v>
      </c>
      <c r="AR460" s="22">
        <v>0</v>
      </c>
      <c r="AS460" s="22">
        <v>0</v>
      </c>
      <c r="AT460" s="22">
        <v>0</v>
      </c>
      <c r="AU460" s="22">
        <v>0</v>
      </c>
      <c r="AV460" s="22">
        <v>0</v>
      </c>
      <c r="AW460" s="22">
        <v>0</v>
      </c>
      <c r="AX460" s="22">
        <v>0</v>
      </c>
      <c r="AY460" s="22">
        <v>0</v>
      </c>
      <c r="AZ460" s="22">
        <v>0</v>
      </c>
      <c r="BA460" s="18">
        <f t="shared" si="101"/>
        <v>7</v>
      </c>
      <c r="BB460" s="80">
        <f t="shared" si="102"/>
        <v>7</v>
      </c>
      <c r="BC460" s="80">
        <f t="shared" si="103"/>
        <v>0</v>
      </c>
      <c r="BD460" s="80">
        <f t="shared" si="104"/>
        <v>0</v>
      </c>
      <c r="BE460" s="80">
        <f t="shared" si="105"/>
        <v>0</v>
      </c>
      <c r="BF460" s="80">
        <f t="shared" si="106"/>
        <v>0</v>
      </c>
      <c r="BG460" s="80">
        <f t="shared" si="107"/>
        <v>0</v>
      </c>
      <c r="BH460" s="82">
        <f t="shared" si="108"/>
        <v>0</v>
      </c>
      <c r="BI460" s="81">
        <f t="shared" si="109"/>
        <v>7</v>
      </c>
      <c r="BJ460" s="18">
        <v>63</v>
      </c>
      <c r="BK460" s="18" t="str">
        <f t="shared" si="98"/>
        <v>Richards</v>
      </c>
      <c r="BL460" s="18" t="str">
        <f t="shared" si="99"/>
        <v>David</v>
      </c>
      <c r="BM460" s="18" t="str">
        <f t="shared" si="100"/>
        <v>Grenchen</v>
      </c>
    </row>
    <row r="461" spans="1:65" x14ac:dyDescent="0.25">
      <c r="A461" s="19">
        <v>1987</v>
      </c>
      <c r="B461" s="22" t="s">
        <v>449</v>
      </c>
      <c r="C461" s="22" t="s">
        <v>15</v>
      </c>
      <c r="D461" s="22" t="s">
        <v>424</v>
      </c>
      <c r="E461" s="22">
        <v>0</v>
      </c>
      <c r="F461" s="22">
        <v>7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  <c r="AH461" s="22">
        <v>0</v>
      </c>
      <c r="AI461" s="22">
        <v>0</v>
      </c>
      <c r="AJ461" s="22">
        <v>0</v>
      </c>
      <c r="AK461" s="22">
        <v>0</v>
      </c>
      <c r="AL461" s="22">
        <v>0</v>
      </c>
      <c r="AM461" s="22">
        <v>0</v>
      </c>
      <c r="AN461" s="22">
        <v>0</v>
      </c>
      <c r="AO461" s="22">
        <v>0</v>
      </c>
      <c r="AP461" s="22">
        <v>0</v>
      </c>
      <c r="AQ461" s="22">
        <v>0</v>
      </c>
      <c r="AR461" s="22">
        <v>0</v>
      </c>
      <c r="AS461" s="22">
        <v>0</v>
      </c>
      <c r="AT461" s="22">
        <v>0</v>
      </c>
      <c r="AU461" s="22">
        <v>0</v>
      </c>
      <c r="AV461" s="22">
        <v>0</v>
      </c>
      <c r="AW461" s="22">
        <v>0</v>
      </c>
      <c r="AX461" s="22">
        <v>0</v>
      </c>
      <c r="AY461" s="22">
        <v>0</v>
      </c>
      <c r="AZ461" s="22">
        <v>0</v>
      </c>
      <c r="BA461" s="18">
        <f t="shared" si="101"/>
        <v>7</v>
      </c>
      <c r="BB461" s="80">
        <f t="shared" si="102"/>
        <v>7</v>
      </c>
      <c r="BC461" s="80">
        <f t="shared" si="103"/>
        <v>0</v>
      </c>
      <c r="BD461" s="80">
        <f t="shared" si="104"/>
        <v>0</v>
      </c>
      <c r="BE461" s="80">
        <f t="shared" si="105"/>
        <v>0</v>
      </c>
      <c r="BF461" s="80">
        <f t="shared" si="106"/>
        <v>0</v>
      </c>
      <c r="BG461" s="80">
        <f t="shared" si="107"/>
        <v>0</v>
      </c>
      <c r="BH461" s="82">
        <f t="shared" si="108"/>
        <v>0</v>
      </c>
      <c r="BI461" s="81">
        <f t="shared" si="109"/>
        <v>7</v>
      </c>
      <c r="BJ461" s="18">
        <v>63</v>
      </c>
      <c r="BK461" s="18" t="str">
        <f t="shared" si="98"/>
        <v xml:space="preserve">Rouiller </v>
      </c>
      <c r="BL461" s="18" t="str">
        <f t="shared" si="99"/>
        <v>Vincent</v>
      </c>
      <c r="BM461" s="18" t="str">
        <f t="shared" si="100"/>
        <v>Chöex</v>
      </c>
    </row>
    <row r="462" spans="1:65" x14ac:dyDescent="0.25">
      <c r="A462" s="49">
        <v>1988</v>
      </c>
      <c r="B462" s="50" t="s">
        <v>2998</v>
      </c>
      <c r="C462" s="22" t="s">
        <v>2999</v>
      </c>
      <c r="D462" s="48" t="s">
        <v>1431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7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0</v>
      </c>
      <c r="AF462" s="22">
        <v>0</v>
      </c>
      <c r="AG462" s="22">
        <v>0</v>
      </c>
      <c r="AH462" s="22">
        <v>0</v>
      </c>
      <c r="AI462" s="22">
        <v>0</v>
      </c>
      <c r="AJ462" s="22">
        <v>0</v>
      </c>
      <c r="AK462" s="22">
        <v>0</v>
      </c>
      <c r="AL462" s="22">
        <v>0</v>
      </c>
      <c r="AM462" s="22">
        <v>0</v>
      </c>
      <c r="AN462" s="22">
        <v>0</v>
      </c>
      <c r="AO462" s="22">
        <v>0</v>
      </c>
      <c r="AP462" s="22">
        <v>0</v>
      </c>
      <c r="AQ462" s="22">
        <v>0</v>
      </c>
      <c r="AR462" s="22">
        <v>0</v>
      </c>
      <c r="AS462" s="22">
        <v>0</v>
      </c>
      <c r="AT462" s="22">
        <v>0</v>
      </c>
      <c r="AU462" s="22">
        <v>0</v>
      </c>
      <c r="AV462" s="22">
        <v>0</v>
      </c>
      <c r="AW462" s="22">
        <v>0</v>
      </c>
      <c r="AX462" s="22">
        <v>0</v>
      </c>
      <c r="AY462" s="22">
        <v>0</v>
      </c>
      <c r="AZ462" s="22">
        <v>0</v>
      </c>
      <c r="BA462" s="18">
        <f t="shared" si="101"/>
        <v>7</v>
      </c>
      <c r="BB462" s="80">
        <f t="shared" si="102"/>
        <v>7</v>
      </c>
      <c r="BC462" s="80">
        <f t="shared" si="103"/>
        <v>0</v>
      </c>
      <c r="BD462" s="80">
        <f t="shared" si="104"/>
        <v>0</v>
      </c>
      <c r="BE462" s="80">
        <f t="shared" si="105"/>
        <v>0</v>
      </c>
      <c r="BF462" s="80">
        <f t="shared" si="106"/>
        <v>0</v>
      </c>
      <c r="BG462" s="80">
        <f t="shared" si="107"/>
        <v>0</v>
      </c>
      <c r="BH462" s="82">
        <f t="shared" si="108"/>
        <v>0</v>
      </c>
      <c r="BI462" s="81">
        <f t="shared" si="109"/>
        <v>7</v>
      </c>
      <c r="BJ462" s="18">
        <v>63</v>
      </c>
      <c r="BK462" s="18" t="str">
        <f t="shared" si="98"/>
        <v>Sipos</v>
      </c>
      <c r="BL462" s="18" t="str">
        <f t="shared" si="99"/>
        <v>Andrei</v>
      </c>
      <c r="BM462" s="18" t="str">
        <f t="shared" si="100"/>
        <v>Visp</v>
      </c>
    </row>
    <row r="463" spans="1:65" x14ac:dyDescent="0.25">
      <c r="A463" s="15">
        <v>1988</v>
      </c>
      <c r="B463" t="s">
        <v>3814</v>
      </c>
      <c r="C463" s="22" t="s">
        <v>2487</v>
      </c>
      <c r="D463" t="s">
        <v>1540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18">
        <v>7</v>
      </c>
      <c r="AB463" s="22">
        <v>0</v>
      </c>
      <c r="AC463" s="22">
        <v>0</v>
      </c>
      <c r="AD463" s="22">
        <v>0</v>
      </c>
      <c r="AE463" s="22">
        <v>0</v>
      </c>
      <c r="AF463" s="22">
        <v>0</v>
      </c>
      <c r="AG463" s="22">
        <v>0</v>
      </c>
      <c r="AH463" s="22">
        <v>0</v>
      </c>
      <c r="AI463" s="22">
        <v>0</v>
      </c>
      <c r="AJ463" s="22">
        <v>0</v>
      </c>
      <c r="AK463" s="22">
        <v>0</v>
      </c>
      <c r="AL463" s="22">
        <v>0</v>
      </c>
      <c r="AM463" s="22">
        <v>0</v>
      </c>
      <c r="AN463" s="22">
        <v>0</v>
      </c>
      <c r="AO463" s="22">
        <v>0</v>
      </c>
      <c r="AP463" s="22">
        <v>0</v>
      </c>
      <c r="AQ463" s="22">
        <v>0</v>
      </c>
      <c r="AR463" s="22">
        <v>0</v>
      </c>
      <c r="AS463" s="22">
        <v>0</v>
      </c>
      <c r="AT463" s="22">
        <v>0</v>
      </c>
      <c r="AU463" s="22">
        <v>0</v>
      </c>
      <c r="AV463" s="22">
        <v>0</v>
      </c>
      <c r="AW463" s="22">
        <v>0</v>
      </c>
      <c r="AX463" s="22">
        <v>0</v>
      </c>
      <c r="AY463" s="22">
        <v>0</v>
      </c>
      <c r="AZ463" s="22">
        <v>0</v>
      </c>
      <c r="BA463" s="18">
        <f t="shared" si="101"/>
        <v>7</v>
      </c>
      <c r="BB463" s="80">
        <f t="shared" si="102"/>
        <v>7</v>
      </c>
      <c r="BC463" s="80">
        <f t="shared" si="103"/>
        <v>0</v>
      </c>
      <c r="BD463" s="80">
        <f t="shared" si="104"/>
        <v>0</v>
      </c>
      <c r="BE463" s="80">
        <f t="shared" si="105"/>
        <v>0</v>
      </c>
      <c r="BF463" s="80">
        <f t="shared" si="106"/>
        <v>0</v>
      </c>
      <c r="BG463" s="80">
        <f t="shared" si="107"/>
        <v>0</v>
      </c>
      <c r="BH463" s="82">
        <f t="shared" si="108"/>
        <v>0</v>
      </c>
      <c r="BI463" s="81">
        <f t="shared" si="109"/>
        <v>7</v>
      </c>
      <c r="BJ463" s="18">
        <v>63</v>
      </c>
      <c r="BK463" s="18" t="str">
        <f t="shared" si="98"/>
        <v>Vigneron</v>
      </c>
      <c r="BL463" s="18" t="str">
        <f t="shared" si="99"/>
        <v>Julian</v>
      </c>
      <c r="BM463" s="18" t="str">
        <f t="shared" si="100"/>
        <v>La Conversion</v>
      </c>
    </row>
    <row r="464" spans="1:65" x14ac:dyDescent="0.25">
      <c r="A464" s="19">
        <v>1981</v>
      </c>
      <c r="B464" s="18" t="s">
        <v>1127</v>
      </c>
      <c r="C464" s="18" t="s">
        <v>390</v>
      </c>
      <c r="D464" s="48" t="s">
        <v>1128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6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18">
        <v>0</v>
      </c>
      <c r="AC464" s="21">
        <v>0</v>
      </c>
      <c r="AD464" s="22">
        <v>0</v>
      </c>
      <c r="AE464" s="22">
        <v>0</v>
      </c>
      <c r="AF464" s="22">
        <v>0</v>
      </c>
      <c r="AG464" s="22">
        <v>0</v>
      </c>
      <c r="AH464" s="22">
        <v>0</v>
      </c>
      <c r="AI464" s="22">
        <v>0</v>
      </c>
      <c r="AJ464" s="22">
        <v>0</v>
      </c>
      <c r="AK464" s="22">
        <v>0</v>
      </c>
      <c r="AL464" s="22">
        <v>0</v>
      </c>
      <c r="AM464" s="22">
        <v>0</v>
      </c>
      <c r="AN464" s="22">
        <v>0</v>
      </c>
      <c r="AO464" s="22">
        <v>0</v>
      </c>
      <c r="AP464" s="22">
        <v>0</v>
      </c>
      <c r="AQ464" s="22">
        <v>0</v>
      </c>
      <c r="AR464" s="22">
        <v>0</v>
      </c>
      <c r="AS464" s="22">
        <v>0</v>
      </c>
      <c r="AT464" s="22">
        <v>0</v>
      </c>
      <c r="AU464" s="22">
        <v>0</v>
      </c>
      <c r="AV464" s="22">
        <v>0</v>
      </c>
      <c r="AW464" s="22">
        <v>0</v>
      </c>
      <c r="AX464" s="22">
        <v>0</v>
      </c>
      <c r="AY464" s="22">
        <v>0</v>
      </c>
      <c r="AZ464" s="22">
        <v>0</v>
      </c>
      <c r="BA464" s="18">
        <f t="shared" si="101"/>
        <v>6</v>
      </c>
      <c r="BB464" s="80">
        <f t="shared" si="102"/>
        <v>6</v>
      </c>
      <c r="BC464" s="80">
        <f t="shared" si="103"/>
        <v>0</v>
      </c>
      <c r="BD464" s="80">
        <f t="shared" si="104"/>
        <v>0</v>
      </c>
      <c r="BE464" s="80">
        <f t="shared" si="105"/>
        <v>0</v>
      </c>
      <c r="BF464" s="80">
        <f t="shared" si="106"/>
        <v>0</v>
      </c>
      <c r="BG464" s="80">
        <f t="shared" si="107"/>
        <v>0</v>
      </c>
      <c r="BH464" s="82">
        <f t="shared" si="108"/>
        <v>0</v>
      </c>
      <c r="BI464" s="81">
        <f t="shared" si="109"/>
        <v>6</v>
      </c>
      <c r="BJ464" s="18">
        <v>64</v>
      </c>
      <c r="BK464" s="18" t="str">
        <f t="shared" si="98"/>
        <v>Baeriswil</v>
      </c>
      <c r="BL464" s="18" t="str">
        <f t="shared" si="99"/>
        <v>Joël</v>
      </c>
      <c r="BM464" s="18" t="str">
        <f t="shared" si="100"/>
        <v>Murten</v>
      </c>
    </row>
    <row r="465" spans="1:65" x14ac:dyDescent="0.25">
      <c r="A465" s="19">
        <v>1985</v>
      </c>
      <c r="B465" s="18" t="s">
        <v>1945</v>
      </c>
      <c r="C465" s="22" t="s">
        <v>1946</v>
      </c>
      <c r="D465" s="48" t="s">
        <v>1947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6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  <c r="AH465" s="22">
        <v>0</v>
      </c>
      <c r="AI465" s="22">
        <v>0</v>
      </c>
      <c r="AJ465" s="22">
        <v>0</v>
      </c>
      <c r="AK465" s="18">
        <v>0</v>
      </c>
      <c r="AL465" s="22">
        <v>0</v>
      </c>
      <c r="AM465" s="22">
        <v>0</v>
      </c>
      <c r="AN465" s="22">
        <v>0</v>
      </c>
      <c r="AO465" s="22">
        <v>0</v>
      </c>
      <c r="AP465" s="22">
        <v>0</v>
      </c>
      <c r="AQ465" s="22">
        <v>0</v>
      </c>
      <c r="AR465" s="22">
        <v>0</v>
      </c>
      <c r="AS465" s="22">
        <v>0</v>
      </c>
      <c r="AT465" s="22">
        <v>0</v>
      </c>
      <c r="AU465" s="22">
        <v>0</v>
      </c>
      <c r="AV465" s="22">
        <v>0</v>
      </c>
      <c r="AW465" s="22">
        <v>0</v>
      </c>
      <c r="AX465" s="22">
        <v>0</v>
      </c>
      <c r="AY465" s="22">
        <v>0</v>
      </c>
      <c r="AZ465" s="22">
        <v>0</v>
      </c>
      <c r="BA465" s="18">
        <f t="shared" si="101"/>
        <v>6</v>
      </c>
      <c r="BB465" s="80">
        <f t="shared" si="102"/>
        <v>6</v>
      </c>
      <c r="BC465" s="80">
        <f t="shared" si="103"/>
        <v>0</v>
      </c>
      <c r="BD465" s="80">
        <f t="shared" si="104"/>
        <v>0</v>
      </c>
      <c r="BE465" s="80">
        <f t="shared" si="105"/>
        <v>0</v>
      </c>
      <c r="BF465" s="80">
        <f t="shared" si="106"/>
        <v>0</v>
      </c>
      <c r="BG465" s="80">
        <f t="shared" si="107"/>
        <v>0</v>
      </c>
      <c r="BH465" s="82">
        <f t="shared" si="108"/>
        <v>0</v>
      </c>
      <c r="BI465" s="81">
        <f t="shared" si="109"/>
        <v>6</v>
      </c>
      <c r="BJ465" s="18">
        <v>64</v>
      </c>
      <c r="BK465" s="18" t="str">
        <f t="shared" si="98"/>
        <v>Bardet</v>
      </c>
      <c r="BL465" s="18" t="str">
        <f t="shared" si="99"/>
        <v>Loïc</v>
      </c>
      <c r="BM465" s="18" t="str">
        <f t="shared" si="100"/>
        <v>Vulliens</v>
      </c>
    </row>
    <row r="466" spans="1:65" x14ac:dyDescent="0.25">
      <c r="A466" s="19">
        <v>1996</v>
      </c>
      <c r="B466" s="18" t="s">
        <v>1155</v>
      </c>
      <c r="C466" s="22" t="s">
        <v>2645</v>
      </c>
      <c r="D466" s="18" t="s">
        <v>5649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  <c r="AH466" s="22">
        <v>0</v>
      </c>
      <c r="AI466" s="22">
        <v>0</v>
      </c>
      <c r="AJ466" s="22">
        <v>0</v>
      </c>
      <c r="AK466" s="22">
        <v>0</v>
      </c>
      <c r="AL466" s="22">
        <v>0</v>
      </c>
      <c r="AM466" s="22">
        <v>0</v>
      </c>
      <c r="AN466" s="22">
        <v>0</v>
      </c>
      <c r="AO466" s="22">
        <v>0</v>
      </c>
      <c r="AP466" s="22">
        <v>0</v>
      </c>
      <c r="AQ466" s="22">
        <v>0</v>
      </c>
      <c r="AR466" s="22">
        <v>0</v>
      </c>
      <c r="AS466" s="22">
        <v>0</v>
      </c>
      <c r="AT466" s="22">
        <v>0</v>
      </c>
      <c r="AU466" s="22">
        <v>0</v>
      </c>
      <c r="AV466" s="22">
        <v>0</v>
      </c>
      <c r="AW466" s="22">
        <v>0</v>
      </c>
      <c r="AX466" s="22">
        <v>0</v>
      </c>
      <c r="AY466" s="22">
        <v>6</v>
      </c>
      <c r="AZ466" s="22">
        <v>0</v>
      </c>
      <c r="BA466" s="18">
        <f t="shared" si="101"/>
        <v>6</v>
      </c>
      <c r="BB466" s="80">
        <f t="shared" si="102"/>
        <v>6</v>
      </c>
      <c r="BC466" s="80">
        <f t="shared" si="103"/>
        <v>0</v>
      </c>
      <c r="BD466" s="80">
        <f t="shared" si="104"/>
        <v>0</v>
      </c>
      <c r="BE466" s="80">
        <f t="shared" si="105"/>
        <v>0</v>
      </c>
      <c r="BF466" s="80">
        <f t="shared" si="106"/>
        <v>0</v>
      </c>
      <c r="BG466" s="80">
        <f t="shared" si="107"/>
        <v>0</v>
      </c>
      <c r="BH466" s="82">
        <f t="shared" si="108"/>
        <v>0</v>
      </c>
      <c r="BI466" s="81">
        <f t="shared" si="109"/>
        <v>6</v>
      </c>
      <c r="BJ466" s="18">
        <v>64</v>
      </c>
      <c r="BK466" s="18" t="str">
        <f t="shared" si="98"/>
        <v>Bernhard</v>
      </c>
      <c r="BL466" s="18" t="str">
        <f t="shared" si="99"/>
        <v>Timo</v>
      </c>
      <c r="BM466" s="18" t="str">
        <f t="shared" si="100"/>
        <v>Wolfwil</v>
      </c>
    </row>
    <row r="467" spans="1:65" x14ac:dyDescent="0.25">
      <c r="A467" s="19">
        <v>1990</v>
      </c>
      <c r="B467" s="18" t="s">
        <v>4380</v>
      </c>
      <c r="C467" s="22" t="s">
        <v>326</v>
      </c>
      <c r="D467" s="18" t="s">
        <v>5599</v>
      </c>
      <c r="E467" s="22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  <c r="AH467" s="22">
        <v>0</v>
      </c>
      <c r="AI467" s="22">
        <v>0</v>
      </c>
      <c r="AJ467" s="22">
        <v>0</v>
      </c>
      <c r="AK467" s="22">
        <v>0</v>
      </c>
      <c r="AL467" s="22">
        <v>0</v>
      </c>
      <c r="AM467" s="22">
        <v>0</v>
      </c>
      <c r="AN467" s="22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  <c r="AT467" s="22">
        <v>0</v>
      </c>
      <c r="AU467" s="22">
        <v>0</v>
      </c>
      <c r="AV467" s="22">
        <v>0</v>
      </c>
      <c r="AW467" s="22">
        <v>0</v>
      </c>
      <c r="AX467" s="22">
        <v>6</v>
      </c>
      <c r="AY467" s="22">
        <v>0</v>
      </c>
      <c r="AZ467" s="22">
        <v>0</v>
      </c>
      <c r="BA467" s="18">
        <f t="shared" si="101"/>
        <v>6</v>
      </c>
      <c r="BB467" s="80">
        <f t="shared" si="102"/>
        <v>6</v>
      </c>
      <c r="BC467" s="80">
        <f t="shared" si="103"/>
        <v>0</v>
      </c>
      <c r="BD467" s="80">
        <f t="shared" si="104"/>
        <v>0</v>
      </c>
      <c r="BE467" s="80">
        <f t="shared" si="105"/>
        <v>0</v>
      </c>
      <c r="BF467" s="80">
        <f t="shared" si="106"/>
        <v>0</v>
      </c>
      <c r="BG467" s="80">
        <f t="shared" si="107"/>
        <v>0</v>
      </c>
      <c r="BH467" s="82">
        <f t="shared" si="108"/>
        <v>0</v>
      </c>
      <c r="BI467" s="81">
        <f t="shared" si="109"/>
        <v>6</v>
      </c>
      <c r="BJ467" s="18">
        <v>64</v>
      </c>
      <c r="BK467" s="18" t="str">
        <f t="shared" si="98"/>
        <v>Bonny</v>
      </c>
      <c r="BL467" s="18" t="str">
        <f t="shared" si="99"/>
        <v>Bastien</v>
      </c>
      <c r="BM467" s="18" t="str">
        <f t="shared" si="100"/>
        <v>Montagny-la-Ville</v>
      </c>
    </row>
    <row r="468" spans="1:65" x14ac:dyDescent="0.25">
      <c r="A468" s="19">
        <v>1988</v>
      </c>
      <c r="B468" s="18" t="s">
        <v>5502</v>
      </c>
      <c r="C468" s="22" t="s">
        <v>1478</v>
      </c>
      <c r="D468" s="18" t="s">
        <v>2345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  <c r="AH468" s="22">
        <v>0</v>
      </c>
      <c r="AI468" s="22">
        <v>0</v>
      </c>
      <c r="AJ468" s="22">
        <v>0</v>
      </c>
      <c r="AK468" s="22">
        <v>0</v>
      </c>
      <c r="AL468" s="22">
        <v>0</v>
      </c>
      <c r="AM468" s="22">
        <v>0</v>
      </c>
      <c r="AN468" s="22">
        <v>0</v>
      </c>
      <c r="AO468" s="22">
        <v>0</v>
      </c>
      <c r="AP468" s="22">
        <v>0</v>
      </c>
      <c r="AQ468" s="22">
        <v>0</v>
      </c>
      <c r="AR468" s="22">
        <v>0</v>
      </c>
      <c r="AS468" s="22">
        <v>0</v>
      </c>
      <c r="AT468" s="22">
        <v>0</v>
      </c>
      <c r="AU468" s="22">
        <v>0</v>
      </c>
      <c r="AV468" s="22">
        <v>6</v>
      </c>
      <c r="AW468" s="22">
        <v>0</v>
      </c>
      <c r="AX468" s="22">
        <v>0</v>
      </c>
      <c r="AY468" s="22">
        <v>0</v>
      </c>
      <c r="AZ468" s="22">
        <v>0</v>
      </c>
      <c r="BA468" s="18">
        <f t="shared" si="101"/>
        <v>6</v>
      </c>
      <c r="BB468" s="80">
        <f t="shared" si="102"/>
        <v>6</v>
      </c>
      <c r="BC468" s="80">
        <f t="shared" si="103"/>
        <v>0</v>
      </c>
      <c r="BD468" s="80">
        <f t="shared" si="104"/>
        <v>0</v>
      </c>
      <c r="BE468" s="80">
        <f t="shared" si="105"/>
        <v>0</v>
      </c>
      <c r="BF468" s="80">
        <f t="shared" si="106"/>
        <v>0</v>
      </c>
      <c r="BG468" s="80">
        <f t="shared" si="107"/>
        <v>0</v>
      </c>
      <c r="BH468" s="82">
        <f t="shared" si="108"/>
        <v>0</v>
      </c>
      <c r="BI468" s="81">
        <f t="shared" si="109"/>
        <v>6</v>
      </c>
      <c r="BJ468" s="18">
        <v>64</v>
      </c>
      <c r="BK468" s="18" t="str">
        <f t="shared" si="98"/>
        <v>Borgeaux</v>
      </c>
      <c r="BL468" s="18" t="str">
        <f t="shared" si="99"/>
        <v>Maxime</v>
      </c>
      <c r="BM468" s="18" t="str">
        <f t="shared" si="100"/>
        <v>Carouge</v>
      </c>
    </row>
    <row r="469" spans="1:65" x14ac:dyDescent="0.25">
      <c r="A469" s="19">
        <v>1991</v>
      </c>
      <c r="B469" s="22" t="s">
        <v>3389</v>
      </c>
      <c r="C469" s="22" t="s">
        <v>65</v>
      </c>
      <c r="D469" s="48" t="s">
        <v>3390</v>
      </c>
      <c r="E469" s="22">
        <v>0</v>
      </c>
      <c r="F469" s="22">
        <v>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6</v>
      </c>
      <c r="AA469" s="22">
        <v>0</v>
      </c>
      <c r="AB469" s="18">
        <v>0</v>
      </c>
      <c r="AC469" s="21">
        <v>0</v>
      </c>
      <c r="AD469" s="22">
        <v>0</v>
      </c>
      <c r="AE469" s="22">
        <v>0</v>
      </c>
      <c r="AF469" s="22">
        <v>0</v>
      </c>
      <c r="AG469" s="22">
        <v>0</v>
      </c>
      <c r="AH469" s="22">
        <v>0</v>
      </c>
      <c r="AI469" s="22">
        <v>0</v>
      </c>
      <c r="AJ469" s="22">
        <v>0</v>
      </c>
      <c r="AK469" s="22">
        <v>0</v>
      </c>
      <c r="AL469" s="22">
        <v>0</v>
      </c>
      <c r="AM469" s="22">
        <v>0</v>
      </c>
      <c r="AN469" s="22">
        <v>0</v>
      </c>
      <c r="AO469" s="22">
        <v>0</v>
      </c>
      <c r="AP469" s="22">
        <v>0</v>
      </c>
      <c r="AQ469" s="22">
        <v>0</v>
      </c>
      <c r="AR469" s="22">
        <v>0</v>
      </c>
      <c r="AS469" s="22">
        <v>0</v>
      </c>
      <c r="AT469" s="22">
        <v>0</v>
      </c>
      <c r="AU469" s="22">
        <v>0</v>
      </c>
      <c r="AV469" s="22">
        <v>0</v>
      </c>
      <c r="AW469" s="22">
        <v>0</v>
      </c>
      <c r="AX469" s="22">
        <v>0</v>
      </c>
      <c r="AY469" s="22">
        <v>0</v>
      </c>
      <c r="AZ469" s="22">
        <v>0</v>
      </c>
      <c r="BA469" s="18">
        <f t="shared" si="101"/>
        <v>6</v>
      </c>
      <c r="BB469" s="80">
        <f t="shared" si="102"/>
        <v>6</v>
      </c>
      <c r="BC469" s="80">
        <f t="shared" si="103"/>
        <v>0</v>
      </c>
      <c r="BD469" s="80">
        <f t="shared" si="104"/>
        <v>0</v>
      </c>
      <c r="BE469" s="80">
        <f t="shared" si="105"/>
        <v>0</v>
      </c>
      <c r="BF469" s="80">
        <f t="shared" si="106"/>
        <v>0</v>
      </c>
      <c r="BG469" s="80">
        <f t="shared" si="107"/>
        <v>0</v>
      </c>
      <c r="BH469" s="82">
        <f t="shared" si="108"/>
        <v>0</v>
      </c>
      <c r="BI469" s="81">
        <f t="shared" si="109"/>
        <v>6</v>
      </c>
      <c r="BJ469" s="18">
        <v>64</v>
      </c>
      <c r="BK469" s="18" t="str">
        <f t="shared" si="98"/>
        <v>Bugge</v>
      </c>
      <c r="BL469" s="18" t="str">
        <f t="shared" si="99"/>
        <v>Johan</v>
      </c>
      <c r="BM469" s="18" t="str">
        <f t="shared" si="100"/>
        <v>Norvège</v>
      </c>
    </row>
    <row r="470" spans="1:65" x14ac:dyDescent="0.25">
      <c r="A470" s="15">
        <v>1995</v>
      </c>
      <c r="B470" t="s">
        <v>5228</v>
      </c>
      <c r="C470" s="22" t="s">
        <v>747</v>
      </c>
      <c r="D470" s="48" t="s">
        <v>5216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0</v>
      </c>
      <c r="AF470" s="22">
        <v>0</v>
      </c>
      <c r="AG470" s="22">
        <v>0</v>
      </c>
      <c r="AH470" s="22">
        <v>0</v>
      </c>
      <c r="AI470" s="22">
        <v>0</v>
      </c>
      <c r="AJ470" s="22">
        <v>0</v>
      </c>
      <c r="AK470" s="22">
        <v>0</v>
      </c>
      <c r="AL470" s="22">
        <v>0</v>
      </c>
      <c r="AM470" s="22">
        <v>0</v>
      </c>
      <c r="AN470" s="22">
        <v>0</v>
      </c>
      <c r="AO470" s="22">
        <v>0</v>
      </c>
      <c r="AP470" s="22">
        <v>6</v>
      </c>
      <c r="AQ470" s="22">
        <v>0</v>
      </c>
      <c r="AR470" s="22">
        <v>0</v>
      </c>
      <c r="AS470" s="22">
        <v>0</v>
      </c>
      <c r="AT470" s="22">
        <v>0</v>
      </c>
      <c r="AU470" s="22">
        <v>0</v>
      </c>
      <c r="AV470" s="22">
        <v>0</v>
      </c>
      <c r="AW470" s="22">
        <v>0</v>
      </c>
      <c r="AX470" s="22">
        <v>0</v>
      </c>
      <c r="AY470" s="22">
        <v>0</v>
      </c>
      <c r="AZ470" s="22">
        <v>0</v>
      </c>
      <c r="BA470" s="18">
        <f t="shared" si="101"/>
        <v>6</v>
      </c>
      <c r="BB470" s="80">
        <f t="shared" si="102"/>
        <v>6</v>
      </c>
      <c r="BC470" s="80">
        <f t="shared" si="103"/>
        <v>0</v>
      </c>
      <c r="BD470" s="80">
        <f t="shared" si="104"/>
        <v>0</v>
      </c>
      <c r="BE470" s="80">
        <f t="shared" si="105"/>
        <v>0</v>
      </c>
      <c r="BF470" s="80">
        <f t="shared" si="106"/>
        <v>0</v>
      </c>
      <c r="BG470" s="80">
        <f t="shared" si="107"/>
        <v>0</v>
      </c>
      <c r="BH470" s="82">
        <f t="shared" si="108"/>
        <v>0</v>
      </c>
      <c r="BI470" s="81">
        <f t="shared" si="109"/>
        <v>6</v>
      </c>
      <c r="BJ470" s="18">
        <v>64</v>
      </c>
      <c r="BK470" s="18" t="str">
        <f t="shared" si="98"/>
        <v>Connolly</v>
      </c>
      <c r="BL470" s="18" t="str">
        <f t="shared" si="99"/>
        <v>Daniel</v>
      </c>
      <c r="BM470" s="18" t="str">
        <f t="shared" si="100"/>
        <v>Bridgnrth</v>
      </c>
    </row>
    <row r="471" spans="1:65" x14ac:dyDescent="0.25">
      <c r="A471" s="49">
        <v>1989</v>
      </c>
      <c r="B471" s="50" t="s">
        <v>4006</v>
      </c>
      <c r="C471" s="22" t="s">
        <v>4007</v>
      </c>
      <c r="D471" s="48" t="s">
        <v>4008</v>
      </c>
      <c r="E471" s="22">
        <v>0</v>
      </c>
      <c r="F471" s="22">
        <v>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6</v>
      </c>
      <c r="AC471" s="22">
        <v>0</v>
      </c>
      <c r="AD471" s="22">
        <v>0</v>
      </c>
      <c r="AE471" s="22">
        <v>0</v>
      </c>
      <c r="AF471" s="22">
        <v>0</v>
      </c>
      <c r="AG471" s="22">
        <v>0</v>
      </c>
      <c r="AH471" s="22">
        <v>0</v>
      </c>
      <c r="AI471" s="22">
        <v>0</v>
      </c>
      <c r="AJ471" s="22">
        <v>0</v>
      </c>
      <c r="AK471" s="22">
        <v>0</v>
      </c>
      <c r="AL471" s="22">
        <v>0</v>
      </c>
      <c r="AM471" s="22">
        <v>0</v>
      </c>
      <c r="AN471" s="22">
        <v>0</v>
      </c>
      <c r="AO471" s="22">
        <v>0</v>
      </c>
      <c r="AP471" s="22">
        <v>0</v>
      </c>
      <c r="AQ471" s="22">
        <v>0</v>
      </c>
      <c r="AR471" s="22">
        <v>0</v>
      </c>
      <c r="AS471" s="22">
        <v>0</v>
      </c>
      <c r="AT471" s="22">
        <v>0</v>
      </c>
      <c r="AU471" s="22">
        <v>0</v>
      </c>
      <c r="AV471" s="22">
        <v>0</v>
      </c>
      <c r="AW471" s="22">
        <v>0</v>
      </c>
      <c r="AX471" s="22">
        <v>0</v>
      </c>
      <c r="AY471" s="22">
        <v>0</v>
      </c>
      <c r="AZ471" s="22">
        <v>0</v>
      </c>
      <c r="BA471" s="18">
        <f t="shared" si="101"/>
        <v>6</v>
      </c>
      <c r="BB471" s="80">
        <f t="shared" si="102"/>
        <v>6</v>
      </c>
      <c r="BC471" s="80">
        <f t="shared" si="103"/>
        <v>0</v>
      </c>
      <c r="BD471" s="80">
        <f t="shared" si="104"/>
        <v>0</v>
      </c>
      <c r="BE471" s="80">
        <f t="shared" si="105"/>
        <v>0</v>
      </c>
      <c r="BF471" s="80">
        <f t="shared" si="106"/>
        <v>0</v>
      </c>
      <c r="BG471" s="80">
        <f t="shared" si="107"/>
        <v>0</v>
      </c>
      <c r="BH471" s="82">
        <f t="shared" si="108"/>
        <v>0</v>
      </c>
      <c r="BI471" s="81">
        <f t="shared" si="109"/>
        <v>6</v>
      </c>
      <c r="BJ471" s="18">
        <v>64</v>
      </c>
      <c r="BK471" s="18" t="str">
        <f t="shared" si="98"/>
        <v>De Heer</v>
      </c>
      <c r="BL471" s="18" t="str">
        <f t="shared" si="99"/>
        <v>Jesse</v>
      </c>
      <c r="BM471" s="18" t="str">
        <f t="shared" si="100"/>
        <v>Veenendaal</v>
      </c>
    </row>
    <row r="472" spans="1:65" x14ac:dyDescent="0.25">
      <c r="A472" s="15">
        <v>1996</v>
      </c>
      <c r="B472" s="18" t="s">
        <v>3217</v>
      </c>
      <c r="C472" s="22" t="s">
        <v>3218</v>
      </c>
      <c r="D472" s="48" t="s">
        <v>3200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6</v>
      </c>
      <c r="Z472" s="22">
        <v>0</v>
      </c>
      <c r="AA472" s="22">
        <v>0</v>
      </c>
      <c r="AB472" s="22">
        <v>0</v>
      </c>
      <c r="AC472" s="21">
        <v>0</v>
      </c>
      <c r="AD472" s="22">
        <v>0</v>
      </c>
      <c r="AE472" s="22">
        <v>0</v>
      </c>
      <c r="AF472" s="22">
        <v>0</v>
      </c>
      <c r="AG472" s="22">
        <v>0</v>
      </c>
      <c r="AH472" s="22">
        <v>0</v>
      </c>
      <c r="AI472" s="22">
        <v>0</v>
      </c>
      <c r="AJ472" s="22">
        <v>0</v>
      </c>
      <c r="AK472" s="22">
        <v>0</v>
      </c>
      <c r="AL472" s="22">
        <v>0</v>
      </c>
      <c r="AM472" s="22">
        <v>0</v>
      </c>
      <c r="AN472" s="22">
        <v>0</v>
      </c>
      <c r="AO472" s="22">
        <v>0</v>
      </c>
      <c r="AP472" s="22">
        <v>0</v>
      </c>
      <c r="AQ472" s="22">
        <v>0</v>
      </c>
      <c r="AR472" s="22">
        <v>0</v>
      </c>
      <c r="AS472" s="22">
        <v>0</v>
      </c>
      <c r="AT472" s="22">
        <v>0</v>
      </c>
      <c r="AU472" s="22">
        <v>0</v>
      </c>
      <c r="AV472" s="22">
        <v>0</v>
      </c>
      <c r="AW472" s="22">
        <v>0</v>
      </c>
      <c r="AX472" s="22">
        <v>0</v>
      </c>
      <c r="AY472" s="22">
        <v>0</v>
      </c>
      <c r="AZ472" s="22">
        <v>0</v>
      </c>
      <c r="BA472" s="18">
        <f t="shared" si="101"/>
        <v>6</v>
      </c>
      <c r="BB472" s="80">
        <f t="shared" si="102"/>
        <v>6</v>
      </c>
      <c r="BC472" s="80">
        <f t="shared" si="103"/>
        <v>0</v>
      </c>
      <c r="BD472" s="80">
        <f t="shared" si="104"/>
        <v>0</v>
      </c>
      <c r="BE472" s="80">
        <f t="shared" si="105"/>
        <v>0</v>
      </c>
      <c r="BF472" s="80">
        <f t="shared" si="106"/>
        <v>0</v>
      </c>
      <c r="BG472" s="80">
        <f t="shared" si="107"/>
        <v>0</v>
      </c>
      <c r="BH472" s="82">
        <f t="shared" si="108"/>
        <v>0</v>
      </c>
      <c r="BI472" s="81">
        <f t="shared" si="109"/>
        <v>6</v>
      </c>
      <c r="BJ472" s="18">
        <v>64</v>
      </c>
      <c r="BK472" s="18" t="str">
        <f t="shared" si="98"/>
        <v>De Los Angeles</v>
      </c>
      <c r="BL472" s="18" t="str">
        <f t="shared" si="99"/>
        <v>Orlando</v>
      </c>
      <c r="BM472" s="18" t="str">
        <f t="shared" si="100"/>
        <v>Mexique</v>
      </c>
    </row>
    <row r="473" spans="1:65" x14ac:dyDescent="0.25">
      <c r="A473" s="19">
        <v>1987</v>
      </c>
      <c r="B473" s="22" t="s">
        <v>1634</v>
      </c>
      <c r="C473" s="22" t="s">
        <v>24</v>
      </c>
      <c r="D473" s="48" t="s">
        <v>286</v>
      </c>
      <c r="E473" s="22">
        <v>0</v>
      </c>
      <c r="F473" s="22">
        <v>0</v>
      </c>
      <c r="G473" s="22">
        <v>6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0</v>
      </c>
      <c r="AF473" s="22">
        <v>0</v>
      </c>
      <c r="AG473" s="22">
        <v>0</v>
      </c>
      <c r="AH473" s="22">
        <v>0</v>
      </c>
      <c r="AI473" s="22">
        <v>0</v>
      </c>
      <c r="AJ473" s="22">
        <v>0</v>
      </c>
      <c r="AK473" s="22">
        <v>0</v>
      </c>
      <c r="AL473" s="22">
        <v>0</v>
      </c>
      <c r="AM473" s="22">
        <v>0</v>
      </c>
      <c r="AN473" s="22">
        <v>0</v>
      </c>
      <c r="AO473" s="22">
        <v>0</v>
      </c>
      <c r="AP473" s="22">
        <v>0</v>
      </c>
      <c r="AQ473" s="22">
        <v>0</v>
      </c>
      <c r="AR473" s="22">
        <v>0</v>
      </c>
      <c r="AS473" s="22">
        <v>0</v>
      </c>
      <c r="AT473" s="22">
        <v>0</v>
      </c>
      <c r="AU473" s="22">
        <v>0</v>
      </c>
      <c r="AV473" s="22">
        <v>0</v>
      </c>
      <c r="AW473" s="22">
        <v>0</v>
      </c>
      <c r="AX473" s="22">
        <v>0</v>
      </c>
      <c r="AY473" s="22">
        <v>0</v>
      </c>
      <c r="AZ473" s="22">
        <v>0</v>
      </c>
      <c r="BA473" s="18">
        <f t="shared" si="101"/>
        <v>6</v>
      </c>
      <c r="BB473" s="80">
        <f t="shared" si="102"/>
        <v>6</v>
      </c>
      <c r="BC473" s="80">
        <f t="shared" si="103"/>
        <v>0</v>
      </c>
      <c r="BD473" s="80">
        <f t="shared" si="104"/>
        <v>0</v>
      </c>
      <c r="BE473" s="80">
        <f t="shared" si="105"/>
        <v>0</v>
      </c>
      <c r="BF473" s="80">
        <f t="shared" si="106"/>
        <v>0</v>
      </c>
      <c r="BG473" s="80">
        <f t="shared" si="107"/>
        <v>0</v>
      </c>
      <c r="BH473" s="82">
        <f t="shared" si="108"/>
        <v>0</v>
      </c>
      <c r="BI473" s="81">
        <f t="shared" si="109"/>
        <v>6</v>
      </c>
      <c r="BJ473" s="18">
        <v>64</v>
      </c>
      <c r="BK473" s="18" t="str">
        <f t="shared" si="98"/>
        <v>Defago</v>
      </c>
      <c r="BL473" s="18" t="str">
        <f t="shared" si="99"/>
        <v>Michaël</v>
      </c>
      <c r="BM473" s="18" t="str">
        <f t="shared" si="100"/>
        <v>Collombey</v>
      </c>
    </row>
    <row r="474" spans="1:65" x14ac:dyDescent="0.25">
      <c r="A474" s="19">
        <v>1992</v>
      </c>
      <c r="B474" s="18" t="s">
        <v>5691</v>
      </c>
      <c r="C474" s="22" t="s">
        <v>406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>
        <v>0</v>
      </c>
      <c r="AD474" s="22">
        <v>0</v>
      </c>
      <c r="AE474" s="22">
        <v>0</v>
      </c>
      <c r="AF474" s="22">
        <v>0</v>
      </c>
      <c r="AG474" s="22">
        <v>0</v>
      </c>
      <c r="AH474" s="22">
        <v>0</v>
      </c>
      <c r="AI474" s="22">
        <v>0</v>
      </c>
      <c r="AJ474" s="22">
        <v>0</v>
      </c>
      <c r="AK474" s="22">
        <v>0</v>
      </c>
      <c r="AL474" s="22">
        <v>0</v>
      </c>
      <c r="AM474" s="22">
        <v>0</v>
      </c>
      <c r="AN474" s="22">
        <v>0</v>
      </c>
      <c r="AO474" s="22">
        <v>0</v>
      </c>
      <c r="AP474" s="22">
        <v>0</v>
      </c>
      <c r="AQ474" s="22">
        <v>0</v>
      </c>
      <c r="AR474" s="22">
        <v>0</v>
      </c>
      <c r="AS474" s="22">
        <v>0</v>
      </c>
      <c r="AT474" s="22">
        <v>0</v>
      </c>
      <c r="AU474" s="22">
        <v>0</v>
      </c>
      <c r="AV474" s="22">
        <v>0</v>
      </c>
      <c r="AW474" s="22">
        <v>0</v>
      </c>
      <c r="AX474" s="22">
        <v>0</v>
      </c>
      <c r="AY474" s="22">
        <v>0</v>
      </c>
      <c r="AZ474" s="22">
        <v>6</v>
      </c>
      <c r="BA474" s="18">
        <f t="shared" si="101"/>
        <v>6</v>
      </c>
      <c r="BB474" s="80">
        <f t="shared" si="102"/>
        <v>6</v>
      </c>
      <c r="BC474" s="80">
        <f t="shared" si="103"/>
        <v>0</v>
      </c>
      <c r="BD474" s="80">
        <f t="shared" si="104"/>
        <v>0</v>
      </c>
      <c r="BE474" s="80">
        <f t="shared" si="105"/>
        <v>0</v>
      </c>
      <c r="BF474" s="80">
        <f t="shared" si="106"/>
        <v>0</v>
      </c>
      <c r="BG474" s="80">
        <f t="shared" si="107"/>
        <v>0</v>
      </c>
      <c r="BH474" s="82">
        <f t="shared" si="108"/>
        <v>0</v>
      </c>
      <c r="BI474" s="81">
        <f t="shared" si="109"/>
        <v>6</v>
      </c>
      <c r="BJ474" s="18">
        <v>64</v>
      </c>
      <c r="BK474" s="18" t="str">
        <f t="shared" si="98"/>
        <v>Grossen</v>
      </c>
      <c r="BL474" s="18" t="str">
        <f t="shared" si="99"/>
        <v>André</v>
      </c>
    </row>
    <row r="475" spans="1:65" x14ac:dyDescent="0.25">
      <c r="A475" s="44">
        <v>1980</v>
      </c>
      <c r="B475" s="45" t="s">
        <v>2822</v>
      </c>
      <c r="C475" s="22" t="s">
        <v>2823</v>
      </c>
      <c r="D475" s="43" t="s">
        <v>2824</v>
      </c>
      <c r="E475" s="22">
        <v>0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6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  <c r="AH475" s="22">
        <v>0</v>
      </c>
      <c r="AI475" s="22">
        <v>0</v>
      </c>
      <c r="AJ475" s="22">
        <v>0</v>
      </c>
      <c r="AK475" s="22">
        <v>0</v>
      </c>
      <c r="AL475" s="22">
        <v>0</v>
      </c>
      <c r="AM475" s="22">
        <v>0</v>
      </c>
      <c r="AN475" s="22">
        <v>0</v>
      </c>
      <c r="AO475" s="22">
        <v>0</v>
      </c>
      <c r="AP475" s="22">
        <v>0</v>
      </c>
      <c r="AQ475" s="22">
        <v>0</v>
      </c>
      <c r="AR475" s="22">
        <v>0</v>
      </c>
      <c r="AS475" s="22">
        <v>0</v>
      </c>
      <c r="AT475" s="22">
        <v>0</v>
      </c>
      <c r="AU475" s="22">
        <v>0</v>
      </c>
      <c r="AV475" s="22">
        <v>0</v>
      </c>
      <c r="AW475" s="22">
        <v>0</v>
      </c>
      <c r="AX475" s="22">
        <v>0</v>
      </c>
      <c r="AY475" s="22">
        <v>0</v>
      </c>
      <c r="AZ475" s="22">
        <v>0</v>
      </c>
      <c r="BA475" s="18">
        <f t="shared" si="101"/>
        <v>6</v>
      </c>
      <c r="BB475" s="80">
        <f t="shared" si="102"/>
        <v>6</v>
      </c>
      <c r="BC475" s="80">
        <f t="shared" si="103"/>
        <v>0</v>
      </c>
      <c r="BD475" s="80">
        <f t="shared" si="104"/>
        <v>0</v>
      </c>
      <c r="BE475" s="80">
        <f t="shared" si="105"/>
        <v>0</v>
      </c>
      <c r="BF475" s="80">
        <f t="shared" si="106"/>
        <v>0</v>
      </c>
      <c r="BG475" s="80">
        <f t="shared" si="107"/>
        <v>0</v>
      </c>
      <c r="BH475" s="82">
        <f t="shared" si="108"/>
        <v>0</v>
      </c>
      <c r="BI475" s="81">
        <f t="shared" si="109"/>
        <v>6</v>
      </c>
      <c r="BJ475" s="18">
        <v>64</v>
      </c>
      <c r="BK475" s="18" t="str">
        <f t="shared" si="98"/>
        <v>Herzog</v>
      </c>
      <c r="BL475" s="18" t="str">
        <f t="shared" si="99"/>
        <v>Glyn</v>
      </c>
      <c r="BM475" s="18" t="str">
        <f>D475</f>
        <v>Binningen</v>
      </c>
    </row>
    <row r="476" spans="1:65" x14ac:dyDescent="0.25">
      <c r="A476" s="15">
        <v>1999</v>
      </c>
      <c r="B476" t="s">
        <v>4389</v>
      </c>
      <c r="C476" s="22" t="s">
        <v>3397</v>
      </c>
      <c r="D476" t="s">
        <v>4402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6</v>
      </c>
      <c r="AE476" s="22">
        <v>0</v>
      </c>
      <c r="AF476" s="22">
        <v>0</v>
      </c>
      <c r="AG476" s="22">
        <v>0</v>
      </c>
      <c r="AH476" s="22">
        <v>0</v>
      </c>
      <c r="AI476" s="22">
        <v>0</v>
      </c>
      <c r="AJ476" s="22">
        <v>0</v>
      </c>
      <c r="AK476" s="22">
        <v>0</v>
      </c>
      <c r="AL476" s="22">
        <v>0</v>
      </c>
      <c r="AM476" s="22">
        <v>0</v>
      </c>
      <c r="AN476" s="22">
        <v>0</v>
      </c>
      <c r="AO476" s="22">
        <v>0</v>
      </c>
      <c r="AP476" s="22">
        <v>0</v>
      </c>
      <c r="AQ476" s="22">
        <v>0</v>
      </c>
      <c r="AR476" s="22">
        <v>0</v>
      </c>
      <c r="AS476" s="22">
        <v>0</v>
      </c>
      <c r="AT476" s="22">
        <v>0</v>
      </c>
      <c r="AU476" s="22">
        <v>0</v>
      </c>
      <c r="AV476" s="22">
        <v>0</v>
      </c>
      <c r="AW476" s="22">
        <v>0</v>
      </c>
      <c r="AX476" s="22">
        <v>0</v>
      </c>
      <c r="AY476" s="22">
        <v>0</v>
      </c>
      <c r="AZ476" s="22">
        <v>0</v>
      </c>
      <c r="BA476" s="18">
        <f t="shared" si="101"/>
        <v>6</v>
      </c>
      <c r="BB476" s="80">
        <f t="shared" si="102"/>
        <v>6</v>
      </c>
      <c r="BC476" s="80">
        <f t="shared" si="103"/>
        <v>0</v>
      </c>
      <c r="BD476" s="80">
        <f t="shared" si="104"/>
        <v>0</v>
      </c>
      <c r="BE476" s="80">
        <f t="shared" si="105"/>
        <v>0</v>
      </c>
      <c r="BF476" s="80">
        <f t="shared" si="106"/>
        <v>0</v>
      </c>
      <c r="BG476" s="80">
        <f t="shared" si="107"/>
        <v>0</v>
      </c>
      <c r="BH476" s="82">
        <f t="shared" si="108"/>
        <v>0</v>
      </c>
      <c r="BI476" s="81">
        <f t="shared" si="109"/>
        <v>6</v>
      </c>
      <c r="BJ476" s="18">
        <v>64</v>
      </c>
      <c r="BK476" s="18" t="str">
        <f t="shared" si="98"/>
        <v>Hiom</v>
      </c>
      <c r="BL476" s="18" t="str">
        <f t="shared" si="99"/>
        <v>Jacob</v>
      </c>
      <c r="BM476" s="18" t="str">
        <f>D476</f>
        <v>West Vancouver</v>
      </c>
    </row>
    <row r="477" spans="1:65" x14ac:dyDescent="0.25">
      <c r="A477" s="20">
        <v>1982</v>
      </c>
      <c r="B477" s="22" t="s">
        <v>583</v>
      </c>
      <c r="C477" s="22" t="s">
        <v>584</v>
      </c>
      <c r="D477" s="48" t="s">
        <v>585</v>
      </c>
      <c r="E477" s="22">
        <v>0</v>
      </c>
      <c r="F477" s="22">
        <v>0</v>
      </c>
      <c r="G477" s="22">
        <v>0</v>
      </c>
      <c r="H477" s="22">
        <v>6</v>
      </c>
      <c r="I477" s="22">
        <v>0</v>
      </c>
      <c r="J477" s="18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2">
        <v>0</v>
      </c>
      <c r="AL477" s="22">
        <v>0</v>
      </c>
      <c r="AM477" s="22">
        <v>0</v>
      </c>
      <c r="AN477" s="22">
        <v>0</v>
      </c>
      <c r="AO477" s="22">
        <v>0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0</v>
      </c>
      <c r="BA477" s="18">
        <f t="shared" si="101"/>
        <v>6</v>
      </c>
      <c r="BB477" s="80">
        <f t="shared" si="102"/>
        <v>6</v>
      </c>
      <c r="BC477" s="80">
        <f t="shared" si="103"/>
        <v>0</v>
      </c>
      <c r="BD477" s="80">
        <f t="shared" si="104"/>
        <v>0</v>
      </c>
      <c r="BE477" s="80">
        <f t="shared" si="105"/>
        <v>0</v>
      </c>
      <c r="BF477" s="80">
        <f t="shared" si="106"/>
        <v>0</v>
      </c>
      <c r="BG477" s="80">
        <f t="shared" si="107"/>
        <v>0</v>
      </c>
      <c r="BH477" s="82">
        <f t="shared" si="108"/>
        <v>0</v>
      </c>
      <c r="BI477" s="81">
        <f t="shared" si="109"/>
        <v>6</v>
      </c>
      <c r="BJ477" s="18">
        <v>64</v>
      </c>
      <c r="BK477" s="18" t="str">
        <f t="shared" si="98"/>
        <v>Joris</v>
      </c>
      <c r="BL477" s="18" t="str">
        <f t="shared" si="99"/>
        <v>Guillaume</v>
      </c>
      <c r="BM477" s="18" t="str">
        <f>D477</f>
        <v>Ski Club Vollèges</v>
      </c>
    </row>
    <row r="478" spans="1:65" x14ac:dyDescent="0.25">
      <c r="A478" s="15">
        <v>1983</v>
      </c>
      <c r="B478" t="s">
        <v>4512</v>
      </c>
      <c r="C478" s="22" t="s">
        <v>747</v>
      </c>
      <c r="D478" s="48" t="s">
        <v>4492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6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0</v>
      </c>
      <c r="AL478" s="22">
        <v>0</v>
      </c>
      <c r="AM478" s="22">
        <v>0</v>
      </c>
      <c r="AN478" s="22">
        <v>0</v>
      </c>
      <c r="AO478" s="22">
        <v>0</v>
      </c>
      <c r="AP478" s="22">
        <v>0</v>
      </c>
      <c r="AQ478" s="22">
        <v>0</v>
      </c>
      <c r="AR478" s="22">
        <v>0</v>
      </c>
      <c r="AS478" s="22">
        <v>0</v>
      </c>
      <c r="AT478" s="22">
        <v>0</v>
      </c>
      <c r="AU478" s="22">
        <v>0</v>
      </c>
      <c r="AV478" s="22">
        <v>0</v>
      </c>
      <c r="AW478" s="22">
        <v>0</v>
      </c>
      <c r="AX478" s="22">
        <v>0</v>
      </c>
      <c r="AY478" s="22">
        <v>0</v>
      </c>
      <c r="AZ478" s="22">
        <v>0</v>
      </c>
      <c r="BA478" s="18">
        <f t="shared" si="101"/>
        <v>6</v>
      </c>
      <c r="BB478" s="80">
        <f t="shared" si="102"/>
        <v>6</v>
      </c>
      <c r="BC478" s="80">
        <f t="shared" si="103"/>
        <v>0</v>
      </c>
      <c r="BD478" s="80">
        <f t="shared" si="104"/>
        <v>0</v>
      </c>
      <c r="BE478" s="80">
        <f t="shared" si="105"/>
        <v>0</v>
      </c>
      <c r="BF478" s="80">
        <f t="shared" si="106"/>
        <v>0</v>
      </c>
      <c r="BG478" s="80">
        <f t="shared" si="107"/>
        <v>0</v>
      </c>
      <c r="BH478" s="82">
        <f t="shared" si="108"/>
        <v>0</v>
      </c>
      <c r="BI478" s="81">
        <f t="shared" si="109"/>
        <v>6</v>
      </c>
      <c r="BJ478" s="18">
        <v>64</v>
      </c>
      <c r="BK478" s="18" t="str">
        <f t="shared" si="98"/>
        <v>Jung</v>
      </c>
      <c r="BL478" s="18" t="str">
        <f t="shared" si="99"/>
        <v>Daniel</v>
      </c>
      <c r="BM478" s="18" t="str">
        <f>D478</f>
        <v>Naturns</v>
      </c>
    </row>
    <row r="479" spans="1:65" x14ac:dyDescent="0.25">
      <c r="A479" s="20">
        <v>1985</v>
      </c>
      <c r="B479" s="21" t="s">
        <v>1389</v>
      </c>
      <c r="C479" s="22" t="s">
        <v>2526</v>
      </c>
      <c r="D479" s="48" t="s">
        <v>1799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0</v>
      </c>
      <c r="AI479" s="22">
        <v>6</v>
      </c>
      <c r="AJ479" s="22">
        <v>0</v>
      </c>
      <c r="AK479" s="18">
        <v>0</v>
      </c>
      <c r="AL479" s="22">
        <v>0</v>
      </c>
      <c r="AM479" s="22">
        <v>0</v>
      </c>
      <c r="AN479" s="22">
        <v>0</v>
      </c>
      <c r="AO479" s="22">
        <v>0</v>
      </c>
      <c r="AP479" s="22">
        <v>0</v>
      </c>
      <c r="AQ479" s="22">
        <v>0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0</v>
      </c>
      <c r="AX479" s="22">
        <v>0</v>
      </c>
      <c r="AY479" s="22">
        <v>0</v>
      </c>
      <c r="AZ479" s="22">
        <v>0</v>
      </c>
      <c r="BA479" s="18">
        <f t="shared" si="101"/>
        <v>6</v>
      </c>
      <c r="BB479" s="80">
        <f t="shared" si="102"/>
        <v>6</v>
      </c>
      <c r="BC479" s="80">
        <f t="shared" si="103"/>
        <v>0</v>
      </c>
      <c r="BD479" s="80">
        <f t="shared" si="104"/>
        <v>0</v>
      </c>
      <c r="BE479" s="80">
        <f t="shared" si="105"/>
        <v>0</v>
      </c>
      <c r="BF479" s="80">
        <f t="shared" si="106"/>
        <v>0</v>
      </c>
      <c r="BG479" s="80">
        <f t="shared" si="107"/>
        <v>0</v>
      </c>
      <c r="BH479" s="82">
        <f t="shared" si="108"/>
        <v>0</v>
      </c>
      <c r="BI479" s="81">
        <f t="shared" si="109"/>
        <v>6</v>
      </c>
      <c r="BJ479" s="18">
        <v>64</v>
      </c>
      <c r="BK479" s="18" t="str">
        <f t="shared" si="98"/>
        <v>Kämpf</v>
      </c>
      <c r="BL479" s="18" t="str">
        <f t="shared" si="99"/>
        <v>Remo</v>
      </c>
      <c r="BM479" s="18" t="str">
        <f>D479</f>
        <v>Sigriswil</v>
      </c>
    </row>
    <row r="480" spans="1:65" x14ac:dyDescent="0.25">
      <c r="A480" s="19">
        <v>1995</v>
      </c>
      <c r="B480" s="22" t="s">
        <v>5177</v>
      </c>
      <c r="C480" s="22" t="s">
        <v>851</v>
      </c>
      <c r="D480" s="22"/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  <c r="AH480" s="22">
        <v>0</v>
      </c>
      <c r="AI480" s="22">
        <v>0</v>
      </c>
      <c r="AJ480" s="22">
        <v>0</v>
      </c>
      <c r="AK480" s="22">
        <v>0</v>
      </c>
      <c r="AL480" s="22">
        <v>0</v>
      </c>
      <c r="AM480" s="22">
        <v>0</v>
      </c>
      <c r="AN480" s="22">
        <v>0</v>
      </c>
      <c r="AO480" s="22">
        <v>6</v>
      </c>
      <c r="AP480" s="22">
        <v>0</v>
      </c>
      <c r="AQ480" s="22">
        <v>0</v>
      </c>
      <c r="AR480" s="22">
        <v>0</v>
      </c>
      <c r="AS480" s="22">
        <v>0</v>
      </c>
      <c r="AT480" s="22">
        <v>0</v>
      </c>
      <c r="AU480" s="22">
        <v>0</v>
      </c>
      <c r="AV480" s="22">
        <v>0</v>
      </c>
      <c r="AW480" s="22">
        <v>0</v>
      </c>
      <c r="AX480" s="22">
        <v>0</v>
      </c>
      <c r="AY480" s="22">
        <v>0</v>
      </c>
      <c r="AZ480" s="22">
        <v>0</v>
      </c>
      <c r="BA480" s="18">
        <f t="shared" si="101"/>
        <v>6</v>
      </c>
      <c r="BB480" s="80">
        <f t="shared" si="102"/>
        <v>6</v>
      </c>
      <c r="BC480" s="80">
        <f t="shared" si="103"/>
        <v>0</v>
      </c>
      <c r="BD480" s="80">
        <f t="shared" si="104"/>
        <v>0</v>
      </c>
      <c r="BE480" s="80">
        <f t="shared" si="105"/>
        <v>0</v>
      </c>
      <c r="BF480" s="80">
        <f t="shared" si="106"/>
        <v>0</v>
      </c>
      <c r="BG480" s="80">
        <f t="shared" si="107"/>
        <v>0</v>
      </c>
      <c r="BH480" s="82">
        <f t="shared" si="108"/>
        <v>0</v>
      </c>
      <c r="BI480" s="81">
        <f t="shared" si="109"/>
        <v>6</v>
      </c>
      <c r="BJ480" s="18">
        <v>64</v>
      </c>
      <c r="BK480" s="18" t="str">
        <f t="shared" si="98"/>
        <v>König</v>
      </c>
      <c r="BL480" s="18" t="str">
        <f t="shared" si="99"/>
        <v>Florian</v>
      </c>
    </row>
    <row r="481" spans="1:65" x14ac:dyDescent="0.25">
      <c r="A481" s="19">
        <v>1981</v>
      </c>
      <c r="B481" s="18" t="s">
        <v>1539</v>
      </c>
      <c r="C481" s="22" t="s">
        <v>16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v>0</v>
      </c>
      <c r="AI481" s="22">
        <v>0</v>
      </c>
      <c r="AJ481" s="22">
        <v>0</v>
      </c>
      <c r="AK481" s="22">
        <v>0</v>
      </c>
      <c r="AL481" s="22">
        <v>0</v>
      </c>
      <c r="AM481" s="22">
        <v>0</v>
      </c>
      <c r="AN481" s="22">
        <v>6</v>
      </c>
      <c r="AO481" s="22">
        <v>0</v>
      </c>
      <c r="AP481" s="22">
        <v>0</v>
      </c>
      <c r="AQ481" s="22">
        <v>0</v>
      </c>
      <c r="AR481" s="22">
        <v>0</v>
      </c>
      <c r="AS481" s="22">
        <v>0</v>
      </c>
      <c r="AT481" s="22">
        <v>0</v>
      </c>
      <c r="AU481" s="22">
        <v>0</v>
      </c>
      <c r="AV481" s="22">
        <v>0</v>
      </c>
      <c r="AW481" s="22">
        <v>0</v>
      </c>
      <c r="AX481" s="22">
        <v>0</v>
      </c>
      <c r="AY481" s="22">
        <v>0</v>
      </c>
      <c r="AZ481" s="22">
        <v>0</v>
      </c>
      <c r="BA481" s="18">
        <f t="shared" si="101"/>
        <v>6</v>
      </c>
      <c r="BB481" s="80">
        <f t="shared" si="102"/>
        <v>6</v>
      </c>
      <c r="BC481" s="80">
        <f t="shared" si="103"/>
        <v>0</v>
      </c>
      <c r="BD481" s="80">
        <f t="shared" si="104"/>
        <v>0</v>
      </c>
      <c r="BE481" s="80">
        <f t="shared" si="105"/>
        <v>0</v>
      </c>
      <c r="BF481" s="80">
        <f t="shared" si="106"/>
        <v>0</v>
      </c>
      <c r="BG481" s="80">
        <f t="shared" si="107"/>
        <v>0</v>
      </c>
      <c r="BH481" s="82">
        <f t="shared" si="108"/>
        <v>0</v>
      </c>
      <c r="BI481" s="81">
        <f t="shared" si="109"/>
        <v>6</v>
      </c>
      <c r="BJ481" s="18">
        <v>64</v>
      </c>
      <c r="BK481" s="18" t="str">
        <f t="shared" ref="BK481:BK544" si="110">B481</f>
        <v>Lehmann</v>
      </c>
      <c r="BL481" s="18" t="str">
        <f t="shared" ref="BL481:BL544" si="111">C481</f>
        <v>Nicolas</v>
      </c>
    </row>
    <row r="482" spans="1:65" x14ac:dyDescent="0.25">
      <c r="A482" s="15">
        <v>1981</v>
      </c>
      <c r="B482" t="s">
        <v>842</v>
      </c>
      <c r="C482" t="s">
        <v>852</v>
      </c>
      <c r="D482" s="46" t="s">
        <v>687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6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  <c r="AH482" s="22">
        <v>0</v>
      </c>
      <c r="AI482" s="22">
        <v>0</v>
      </c>
      <c r="AJ482" s="22">
        <v>0</v>
      </c>
      <c r="AK482" s="22">
        <v>0</v>
      </c>
      <c r="AL482" s="22">
        <v>0</v>
      </c>
      <c r="AM482" s="22">
        <v>0</v>
      </c>
      <c r="AN482" s="22">
        <v>0</v>
      </c>
      <c r="AO482" s="22">
        <v>0</v>
      </c>
      <c r="AP482" s="22">
        <v>0</v>
      </c>
      <c r="AQ482" s="22">
        <v>0</v>
      </c>
      <c r="AR482" s="22">
        <v>0</v>
      </c>
      <c r="AS482" s="22">
        <v>0</v>
      </c>
      <c r="AT482" s="22">
        <v>0</v>
      </c>
      <c r="AU482" s="22">
        <v>0</v>
      </c>
      <c r="AV482" s="22">
        <v>0</v>
      </c>
      <c r="AW482" s="22">
        <v>0</v>
      </c>
      <c r="AX482" s="22">
        <v>0</v>
      </c>
      <c r="AY482" s="22">
        <v>0</v>
      </c>
      <c r="AZ482" s="22">
        <v>0</v>
      </c>
      <c r="BA482" s="18">
        <f t="shared" si="101"/>
        <v>6</v>
      </c>
      <c r="BB482" s="80">
        <f t="shared" si="102"/>
        <v>6</v>
      </c>
      <c r="BC482" s="80">
        <f t="shared" si="103"/>
        <v>0</v>
      </c>
      <c r="BD482" s="80">
        <f t="shared" si="104"/>
        <v>0</v>
      </c>
      <c r="BE482" s="80">
        <f t="shared" si="105"/>
        <v>0</v>
      </c>
      <c r="BF482" s="80">
        <f t="shared" si="106"/>
        <v>0</v>
      </c>
      <c r="BG482" s="80">
        <f t="shared" si="107"/>
        <v>0</v>
      </c>
      <c r="BH482" s="82">
        <f t="shared" si="108"/>
        <v>0</v>
      </c>
      <c r="BI482" s="81">
        <f t="shared" si="109"/>
        <v>6</v>
      </c>
      <c r="BJ482" s="18">
        <v>64</v>
      </c>
      <c r="BK482" s="18" t="str">
        <f t="shared" si="110"/>
        <v>Mathier</v>
      </c>
      <c r="BL482" s="18" t="str">
        <f t="shared" si="111"/>
        <v>Christoph</v>
      </c>
      <c r="BM482" s="18" t="str">
        <f>D482</f>
        <v>Veyras</v>
      </c>
    </row>
    <row r="483" spans="1:65" x14ac:dyDescent="0.25">
      <c r="A483" s="19">
        <v>1996</v>
      </c>
      <c r="B483" s="18" t="s">
        <v>841</v>
      </c>
      <c r="C483" s="22" t="s">
        <v>773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  <c r="AH483" s="22">
        <v>0</v>
      </c>
      <c r="AI483" s="22">
        <v>0</v>
      </c>
      <c r="AJ483" s="22">
        <v>0</v>
      </c>
      <c r="AK483" s="22">
        <v>0</v>
      </c>
      <c r="AL483" s="22">
        <v>6</v>
      </c>
      <c r="AM483" s="22">
        <v>0</v>
      </c>
      <c r="AN483" s="22">
        <v>0</v>
      </c>
      <c r="AO483" s="22">
        <v>0</v>
      </c>
      <c r="AP483" s="22">
        <v>0</v>
      </c>
      <c r="AQ483" s="22">
        <v>0</v>
      </c>
      <c r="AR483" s="22">
        <v>0</v>
      </c>
      <c r="AS483" s="22">
        <v>0</v>
      </c>
      <c r="AT483" s="22">
        <v>0</v>
      </c>
      <c r="AU483" s="22">
        <v>0</v>
      </c>
      <c r="AV483" s="22">
        <v>0</v>
      </c>
      <c r="AW483" s="22">
        <v>0</v>
      </c>
      <c r="AX483" s="22">
        <v>0</v>
      </c>
      <c r="AY483" s="22">
        <v>0</v>
      </c>
      <c r="AZ483" s="22">
        <v>0</v>
      </c>
      <c r="BA483" s="18">
        <f t="shared" si="101"/>
        <v>6</v>
      </c>
      <c r="BB483" s="80">
        <f t="shared" si="102"/>
        <v>6</v>
      </c>
      <c r="BC483" s="80">
        <f t="shared" si="103"/>
        <v>0</v>
      </c>
      <c r="BD483" s="80">
        <f t="shared" si="104"/>
        <v>0</v>
      </c>
      <c r="BE483" s="80">
        <f t="shared" si="105"/>
        <v>0</v>
      </c>
      <c r="BF483" s="80">
        <f t="shared" si="106"/>
        <v>0</v>
      </c>
      <c r="BG483" s="80">
        <f t="shared" si="107"/>
        <v>0</v>
      </c>
      <c r="BH483" s="82">
        <f t="shared" si="108"/>
        <v>0</v>
      </c>
      <c r="BI483" s="81">
        <f t="shared" si="109"/>
        <v>6</v>
      </c>
      <c r="BJ483" s="18">
        <v>64</v>
      </c>
      <c r="BK483" s="18" t="str">
        <f t="shared" si="110"/>
        <v>Métrailler</v>
      </c>
      <c r="BL483" s="18" t="str">
        <f t="shared" si="111"/>
        <v>Sylvain</v>
      </c>
    </row>
    <row r="484" spans="1:65" x14ac:dyDescent="0.25">
      <c r="A484" s="15">
        <v>1983</v>
      </c>
      <c r="B484" t="s">
        <v>4668</v>
      </c>
      <c r="C484" s="22" t="s">
        <v>383</v>
      </c>
      <c r="D484" s="48" t="s">
        <v>1613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0</v>
      </c>
      <c r="AF484" s="22">
        <v>6</v>
      </c>
      <c r="AG484" s="22">
        <v>0</v>
      </c>
      <c r="AH484" s="22">
        <v>0</v>
      </c>
      <c r="AI484" s="22">
        <v>0</v>
      </c>
      <c r="AJ484" s="22">
        <v>0</v>
      </c>
      <c r="AK484" s="18">
        <v>0</v>
      </c>
      <c r="AL484" s="22">
        <v>0</v>
      </c>
      <c r="AM484" s="22">
        <v>0</v>
      </c>
      <c r="AN484" s="22">
        <v>0</v>
      </c>
      <c r="AO484" s="22">
        <v>0</v>
      </c>
      <c r="AP484" s="22">
        <v>0</v>
      </c>
      <c r="AQ484" s="22">
        <v>0</v>
      </c>
      <c r="AR484" s="22">
        <v>0</v>
      </c>
      <c r="AS484" s="22">
        <v>0</v>
      </c>
      <c r="AT484" s="22">
        <v>0</v>
      </c>
      <c r="AU484" s="22">
        <v>0</v>
      </c>
      <c r="AV484" s="22">
        <v>0</v>
      </c>
      <c r="AW484" s="22">
        <v>0</v>
      </c>
      <c r="AX484" s="22">
        <v>0</v>
      </c>
      <c r="AY484" s="22">
        <v>0</v>
      </c>
      <c r="AZ484" s="22">
        <v>0</v>
      </c>
      <c r="BA484" s="18">
        <f t="shared" si="101"/>
        <v>6</v>
      </c>
      <c r="BB484" s="80">
        <f t="shared" si="102"/>
        <v>6</v>
      </c>
      <c r="BC484" s="80">
        <f t="shared" si="103"/>
        <v>0</v>
      </c>
      <c r="BD484" s="80">
        <f t="shared" si="104"/>
        <v>0</v>
      </c>
      <c r="BE484" s="80">
        <f t="shared" si="105"/>
        <v>0</v>
      </c>
      <c r="BF484" s="80">
        <f t="shared" si="106"/>
        <v>0</v>
      </c>
      <c r="BG484" s="80">
        <f t="shared" si="107"/>
        <v>0</v>
      </c>
      <c r="BH484" s="82">
        <f t="shared" si="108"/>
        <v>0</v>
      </c>
      <c r="BI484" s="81">
        <f t="shared" si="109"/>
        <v>6</v>
      </c>
      <c r="BJ484" s="18">
        <v>64</v>
      </c>
      <c r="BK484" s="18" t="str">
        <f t="shared" si="110"/>
        <v>Pilloud</v>
      </c>
      <c r="BL484" s="18" t="str">
        <f t="shared" si="111"/>
        <v>Léonard</v>
      </c>
      <c r="BM484" s="18" t="str">
        <f t="shared" ref="BM484:BM496" si="112">D484</f>
        <v>Marchissy</v>
      </c>
    </row>
    <row r="485" spans="1:65" x14ac:dyDescent="0.25">
      <c r="A485" s="15">
        <v>1981</v>
      </c>
      <c r="B485" t="s">
        <v>3815</v>
      </c>
      <c r="C485" s="22" t="s">
        <v>3816</v>
      </c>
      <c r="D485" t="s">
        <v>3809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18">
        <v>6</v>
      </c>
      <c r="AB485" s="22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0</v>
      </c>
      <c r="AQ485" s="22">
        <v>0</v>
      </c>
      <c r="AR485" s="22">
        <v>0</v>
      </c>
      <c r="AS485" s="22">
        <v>0</v>
      </c>
      <c r="AT485" s="22">
        <v>0</v>
      </c>
      <c r="AU485" s="22">
        <v>0</v>
      </c>
      <c r="AV485" s="22">
        <v>0</v>
      </c>
      <c r="AW485" s="22">
        <v>0</v>
      </c>
      <c r="AX485" s="22">
        <v>0</v>
      </c>
      <c r="AY485" s="22">
        <v>0</v>
      </c>
      <c r="AZ485" s="22">
        <v>0</v>
      </c>
      <c r="BA485" s="18">
        <f t="shared" si="101"/>
        <v>6</v>
      </c>
      <c r="BB485" s="80">
        <f t="shared" si="102"/>
        <v>6</v>
      </c>
      <c r="BC485" s="80">
        <f t="shared" si="103"/>
        <v>0</v>
      </c>
      <c r="BD485" s="80">
        <f t="shared" si="104"/>
        <v>0</v>
      </c>
      <c r="BE485" s="80">
        <f t="shared" si="105"/>
        <v>0</v>
      </c>
      <c r="BF485" s="80">
        <f t="shared" si="106"/>
        <v>0</v>
      </c>
      <c r="BG485" s="80">
        <f t="shared" si="107"/>
        <v>0</v>
      </c>
      <c r="BH485" s="82">
        <f t="shared" si="108"/>
        <v>0</v>
      </c>
      <c r="BI485" s="81">
        <f t="shared" si="109"/>
        <v>6</v>
      </c>
      <c r="BJ485" s="18">
        <v>64</v>
      </c>
      <c r="BK485" s="18" t="str">
        <f t="shared" si="110"/>
        <v>Pongelli</v>
      </c>
      <c r="BL485" s="18" t="str">
        <f t="shared" si="111"/>
        <v>Giorgio</v>
      </c>
      <c r="BM485" s="18" t="str">
        <f t="shared" si="112"/>
        <v>Odogno</v>
      </c>
    </row>
    <row r="486" spans="1:65" x14ac:dyDescent="0.25">
      <c r="A486" s="19">
        <v>1984</v>
      </c>
      <c r="B486" s="18" t="s">
        <v>2219</v>
      </c>
      <c r="C486" s="22" t="s">
        <v>2220</v>
      </c>
      <c r="D486" s="48" t="s">
        <v>2221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6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  <c r="AH486" s="22">
        <v>0</v>
      </c>
      <c r="AI486" s="22">
        <v>0</v>
      </c>
      <c r="AJ486" s="22">
        <v>0</v>
      </c>
      <c r="AK486" s="22">
        <v>0</v>
      </c>
      <c r="AL486" s="22">
        <v>0</v>
      </c>
      <c r="AM486" s="22">
        <v>0</v>
      </c>
      <c r="AN486" s="22">
        <v>0</v>
      </c>
      <c r="AO486" s="22">
        <v>0</v>
      </c>
      <c r="AP486" s="22">
        <v>0</v>
      </c>
      <c r="AQ486" s="22">
        <v>0</v>
      </c>
      <c r="AR486" s="22">
        <v>0</v>
      </c>
      <c r="AS486" s="22">
        <v>0</v>
      </c>
      <c r="AT486" s="22">
        <v>0</v>
      </c>
      <c r="AU486" s="22">
        <v>0</v>
      </c>
      <c r="AV486" s="22">
        <v>0</v>
      </c>
      <c r="AW486" s="22">
        <v>0</v>
      </c>
      <c r="AX486" s="22">
        <v>0</v>
      </c>
      <c r="AY486" s="22">
        <v>0</v>
      </c>
      <c r="AZ486" s="22">
        <v>0</v>
      </c>
      <c r="BA486" s="18">
        <f t="shared" si="101"/>
        <v>6</v>
      </c>
      <c r="BB486" s="80">
        <f t="shared" si="102"/>
        <v>6</v>
      </c>
      <c r="BC486" s="80">
        <f t="shared" si="103"/>
        <v>0</v>
      </c>
      <c r="BD486" s="80">
        <f t="shared" si="104"/>
        <v>0</v>
      </c>
      <c r="BE486" s="80">
        <f t="shared" si="105"/>
        <v>0</v>
      </c>
      <c r="BF486" s="80">
        <f t="shared" si="106"/>
        <v>0</v>
      </c>
      <c r="BG486" s="80">
        <f t="shared" si="107"/>
        <v>0</v>
      </c>
      <c r="BH486" s="82">
        <f t="shared" si="108"/>
        <v>0</v>
      </c>
      <c r="BI486" s="81">
        <f t="shared" si="109"/>
        <v>6</v>
      </c>
      <c r="BJ486" s="18">
        <v>64</v>
      </c>
      <c r="BK486" s="18" t="str">
        <f t="shared" si="110"/>
        <v>Reichlin</v>
      </c>
      <c r="BL486" s="18" t="str">
        <f t="shared" si="111"/>
        <v>Marzell</v>
      </c>
      <c r="BM486" s="18" t="str">
        <f t="shared" si="112"/>
        <v>Rothenthurm</v>
      </c>
    </row>
    <row r="487" spans="1:65" x14ac:dyDescent="0.25">
      <c r="A487" s="15">
        <v>1997</v>
      </c>
      <c r="B487" t="s">
        <v>678</v>
      </c>
      <c r="C487" t="s">
        <v>664</v>
      </c>
      <c r="D487" s="18" t="s">
        <v>594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0</v>
      </c>
      <c r="AF487" s="22">
        <v>0</v>
      </c>
      <c r="AG487" s="22">
        <v>0</v>
      </c>
      <c r="AH487" s="22">
        <v>0</v>
      </c>
      <c r="AI487" s="22">
        <v>0</v>
      </c>
      <c r="AJ487" s="22">
        <v>0</v>
      </c>
      <c r="AK487" s="22">
        <v>0</v>
      </c>
      <c r="AL487" s="22">
        <v>0</v>
      </c>
      <c r="AM487" s="22">
        <v>0</v>
      </c>
      <c r="AN487" s="22">
        <v>0</v>
      </c>
      <c r="AO487" s="22">
        <v>0</v>
      </c>
      <c r="AP487" s="22">
        <v>0</v>
      </c>
      <c r="AQ487" s="22">
        <v>0</v>
      </c>
      <c r="AR487">
        <v>6</v>
      </c>
      <c r="AS487" s="22">
        <v>0</v>
      </c>
      <c r="AT487" s="22">
        <v>0</v>
      </c>
      <c r="AU487" s="22">
        <v>0</v>
      </c>
      <c r="AV487" s="22">
        <v>0</v>
      </c>
      <c r="AW487" s="22">
        <v>0</v>
      </c>
      <c r="AX487" s="22">
        <v>0</v>
      </c>
      <c r="AY487" s="22">
        <v>0</v>
      </c>
      <c r="AZ487" s="22">
        <v>0</v>
      </c>
      <c r="BA487" s="18">
        <f t="shared" si="101"/>
        <v>6</v>
      </c>
      <c r="BB487" s="80">
        <f t="shared" si="102"/>
        <v>6</v>
      </c>
      <c r="BC487" s="80">
        <f t="shared" si="103"/>
        <v>0</v>
      </c>
      <c r="BD487" s="80">
        <f t="shared" si="104"/>
        <v>0</v>
      </c>
      <c r="BE487" s="80">
        <f t="shared" si="105"/>
        <v>0</v>
      </c>
      <c r="BF487" s="80">
        <f t="shared" si="106"/>
        <v>0</v>
      </c>
      <c r="BG487" s="80">
        <f t="shared" si="107"/>
        <v>0</v>
      </c>
      <c r="BH487" s="82">
        <f t="shared" si="108"/>
        <v>0</v>
      </c>
      <c r="BI487" s="81">
        <f t="shared" si="109"/>
        <v>6</v>
      </c>
      <c r="BJ487" s="18">
        <v>64</v>
      </c>
      <c r="BK487" s="18" t="str">
        <f t="shared" si="110"/>
        <v>Rey</v>
      </c>
      <c r="BL487" s="18" t="str">
        <f t="shared" si="111"/>
        <v>Arnaud</v>
      </c>
      <c r="BM487" s="18" t="str">
        <f t="shared" si="112"/>
        <v>Levron</v>
      </c>
    </row>
    <row r="488" spans="1:65" x14ac:dyDescent="0.25">
      <c r="A488" s="19">
        <v>1998</v>
      </c>
      <c r="B488" s="18" t="s">
        <v>5451</v>
      </c>
      <c r="C488" s="22" t="s">
        <v>1142</v>
      </c>
      <c r="D488" s="18" t="s">
        <v>120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2">
        <v>0</v>
      </c>
      <c r="Z488" s="22">
        <v>0</v>
      </c>
      <c r="AA488" s="22">
        <v>0</v>
      </c>
      <c r="AB488" s="22">
        <v>0</v>
      </c>
      <c r="AC488" s="22">
        <v>0</v>
      </c>
      <c r="AD488" s="22">
        <v>0</v>
      </c>
      <c r="AE488" s="22">
        <v>0</v>
      </c>
      <c r="AF488" s="22">
        <v>0</v>
      </c>
      <c r="AG488" s="22">
        <v>0</v>
      </c>
      <c r="AH488" s="22">
        <v>0</v>
      </c>
      <c r="AI488" s="22">
        <v>0</v>
      </c>
      <c r="AJ488" s="22">
        <v>0</v>
      </c>
      <c r="AK488" s="22">
        <v>0</v>
      </c>
      <c r="AL488" s="22">
        <v>0</v>
      </c>
      <c r="AM488" s="22">
        <v>0</v>
      </c>
      <c r="AN488" s="22">
        <v>0</v>
      </c>
      <c r="AO488" s="22">
        <v>0</v>
      </c>
      <c r="AP488" s="22">
        <v>0</v>
      </c>
      <c r="AQ488" s="22">
        <v>0</v>
      </c>
      <c r="AR488" s="22">
        <v>0</v>
      </c>
      <c r="AS488" s="22">
        <v>0</v>
      </c>
      <c r="AT488" s="22">
        <v>0</v>
      </c>
      <c r="AU488" s="22">
        <v>6</v>
      </c>
      <c r="AV488" s="22">
        <v>0</v>
      </c>
      <c r="AW488" s="22">
        <v>0</v>
      </c>
      <c r="AX488" s="22">
        <v>0</v>
      </c>
      <c r="AY488" s="22">
        <v>0</v>
      </c>
      <c r="AZ488" s="22">
        <v>0</v>
      </c>
      <c r="BA488" s="18">
        <f t="shared" si="101"/>
        <v>6</v>
      </c>
      <c r="BB488" s="80">
        <f t="shared" si="102"/>
        <v>6</v>
      </c>
      <c r="BC488" s="80">
        <f t="shared" si="103"/>
        <v>0</v>
      </c>
      <c r="BD488" s="80">
        <f t="shared" si="104"/>
        <v>0</v>
      </c>
      <c r="BE488" s="80">
        <f t="shared" si="105"/>
        <v>0</v>
      </c>
      <c r="BF488" s="80">
        <f t="shared" si="106"/>
        <v>0</v>
      </c>
      <c r="BG488" s="80">
        <f t="shared" si="107"/>
        <v>0</v>
      </c>
      <c r="BH488" s="82">
        <f t="shared" si="108"/>
        <v>0</v>
      </c>
      <c r="BI488" s="81">
        <f t="shared" si="109"/>
        <v>6</v>
      </c>
      <c r="BJ488" s="18">
        <v>64</v>
      </c>
      <c r="BK488" s="18" t="str">
        <f t="shared" si="110"/>
        <v>Robyr</v>
      </c>
      <c r="BL488" s="18" t="str">
        <f t="shared" si="111"/>
        <v>Thomas</v>
      </c>
      <c r="BM488" s="18" t="str">
        <f t="shared" si="112"/>
        <v>Chermignon</v>
      </c>
    </row>
    <row r="489" spans="1:65" x14ac:dyDescent="0.25">
      <c r="A489" s="15">
        <v>1996</v>
      </c>
      <c r="B489" t="s">
        <v>2007</v>
      </c>
      <c r="C489" s="22" t="s">
        <v>13</v>
      </c>
      <c r="D489" s="48" t="s">
        <v>4728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0</v>
      </c>
      <c r="AF489" s="22">
        <v>0</v>
      </c>
      <c r="AG489" s="22">
        <v>6</v>
      </c>
      <c r="AH489" s="22">
        <v>0</v>
      </c>
      <c r="AI489" s="22">
        <v>0</v>
      </c>
      <c r="AJ489" s="22">
        <v>0</v>
      </c>
      <c r="AK489" s="18">
        <v>0</v>
      </c>
      <c r="AL489" s="22">
        <v>0</v>
      </c>
      <c r="AM489" s="22">
        <v>0</v>
      </c>
      <c r="AN489" s="22">
        <v>0</v>
      </c>
      <c r="AO489" s="22">
        <v>0</v>
      </c>
      <c r="AP489" s="22">
        <v>0</v>
      </c>
      <c r="AQ489" s="22">
        <v>0</v>
      </c>
      <c r="AR489" s="22">
        <v>0</v>
      </c>
      <c r="AS489" s="22">
        <v>0</v>
      </c>
      <c r="AT489" s="22">
        <v>0</v>
      </c>
      <c r="AU489" s="22">
        <v>0</v>
      </c>
      <c r="AV489" s="22">
        <v>0</v>
      </c>
      <c r="AW489" s="22">
        <v>0</v>
      </c>
      <c r="AX489" s="22">
        <v>0</v>
      </c>
      <c r="AY489" s="22">
        <v>0</v>
      </c>
      <c r="AZ489" s="22">
        <v>0</v>
      </c>
      <c r="BA489" s="18">
        <f t="shared" si="101"/>
        <v>6</v>
      </c>
      <c r="BB489" s="80">
        <f t="shared" si="102"/>
        <v>6</v>
      </c>
      <c r="BC489" s="80">
        <f t="shared" si="103"/>
        <v>0</v>
      </c>
      <c r="BD489" s="80">
        <f t="shared" si="104"/>
        <v>0</v>
      </c>
      <c r="BE489" s="80">
        <f t="shared" si="105"/>
        <v>0</v>
      </c>
      <c r="BF489" s="80">
        <f t="shared" si="106"/>
        <v>0</v>
      </c>
      <c r="BG489" s="80">
        <f t="shared" si="107"/>
        <v>0</v>
      </c>
      <c r="BH489" s="82">
        <f t="shared" si="108"/>
        <v>0</v>
      </c>
      <c r="BI489" s="81">
        <f t="shared" si="109"/>
        <v>6</v>
      </c>
      <c r="BJ489" s="18">
        <v>64</v>
      </c>
      <c r="BK489" s="18" t="str">
        <f t="shared" si="110"/>
        <v>Sallin</v>
      </c>
      <c r="BL489" s="18" t="str">
        <f t="shared" si="111"/>
        <v>Lucas</v>
      </c>
      <c r="BM489" s="18" t="str">
        <f t="shared" si="112"/>
        <v>Romont</v>
      </c>
    </row>
    <row r="490" spans="1:65" x14ac:dyDescent="0.25">
      <c r="A490" s="15">
        <v>1986</v>
      </c>
      <c r="B490" s="18" t="s">
        <v>2514</v>
      </c>
      <c r="C490" s="18" t="s">
        <v>15</v>
      </c>
      <c r="D490" s="48" t="s">
        <v>2515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6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0</v>
      </c>
      <c r="AG490" s="22">
        <v>0</v>
      </c>
      <c r="AH490" s="22">
        <v>0</v>
      </c>
      <c r="AI490" s="22">
        <v>0</v>
      </c>
      <c r="AJ490" s="22">
        <v>0</v>
      </c>
      <c r="AK490" s="18">
        <v>0</v>
      </c>
      <c r="AL490" s="22">
        <v>0</v>
      </c>
      <c r="AM490" s="22">
        <v>0</v>
      </c>
      <c r="AN490" s="22">
        <v>0</v>
      </c>
      <c r="AO490" s="22">
        <v>0</v>
      </c>
      <c r="AP490" s="22">
        <v>0</v>
      </c>
      <c r="AQ490" s="22">
        <v>0</v>
      </c>
      <c r="AR490" s="22">
        <v>0</v>
      </c>
      <c r="AS490" s="22">
        <v>0</v>
      </c>
      <c r="AT490" s="22">
        <v>0</v>
      </c>
      <c r="AU490" s="22">
        <v>0</v>
      </c>
      <c r="AV490" s="22">
        <v>0</v>
      </c>
      <c r="AW490" s="22">
        <v>0</v>
      </c>
      <c r="AX490" s="22">
        <v>0</v>
      </c>
      <c r="AY490" s="22">
        <v>0</v>
      </c>
      <c r="AZ490" s="22">
        <v>0</v>
      </c>
      <c r="BA490" s="18">
        <f t="shared" si="101"/>
        <v>6</v>
      </c>
      <c r="BB490" s="80">
        <f t="shared" si="102"/>
        <v>6</v>
      </c>
      <c r="BC490" s="80">
        <f t="shared" si="103"/>
        <v>0</v>
      </c>
      <c r="BD490" s="80">
        <f t="shared" si="104"/>
        <v>0</v>
      </c>
      <c r="BE490" s="80">
        <f t="shared" si="105"/>
        <v>0</v>
      </c>
      <c r="BF490" s="80">
        <f t="shared" si="106"/>
        <v>0</v>
      </c>
      <c r="BG490" s="80">
        <f t="shared" si="107"/>
        <v>0</v>
      </c>
      <c r="BH490" s="82">
        <f t="shared" si="108"/>
        <v>0</v>
      </c>
      <c r="BI490" s="81">
        <f t="shared" si="109"/>
        <v>6</v>
      </c>
      <c r="BJ490" s="18">
        <v>64</v>
      </c>
      <c r="BK490" s="18" t="str">
        <f t="shared" si="110"/>
        <v>Schlienger</v>
      </c>
      <c r="BL490" s="18" t="str">
        <f t="shared" si="111"/>
        <v>Vincent</v>
      </c>
      <c r="BM490" s="18" t="str">
        <f t="shared" si="112"/>
        <v>F-Uffheim</v>
      </c>
    </row>
    <row r="491" spans="1:65" x14ac:dyDescent="0.25">
      <c r="A491" s="19">
        <v>1983</v>
      </c>
      <c r="B491" s="22" t="s">
        <v>450</v>
      </c>
      <c r="C491" s="22" t="s">
        <v>451</v>
      </c>
      <c r="D491" s="22" t="s">
        <v>139</v>
      </c>
      <c r="E491" s="22">
        <v>0</v>
      </c>
      <c r="F491" s="22">
        <v>6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  <c r="AH491" s="22">
        <v>0</v>
      </c>
      <c r="AI491" s="22">
        <v>0</v>
      </c>
      <c r="AJ491" s="22">
        <v>0</v>
      </c>
      <c r="AK491" s="18">
        <v>0</v>
      </c>
      <c r="AL491" s="22">
        <v>0</v>
      </c>
      <c r="AM491" s="22">
        <v>0</v>
      </c>
      <c r="AN491" s="22">
        <v>0</v>
      </c>
      <c r="AO491" s="22">
        <v>0</v>
      </c>
      <c r="AP491" s="22">
        <v>0</v>
      </c>
      <c r="AQ491" s="22">
        <v>0</v>
      </c>
      <c r="AR491" s="22">
        <v>0</v>
      </c>
      <c r="AS491" s="22">
        <v>0</v>
      </c>
      <c r="AT491" s="22">
        <v>0</v>
      </c>
      <c r="AU491" s="22">
        <v>0</v>
      </c>
      <c r="AV491" s="22">
        <v>0</v>
      </c>
      <c r="AW491" s="22">
        <v>0</v>
      </c>
      <c r="AX491" s="22">
        <v>0</v>
      </c>
      <c r="AY491" s="22">
        <v>0</v>
      </c>
      <c r="AZ491" s="22">
        <v>0</v>
      </c>
      <c r="BA491" s="18">
        <f t="shared" si="101"/>
        <v>6</v>
      </c>
      <c r="BB491" s="80">
        <f t="shared" si="102"/>
        <v>6</v>
      </c>
      <c r="BC491" s="80">
        <f t="shared" si="103"/>
        <v>0</v>
      </c>
      <c r="BD491" s="80">
        <f t="shared" si="104"/>
        <v>0</v>
      </c>
      <c r="BE491" s="80">
        <f t="shared" si="105"/>
        <v>0</v>
      </c>
      <c r="BF491" s="80">
        <f t="shared" si="106"/>
        <v>0</v>
      </c>
      <c r="BG491" s="80">
        <f t="shared" si="107"/>
        <v>0</v>
      </c>
      <c r="BH491" s="82">
        <f t="shared" si="108"/>
        <v>0</v>
      </c>
      <c r="BI491" s="81">
        <f t="shared" si="109"/>
        <v>6</v>
      </c>
      <c r="BJ491" s="18">
        <v>64</v>
      </c>
      <c r="BK491" s="18" t="str">
        <f t="shared" si="110"/>
        <v>Stasiaczek</v>
      </c>
      <c r="BL491" s="18" t="str">
        <f t="shared" si="111"/>
        <v>Sébastian</v>
      </c>
      <c r="BM491" s="18" t="str">
        <f t="shared" si="112"/>
        <v>Aigle</v>
      </c>
    </row>
    <row r="492" spans="1:65" x14ac:dyDescent="0.25">
      <c r="A492" s="19">
        <v>1986</v>
      </c>
      <c r="B492" s="22" t="s">
        <v>2760</v>
      </c>
      <c r="C492" s="22" t="s">
        <v>624</v>
      </c>
      <c r="D492" s="48" t="s">
        <v>766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6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  <c r="AH492" s="22">
        <v>0</v>
      </c>
      <c r="AI492" s="22">
        <v>0</v>
      </c>
      <c r="AJ492" s="22">
        <v>0</v>
      </c>
      <c r="AK492" s="22">
        <v>0</v>
      </c>
      <c r="AL492" s="22">
        <v>0</v>
      </c>
      <c r="AM492" s="22">
        <v>0</v>
      </c>
      <c r="AN492" s="22">
        <v>0</v>
      </c>
      <c r="AO492" s="22">
        <v>0</v>
      </c>
      <c r="AP492" s="22">
        <v>0</v>
      </c>
      <c r="AQ492" s="22">
        <v>0</v>
      </c>
      <c r="AR492" s="22">
        <v>0</v>
      </c>
      <c r="AS492" s="22">
        <v>0</v>
      </c>
      <c r="AT492" s="22">
        <v>0</v>
      </c>
      <c r="AU492" s="22">
        <v>0</v>
      </c>
      <c r="AV492" s="22">
        <v>0</v>
      </c>
      <c r="AW492" s="22">
        <v>0</v>
      </c>
      <c r="AX492" s="22">
        <v>0</v>
      </c>
      <c r="AY492" s="22">
        <v>0</v>
      </c>
      <c r="AZ492" s="22">
        <v>0</v>
      </c>
      <c r="BA492" s="18">
        <f t="shared" si="101"/>
        <v>6</v>
      </c>
      <c r="BB492" s="80">
        <f t="shared" si="102"/>
        <v>6</v>
      </c>
      <c r="BC492" s="80">
        <f t="shared" si="103"/>
        <v>0</v>
      </c>
      <c r="BD492" s="80">
        <f t="shared" si="104"/>
        <v>0</v>
      </c>
      <c r="BE492" s="80">
        <f t="shared" si="105"/>
        <v>0</v>
      </c>
      <c r="BF492" s="80">
        <f t="shared" si="106"/>
        <v>0</v>
      </c>
      <c r="BG492" s="80">
        <f t="shared" si="107"/>
        <v>0</v>
      </c>
      <c r="BH492" s="82">
        <f t="shared" si="108"/>
        <v>0</v>
      </c>
      <c r="BI492" s="81">
        <f t="shared" si="109"/>
        <v>6</v>
      </c>
      <c r="BJ492" s="18">
        <v>64</v>
      </c>
      <c r="BK492" s="18" t="str">
        <f t="shared" si="110"/>
        <v>Thoos</v>
      </c>
      <c r="BL492" s="18" t="str">
        <f t="shared" si="111"/>
        <v>Raphaël</v>
      </c>
      <c r="BM492" s="18" t="str">
        <f t="shared" si="112"/>
        <v>Lourtier</v>
      </c>
    </row>
    <row r="493" spans="1:65" x14ac:dyDescent="0.25">
      <c r="A493" s="15">
        <v>1999</v>
      </c>
      <c r="B493" s="18" t="s">
        <v>5142</v>
      </c>
      <c r="C493" s="22" t="s">
        <v>1910</v>
      </c>
      <c r="D493" t="s">
        <v>5143</v>
      </c>
      <c r="E493" s="22">
        <v>0</v>
      </c>
      <c r="F493" s="22">
        <v>0</v>
      </c>
      <c r="G493" s="22">
        <v>0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  <c r="AH493" s="22">
        <v>0</v>
      </c>
      <c r="AI493" s="22">
        <v>0</v>
      </c>
      <c r="AJ493" s="22">
        <v>0</v>
      </c>
      <c r="AK493" s="22">
        <v>0</v>
      </c>
      <c r="AL493" s="22">
        <v>0</v>
      </c>
      <c r="AM493" s="22">
        <v>0</v>
      </c>
      <c r="AN493" s="22">
        <v>5</v>
      </c>
      <c r="AO493" s="22">
        <v>0</v>
      </c>
      <c r="AP493" s="22">
        <v>0</v>
      </c>
      <c r="AQ493" s="22">
        <v>0</v>
      </c>
      <c r="AR493" s="22">
        <v>0</v>
      </c>
      <c r="AS493" s="22">
        <v>0</v>
      </c>
      <c r="AT493" s="22">
        <v>0</v>
      </c>
      <c r="AU493" s="22">
        <v>0</v>
      </c>
      <c r="AV493" s="22">
        <v>0</v>
      </c>
      <c r="AW493" s="22">
        <v>0</v>
      </c>
      <c r="AX493" s="22">
        <v>0</v>
      </c>
      <c r="AY493" s="22">
        <v>0</v>
      </c>
      <c r="AZ493" s="22">
        <v>0</v>
      </c>
      <c r="BA493" s="18">
        <f t="shared" si="101"/>
        <v>5</v>
      </c>
      <c r="BB493" s="80">
        <f t="shared" si="102"/>
        <v>5</v>
      </c>
      <c r="BC493" s="80">
        <f t="shared" si="103"/>
        <v>0</v>
      </c>
      <c r="BD493" s="80">
        <f t="shared" si="104"/>
        <v>0</v>
      </c>
      <c r="BE493" s="80">
        <f t="shared" si="105"/>
        <v>0</v>
      </c>
      <c r="BF493" s="80">
        <f t="shared" si="106"/>
        <v>0</v>
      </c>
      <c r="BG493" s="80">
        <f t="shared" si="107"/>
        <v>0</v>
      </c>
      <c r="BH493" s="82">
        <f t="shared" si="108"/>
        <v>0</v>
      </c>
      <c r="BI493" s="81">
        <f t="shared" si="109"/>
        <v>5</v>
      </c>
      <c r="BJ493" s="18">
        <v>65</v>
      </c>
      <c r="BK493" s="18" t="str">
        <f t="shared" si="110"/>
        <v>Akyel</v>
      </c>
      <c r="BL493" s="18" t="str">
        <f t="shared" si="111"/>
        <v>Sascha</v>
      </c>
      <c r="BM493" s="18" t="str">
        <f t="shared" si="112"/>
        <v>Lauf-Treff Buchs</v>
      </c>
    </row>
    <row r="494" spans="1:65" x14ac:dyDescent="0.25">
      <c r="A494" s="19">
        <v>1997</v>
      </c>
      <c r="B494" s="22" t="s">
        <v>5015</v>
      </c>
      <c r="C494" s="22" t="s">
        <v>1085</v>
      </c>
      <c r="D494" s="48" t="s">
        <v>438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0</v>
      </c>
      <c r="AH494" s="22">
        <v>0</v>
      </c>
      <c r="AI494" s="22">
        <v>0</v>
      </c>
      <c r="AJ494" s="22">
        <v>0</v>
      </c>
      <c r="AK494" s="22">
        <v>5</v>
      </c>
      <c r="AL494" s="22">
        <v>0</v>
      </c>
      <c r="AM494" s="22">
        <v>0</v>
      </c>
      <c r="AN494" s="22">
        <v>0</v>
      </c>
      <c r="AO494" s="22">
        <v>0</v>
      </c>
      <c r="AP494" s="22">
        <v>0</v>
      </c>
      <c r="AQ494" s="22">
        <v>0</v>
      </c>
      <c r="AR494" s="22">
        <v>0</v>
      </c>
      <c r="AS494" s="22">
        <v>0</v>
      </c>
      <c r="AT494" s="22">
        <v>0</v>
      </c>
      <c r="AU494" s="22">
        <v>0</v>
      </c>
      <c r="AV494" s="22">
        <v>0</v>
      </c>
      <c r="AW494" s="22">
        <v>0</v>
      </c>
      <c r="AX494" s="22">
        <v>0</v>
      </c>
      <c r="AY494" s="22">
        <v>0</v>
      </c>
      <c r="AZ494" s="22">
        <v>0</v>
      </c>
      <c r="BA494" s="18">
        <f t="shared" si="101"/>
        <v>5</v>
      </c>
      <c r="BB494" s="80">
        <f t="shared" si="102"/>
        <v>5</v>
      </c>
      <c r="BC494" s="80">
        <f t="shared" si="103"/>
        <v>0</v>
      </c>
      <c r="BD494" s="80">
        <f t="shared" si="104"/>
        <v>0</v>
      </c>
      <c r="BE494" s="80">
        <f t="shared" si="105"/>
        <v>0</v>
      </c>
      <c r="BF494" s="80">
        <f t="shared" si="106"/>
        <v>0</v>
      </c>
      <c r="BG494" s="80">
        <f t="shared" si="107"/>
        <v>0</v>
      </c>
      <c r="BH494" s="82">
        <f t="shared" si="108"/>
        <v>0</v>
      </c>
      <c r="BI494" s="81">
        <f t="shared" si="109"/>
        <v>5</v>
      </c>
      <c r="BJ494" s="18">
        <v>65</v>
      </c>
      <c r="BK494" s="18" t="str">
        <f t="shared" si="110"/>
        <v>Barthe</v>
      </c>
      <c r="BL494" s="18" t="str">
        <f t="shared" si="111"/>
        <v>Sven</v>
      </c>
      <c r="BM494" s="18" t="str">
        <f t="shared" si="112"/>
        <v>Lausanne</v>
      </c>
    </row>
    <row r="495" spans="1:65" x14ac:dyDescent="0.25">
      <c r="A495" s="19">
        <v>1993</v>
      </c>
      <c r="B495" s="22" t="s">
        <v>4930</v>
      </c>
      <c r="C495" s="22" t="s">
        <v>952</v>
      </c>
      <c r="D495" s="48" t="s">
        <v>4931</v>
      </c>
      <c r="E495" s="22">
        <v>0</v>
      </c>
      <c r="F495" s="22">
        <v>0</v>
      </c>
      <c r="G495" s="22">
        <v>0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0</v>
      </c>
      <c r="AH495" s="22">
        <v>0</v>
      </c>
      <c r="AI495" s="22">
        <v>5</v>
      </c>
      <c r="AJ495" s="22">
        <v>0</v>
      </c>
      <c r="AK495" s="22">
        <v>0</v>
      </c>
      <c r="AL495" s="22">
        <v>0</v>
      </c>
      <c r="AM495" s="22">
        <v>0</v>
      </c>
      <c r="AN495" s="22">
        <v>0</v>
      </c>
      <c r="AO495" s="22">
        <v>0</v>
      </c>
      <c r="AP495" s="22">
        <v>0</v>
      </c>
      <c r="AQ495" s="22">
        <v>0</v>
      </c>
      <c r="AR495" s="22">
        <v>0</v>
      </c>
      <c r="AS495" s="22">
        <v>0</v>
      </c>
      <c r="AT495" s="22">
        <v>0</v>
      </c>
      <c r="AU495" s="22">
        <v>0</v>
      </c>
      <c r="AV495" s="22">
        <v>0</v>
      </c>
      <c r="AW495" s="22">
        <v>0</v>
      </c>
      <c r="AX495" s="22">
        <v>0</v>
      </c>
      <c r="AY495" s="22">
        <v>0</v>
      </c>
      <c r="AZ495" s="22">
        <v>0</v>
      </c>
      <c r="BA495" s="18">
        <f t="shared" si="101"/>
        <v>5</v>
      </c>
      <c r="BB495" s="80">
        <f t="shared" si="102"/>
        <v>5</v>
      </c>
      <c r="BC495" s="80">
        <f t="shared" si="103"/>
        <v>0</v>
      </c>
      <c r="BD495" s="80">
        <f t="shared" si="104"/>
        <v>0</v>
      </c>
      <c r="BE495" s="80">
        <f t="shared" si="105"/>
        <v>0</v>
      </c>
      <c r="BF495" s="80">
        <f t="shared" si="106"/>
        <v>0</v>
      </c>
      <c r="BG495" s="80">
        <f t="shared" si="107"/>
        <v>0</v>
      </c>
      <c r="BH495" s="82">
        <f t="shared" si="108"/>
        <v>0</v>
      </c>
      <c r="BI495" s="81">
        <f t="shared" si="109"/>
        <v>5</v>
      </c>
      <c r="BJ495" s="18">
        <v>65</v>
      </c>
      <c r="BK495" s="18" t="str">
        <f t="shared" si="110"/>
        <v>Bertacchi</v>
      </c>
      <c r="BL495" s="18" t="str">
        <f t="shared" si="111"/>
        <v>Etienne</v>
      </c>
      <c r="BM495" s="18" t="str">
        <f t="shared" si="112"/>
        <v>Melide</v>
      </c>
    </row>
    <row r="496" spans="1:65" x14ac:dyDescent="0.25">
      <c r="A496" s="19">
        <v>1980</v>
      </c>
      <c r="B496" s="18" t="s">
        <v>5600</v>
      </c>
      <c r="C496" s="22" t="s">
        <v>5601</v>
      </c>
      <c r="D496" s="18" t="s">
        <v>5602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  <c r="AH496" s="22">
        <v>0</v>
      </c>
      <c r="AI496" s="22">
        <v>0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5</v>
      </c>
      <c r="AY496" s="22">
        <v>0</v>
      </c>
      <c r="AZ496" s="22">
        <v>0</v>
      </c>
      <c r="BA496" s="18">
        <f t="shared" si="101"/>
        <v>5</v>
      </c>
      <c r="BB496" s="80">
        <f t="shared" si="102"/>
        <v>5</v>
      </c>
      <c r="BC496" s="80">
        <f t="shared" si="103"/>
        <v>0</v>
      </c>
      <c r="BD496" s="80">
        <f t="shared" si="104"/>
        <v>0</v>
      </c>
      <c r="BE496" s="80">
        <f t="shared" si="105"/>
        <v>0</v>
      </c>
      <c r="BF496" s="80">
        <f t="shared" si="106"/>
        <v>0</v>
      </c>
      <c r="BG496" s="80">
        <f t="shared" si="107"/>
        <v>0</v>
      </c>
      <c r="BH496" s="82">
        <f t="shared" si="108"/>
        <v>0</v>
      </c>
      <c r="BI496" s="81">
        <f t="shared" si="109"/>
        <v>5</v>
      </c>
      <c r="BJ496" s="18">
        <v>65</v>
      </c>
      <c r="BK496" s="18" t="str">
        <f t="shared" si="110"/>
        <v>Bolognesi</v>
      </c>
      <c r="BL496" s="18" t="str">
        <f t="shared" si="111"/>
        <v>Mattéo</v>
      </c>
      <c r="BM496" s="18" t="str">
        <f t="shared" si="112"/>
        <v>Dompierre</v>
      </c>
    </row>
    <row r="497" spans="1:65" x14ac:dyDescent="0.25">
      <c r="A497" s="19">
        <v>1991</v>
      </c>
      <c r="B497" s="22" t="s">
        <v>2630</v>
      </c>
      <c r="C497" s="22" t="s">
        <v>2631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5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18">
        <v>0</v>
      </c>
      <c r="AC497" s="21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0</v>
      </c>
      <c r="AJ497" s="22">
        <v>0</v>
      </c>
      <c r="AK497" s="18">
        <v>0</v>
      </c>
      <c r="AL497" s="22">
        <v>0</v>
      </c>
      <c r="AM497" s="22">
        <v>0</v>
      </c>
      <c r="AN497" s="22">
        <v>0</v>
      </c>
      <c r="AO497" s="22">
        <v>0</v>
      </c>
      <c r="AP497" s="22">
        <v>0</v>
      </c>
      <c r="AQ497" s="22">
        <v>0</v>
      </c>
      <c r="AR497" s="22">
        <v>0</v>
      </c>
      <c r="AS497" s="22">
        <v>0</v>
      </c>
      <c r="AT497" s="22">
        <v>0</v>
      </c>
      <c r="AU497" s="22">
        <v>0</v>
      </c>
      <c r="AV497" s="22">
        <v>0</v>
      </c>
      <c r="AW497" s="22">
        <v>0</v>
      </c>
      <c r="AX497" s="22">
        <v>0</v>
      </c>
      <c r="AY497" s="22">
        <v>0</v>
      </c>
      <c r="AZ497" s="22">
        <v>0</v>
      </c>
      <c r="BA497" s="18">
        <f t="shared" si="101"/>
        <v>5</v>
      </c>
      <c r="BB497" s="80">
        <f t="shared" si="102"/>
        <v>5</v>
      </c>
      <c r="BC497" s="80">
        <f t="shared" si="103"/>
        <v>0</v>
      </c>
      <c r="BD497" s="80">
        <f t="shared" si="104"/>
        <v>0</v>
      </c>
      <c r="BE497" s="80">
        <f t="shared" si="105"/>
        <v>0</v>
      </c>
      <c r="BF497" s="80">
        <f t="shared" si="106"/>
        <v>0</v>
      </c>
      <c r="BG497" s="80">
        <f t="shared" si="107"/>
        <v>0</v>
      </c>
      <c r="BH497" s="82">
        <f t="shared" si="108"/>
        <v>0</v>
      </c>
      <c r="BI497" s="81">
        <f t="shared" si="109"/>
        <v>5</v>
      </c>
      <c r="BJ497" s="18">
        <v>65</v>
      </c>
      <c r="BK497" s="18" t="str">
        <f t="shared" si="110"/>
        <v>Bonyour</v>
      </c>
      <c r="BL497" s="18" t="str">
        <f t="shared" si="111"/>
        <v>Allan</v>
      </c>
    </row>
    <row r="498" spans="1:65" x14ac:dyDescent="0.25">
      <c r="A498" s="19">
        <v>1995</v>
      </c>
      <c r="B498" s="22" t="s">
        <v>2524</v>
      </c>
      <c r="C498" s="22" t="s">
        <v>15</v>
      </c>
      <c r="D498" s="48" t="s">
        <v>1532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5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18">
        <v>0</v>
      </c>
      <c r="AC498" s="21">
        <v>0</v>
      </c>
      <c r="AD498" s="22">
        <v>0</v>
      </c>
      <c r="AE498" s="22">
        <v>0</v>
      </c>
      <c r="AF498" s="22">
        <v>0</v>
      </c>
      <c r="AG498" s="22">
        <v>0</v>
      </c>
      <c r="AH498" s="22">
        <v>0</v>
      </c>
      <c r="AI498" s="22">
        <v>0</v>
      </c>
      <c r="AJ498" s="22">
        <v>0</v>
      </c>
      <c r="AK498" s="22">
        <v>0</v>
      </c>
      <c r="AL498" s="22">
        <v>0</v>
      </c>
      <c r="AM498" s="22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  <c r="AT498" s="22">
        <v>0</v>
      </c>
      <c r="AU498" s="22">
        <v>0</v>
      </c>
      <c r="AV498" s="22">
        <v>0</v>
      </c>
      <c r="AW498" s="22">
        <v>0</v>
      </c>
      <c r="AX498" s="22">
        <v>0</v>
      </c>
      <c r="AY498" s="22">
        <v>0</v>
      </c>
      <c r="AZ498" s="22">
        <v>0</v>
      </c>
      <c r="BA498" s="18">
        <f t="shared" si="101"/>
        <v>5</v>
      </c>
      <c r="BB498" s="80">
        <f t="shared" si="102"/>
        <v>5</v>
      </c>
      <c r="BC498" s="80">
        <f t="shared" si="103"/>
        <v>0</v>
      </c>
      <c r="BD498" s="80">
        <f t="shared" si="104"/>
        <v>0</v>
      </c>
      <c r="BE498" s="80">
        <f t="shared" si="105"/>
        <v>0</v>
      </c>
      <c r="BF498" s="80">
        <f t="shared" si="106"/>
        <v>0</v>
      </c>
      <c r="BG498" s="80">
        <f t="shared" si="107"/>
        <v>0</v>
      </c>
      <c r="BH498" s="82">
        <f t="shared" si="108"/>
        <v>0</v>
      </c>
      <c r="BI498" s="81">
        <f t="shared" si="109"/>
        <v>5</v>
      </c>
      <c r="BJ498" s="18">
        <v>65</v>
      </c>
      <c r="BK498" s="18" t="str">
        <f t="shared" si="110"/>
        <v>Chessex</v>
      </c>
      <c r="BL498" s="18" t="str">
        <f t="shared" si="111"/>
        <v>Vincent</v>
      </c>
      <c r="BM498" s="18" t="str">
        <f>D498</f>
        <v>Chexbres</v>
      </c>
    </row>
    <row r="499" spans="1:65" x14ac:dyDescent="0.25">
      <c r="A499" s="15">
        <v>1986</v>
      </c>
      <c r="B499" t="s">
        <v>4813</v>
      </c>
      <c r="C499" s="22" t="s">
        <v>4800</v>
      </c>
      <c r="D499" s="48" t="s">
        <v>4793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5</v>
      </c>
      <c r="AH499" s="22">
        <v>0</v>
      </c>
      <c r="AI499" s="22">
        <v>0</v>
      </c>
      <c r="AJ499" s="22">
        <v>0</v>
      </c>
      <c r="AK499" s="18">
        <v>0</v>
      </c>
      <c r="AL499" s="22">
        <v>0</v>
      </c>
      <c r="AM499" s="22">
        <v>0</v>
      </c>
      <c r="AN499" s="22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  <c r="AT499" s="22">
        <v>0</v>
      </c>
      <c r="AU499" s="22">
        <v>0</v>
      </c>
      <c r="AV499" s="22">
        <v>0</v>
      </c>
      <c r="AW499" s="22">
        <v>0</v>
      </c>
      <c r="AX499" s="22">
        <v>0</v>
      </c>
      <c r="AY499" s="22">
        <v>0</v>
      </c>
      <c r="AZ499" s="22">
        <v>0</v>
      </c>
      <c r="BA499" s="18">
        <f t="shared" si="101"/>
        <v>5</v>
      </c>
      <c r="BB499" s="80">
        <f t="shared" si="102"/>
        <v>5</v>
      </c>
      <c r="BC499" s="80">
        <f t="shared" si="103"/>
        <v>0</v>
      </c>
      <c r="BD499" s="80">
        <f t="shared" si="104"/>
        <v>0</v>
      </c>
      <c r="BE499" s="80">
        <f t="shared" si="105"/>
        <v>0</v>
      </c>
      <c r="BF499" s="80">
        <f t="shared" si="106"/>
        <v>0</v>
      </c>
      <c r="BG499" s="80">
        <f t="shared" si="107"/>
        <v>0</v>
      </c>
      <c r="BH499" s="82">
        <f t="shared" si="108"/>
        <v>0</v>
      </c>
      <c r="BI499" s="81">
        <f t="shared" si="109"/>
        <v>5</v>
      </c>
      <c r="BJ499" s="18">
        <v>65</v>
      </c>
      <c r="BK499" s="18" t="str">
        <f t="shared" si="110"/>
        <v>Chromy</v>
      </c>
      <c r="BL499" s="18" t="str">
        <f t="shared" si="111"/>
        <v>Zdenko</v>
      </c>
      <c r="BM499" s="18" t="str">
        <f>D499</f>
        <v>Veltheim (Ag)</v>
      </c>
    </row>
    <row r="500" spans="1:65" x14ac:dyDescent="0.25">
      <c r="A500" s="19">
        <v>1982</v>
      </c>
      <c r="B500" s="18" t="s">
        <v>1588</v>
      </c>
      <c r="C500" s="22" t="s">
        <v>773</v>
      </c>
      <c r="D500" s="18" t="s">
        <v>80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0</v>
      </c>
      <c r="AC500" s="22">
        <v>0</v>
      </c>
      <c r="AD500" s="22">
        <v>0</v>
      </c>
      <c r="AE500" s="22">
        <v>0</v>
      </c>
      <c r="AF500" s="22">
        <v>0</v>
      </c>
      <c r="AG500" s="22">
        <v>0</v>
      </c>
      <c r="AH500" s="22">
        <v>0</v>
      </c>
      <c r="AI500" s="22">
        <v>0</v>
      </c>
      <c r="AJ500" s="22">
        <v>0</v>
      </c>
      <c r="AK500" s="22">
        <v>0</v>
      </c>
      <c r="AL500" s="22">
        <v>0</v>
      </c>
      <c r="AM500" s="22">
        <v>0</v>
      </c>
      <c r="AN500" s="22">
        <v>0</v>
      </c>
      <c r="AO500" s="22">
        <v>0</v>
      </c>
      <c r="AP500" s="22">
        <v>0</v>
      </c>
      <c r="AQ500" s="22">
        <v>0</v>
      </c>
      <c r="AR500" s="22">
        <v>0</v>
      </c>
      <c r="AS500" s="22">
        <v>0</v>
      </c>
      <c r="AT500" s="22">
        <v>0</v>
      </c>
      <c r="AU500" s="22">
        <v>0</v>
      </c>
      <c r="AV500" s="22">
        <v>5</v>
      </c>
      <c r="AW500" s="22">
        <v>0</v>
      </c>
      <c r="AX500" s="22">
        <v>0</v>
      </c>
      <c r="AY500" s="22">
        <v>0</v>
      </c>
      <c r="AZ500" s="22">
        <v>0</v>
      </c>
      <c r="BA500" s="18">
        <f t="shared" si="101"/>
        <v>5</v>
      </c>
      <c r="BB500" s="80">
        <f t="shared" si="102"/>
        <v>5</v>
      </c>
      <c r="BC500" s="80">
        <f t="shared" si="103"/>
        <v>0</v>
      </c>
      <c r="BD500" s="80">
        <f t="shared" si="104"/>
        <v>0</v>
      </c>
      <c r="BE500" s="80">
        <f t="shared" si="105"/>
        <v>0</v>
      </c>
      <c r="BF500" s="80">
        <f t="shared" si="106"/>
        <v>0</v>
      </c>
      <c r="BG500" s="80">
        <f t="shared" si="107"/>
        <v>0</v>
      </c>
      <c r="BH500" s="82">
        <f t="shared" si="108"/>
        <v>0</v>
      </c>
      <c r="BI500" s="81">
        <f t="shared" si="109"/>
        <v>5</v>
      </c>
      <c r="BJ500" s="18">
        <v>65</v>
      </c>
      <c r="BK500" s="18" t="str">
        <f t="shared" si="110"/>
        <v>Défago</v>
      </c>
      <c r="BL500" s="18" t="str">
        <f t="shared" si="111"/>
        <v>Sylvain</v>
      </c>
      <c r="BM500" s="18" t="str">
        <f>D500</f>
        <v>Monthey</v>
      </c>
    </row>
    <row r="501" spans="1:65" x14ac:dyDescent="0.25">
      <c r="A501" s="15">
        <v>1994</v>
      </c>
      <c r="B501" t="s">
        <v>110</v>
      </c>
      <c r="C501" s="22" t="s">
        <v>3185</v>
      </c>
      <c r="D501" s="18" t="s">
        <v>79</v>
      </c>
      <c r="E501" s="22">
        <v>0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</v>
      </c>
      <c r="AA501" s="22">
        <v>0</v>
      </c>
      <c r="AB501" s="22">
        <v>0</v>
      </c>
      <c r="AC501" s="22">
        <v>0</v>
      </c>
      <c r="AD501" s="22">
        <v>0</v>
      </c>
      <c r="AE501" s="22">
        <v>0</v>
      </c>
      <c r="AF501" s="22">
        <v>0</v>
      </c>
      <c r="AG501" s="22">
        <v>0</v>
      </c>
      <c r="AH501" s="22">
        <v>0</v>
      </c>
      <c r="AI501" s="22">
        <v>0</v>
      </c>
      <c r="AJ501" s="22">
        <v>0</v>
      </c>
      <c r="AK501" s="22">
        <v>0</v>
      </c>
      <c r="AL501" s="22">
        <v>0</v>
      </c>
      <c r="AM501" s="22">
        <v>0</v>
      </c>
      <c r="AN501" s="22">
        <v>0</v>
      </c>
      <c r="AO501" s="22">
        <v>0</v>
      </c>
      <c r="AP501" s="22">
        <v>0</v>
      </c>
      <c r="AQ501" s="22">
        <v>0</v>
      </c>
      <c r="AR501" s="22">
        <v>0</v>
      </c>
      <c r="AS501">
        <v>5</v>
      </c>
      <c r="AT501" s="22">
        <v>0</v>
      </c>
      <c r="AU501" s="22">
        <v>0</v>
      </c>
      <c r="AV501" s="22">
        <v>0</v>
      </c>
      <c r="AW501" s="22">
        <v>0</v>
      </c>
      <c r="AX501" s="22">
        <v>0</v>
      </c>
      <c r="AY501" s="22">
        <v>0</v>
      </c>
      <c r="AZ501" s="22">
        <v>0</v>
      </c>
      <c r="BA501" s="18">
        <f t="shared" si="101"/>
        <v>5</v>
      </c>
      <c r="BB501" s="80">
        <f t="shared" si="102"/>
        <v>5</v>
      </c>
      <c r="BC501" s="80">
        <f t="shared" si="103"/>
        <v>0</v>
      </c>
      <c r="BD501" s="80">
        <f t="shared" si="104"/>
        <v>0</v>
      </c>
      <c r="BE501" s="80">
        <f t="shared" si="105"/>
        <v>0</v>
      </c>
      <c r="BF501" s="80">
        <f t="shared" si="106"/>
        <v>0</v>
      </c>
      <c r="BG501" s="80">
        <f t="shared" si="107"/>
        <v>0</v>
      </c>
      <c r="BH501" s="82">
        <f t="shared" si="108"/>
        <v>0</v>
      </c>
      <c r="BI501" s="81">
        <f t="shared" si="109"/>
        <v>5</v>
      </c>
      <c r="BJ501" s="18">
        <v>65</v>
      </c>
      <c r="BK501" s="18" t="str">
        <f t="shared" si="110"/>
        <v>Dorsaz</v>
      </c>
      <c r="BL501" s="18" t="str">
        <f t="shared" si="111"/>
        <v>Baptiste</v>
      </c>
      <c r="BM501" s="18" t="str">
        <f>D501</f>
        <v>Fully</v>
      </c>
    </row>
    <row r="502" spans="1:65" x14ac:dyDescent="0.25">
      <c r="A502" s="19">
        <v>1997</v>
      </c>
      <c r="B502" s="18" t="s">
        <v>5428</v>
      </c>
      <c r="C502" s="22" t="s">
        <v>82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0</v>
      </c>
      <c r="AG502" s="22">
        <v>0</v>
      </c>
      <c r="AH502" s="22">
        <v>0</v>
      </c>
      <c r="AI502" s="22">
        <v>0</v>
      </c>
      <c r="AJ502" s="22">
        <v>0</v>
      </c>
      <c r="AK502" s="22">
        <v>0</v>
      </c>
      <c r="AL502" s="22">
        <v>0</v>
      </c>
      <c r="AM502" s="22">
        <v>0</v>
      </c>
      <c r="AN502" s="22">
        <v>0</v>
      </c>
      <c r="AO502" s="22">
        <v>0</v>
      </c>
      <c r="AP502" s="22">
        <v>0</v>
      </c>
      <c r="AQ502" s="22">
        <v>0</v>
      </c>
      <c r="AR502" s="22">
        <v>0</v>
      </c>
      <c r="AS502" s="22">
        <v>0</v>
      </c>
      <c r="AT502" s="22">
        <v>5</v>
      </c>
      <c r="AU502" s="22">
        <v>0</v>
      </c>
      <c r="AV502" s="22">
        <v>0</v>
      </c>
      <c r="AW502" s="22">
        <v>0</v>
      </c>
      <c r="AX502" s="22">
        <v>0</v>
      </c>
      <c r="AY502" s="22">
        <v>0</v>
      </c>
      <c r="AZ502" s="22">
        <v>0</v>
      </c>
      <c r="BA502" s="18">
        <f t="shared" si="101"/>
        <v>5</v>
      </c>
      <c r="BB502" s="80">
        <f t="shared" si="102"/>
        <v>5</v>
      </c>
      <c r="BC502" s="80">
        <f t="shared" si="103"/>
        <v>0</v>
      </c>
      <c r="BD502" s="80">
        <f t="shared" si="104"/>
        <v>0</v>
      </c>
      <c r="BE502" s="80">
        <f t="shared" si="105"/>
        <v>0</v>
      </c>
      <c r="BF502" s="80">
        <f t="shared" si="106"/>
        <v>0</v>
      </c>
      <c r="BG502" s="80">
        <f t="shared" si="107"/>
        <v>0</v>
      </c>
      <c r="BH502" s="82">
        <f t="shared" si="108"/>
        <v>0</v>
      </c>
      <c r="BI502" s="81">
        <f t="shared" si="109"/>
        <v>5</v>
      </c>
      <c r="BJ502" s="18">
        <v>65</v>
      </c>
      <c r="BK502" s="18" t="str">
        <f t="shared" si="110"/>
        <v>Gay-des-Combes</v>
      </c>
      <c r="BL502" s="18" t="str">
        <f t="shared" si="111"/>
        <v>Yann</v>
      </c>
    </row>
    <row r="503" spans="1:65" x14ac:dyDescent="0.25">
      <c r="A503" s="19">
        <v>1994</v>
      </c>
      <c r="B503" s="18" t="s">
        <v>3675</v>
      </c>
      <c r="C503" s="22" t="s">
        <v>3676</v>
      </c>
      <c r="D503" s="18" t="s">
        <v>377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5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0</v>
      </c>
      <c r="AH503" s="22">
        <v>0</v>
      </c>
      <c r="AI503" s="22">
        <v>0</v>
      </c>
      <c r="AJ503" s="22">
        <v>0</v>
      </c>
      <c r="AK503" s="22">
        <v>0</v>
      </c>
      <c r="AL503" s="22">
        <v>0</v>
      </c>
      <c r="AM503" s="22">
        <v>0</v>
      </c>
      <c r="AN503" s="22">
        <v>0</v>
      </c>
      <c r="AO503" s="22">
        <v>0</v>
      </c>
      <c r="AP503" s="22">
        <v>0</v>
      </c>
      <c r="AQ503" s="22">
        <v>0</v>
      </c>
      <c r="AR503" s="22">
        <v>0</v>
      </c>
      <c r="AS503" s="22">
        <v>0</v>
      </c>
      <c r="AT503" s="22">
        <v>0</v>
      </c>
      <c r="AU503" s="22">
        <v>0</v>
      </c>
      <c r="AV503" s="22">
        <v>0</v>
      </c>
      <c r="AW503" s="22">
        <v>0</v>
      </c>
      <c r="AX503" s="22">
        <v>0</v>
      </c>
      <c r="AY503" s="22">
        <v>0</v>
      </c>
      <c r="AZ503" s="22">
        <v>0</v>
      </c>
      <c r="BA503" s="18">
        <f t="shared" si="101"/>
        <v>5</v>
      </c>
      <c r="BB503" s="80">
        <f t="shared" si="102"/>
        <v>5</v>
      </c>
      <c r="BC503" s="80">
        <f t="shared" si="103"/>
        <v>0</v>
      </c>
      <c r="BD503" s="80">
        <f t="shared" si="104"/>
        <v>0</v>
      </c>
      <c r="BE503" s="80">
        <f t="shared" si="105"/>
        <v>0</v>
      </c>
      <c r="BF503" s="80">
        <f t="shared" si="106"/>
        <v>0</v>
      </c>
      <c r="BG503" s="80">
        <f t="shared" si="107"/>
        <v>0</v>
      </c>
      <c r="BH503" s="82">
        <f t="shared" si="108"/>
        <v>0</v>
      </c>
      <c r="BI503" s="81">
        <f t="shared" si="109"/>
        <v>5</v>
      </c>
      <c r="BJ503" s="18">
        <v>65</v>
      </c>
      <c r="BK503" s="18" t="str">
        <f t="shared" si="110"/>
        <v>Gonin</v>
      </c>
      <c r="BL503" s="18" t="str">
        <f t="shared" si="111"/>
        <v>Victor</v>
      </c>
      <c r="BM503" s="18" t="str">
        <f t="shared" ref="BM503:BM514" si="113">D503</f>
        <v>Genève</v>
      </c>
    </row>
    <row r="504" spans="1:65" x14ac:dyDescent="0.25">
      <c r="A504" s="19">
        <v>1996</v>
      </c>
      <c r="B504" s="18" t="s">
        <v>5331</v>
      </c>
      <c r="C504" s="22" t="s">
        <v>5332</v>
      </c>
      <c r="D504" s="48" t="s">
        <v>3200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5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  <c r="AH504" s="22">
        <v>0</v>
      </c>
      <c r="AI504" s="22">
        <v>0</v>
      </c>
      <c r="AJ504" s="22">
        <v>0</v>
      </c>
      <c r="AK504" s="18">
        <v>0</v>
      </c>
      <c r="AL504" s="22">
        <v>0</v>
      </c>
      <c r="AM504" s="22">
        <v>0</v>
      </c>
      <c r="AN504" s="22">
        <v>0</v>
      </c>
      <c r="AO504" s="22">
        <v>0</v>
      </c>
      <c r="AP504" s="22">
        <v>0</v>
      </c>
      <c r="AQ504" s="22">
        <v>0</v>
      </c>
      <c r="AR504" s="22">
        <v>0</v>
      </c>
      <c r="AS504" s="22">
        <v>0</v>
      </c>
      <c r="AT504" s="22">
        <v>0</v>
      </c>
      <c r="AU504" s="22">
        <v>0</v>
      </c>
      <c r="AV504" s="22">
        <v>0</v>
      </c>
      <c r="AW504" s="22">
        <v>0</v>
      </c>
      <c r="AX504" s="22">
        <v>0</v>
      </c>
      <c r="AY504" s="22">
        <v>0</v>
      </c>
      <c r="AZ504" s="22">
        <v>0</v>
      </c>
      <c r="BA504" s="18">
        <f t="shared" si="101"/>
        <v>5</v>
      </c>
      <c r="BB504" s="80">
        <f t="shared" si="102"/>
        <v>5</v>
      </c>
      <c r="BC504" s="80">
        <f t="shared" si="103"/>
        <v>0</v>
      </c>
      <c r="BD504" s="80">
        <f t="shared" si="104"/>
        <v>0</v>
      </c>
      <c r="BE504" s="80">
        <f t="shared" si="105"/>
        <v>0</v>
      </c>
      <c r="BF504" s="80">
        <f t="shared" si="106"/>
        <v>0</v>
      </c>
      <c r="BG504" s="80">
        <f t="shared" si="107"/>
        <v>0</v>
      </c>
      <c r="BH504" s="82">
        <f t="shared" si="108"/>
        <v>0</v>
      </c>
      <c r="BI504" s="81">
        <f t="shared" si="109"/>
        <v>5</v>
      </c>
      <c r="BJ504" s="18">
        <v>65</v>
      </c>
      <c r="BK504" s="18" t="str">
        <f t="shared" si="110"/>
        <v>Hernandez Cruz</v>
      </c>
      <c r="BL504" s="18" t="str">
        <f t="shared" si="111"/>
        <v>Abraham</v>
      </c>
      <c r="BM504" s="18" t="str">
        <f t="shared" si="113"/>
        <v>Mexique</v>
      </c>
    </row>
    <row r="505" spans="1:65" x14ac:dyDescent="0.25">
      <c r="A505" s="19">
        <v>1981</v>
      </c>
      <c r="B505" s="18" t="s">
        <v>1948</v>
      </c>
      <c r="C505" s="22" t="s">
        <v>1949</v>
      </c>
      <c r="D505" s="48" t="s">
        <v>1950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5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  <c r="AH505" s="22">
        <v>0</v>
      </c>
      <c r="AI505" s="22">
        <v>0</v>
      </c>
      <c r="AJ505" s="22">
        <v>0</v>
      </c>
      <c r="AK505" s="18">
        <v>0</v>
      </c>
      <c r="AL505" s="22">
        <v>0</v>
      </c>
      <c r="AM505" s="22">
        <v>0</v>
      </c>
      <c r="AN505" s="22">
        <v>0</v>
      </c>
      <c r="AO505" s="22">
        <v>0</v>
      </c>
      <c r="AP505" s="22">
        <v>0</v>
      </c>
      <c r="AQ505" s="22">
        <v>0</v>
      </c>
      <c r="AR505" s="22">
        <v>0</v>
      </c>
      <c r="AS505" s="22">
        <v>0</v>
      </c>
      <c r="AT505" s="22">
        <v>0</v>
      </c>
      <c r="AU505" s="22">
        <v>0</v>
      </c>
      <c r="AV505" s="22">
        <v>0</v>
      </c>
      <c r="AW505" s="22">
        <v>0</v>
      </c>
      <c r="AX505" s="22">
        <v>0</v>
      </c>
      <c r="AY505" s="22">
        <v>0</v>
      </c>
      <c r="AZ505" s="22">
        <v>0</v>
      </c>
      <c r="BA505" s="18">
        <f t="shared" si="101"/>
        <v>5</v>
      </c>
      <c r="BB505" s="80">
        <f t="shared" si="102"/>
        <v>5</v>
      </c>
      <c r="BC505" s="80">
        <f t="shared" si="103"/>
        <v>0</v>
      </c>
      <c r="BD505" s="80">
        <f t="shared" si="104"/>
        <v>0</v>
      </c>
      <c r="BE505" s="80">
        <f t="shared" si="105"/>
        <v>0</v>
      </c>
      <c r="BF505" s="80">
        <f t="shared" si="106"/>
        <v>0</v>
      </c>
      <c r="BG505" s="80">
        <f t="shared" si="107"/>
        <v>0</v>
      </c>
      <c r="BH505" s="82">
        <f t="shared" si="108"/>
        <v>0</v>
      </c>
      <c r="BI505" s="81">
        <f t="shared" si="109"/>
        <v>5</v>
      </c>
      <c r="BJ505" s="18">
        <v>65</v>
      </c>
      <c r="BK505" s="18" t="str">
        <f t="shared" si="110"/>
        <v>Hofman</v>
      </c>
      <c r="BL505" s="18" t="str">
        <f t="shared" si="111"/>
        <v>Holger</v>
      </c>
      <c r="BM505" s="18" t="str">
        <f t="shared" si="113"/>
        <v>D-Mainz</v>
      </c>
    </row>
    <row r="506" spans="1:65" x14ac:dyDescent="0.25">
      <c r="A506" s="15">
        <v>1993</v>
      </c>
      <c r="B506" t="s">
        <v>4513</v>
      </c>
      <c r="C506" s="22" t="s">
        <v>661</v>
      </c>
      <c r="D506" s="48" t="s">
        <v>4493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5</v>
      </c>
      <c r="AF506" s="22">
        <v>0</v>
      </c>
      <c r="AG506" s="22">
        <v>0</v>
      </c>
      <c r="AH506" s="22">
        <v>0</v>
      </c>
      <c r="AI506" s="22">
        <v>0</v>
      </c>
      <c r="AJ506" s="22">
        <v>0</v>
      </c>
      <c r="AK506" s="22">
        <v>0</v>
      </c>
      <c r="AL506" s="22">
        <v>0</v>
      </c>
      <c r="AM506" s="22">
        <v>0</v>
      </c>
      <c r="AN506" s="22">
        <v>0</v>
      </c>
      <c r="AO506" s="22">
        <v>0</v>
      </c>
      <c r="AP506" s="22">
        <v>0</v>
      </c>
      <c r="AQ506" s="22">
        <v>0</v>
      </c>
      <c r="AR506" s="22">
        <v>0</v>
      </c>
      <c r="AS506" s="22">
        <v>0</v>
      </c>
      <c r="AT506" s="22">
        <v>0</v>
      </c>
      <c r="AU506" s="22">
        <v>0</v>
      </c>
      <c r="AV506" s="22">
        <v>0</v>
      </c>
      <c r="AW506" s="22">
        <v>0</v>
      </c>
      <c r="AX506" s="22">
        <v>0</v>
      </c>
      <c r="AY506" s="22">
        <v>0</v>
      </c>
      <c r="AZ506" s="22">
        <v>0</v>
      </c>
      <c r="BA506" s="18">
        <f t="shared" si="101"/>
        <v>5</v>
      </c>
      <c r="BB506" s="80">
        <f t="shared" si="102"/>
        <v>5</v>
      </c>
      <c r="BC506" s="80">
        <f t="shared" si="103"/>
        <v>0</v>
      </c>
      <c r="BD506" s="80">
        <f t="shared" si="104"/>
        <v>0</v>
      </c>
      <c r="BE506" s="80">
        <f t="shared" si="105"/>
        <v>0</v>
      </c>
      <c r="BF506" s="80">
        <f t="shared" si="106"/>
        <v>0</v>
      </c>
      <c r="BG506" s="80">
        <f t="shared" si="107"/>
        <v>0</v>
      </c>
      <c r="BH506" s="82">
        <f t="shared" si="108"/>
        <v>0</v>
      </c>
      <c r="BI506" s="81">
        <f t="shared" si="109"/>
        <v>5</v>
      </c>
      <c r="BJ506" s="18">
        <v>65</v>
      </c>
      <c r="BK506" s="18" t="str">
        <f t="shared" si="110"/>
        <v>Humbert</v>
      </c>
      <c r="BL506" s="18" t="str">
        <f t="shared" si="111"/>
        <v>Damien</v>
      </c>
      <c r="BM506" s="18" t="str">
        <f t="shared" si="113"/>
        <v>Giron</v>
      </c>
    </row>
    <row r="507" spans="1:65" x14ac:dyDescent="0.25">
      <c r="A507" s="19">
        <v>1987</v>
      </c>
      <c r="B507" s="18" t="s">
        <v>2222</v>
      </c>
      <c r="C507" s="22" t="s">
        <v>2223</v>
      </c>
      <c r="D507" s="48" t="s">
        <v>2224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5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2">
        <v>0</v>
      </c>
      <c r="AB507" s="22">
        <v>0</v>
      </c>
      <c r="AC507" s="22">
        <v>0</v>
      </c>
      <c r="AD507" s="22">
        <v>0</v>
      </c>
      <c r="AE507" s="22">
        <v>0</v>
      </c>
      <c r="AF507" s="22">
        <v>0</v>
      </c>
      <c r="AG507" s="22">
        <v>0</v>
      </c>
      <c r="AH507" s="22">
        <v>0</v>
      </c>
      <c r="AI507" s="22">
        <v>0</v>
      </c>
      <c r="AJ507" s="22">
        <v>0</v>
      </c>
      <c r="AK507" s="18">
        <v>0</v>
      </c>
      <c r="AL507" s="22">
        <v>0</v>
      </c>
      <c r="AM507" s="22">
        <v>0</v>
      </c>
      <c r="AN507" s="22">
        <v>0</v>
      </c>
      <c r="AO507" s="22">
        <v>0</v>
      </c>
      <c r="AP507" s="22">
        <v>0</v>
      </c>
      <c r="AQ507" s="22">
        <v>0</v>
      </c>
      <c r="AR507" s="22">
        <v>0</v>
      </c>
      <c r="AS507" s="22">
        <v>0</v>
      </c>
      <c r="AT507" s="22">
        <v>0</v>
      </c>
      <c r="AU507" s="22">
        <v>0</v>
      </c>
      <c r="AV507" s="22">
        <v>0</v>
      </c>
      <c r="AW507" s="22">
        <v>0</v>
      </c>
      <c r="AX507" s="22">
        <v>0</v>
      </c>
      <c r="AY507" s="22">
        <v>0</v>
      </c>
      <c r="AZ507" s="22">
        <v>0</v>
      </c>
      <c r="BA507" s="18">
        <f t="shared" si="101"/>
        <v>5</v>
      </c>
      <c r="BB507" s="80">
        <f t="shared" si="102"/>
        <v>5</v>
      </c>
      <c r="BC507" s="80">
        <f t="shared" si="103"/>
        <v>0</v>
      </c>
      <c r="BD507" s="80">
        <f t="shared" si="104"/>
        <v>0</v>
      </c>
      <c r="BE507" s="80">
        <f t="shared" si="105"/>
        <v>0</v>
      </c>
      <c r="BF507" s="80">
        <f t="shared" si="106"/>
        <v>0</v>
      </c>
      <c r="BG507" s="80">
        <f t="shared" si="107"/>
        <v>0</v>
      </c>
      <c r="BH507" s="82">
        <f t="shared" si="108"/>
        <v>0</v>
      </c>
      <c r="BI507" s="81">
        <f t="shared" si="109"/>
        <v>5</v>
      </c>
      <c r="BJ507" s="18">
        <v>65</v>
      </c>
      <c r="BK507" s="18" t="str">
        <f t="shared" si="110"/>
        <v>Imboden</v>
      </c>
      <c r="BL507" s="18" t="str">
        <f t="shared" si="111"/>
        <v>Björn</v>
      </c>
      <c r="BM507" s="18" t="str">
        <f t="shared" si="113"/>
        <v>Unterkulm</v>
      </c>
    </row>
    <row r="508" spans="1:65" x14ac:dyDescent="0.25">
      <c r="A508" s="15">
        <v>1989</v>
      </c>
      <c r="B508" t="s">
        <v>3817</v>
      </c>
      <c r="C508" s="22" t="s">
        <v>3818</v>
      </c>
      <c r="D508" s="18" t="s">
        <v>3819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18">
        <v>5</v>
      </c>
      <c r="AB508" s="22">
        <v>0</v>
      </c>
      <c r="AC508" s="22">
        <v>0</v>
      </c>
      <c r="AD508" s="22">
        <v>0</v>
      </c>
      <c r="AE508" s="22">
        <v>0</v>
      </c>
      <c r="AF508" s="22">
        <v>0</v>
      </c>
      <c r="AG508" s="22">
        <v>0</v>
      </c>
      <c r="AH508" s="22">
        <v>0</v>
      </c>
      <c r="AI508" s="22">
        <v>0</v>
      </c>
      <c r="AJ508" s="22">
        <v>0</v>
      </c>
      <c r="AK508" s="22">
        <v>0</v>
      </c>
      <c r="AL508" s="22">
        <v>0</v>
      </c>
      <c r="AM508" s="22">
        <v>0</v>
      </c>
      <c r="AN508" s="22">
        <v>0</v>
      </c>
      <c r="AO508" s="22">
        <v>0</v>
      </c>
      <c r="AP508" s="22">
        <v>0</v>
      </c>
      <c r="AQ508" s="22">
        <v>0</v>
      </c>
      <c r="AR508" s="22">
        <v>0</v>
      </c>
      <c r="AS508" s="22">
        <v>0</v>
      </c>
      <c r="AT508" s="22">
        <v>0</v>
      </c>
      <c r="AU508" s="22">
        <v>0</v>
      </c>
      <c r="AV508" s="22">
        <v>0</v>
      </c>
      <c r="AW508" s="22">
        <v>0</v>
      </c>
      <c r="AX508" s="22">
        <v>0</v>
      </c>
      <c r="AY508" s="22">
        <v>0</v>
      </c>
      <c r="AZ508" s="22">
        <v>0</v>
      </c>
      <c r="BA508" s="18">
        <f t="shared" si="101"/>
        <v>5</v>
      </c>
      <c r="BB508" s="80">
        <f t="shared" si="102"/>
        <v>5</v>
      </c>
      <c r="BC508" s="80">
        <f t="shared" si="103"/>
        <v>0</v>
      </c>
      <c r="BD508" s="80">
        <f t="shared" si="104"/>
        <v>0</v>
      </c>
      <c r="BE508" s="80">
        <f t="shared" si="105"/>
        <v>0</v>
      </c>
      <c r="BF508" s="80">
        <f t="shared" si="106"/>
        <v>0</v>
      </c>
      <c r="BG508" s="80">
        <f t="shared" si="107"/>
        <v>0</v>
      </c>
      <c r="BH508" s="82">
        <f t="shared" si="108"/>
        <v>0</v>
      </c>
      <c r="BI508" s="81">
        <f t="shared" si="109"/>
        <v>5</v>
      </c>
      <c r="BJ508" s="18">
        <v>65</v>
      </c>
      <c r="BK508" s="18" t="str">
        <f t="shared" si="110"/>
        <v>Ivakin</v>
      </c>
      <c r="BL508" s="18" t="str">
        <f t="shared" si="111"/>
        <v>Aleksandre</v>
      </c>
      <c r="BM508" s="18" t="str">
        <f t="shared" si="113"/>
        <v>Saint Petersburg</v>
      </c>
    </row>
    <row r="509" spans="1:65" x14ac:dyDescent="0.25">
      <c r="A509" s="19">
        <v>1982</v>
      </c>
      <c r="B509" s="22" t="s">
        <v>437</v>
      </c>
      <c r="C509" s="22" t="s">
        <v>16</v>
      </c>
      <c r="D509" s="22" t="s">
        <v>438</v>
      </c>
      <c r="E509" s="22">
        <v>0</v>
      </c>
      <c r="F509" s="22">
        <v>5</v>
      </c>
      <c r="G509" s="22">
        <v>0</v>
      </c>
      <c r="H509" s="22">
        <v>0</v>
      </c>
      <c r="I509" s="22">
        <v>0</v>
      </c>
      <c r="J509" s="18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0</v>
      </c>
      <c r="AG509" s="22">
        <v>0</v>
      </c>
      <c r="AH509" s="22">
        <v>0</v>
      </c>
      <c r="AI509" s="22">
        <v>0</v>
      </c>
      <c r="AJ509" s="22">
        <v>0</v>
      </c>
      <c r="AK509" s="22">
        <v>0</v>
      </c>
      <c r="AL509" s="22">
        <v>0</v>
      </c>
      <c r="AM509" s="22">
        <v>0</v>
      </c>
      <c r="AN509" s="22">
        <v>0</v>
      </c>
      <c r="AO509" s="22">
        <v>0</v>
      </c>
      <c r="AP509" s="22">
        <v>0</v>
      </c>
      <c r="AQ509" s="22">
        <v>0</v>
      </c>
      <c r="AR509" s="22">
        <v>0</v>
      </c>
      <c r="AS509" s="22">
        <v>0</v>
      </c>
      <c r="AT509" s="22">
        <v>0</v>
      </c>
      <c r="AU509" s="22">
        <v>0</v>
      </c>
      <c r="AV509" s="22">
        <v>0</v>
      </c>
      <c r="AW509" s="22">
        <v>0</v>
      </c>
      <c r="AX509" s="22">
        <v>0</v>
      </c>
      <c r="AY509" s="22">
        <v>0</v>
      </c>
      <c r="AZ509" s="22">
        <v>0</v>
      </c>
      <c r="BA509" s="18">
        <f t="shared" si="101"/>
        <v>5</v>
      </c>
      <c r="BB509" s="80">
        <f t="shared" si="102"/>
        <v>5</v>
      </c>
      <c r="BC509" s="80">
        <f t="shared" si="103"/>
        <v>0</v>
      </c>
      <c r="BD509" s="80">
        <f t="shared" si="104"/>
        <v>0</v>
      </c>
      <c r="BE509" s="80">
        <f t="shared" si="105"/>
        <v>0</v>
      </c>
      <c r="BF509" s="80">
        <f t="shared" si="106"/>
        <v>0</v>
      </c>
      <c r="BG509" s="80">
        <f t="shared" si="107"/>
        <v>0</v>
      </c>
      <c r="BH509" s="82">
        <f t="shared" si="108"/>
        <v>0</v>
      </c>
      <c r="BI509" s="81">
        <f t="shared" si="109"/>
        <v>5</v>
      </c>
      <c r="BJ509" s="18">
        <v>65</v>
      </c>
      <c r="BK509" s="18" t="str">
        <f t="shared" si="110"/>
        <v>Jutzi</v>
      </c>
      <c r="BL509" s="18" t="str">
        <f t="shared" si="111"/>
        <v>Nicolas</v>
      </c>
      <c r="BM509" s="18" t="str">
        <f t="shared" si="113"/>
        <v>Lausanne</v>
      </c>
    </row>
    <row r="510" spans="1:65" x14ac:dyDescent="0.25">
      <c r="A510" s="15">
        <v>1981</v>
      </c>
      <c r="B510" t="s">
        <v>5229</v>
      </c>
      <c r="C510" s="22" t="s">
        <v>332</v>
      </c>
      <c r="D510" s="48" t="s">
        <v>5217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>
        <v>0</v>
      </c>
      <c r="AF510" s="22">
        <v>0</v>
      </c>
      <c r="AG510" s="22">
        <v>0</v>
      </c>
      <c r="AH510" s="22">
        <v>0</v>
      </c>
      <c r="AI510" s="22">
        <v>0</v>
      </c>
      <c r="AJ510" s="22">
        <v>0</v>
      </c>
      <c r="AK510" s="22">
        <v>0</v>
      </c>
      <c r="AL510" s="22">
        <v>0</v>
      </c>
      <c r="AM510" s="22">
        <v>0</v>
      </c>
      <c r="AN510" s="22">
        <v>0</v>
      </c>
      <c r="AO510" s="22">
        <v>0</v>
      </c>
      <c r="AP510" s="22">
        <v>5</v>
      </c>
      <c r="AQ510" s="22">
        <v>0</v>
      </c>
      <c r="AR510" s="22">
        <v>0</v>
      </c>
      <c r="AS510" s="22">
        <v>0</v>
      </c>
      <c r="AT510" s="22">
        <v>0</v>
      </c>
      <c r="AU510" s="22">
        <v>0</v>
      </c>
      <c r="AV510" s="22">
        <v>0</v>
      </c>
      <c r="AW510" s="22">
        <v>0</v>
      </c>
      <c r="AX510" s="22">
        <v>0</v>
      </c>
      <c r="AY510" s="22">
        <v>0</v>
      </c>
      <c r="AZ510" s="22">
        <v>0</v>
      </c>
      <c r="BA510" s="18">
        <f t="shared" si="101"/>
        <v>5</v>
      </c>
      <c r="BB510" s="80">
        <f t="shared" si="102"/>
        <v>5</v>
      </c>
      <c r="BC510" s="80">
        <f t="shared" si="103"/>
        <v>0</v>
      </c>
      <c r="BD510" s="80">
        <f t="shared" si="104"/>
        <v>0</v>
      </c>
      <c r="BE510" s="80">
        <f t="shared" si="105"/>
        <v>0</v>
      </c>
      <c r="BF510" s="80">
        <f t="shared" si="106"/>
        <v>0</v>
      </c>
      <c r="BG510" s="80">
        <f t="shared" si="107"/>
        <v>0</v>
      </c>
      <c r="BH510" s="82">
        <f t="shared" si="108"/>
        <v>0</v>
      </c>
      <c r="BI510" s="81">
        <f t="shared" si="109"/>
        <v>5</v>
      </c>
      <c r="BJ510" s="18">
        <v>65</v>
      </c>
      <c r="BK510" s="18" t="str">
        <f t="shared" si="110"/>
        <v>Kurz</v>
      </c>
      <c r="BL510" s="18" t="str">
        <f t="shared" si="111"/>
        <v>Fabrice</v>
      </c>
      <c r="BM510" s="18" t="str">
        <f t="shared" si="113"/>
        <v>Puadex</v>
      </c>
    </row>
    <row r="511" spans="1:65" x14ac:dyDescent="0.25">
      <c r="A511" s="15">
        <v>1992</v>
      </c>
      <c r="B511" s="22" t="s">
        <v>104</v>
      </c>
      <c r="C511" s="22" t="s">
        <v>586</v>
      </c>
      <c r="D511" s="48" t="s">
        <v>587</v>
      </c>
      <c r="E511" s="22">
        <v>0</v>
      </c>
      <c r="F511" s="22">
        <v>0</v>
      </c>
      <c r="G511" s="22">
        <v>0</v>
      </c>
      <c r="H511" s="22">
        <v>5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  <c r="AH511" s="22">
        <v>0</v>
      </c>
      <c r="AI511" s="22">
        <v>0</v>
      </c>
      <c r="AJ511" s="22">
        <v>0</v>
      </c>
      <c r="AK511" s="18">
        <v>0</v>
      </c>
      <c r="AL511" s="22">
        <v>0</v>
      </c>
      <c r="AM511" s="22">
        <v>0</v>
      </c>
      <c r="AN511" s="22">
        <v>0</v>
      </c>
      <c r="AO511" s="22">
        <v>0</v>
      </c>
      <c r="AP511" s="22">
        <v>0</v>
      </c>
      <c r="AQ511" s="22">
        <v>0</v>
      </c>
      <c r="AR511" s="22">
        <v>0</v>
      </c>
      <c r="AS511" s="22">
        <v>0</v>
      </c>
      <c r="AT511" s="22">
        <v>0</v>
      </c>
      <c r="AU511" s="22">
        <v>0</v>
      </c>
      <c r="AV511" s="22">
        <v>0</v>
      </c>
      <c r="AW511" s="22">
        <v>0</v>
      </c>
      <c r="AX511" s="22">
        <v>0</v>
      </c>
      <c r="AY511" s="22">
        <v>0</v>
      </c>
      <c r="AZ511" s="22">
        <v>0</v>
      </c>
      <c r="BA511" s="18">
        <f t="shared" si="101"/>
        <v>5</v>
      </c>
      <c r="BB511" s="80">
        <f t="shared" si="102"/>
        <v>5</v>
      </c>
      <c r="BC511" s="80">
        <f t="shared" si="103"/>
        <v>0</v>
      </c>
      <c r="BD511" s="80">
        <f t="shared" si="104"/>
        <v>0</v>
      </c>
      <c r="BE511" s="80">
        <f t="shared" si="105"/>
        <v>0</v>
      </c>
      <c r="BF511" s="80">
        <f t="shared" si="106"/>
        <v>0</v>
      </c>
      <c r="BG511" s="80">
        <f t="shared" si="107"/>
        <v>0</v>
      </c>
      <c r="BH511" s="82">
        <f t="shared" si="108"/>
        <v>0</v>
      </c>
      <c r="BI511" s="81">
        <f t="shared" si="109"/>
        <v>5</v>
      </c>
      <c r="BJ511" s="18">
        <v>65</v>
      </c>
      <c r="BK511" s="18" t="str">
        <f t="shared" si="110"/>
        <v>Moulin</v>
      </c>
      <c r="BL511" s="18" t="str">
        <f t="shared" si="111"/>
        <v>Carlos</v>
      </c>
      <c r="BM511" s="18" t="str">
        <f t="shared" si="113"/>
        <v>Mountain Performance</v>
      </c>
    </row>
    <row r="512" spans="1:65" x14ac:dyDescent="0.25">
      <c r="A512" s="19">
        <v>1997</v>
      </c>
      <c r="B512" s="22" t="s">
        <v>2991</v>
      </c>
      <c r="C512" s="22" t="s">
        <v>2992</v>
      </c>
      <c r="D512" s="48" t="s">
        <v>1246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5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0</v>
      </c>
      <c r="AF512" s="22">
        <v>0</v>
      </c>
      <c r="AG512" s="22">
        <v>0</v>
      </c>
      <c r="AH512" s="22">
        <v>0</v>
      </c>
      <c r="AI512" s="22">
        <v>0</v>
      </c>
      <c r="AJ512" s="22">
        <v>0</v>
      </c>
      <c r="AK512" s="18">
        <v>0</v>
      </c>
      <c r="AL512" s="22">
        <v>0</v>
      </c>
      <c r="AM512" s="22">
        <v>0</v>
      </c>
      <c r="AN512" s="22">
        <v>0</v>
      </c>
      <c r="AO512" s="22">
        <v>0</v>
      </c>
      <c r="AP512" s="22">
        <v>0</v>
      </c>
      <c r="AQ512" s="22">
        <v>0</v>
      </c>
      <c r="AR512" s="22">
        <v>0</v>
      </c>
      <c r="AS512" s="22">
        <v>0</v>
      </c>
      <c r="AT512" s="22">
        <v>0</v>
      </c>
      <c r="AU512" s="22">
        <v>0</v>
      </c>
      <c r="AV512" s="22">
        <v>0</v>
      </c>
      <c r="AW512" s="22">
        <v>0</v>
      </c>
      <c r="AX512" s="22">
        <v>0</v>
      </c>
      <c r="AY512" s="22">
        <v>0</v>
      </c>
      <c r="AZ512" s="22">
        <v>0</v>
      </c>
      <c r="BA512" s="18">
        <f t="shared" si="101"/>
        <v>5</v>
      </c>
      <c r="BB512" s="80">
        <f t="shared" si="102"/>
        <v>5</v>
      </c>
      <c r="BC512" s="80">
        <f t="shared" si="103"/>
        <v>0</v>
      </c>
      <c r="BD512" s="80">
        <f t="shared" si="104"/>
        <v>0</v>
      </c>
      <c r="BE512" s="80">
        <f t="shared" si="105"/>
        <v>0</v>
      </c>
      <c r="BF512" s="80">
        <f t="shared" si="106"/>
        <v>0</v>
      </c>
      <c r="BG512" s="80">
        <f t="shared" si="107"/>
        <v>0</v>
      </c>
      <c r="BH512" s="82">
        <f t="shared" si="108"/>
        <v>0</v>
      </c>
      <c r="BI512" s="81">
        <f t="shared" si="109"/>
        <v>5</v>
      </c>
      <c r="BJ512" s="18">
        <v>65</v>
      </c>
      <c r="BK512" s="18" t="str">
        <f t="shared" si="110"/>
        <v>Pece</v>
      </c>
      <c r="BL512" s="18" t="str">
        <f t="shared" si="111"/>
        <v>Ricardo</v>
      </c>
      <c r="BM512" s="18" t="str">
        <f t="shared" si="113"/>
        <v>Ried-Brig</v>
      </c>
    </row>
    <row r="513" spans="1:65" x14ac:dyDescent="0.25">
      <c r="A513" s="19">
        <v>1980</v>
      </c>
      <c r="B513" s="18" t="s">
        <v>3120</v>
      </c>
      <c r="C513" s="22" t="s">
        <v>765</v>
      </c>
      <c r="D513" s="48" t="s">
        <v>462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5</v>
      </c>
      <c r="Y513" s="22">
        <v>0</v>
      </c>
      <c r="Z513" s="22">
        <v>0</v>
      </c>
      <c r="AA513" s="22">
        <v>0</v>
      </c>
      <c r="AB513" s="22">
        <v>0</v>
      </c>
      <c r="AC513" s="22">
        <v>0</v>
      </c>
      <c r="AD513" s="22">
        <v>0</v>
      </c>
      <c r="AE513" s="22">
        <v>0</v>
      </c>
      <c r="AF513" s="22">
        <v>0</v>
      </c>
      <c r="AG513" s="22">
        <v>0</v>
      </c>
      <c r="AH513" s="22">
        <v>0</v>
      </c>
      <c r="AI513" s="22">
        <v>0</v>
      </c>
      <c r="AJ513" s="22">
        <v>0</v>
      </c>
      <c r="AK513" s="22">
        <v>0</v>
      </c>
      <c r="AL513" s="22">
        <v>0</v>
      </c>
      <c r="AM513" s="22">
        <v>0</v>
      </c>
      <c r="AN513" s="22">
        <v>0</v>
      </c>
      <c r="AO513" s="22">
        <v>0</v>
      </c>
      <c r="AP513" s="22">
        <v>0</v>
      </c>
      <c r="AQ513" s="22">
        <v>0</v>
      </c>
      <c r="AR513" s="22">
        <v>0</v>
      </c>
      <c r="AS513" s="22">
        <v>0</v>
      </c>
      <c r="AT513" s="22">
        <v>0</v>
      </c>
      <c r="AU513" s="22">
        <v>0</v>
      </c>
      <c r="AV513" s="22">
        <v>0</v>
      </c>
      <c r="AW513" s="22">
        <v>0</v>
      </c>
      <c r="AX513" s="22">
        <v>0</v>
      </c>
      <c r="AY513" s="22">
        <v>0</v>
      </c>
      <c r="AZ513" s="22">
        <v>0</v>
      </c>
      <c r="BA513" s="18">
        <f t="shared" si="101"/>
        <v>5</v>
      </c>
      <c r="BB513" s="80">
        <f t="shared" si="102"/>
        <v>5</v>
      </c>
      <c r="BC513" s="80">
        <f t="shared" si="103"/>
        <v>0</v>
      </c>
      <c r="BD513" s="80">
        <f t="shared" si="104"/>
        <v>0</v>
      </c>
      <c r="BE513" s="80">
        <f t="shared" si="105"/>
        <v>0</v>
      </c>
      <c r="BF513" s="80">
        <f t="shared" si="106"/>
        <v>0</v>
      </c>
      <c r="BG513" s="80">
        <f t="shared" si="107"/>
        <v>0</v>
      </c>
      <c r="BH513" s="82">
        <f t="shared" si="108"/>
        <v>0</v>
      </c>
      <c r="BI513" s="81">
        <f t="shared" si="109"/>
        <v>5</v>
      </c>
      <c r="BJ513" s="18">
        <v>65</v>
      </c>
      <c r="BK513" s="18" t="str">
        <f t="shared" si="110"/>
        <v>Perraudin</v>
      </c>
      <c r="BL513" s="18" t="str">
        <f t="shared" si="111"/>
        <v>Mikaël</v>
      </c>
      <c r="BM513" s="18" t="str">
        <f t="shared" si="113"/>
        <v>Versegères</v>
      </c>
    </row>
    <row r="514" spans="1:65" x14ac:dyDescent="0.25">
      <c r="A514" s="15">
        <v>1980</v>
      </c>
      <c r="B514" t="s">
        <v>5345</v>
      </c>
      <c r="C514" t="s">
        <v>55</v>
      </c>
      <c r="D514" s="18" t="s">
        <v>5336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0</v>
      </c>
      <c r="AM514" s="22">
        <v>0</v>
      </c>
      <c r="AN514" s="22">
        <v>0</v>
      </c>
      <c r="AO514" s="22">
        <v>0</v>
      </c>
      <c r="AP514" s="22">
        <v>0</v>
      </c>
      <c r="AQ514" s="22">
        <v>0</v>
      </c>
      <c r="AR514">
        <v>5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18">
        <f t="shared" si="101"/>
        <v>5</v>
      </c>
      <c r="BB514" s="80">
        <f t="shared" si="102"/>
        <v>5</v>
      </c>
      <c r="BC514" s="80">
        <f t="shared" si="103"/>
        <v>0</v>
      </c>
      <c r="BD514" s="80">
        <f t="shared" si="104"/>
        <v>0</v>
      </c>
      <c r="BE514" s="80">
        <f t="shared" si="105"/>
        <v>0</v>
      </c>
      <c r="BF514" s="80">
        <f t="shared" si="106"/>
        <v>0</v>
      </c>
      <c r="BG514" s="80">
        <f t="shared" si="107"/>
        <v>0</v>
      </c>
      <c r="BH514" s="82">
        <f t="shared" si="108"/>
        <v>0</v>
      </c>
      <c r="BI514" s="81">
        <f t="shared" si="109"/>
        <v>5</v>
      </c>
      <c r="BJ514" s="18">
        <v>65</v>
      </c>
      <c r="BK514" s="18" t="str">
        <f t="shared" si="110"/>
        <v>Plamondon</v>
      </c>
      <c r="BL514" s="18" t="str">
        <f t="shared" si="111"/>
        <v>Mathieu</v>
      </c>
      <c r="BM514" s="18" t="str">
        <f t="shared" si="113"/>
        <v>Glattbrugg</v>
      </c>
    </row>
    <row r="515" spans="1:65" x14ac:dyDescent="0.25">
      <c r="A515" s="19">
        <v>1983</v>
      </c>
      <c r="B515" s="18" t="s">
        <v>3746</v>
      </c>
      <c r="C515" s="22" t="s">
        <v>753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5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  <c r="AH515" s="22">
        <v>0</v>
      </c>
      <c r="AI515" s="22">
        <v>0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2">
        <v>0</v>
      </c>
      <c r="AP515" s="22">
        <v>0</v>
      </c>
      <c r="AQ515" s="22">
        <v>0</v>
      </c>
      <c r="AR515" s="22">
        <v>0</v>
      </c>
      <c r="AS515" s="22">
        <v>0</v>
      </c>
      <c r="AT515" s="22">
        <v>0</v>
      </c>
      <c r="AU515" s="22">
        <v>0</v>
      </c>
      <c r="AV515" s="22">
        <v>0</v>
      </c>
      <c r="AW515" s="22">
        <v>0</v>
      </c>
      <c r="AX515" s="22">
        <v>0</v>
      </c>
      <c r="AY515" s="22">
        <v>0</v>
      </c>
      <c r="AZ515" s="22">
        <v>0</v>
      </c>
      <c r="BA515" s="18">
        <f t="shared" si="101"/>
        <v>5</v>
      </c>
      <c r="BB515" s="80">
        <f t="shared" si="102"/>
        <v>5</v>
      </c>
      <c r="BC515" s="80">
        <f t="shared" si="103"/>
        <v>0</v>
      </c>
      <c r="BD515" s="80">
        <f t="shared" si="104"/>
        <v>0</v>
      </c>
      <c r="BE515" s="80">
        <f t="shared" si="105"/>
        <v>0</v>
      </c>
      <c r="BF515" s="80">
        <f t="shared" si="106"/>
        <v>0</v>
      </c>
      <c r="BG515" s="80">
        <f t="shared" si="107"/>
        <v>0</v>
      </c>
      <c r="BH515" s="82">
        <f t="shared" si="108"/>
        <v>0</v>
      </c>
      <c r="BI515" s="81">
        <f t="shared" si="109"/>
        <v>5</v>
      </c>
      <c r="BJ515" s="18">
        <v>65</v>
      </c>
      <c r="BK515" s="18" t="str">
        <f t="shared" si="110"/>
        <v>Pot</v>
      </c>
      <c r="BL515" s="18" t="str">
        <f t="shared" si="111"/>
        <v>Julien</v>
      </c>
    </row>
    <row r="516" spans="1:65" x14ac:dyDescent="0.25">
      <c r="A516" s="19">
        <v>1992</v>
      </c>
      <c r="B516" s="22" t="s">
        <v>3391</v>
      </c>
      <c r="C516" s="22" t="s">
        <v>442</v>
      </c>
      <c r="D516" s="48" t="s">
        <v>3303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5</v>
      </c>
      <c r="AA516" s="22">
        <v>0</v>
      </c>
      <c r="AB516" s="22">
        <v>0</v>
      </c>
      <c r="AC516" s="22">
        <v>0</v>
      </c>
      <c r="AD516" s="22">
        <v>0</v>
      </c>
      <c r="AE516" s="22">
        <v>0</v>
      </c>
      <c r="AF516" s="22">
        <v>0</v>
      </c>
      <c r="AG516" s="22">
        <v>0</v>
      </c>
      <c r="AH516" s="22">
        <v>0</v>
      </c>
      <c r="AI516" s="22">
        <v>0</v>
      </c>
      <c r="AJ516" s="22">
        <v>0</v>
      </c>
      <c r="AK516" s="18">
        <v>0</v>
      </c>
      <c r="AL516" s="22">
        <v>0</v>
      </c>
      <c r="AM516" s="22">
        <v>0</v>
      </c>
      <c r="AN516" s="22">
        <v>0</v>
      </c>
      <c r="AO516" s="22">
        <v>0</v>
      </c>
      <c r="AP516" s="22">
        <v>0</v>
      </c>
      <c r="AQ516" s="22">
        <v>0</v>
      </c>
      <c r="AR516" s="22">
        <v>0</v>
      </c>
      <c r="AS516" s="22">
        <v>0</v>
      </c>
      <c r="AT516" s="22">
        <v>0</v>
      </c>
      <c r="AU516" s="22">
        <v>0</v>
      </c>
      <c r="AV516" s="22">
        <v>0</v>
      </c>
      <c r="AW516" s="22">
        <v>0</v>
      </c>
      <c r="AX516" s="22">
        <v>0</v>
      </c>
      <c r="AY516" s="22">
        <v>0</v>
      </c>
      <c r="AZ516" s="22">
        <v>0</v>
      </c>
      <c r="BA516" s="18">
        <f t="shared" si="101"/>
        <v>5</v>
      </c>
      <c r="BB516" s="80">
        <f t="shared" si="102"/>
        <v>5</v>
      </c>
      <c r="BC516" s="80">
        <f t="shared" si="103"/>
        <v>0</v>
      </c>
      <c r="BD516" s="80">
        <f t="shared" si="104"/>
        <v>0</v>
      </c>
      <c r="BE516" s="80">
        <f t="shared" si="105"/>
        <v>0</v>
      </c>
      <c r="BF516" s="80">
        <f t="shared" si="106"/>
        <v>0</v>
      </c>
      <c r="BG516" s="80">
        <f t="shared" si="107"/>
        <v>0</v>
      </c>
      <c r="BH516" s="82">
        <f t="shared" si="108"/>
        <v>0</v>
      </c>
      <c r="BI516" s="81">
        <f t="shared" si="109"/>
        <v>5</v>
      </c>
      <c r="BJ516" s="18">
        <v>65</v>
      </c>
      <c r="BK516" s="18" t="str">
        <f t="shared" si="110"/>
        <v>Puppi</v>
      </c>
      <c r="BL516" s="18" t="str">
        <f t="shared" si="111"/>
        <v>Francesco</v>
      </c>
      <c r="BM516" s="18" t="str">
        <f>D516</f>
        <v>Italie</v>
      </c>
    </row>
    <row r="517" spans="1:65" x14ac:dyDescent="0.25">
      <c r="A517" s="15">
        <v>1982</v>
      </c>
      <c r="B517" t="s">
        <v>843</v>
      </c>
      <c r="C517" t="s">
        <v>853</v>
      </c>
      <c r="D517" s="48" t="s">
        <v>377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5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0</v>
      </c>
      <c r="AC517" s="22">
        <v>0</v>
      </c>
      <c r="AD517" s="22">
        <v>0</v>
      </c>
      <c r="AE517" s="22">
        <v>0</v>
      </c>
      <c r="AF517" s="22">
        <v>0</v>
      </c>
      <c r="AG517" s="22">
        <v>0</v>
      </c>
      <c r="AH517" s="22">
        <v>0</v>
      </c>
      <c r="AI517" s="22">
        <v>0</v>
      </c>
      <c r="AJ517" s="22">
        <v>0</v>
      </c>
      <c r="AK517" s="22">
        <v>0</v>
      </c>
      <c r="AL517" s="22">
        <v>0</v>
      </c>
      <c r="AM517" s="22">
        <v>0</v>
      </c>
      <c r="AN517" s="22">
        <v>0</v>
      </c>
      <c r="AO517" s="22">
        <v>0</v>
      </c>
      <c r="AP517" s="22">
        <v>0</v>
      </c>
      <c r="AQ517" s="22">
        <v>0</v>
      </c>
      <c r="AR517" s="22">
        <v>0</v>
      </c>
      <c r="AS517" s="22">
        <v>0</v>
      </c>
      <c r="AT517" s="22">
        <v>0</v>
      </c>
      <c r="AU517" s="22">
        <v>0</v>
      </c>
      <c r="AV517" s="22">
        <v>0</v>
      </c>
      <c r="AW517" s="22">
        <v>0</v>
      </c>
      <c r="AX517" s="22">
        <v>0</v>
      </c>
      <c r="AY517" s="22">
        <v>0</v>
      </c>
      <c r="AZ517" s="22">
        <v>0</v>
      </c>
      <c r="BA517" s="18">
        <f t="shared" si="101"/>
        <v>5</v>
      </c>
      <c r="BB517" s="80">
        <f t="shared" si="102"/>
        <v>5</v>
      </c>
      <c r="BC517" s="80">
        <f t="shared" si="103"/>
        <v>0</v>
      </c>
      <c r="BD517" s="80">
        <f t="shared" si="104"/>
        <v>0</v>
      </c>
      <c r="BE517" s="80">
        <f t="shared" si="105"/>
        <v>0</v>
      </c>
      <c r="BF517" s="80">
        <f t="shared" si="106"/>
        <v>0</v>
      </c>
      <c r="BG517" s="80">
        <f t="shared" si="107"/>
        <v>0</v>
      </c>
      <c r="BH517" s="82">
        <f t="shared" si="108"/>
        <v>0</v>
      </c>
      <c r="BI517" s="81">
        <f t="shared" si="109"/>
        <v>5</v>
      </c>
      <c r="BJ517" s="18">
        <v>65</v>
      </c>
      <c r="BK517" s="18" t="str">
        <f t="shared" si="110"/>
        <v>Saez</v>
      </c>
      <c r="BL517" s="18" t="str">
        <f t="shared" si="111"/>
        <v>Pol</v>
      </c>
      <c r="BM517" s="18" t="str">
        <f>D517</f>
        <v>Genève</v>
      </c>
    </row>
    <row r="518" spans="1:65" x14ac:dyDescent="0.25">
      <c r="A518" s="19">
        <v>1983</v>
      </c>
      <c r="B518" s="18" t="s">
        <v>1138</v>
      </c>
      <c r="C518" s="18" t="s">
        <v>850</v>
      </c>
      <c r="D518" s="48" t="s">
        <v>1129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5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0</v>
      </c>
      <c r="AD518" s="22">
        <v>0</v>
      </c>
      <c r="AE518" s="22">
        <v>0</v>
      </c>
      <c r="AF518" s="22">
        <v>0</v>
      </c>
      <c r="AG518" s="22">
        <v>0</v>
      </c>
      <c r="AH518" s="22">
        <v>0</v>
      </c>
      <c r="AI518" s="22">
        <v>0</v>
      </c>
      <c r="AJ518" s="22">
        <v>0</v>
      </c>
      <c r="AK518" s="22">
        <v>0</v>
      </c>
      <c r="AL518" s="22">
        <v>0</v>
      </c>
      <c r="AM518" s="22">
        <v>0</v>
      </c>
      <c r="AN518" s="22">
        <v>0</v>
      </c>
      <c r="AO518" s="22">
        <v>0</v>
      </c>
      <c r="AP518" s="22">
        <v>0</v>
      </c>
      <c r="AQ518" s="22">
        <v>0</v>
      </c>
      <c r="AR518" s="22">
        <v>0</v>
      </c>
      <c r="AS518" s="22">
        <v>0</v>
      </c>
      <c r="AT518" s="22">
        <v>0</v>
      </c>
      <c r="AU518" s="22">
        <v>0</v>
      </c>
      <c r="AV518" s="22">
        <v>0</v>
      </c>
      <c r="AW518" s="22">
        <v>0</v>
      </c>
      <c r="AX518" s="22">
        <v>0</v>
      </c>
      <c r="AY518" s="22">
        <v>0</v>
      </c>
      <c r="AZ518" s="22">
        <v>0</v>
      </c>
      <c r="BA518" s="18">
        <f t="shared" ref="BA518:BA581" si="114">SUM(E518:AZ518)</f>
        <v>5</v>
      </c>
      <c r="BB518" s="80">
        <f t="shared" ref="BB518:BB581" si="115">IF(BA518=0,0,LARGE(E518:AZ518,1))</f>
        <v>5</v>
      </c>
      <c r="BC518" s="80">
        <f t="shared" ref="BC518:BC581" si="116">IF(BA518=0,0,LARGE(E518:AZ518,2))</f>
        <v>0</v>
      </c>
      <c r="BD518" s="80">
        <f t="shared" ref="BD518:BD581" si="117">IF(BA518=0,0,LARGE(E518:AZ518,3))</f>
        <v>0</v>
      </c>
      <c r="BE518" s="80">
        <f t="shared" ref="BE518:BE581" si="118">IF(BA518=0,0,LARGE(E518:AZ518,4))</f>
        <v>0</v>
      </c>
      <c r="BF518" s="80">
        <f t="shared" ref="BF518:BF581" si="119">IF(BA518=0,0,LARGE(E518:AZ518,5))</f>
        <v>0</v>
      </c>
      <c r="BG518" s="80">
        <f t="shared" ref="BG518:BG581" si="120">IF(BA518=0,0,LARGE(E518:AZ518,6))</f>
        <v>0</v>
      </c>
      <c r="BH518" s="82">
        <f t="shared" ref="BH518:BH581" si="121">IF(BA518=0,0,LARGE(E518:AZ518,7))</f>
        <v>0</v>
      </c>
      <c r="BI518" s="81">
        <f t="shared" ref="BI518:BI581" si="122">SUM(BB518:BH518)</f>
        <v>5</v>
      </c>
      <c r="BJ518" s="18">
        <v>65</v>
      </c>
      <c r="BK518" s="18" t="str">
        <f t="shared" si="110"/>
        <v>Schönbucher</v>
      </c>
      <c r="BL518" s="18" t="str">
        <f t="shared" si="111"/>
        <v>Marc</v>
      </c>
      <c r="BM518" s="18" t="str">
        <f>D518</f>
        <v>Erlinsbach</v>
      </c>
    </row>
    <row r="519" spans="1:65" x14ac:dyDescent="0.25">
      <c r="A519" s="15">
        <v>1999</v>
      </c>
      <c r="B519" t="s">
        <v>4230</v>
      </c>
      <c r="C519" s="22" t="s">
        <v>747</v>
      </c>
      <c r="D519" s="48" t="s">
        <v>1297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5</v>
      </c>
      <c r="AD519" s="22">
        <v>0</v>
      </c>
      <c r="AE519" s="22">
        <v>0</v>
      </c>
      <c r="AF519" s="22">
        <v>0</v>
      </c>
      <c r="AG519" s="22">
        <v>0</v>
      </c>
      <c r="AH519" s="22">
        <v>0</v>
      </c>
      <c r="AI519" s="22">
        <v>0</v>
      </c>
      <c r="AJ519" s="22">
        <v>0</v>
      </c>
      <c r="AK519" s="18">
        <v>0</v>
      </c>
      <c r="AL519" s="22">
        <v>0</v>
      </c>
      <c r="AM519" s="22">
        <v>0</v>
      </c>
      <c r="AN519" s="22">
        <v>0</v>
      </c>
      <c r="AO519" s="22">
        <v>0</v>
      </c>
      <c r="AP519" s="22">
        <v>0</v>
      </c>
      <c r="AQ519" s="22">
        <v>0</v>
      </c>
      <c r="AR519" s="22">
        <v>0</v>
      </c>
      <c r="AS519" s="22">
        <v>0</v>
      </c>
      <c r="AT519" s="22">
        <v>0</v>
      </c>
      <c r="AU519" s="22">
        <v>0</v>
      </c>
      <c r="AV519" s="22">
        <v>0</v>
      </c>
      <c r="AW519" s="22">
        <v>0</v>
      </c>
      <c r="AX519" s="22">
        <v>0</v>
      </c>
      <c r="AY519" s="22">
        <v>0</v>
      </c>
      <c r="AZ519" s="22">
        <v>0</v>
      </c>
      <c r="BA519" s="18">
        <f t="shared" si="114"/>
        <v>5</v>
      </c>
      <c r="BB519" s="80">
        <f t="shared" si="115"/>
        <v>5</v>
      </c>
      <c r="BC519" s="80">
        <f t="shared" si="116"/>
        <v>0</v>
      </c>
      <c r="BD519" s="80">
        <f t="shared" si="117"/>
        <v>0</v>
      </c>
      <c r="BE519" s="80">
        <f t="shared" si="118"/>
        <v>0</v>
      </c>
      <c r="BF519" s="80">
        <f t="shared" si="119"/>
        <v>0</v>
      </c>
      <c r="BG519" s="80">
        <f t="shared" si="120"/>
        <v>0</v>
      </c>
      <c r="BH519" s="82">
        <f t="shared" si="121"/>
        <v>0</v>
      </c>
      <c r="BI519" s="81">
        <f t="shared" si="122"/>
        <v>5</v>
      </c>
      <c r="BJ519" s="18">
        <v>65</v>
      </c>
      <c r="BK519" s="18" t="str">
        <f t="shared" si="110"/>
        <v>Steiner</v>
      </c>
      <c r="BL519" s="18" t="str">
        <f t="shared" si="111"/>
        <v>Daniel</v>
      </c>
      <c r="BM519" s="18" t="str">
        <f>D519</f>
        <v>Frutigen</v>
      </c>
    </row>
    <row r="520" spans="1:65" x14ac:dyDescent="0.25">
      <c r="A520" s="19">
        <v>1992</v>
      </c>
      <c r="B520" s="22" t="s">
        <v>2814</v>
      </c>
      <c r="C520" s="22" t="s">
        <v>590</v>
      </c>
      <c r="D520" s="18" t="s">
        <v>1325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5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  <c r="AH520" s="22">
        <v>0</v>
      </c>
      <c r="AI520" s="22">
        <v>0</v>
      </c>
      <c r="AJ520" s="22">
        <v>0</v>
      </c>
      <c r="AK520" s="22">
        <v>0</v>
      </c>
      <c r="AL520" s="22">
        <v>0</v>
      </c>
      <c r="AM520" s="22">
        <v>0</v>
      </c>
      <c r="AN520" s="22">
        <v>0</v>
      </c>
      <c r="AO520" s="22">
        <v>0</v>
      </c>
      <c r="AP520" s="22">
        <v>0</v>
      </c>
      <c r="AQ520" s="22">
        <v>0</v>
      </c>
      <c r="AR520" s="22">
        <v>0</v>
      </c>
      <c r="AS520" s="22">
        <v>0</v>
      </c>
      <c r="AT520" s="22">
        <v>0</v>
      </c>
      <c r="AU520" s="22">
        <v>0</v>
      </c>
      <c r="AV520" s="22">
        <v>0</v>
      </c>
      <c r="AW520" s="22">
        <v>0</v>
      </c>
      <c r="AX520" s="22">
        <v>0</v>
      </c>
      <c r="AY520" s="22">
        <v>0</v>
      </c>
      <c r="AZ520" s="22">
        <v>0</v>
      </c>
      <c r="BA520" s="18">
        <f t="shared" si="114"/>
        <v>5</v>
      </c>
      <c r="BB520" s="80">
        <f t="shared" si="115"/>
        <v>5</v>
      </c>
      <c r="BC520" s="80">
        <f t="shared" si="116"/>
        <v>0</v>
      </c>
      <c r="BD520" s="80">
        <f t="shared" si="117"/>
        <v>0</v>
      </c>
      <c r="BE520" s="80">
        <f t="shared" si="118"/>
        <v>0</v>
      </c>
      <c r="BF520" s="80">
        <f t="shared" si="119"/>
        <v>0</v>
      </c>
      <c r="BG520" s="80">
        <f t="shared" si="120"/>
        <v>0</v>
      </c>
      <c r="BH520" s="82">
        <f t="shared" si="121"/>
        <v>0</v>
      </c>
      <c r="BI520" s="81">
        <f t="shared" si="122"/>
        <v>5</v>
      </c>
      <c r="BJ520" s="18">
        <v>65</v>
      </c>
      <c r="BK520" s="18" t="str">
        <f t="shared" si="110"/>
        <v>Trapella</v>
      </c>
      <c r="BL520" s="18" t="str">
        <f t="shared" si="111"/>
        <v>Jonathan</v>
      </c>
    </row>
    <row r="521" spans="1:65" x14ac:dyDescent="0.25">
      <c r="A521" s="19">
        <v>1984</v>
      </c>
      <c r="B521" s="84" t="s">
        <v>748</v>
      </c>
      <c r="C521" s="22" t="s">
        <v>749</v>
      </c>
      <c r="E521" s="22">
        <v>0</v>
      </c>
      <c r="F521" s="22">
        <v>0</v>
      </c>
      <c r="G521" s="22">
        <v>0</v>
      </c>
      <c r="H521" s="22">
        <v>0</v>
      </c>
      <c r="I521" s="22">
        <v>5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  <c r="AH521" s="22">
        <v>0</v>
      </c>
      <c r="AI521" s="22">
        <v>0</v>
      </c>
      <c r="AJ521" s="22">
        <v>0</v>
      </c>
      <c r="AK521" s="22">
        <v>0</v>
      </c>
      <c r="AL521" s="22">
        <v>0</v>
      </c>
      <c r="AM521" s="22">
        <v>0</v>
      </c>
      <c r="AN521" s="22">
        <v>0</v>
      </c>
      <c r="AO521" s="22">
        <v>0</v>
      </c>
      <c r="AP521" s="22">
        <v>0</v>
      </c>
      <c r="AQ521" s="22">
        <v>0</v>
      </c>
      <c r="AR521" s="22">
        <v>0</v>
      </c>
      <c r="AS521" s="22">
        <v>0</v>
      </c>
      <c r="AT521" s="22">
        <v>0</v>
      </c>
      <c r="AU521" s="22">
        <v>0</v>
      </c>
      <c r="AV521" s="22">
        <v>0</v>
      </c>
      <c r="AW521" s="22">
        <v>0</v>
      </c>
      <c r="AX521" s="22">
        <v>0</v>
      </c>
      <c r="AY521" s="22">
        <v>0</v>
      </c>
      <c r="AZ521" s="22">
        <v>0</v>
      </c>
      <c r="BA521" s="18">
        <f t="shared" si="114"/>
        <v>5</v>
      </c>
      <c r="BB521" s="80">
        <f t="shared" si="115"/>
        <v>5</v>
      </c>
      <c r="BC521" s="80">
        <f t="shared" si="116"/>
        <v>0</v>
      </c>
      <c r="BD521" s="80">
        <f t="shared" si="117"/>
        <v>0</v>
      </c>
      <c r="BE521" s="80">
        <f t="shared" si="118"/>
        <v>0</v>
      </c>
      <c r="BF521" s="80">
        <f t="shared" si="119"/>
        <v>0</v>
      </c>
      <c r="BG521" s="80">
        <f t="shared" si="120"/>
        <v>0</v>
      </c>
      <c r="BH521" s="82">
        <f t="shared" si="121"/>
        <v>0</v>
      </c>
      <c r="BI521" s="81">
        <f t="shared" si="122"/>
        <v>5</v>
      </c>
      <c r="BJ521" s="18">
        <v>65</v>
      </c>
      <c r="BK521" s="18" t="str">
        <f t="shared" si="110"/>
        <v>Wolf</v>
      </c>
      <c r="BL521" s="18" t="str">
        <f t="shared" si="111"/>
        <v xml:space="preserve">Fabien </v>
      </c>
    </row>
    <row r="522" spans="1:65" x14ac:dyDescent="0.25">
      <c r="A522" s="19">
        <v>1992</v>
      </c>
      <c r="B522" s="18" t="s">
        <v>2056</v>
      </c>
      <c r="C522" s="22" t="s">
        <v>747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  <c r="AH522" s="22">
        <v>0</v>
      </c>
      <c r="AI522" s="22">
        <v>0</v>
      </c>
      <c r="AJ522" s="22">
        <v>0</v>
      </c>
      <c r="AK522" s="22">
        <v>0</v>
      </c>
      <c r="AL522" s="22">
        <v>0</v>
      </c>
      <c r="AM522" s="22">
        <v>0</v>
      </c>
      <c r="AN522" s="22">
        <v>0</v>
      </c>
      <c r="AO522" s="22">
        <v>0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0</v>
      </c>
      <c r="AW522" s="22">
        <v>0</v>
      </c>
      <c r="AX522" s="22">
        <v>0</v>
      </c>
      <c r="AY522" s="22">
        <v>0</v>
      </c>
      <c r="AZ522" s="22">
        <v>5</v>
      </c>
      <c r="BA522" s="18">
        <f t="shared" si="114"/>
        <v>5</v>
      </c>
      <c r="BB522" s="80">
        <f t="shared" si="115"/>
        <v>5</v>
      </c>
      <c r="BC522" s="80">
        <f t="shared" si="116"/>
        <v>0</v>
      </c>
      <c r="BD522" s="80">
        <f t="shared" si="117"/>
        <v>0</v>
      </c>
      <c r="BE522" s="80">
        <f t="shared" si="118"/>
        <v>0</v>
      </c>
      <c r="BF522" s="80">
        <f t="shared" si="119"/>
        <v>0</v>
      </c>
      <c r="BG522" s="80">
        <f t="shared" si="120"/>
        <v>0</v>
      </c>
      <c r="BH522" s="82">
        <f t="shared" si="121"/>
        <v>0</v>
      </c>
      <c r="BI522" s="81">
        <f t="shared" si="122"/>
        <v>5</v>
      </c>
      <c r="BJ522" s="18">
        <v>65</v>
      </c>
      <c r="BK522" s="18" t="str">
        <f t="shared" si="110"/>
        <v>Zaugg</v>
      </c>
      <c r="BL522" s="18" t="str">
        <f t="shared" si="111"/>
        <v>Daniel</v>
      </c>
    </row>
    <row r="523" spans="1:65" x14ac:dyDescent="0.25">
      <c r="A523" s="15">
        <v>1988</v>
      </c>
      <c r="B523" t="s">
        <v>844</v>
      </c>
      <c r="C523" t="s">
        <v>854</v>
      </c>
      <c r="D523" s="48" t="s">
        <v>86</v>
      </c>
      <c r="E523" s="22">
        <v>0</v>
      </c>
      <c r="F523" s="22">
        <v>0</v>
      </c>
      <c r="G523" s="21">
        <v>0</v>
      </c>
      <c r="H523" s="22">
        <v>0</v>
      </c>
      <c r="I523" s="22">
        <v>0</v>
      </c>
      <c r="J523" s="22">
        <v>4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1">
        <v>0</v>
      </c>
      <c r="AD523" s="22">
        <v>0</v>
      </c>
      <c r="AE523" s="22">
        <v>0</v>
      </c>
      <c r="AF523" s="22">
        <v>0</v>
      </c>
      <c r="AG523" s="22">
        <v>0</v>
      </c>
      <c r="AH523" s="22">
        <v>0</v>
      </c>
      <c r="AI523" s="22">
        <v>0</v>
      </c>
      <c r="AJ523" s="22">
        <v>0</v>
      </c>
      <c r="AK523" s="18">
        <v>0</v>
      </c>
      <c r="AL523" s="22">
        <v>0</v>
      </c>
      <c r="AM523" s="22">
        <v>0</v>
      </c>
      <c r="AN523" s="22">
        <v>0</v>
      </c>
      <c r="AO523" s="22">
        <v>0</v>
      </c>
      <c r="AP523" s="22">
        <v>0</v>
      </c>
      <c r="AQ523" s="22">
        <v>0</v>
      </c>
      <c r="AR523" s="22">
        <v>0</v>
      </c>
      <c r="AS523" s="22">
        <v>0</v>
      </c>
      <c r="AT523" s="22">
        <v>0</v>
      </c>
      <c r="AU523" s="22">
        <v>0</v>
      </c>
      <c r="AV523" s="22">
        <v>0</v>
      </c>
      <c r="AW523" s="22">
        <v>0</v>
      </c>
      <c r="AX523" s="22">
        <v>0</v>
      </c>
      <c r="AY523" s="22">
        <v>0</v>
      </c>
      <c r="AZ523" s="22">
        <v>0</v>
      </c>
      <c r="BA523" s="18">
        <f t="shared" si="114"/>
        <v>4</v>
      </c>
      <c r="BB523" s="80">
        <f t="shared" si="115"/>
        <v>4</v>
      </c>
      <c r="BC523" s="80">
        <f t="shared" si="116"/>
        <v>0</v>
      </c>
      <c r="BD523" s="80">
        <f t="shared" si="117"/>
        <v>0</v>
      </c>
      <c r="BE523" s="80">
        <f t="shared" si="118"/>
        <v>0</v>
      </c>
      <c r="BF523" s="80">
        <f t="shared" si="119"/>
        <v>0</v>
      </c>
      <c r="BG523" s="80">
        <f t="shared" si="120"/>
        <v>0</v>
      </c>
      <c r="BH523" s="82">
        <f t="shared" si="121"/>
        <v>0</v>
      </c>
      <c r="BI523" s="81">
        <f t="shared" si="122"/>
        <v>4</v>
      </c>
      <c r="BJ523" s="18">
        <v>66</v>
      </c>
      <c r="BK523" s="18" t="str">
        <f t="shared" si="110"/>
        <v>Bertholet</v>
      </c>
      <c r="BL523" s="18" t="str">
        <f t="shared" si="111"/>
        <v>Thibaud</v>
      </c>
      <c r="BM523" s="18" t="str">
        <f t="shared" ref="BM523:BM546" si="123">D523</f>
        <v>Savièse</v>
      </c>
    </row>
    <row r="524" spans="1:65" x14ac:dyDescent="0.25">
      <c r="A524" s="15">
        <v>1998</v>
      </c>
      <c r="B524" t="s">
        <v>3993</v>
      </c>
      <c r="C524" s="22" t="s">
        <v>1563</v>
      </c>
      <c r="D524" s="48" t="s">
        <v>3994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4</v>
      </c>
      <c r="AC524" s="21">
        <v>0</v>
      </c>
      <c r="AD524" s="22">
        <v>0</v>
      </c>
      <c r="AE524" s="22">
        <v>0</v>
      </c>
      <c r="AF524" s="22">
        <v>0</v>
      </c>
      <c r="AG524" s="22">
        <v>0</v>
      </c>
      <c r="AH524" s="22">
        <v>0</v>
      </c>
      <c r="AI524" s="22">
        <v>0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0</v>
      </c>
      <c r="AP524" s="22">
        <v>0</v>
      </c>
      <c r="AQ524" s="22">
        <v>0</v>
      </c>
      <c r="AR524" s="22">
        <v>0</v>
      </c>
      <c r="AS524" s="22">
        <v>0</v>
      </c>
      <c r="AT524" s="22">
        <v>0</v>
      </c>
      <c r="AU524" s="22">
        <v>0</v>
      </c>
      <c r="AV524" s="22">
        <v>0</v>
      </c>
      <c r="AW524" s="22">
        <v>0</v>
      </c>
      <c r="AX524" s="22">
        <v>0</v>
      </c>
      <c r="AY524" s="22">
        <v>0</v>
      </c>
      <c r="AZ524" s="22">
        <v>0</v>
      </c>
      <c r="BA524" s="18">
        <f t="shared" si="114"/>
        <v>4</v>
      </c>
      <c r="BB524" s="80">
        <f t="shared" si="115"/>
        <v>4</v>
      </c>
      <c r="BC524" s="80">
        <f t="shared" si="116"/>
        <v>0</v>
      </c>
      <c r="BD524" s="80">
        <f t="shared" si="117"/>
        <v>0</v>
      </c>
      <c r="BE524" s="80">
        <f t="shared" si="118"/>
        <v>0</v>
      </c>
      <c r="BF524" s="80">
        <f t="shared" si="119"/>
        <v>0</v>
      </c>
      <c r="BG524" s="80">
        <f t="shared" si="120"/>
        <v>0</v>
      </c>
      <c r="BH524" s="82">
        <f t="shared" si="121"/>
        <v>0</v>
      </c>
      <c r="BI524" s="81">
        <f t="shared" si="122"/>
        <v>4</v>
      </c>
      <c r="BJ524" s="18">
        <v>66</v>
      </c>
      <c r="BK524" s="18" t="str">
        <f t="shared" si="110"/>
        <v>Blatge</v>
      </c>
      <c r="BL524" s="18" t="str">
        <f t="shared" si="111"/>
        <v>Hugo</v>
      </c>
      <c r="BM524" s="18" t="str">
        <f t="shared" si="123"/>
        <v>Maubec</v>
      </c>
    </row>
    <row r="525" spans="1:65" x14ac:dyDescent="0.25">
      <c r="A525" s="15">
        <v>1989</v>
      </c>
      <c r="B525" t="s">
        <v>3820</v>
      </c>
      <c r="C525" s="22" t="s">
        <v>2879</v>
      </c>
      <c r="D525" s="18" t="s">
        <v>1273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  <c r="AA525" s="18">
        <v>4</v>
      </c>
      <c r="AB525" s="22">
        <v>0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  <c r="AH525" s="22">
        <v>0</v>
      </c>
      <c r="AI525" s="22">
        <v>0</v>
      </c>
      <c r="AJ525" s="22">
        <v>0</v>
      </c>
      <c r="AK525" s="22">
        <v>0</v>
      </c>
      <c r="AL525" s="22">
        <v>0</v>
      </c>
      <c r="AM525" s="22">
        <v>0</v>
      </c>
      <c r="AN525" s="22">
        <v>0</v>
      </c>
      <c r="AO525" s="22">
        <v>0</v>
      </c>
      <c r="AP525" s="22">
        <v>0</v>
      </c>
      <c r="AQ525" s="22">
        <v>0</v>
      </c>
      <c r="AR525" s="22">
        <v>0</v>
      </c>
      <c r="AS525" s="22">
        <v>0</v>
      </c>
      <c r="AT525" s="22">
        <v>0</v>
      </c>
      <c r="AU525" s="22">
        <v>0</v>
      </c>
      <c r="AV525" s="22">
        <v>0</v>
      </c>
      <c r="AW525" s="22">
        <v>0</v>
      </c>
      <c r="AX525" s="22">
        <v>0</v>
      </c>
      <c r="AY525" s="22">
        <v>0</v>
      </c>
      <c r="AZ525" s="22">
        <v>0</v>
      </c>
      <c r="BA525" s="18">
        <f t="shared" si="114"/>
        <v>4</v>
      </c>
      <c r="BB525" s="80">
        <f t="shared" si="115"/>
        <v>4</v>
      </c>
      <c r="BC525" s="80">
        <f t="shared" si="116"/>
        <v>0</v>
      </c>
      <c r="BD525" s="80">
        <f t="shared" si="117"/>
        <v>0</v>
      </c>
      <c r="BE525" s="80">
        <f t="shared" si="118"/>
        <v>0</v>
      </c>
      <c r="BF525" s="80">
        <f t="shared" si="119"/>
        <v>0</v>
      </c>
      <c r="BG525" s="80">
        <f t="shared" si="120"/>
        <v>0</v>
      </c>
      <c r="BH525" s="82">
        <f t="shared" si="121"/>
        <v>0</v>
      </c>
      <c r="BI525" s="81">
        <f t="shared" si="122"/>
        <v>4</v>
      </c>
      <c r="BJ525" s="18">
        <v>66</v>
      </c>
      <c r="BK525" s="18" t="str">
        <f t="shared" si="110"/>
        <v>Burkhalter</v>
      </c>
      <c r="BL525" s="18" t="str">
        <f t="shared" si="111"/>
        <v>Silvan</v>
      </c>
      <c r="BM525" s="18" t="str">
        <f t="shared" si="123"/>
        <v>Luzern</v>
      </c>
    </row>
    <row r="526" spans="1:65" x14ac:dyDescent="0.25">
      <c r="A526" s="15">
        <v>1988</v>
      </c>
      <c r="B526" t="s">
        <v>398</v>
      </c>
      <c r="C526" s="22" t="s">
        <v>4657</v>
      </c>
      <c r="D526" s="48" t="s">
        <v>3845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0</v>
      </c>
      <c r="AF526" s="22">
        <v>4</v>
      </c>
      <c r="AG526" s="22">
        <v>0</v>
      </c>
      <c r="AH526" s="22">
        <v>0</v>
      </c>
      <c r="AI526" s="22">
        <v>0</v>
      </c>
      <c r="AJ526" s="22">
        <v>0</v>
      </c>
      <c r="AK526" s="22">
        <v>0</v>
      </c>
      <c r="AL526" s="22">
        <v>0</v>
      </c>
      <c r="AM526" s="22">
        <v>0</v>
      </c>
      <c r="AN526" s="22">
        <v>0</v>
      </c>
      <c r="AO526" s="22">
        <v>0</v>
      </c>
      <c r="AP526" s="22">
        <v>0</v>
      </c>
      <c r="AQ526" s="22">
        <v>0</v>
      </c>
      <c r="AR526" s="22">
        <v>0</v>
      </c>
      <c r="AS526" s="22">
        <v>0</v>
      </c>
      <c r="AT526" s="22">
        <v>0</v>
      </c>
      <c r="AU526" s="22">
        <v>0</v>
      </c>
      <c r="AV526" s="22">
        <v>0</v>
      </c>
      <c r="AW526" s="22">
        <v>0</v>
      </c>
      <c r="AX526" s="22">
        <v>0</v>
      </c>
      <c r="AY526" s="22">
        <v>0</v>
      </c>
      <c r="AZ526" s="22">
        <v>0</v>
      </c>
      <c r="BA526" s="18">
        <f t="shared" si="114"/>
        <v>4</v>
      </c>
      <c r="BB526" s="80">
        <f t="shared" si="115"/>
        <v>4</v>
      </c>
      <c r="BC526" s="80">
        <f t="shared" si="116"/>
        <v>0</v>
      </c>
      <c r="BD526" s="80">
        <f t="shared" si="117"/>
        <v>0</v>
      </c>
      <c r="BE526" s="80">
        <f t="shared" si="118"/>
        <v>0</v>
      </c>
      <c r="BF526" s="80">
        <f t="shared" si="119"/>
        <v>0</v>
      </c>
      <c r="BG526" s="80">
        <f t="shared" si="120"/>
        <v>0</v>
      </c>
      <c r="BH526" s="82">
        <f t="shared" si="121"/>
        <v>0</v>
      </c>
      <c r="BI526" s="81">
        <f t="shared" si="122"/>
        <v>4</v>
      </c>
      <c r="BJ526" s="18">
        <v>66</v>
      </c>
      <c r="BK526" s="18" t="str">
        <f t="shared" si="110"/>
        <v>Clerc</v>
      </c>
      <c r="BL526" s="18" t="str">
        <f t="shared" si="111"/>
        <v>Gaspard</v>
      </c>
      <c r="BM526" s="18" t="str">
        <f t="shared" si="123"/>
        <v>Biel (BE)</v>
      </c>
    </row>
    <row r="527" spans="1:65" x14ac:dyDescent="0.25">
      <c r="A527" s="19">
        <v>1985</v>
      </c>
      <c r="B527" s="18" t="s">
        <v>3747</v>
      </c>
      <c r="C527" s="22" t="s">
        <v>36</v>
      </c>
      <c r="D527" s="18" t="s">
        <v>957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4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0</v>
      </c>
      <c r="AG527" s="22">
        <v>0</v>
      </c>
      <c r="AH527" s="22">
        <v>0</v>
      </c>
      <c r="AI527" s="22">
        <v>0</v>
      </c>
      <c r="AJ527" s="22">
        <v>0</v>
      </c>
      <c r="AK527" s="22">
        <v>0</v>
      </c>
      <c r="AL527" s="22">
        <v>0</v>
      </c>
      <c r="AM527" s="22">
        <v>0</v>
      </c>
      <c r="AN527" s="22">
        <v>0</v>
      </c>
      <c r="AO527" s="22">
        <v>0</v>
      </c>
      <c r="AP527" s="22">
        <v>0</v>
      </c>
      <c r="AQ527" s="22">
        <v>0</v>
      </c>
      <c r="AR527" s="22">
        <v>0</v>
      </c>
      <c r="AS527" s="22">
        <v>0</v>
      </c>
      <c r="AT527" s="22">
        <v>0</v>
      </c>
      <c r="AU527" s="22">
        <v>0</v>
      </c>
      <c r="AV527" s="22">
        <v>0</v>
      </c>
      <c r="AW527" s="22">
        <v>0</v>
      </c>
      <c r="AX527" s="22">
        <v>0</v>
      </c>
      <c r="AY527" s="22">
        <v>0</v>
      </c>
      <c r="AZ527" s="22">
        <v>0</v>
      </c>
      <c r="BA527" s="18">
        <f t="shared" si="114"/>
        <v>4</v>
      </c>
      <c r="BB527" s="80">
        <f t="shared" si="115"/>
        <v>4</v>
      </c>
      <c r="BC527" s="80">
        <f t="shared" si="116"/>
        <v>0</v>
      </c>
      <c r="BD527" s="80">
        <f t="shared" si="117"/>
        <v>0</v>
      </c>
      <c r="BE527" s="80">
        <f t="shared" si="118"/>
        <v>0</v>
      </c>
      <c r="BF527" s="80">
        <f t="shared" si="119"/>
        <v>0</v>
      </c>
      <c r="BG527" s="80">
        <f t="shared" si="120"/>
        <v>0</v>
      </c>
      <c r="BH527" s="82">
        <f t="shared" si="121"/>
        <v>0</v>
      </c>
      <c r="BI527" s="81">
        <f t="shared" si="122"/>
        <v>4</v>
      </c>
      <c r="BJ527" s="18">
        <v>66</v>
      </c>
      <c r="BK527" s="18" t="str">
        <f t="shared" si="110"/>
        <v>Cordier</v>
      </c>
      <c r="BL527" s="18" t="str">
        <f t="shared" si="111"/>
        <v>Christian</v>
      </c>
      <c r="BM527" s="18" t="str">
        <f t="shared" si="123"/>
        <v>Vevey</v>
      </c>
    </row>
    <row r="528" spans="1:65" x14ac:dyDescent="0.25">
      <c r="A528" s="19">
        <v>1990</v>
      </c>
      <c r="B528" s="18" t="s">
        <v>4052</v>
      </c>
      <c r="C528" s="22" t="s">
        <v>5429</v>
      </c>
      <c r="D528" s="18" t="s">
        <v>5412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0</v>
      </c>
      <c r="AG528" s="22">
        <v>0</v>
      </c>
      <c r="AH528" s="22">
        <v>0</v>
      </c>
      <c r="AI528" s="22">
        <v>0</v>
      </c>
      <c r="AJ528" s="22">
        <v>0</v>
      </c>
      <c r="AK528" s="22">
        <v>0</v>
      </c>
      <c r="AL528" s="22">
        <v>0</v>
      </c>
      <c r="AM528" s="22">
        <v>0</v>
      </c>
      <c r="AN528" s="22">
        <v>0</v>
      </c>
      <c r="AO528" s="22">
        <v>0</v>
      </c>
      <c r="AP528" s="22">
        <v>0</v>
      </c>
      <c r="AQ528" s="22">
        <v>0</v>
      </c>
      <c r="AR528" s="22">
        <v>0</v>
      </c>
      <c r="AS528" s="22">
        <v>0</v>
      </c>
      <c r="AT528" s="22">
        <v>4</v>
      </c>
      <c r="AU528" s="22">
        <v>0</v>
      </c>
      <c r="AV528" s="22">
        <v>0</v>
      </c>
      <c r="AW528" s="22">
        <v>0</v>
      </c>
      <c r="AX528" s="22">
        <v>0</v>
      </c>
      <c r="AY528" s="22">
        <v>0</v>
      </c>
      <c r="AZ528" s="22">
        <v>0</v>
      </c>
      <c r="BA528" s="18">
        <f t="shared" si="114"/>
        <v>4</v>
      </c>
      <c r="BB528" s="80">
        <f t="shared" si="115"/>
        <v>4</v>
      </c>
      <c r="BC528" s="80">
        <f t="shared" si="116"/>
        <v>0</v>
      </c>
      <c r="BD528" s="80">
        <f t="shared" si="117"/>
        <v>0</v>
      </c>
      <c r="BE528" s="80">
        <f t="shared" si="118"/>
        <v>0</v>
      </c>
      <c r="BF528" s="80">
        <f t="shared" si="119"/>
        <v>0</v>
      </c>
      <c r="BG528" s="80">
        <f t="shared" si="120"/>
        <v>0</v>
      </c>
      <c r="BH528" s="82">
        <f t="shared" si="121"/>
        <v>0</v>
      </c>
      <c r="BI528" s="81">
        <f t="shared" si="122"/>
        <v>4</v>
      </c>
      <c r="BJ528" s="18">
        <v>66</v>
      </c>
      <c r="BK528" s="18" t="str">
        <f t="shared" si="110"/>
        <v>Cunningham</v>
      </c>
      <c r="BL528" s="18" t="str">
        <f t="shared" si="111"/>
        <v>Roddy</v>
      </c>
      <c r="BM528" s="18" t="str">
        <f t="shared" si="123"/>
        <v>Ecosse</v>
      </c>
    </row>
    <row r="529" spans="1:65" x14ac:dyDescent="0.25">
      <c r="A529" s="15">
        <v>1983</v>
      </c>
      <c r="B529" s="22" t="s">
        <v>477</v>
      </c>
      <c r="C529" s="22" t="s">
        <v>588</v>
      </c>
      <c r="D529" s="48" t="s">
        <v>465</v>
      </c>
      <c r="E529" s="22">
        <v>0</v>
      </c>
      <c r="F529" s="22">
        <v>0</v>
      </c>
      <c r="G529" s="22">
        <v>0</v>
      </c>
      <c r="H529" s="22">
        <v>4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1">
        <v>0</v>
      </c>
      <c r="AD529" s="22">
        <v>0</v>
      </c>
      <c r="AE529" s="22">
        <v>0</v>
      </c>
      <c r="AF529" s="22">
        <v>0</v>
      </c>
      <c r="AG529" s="22">
        <v>0</v>
      </c>
      <c r="AH529" s="22">
        <v>0</v>
      </c>
      <c r="AI529" s="22">
        <v>0</v>
      </c>
      <c r="AJ529" s="22">
        <v>0</v>
      </c>
      <c r="AK529" s="22">
        <v>0</v>
      </c>
      <c r="AL529" s="22">
        <v>0</v>
      </c>
      <c r="AM529" s="22">
        <v>0</v>
      </c>
      <c r="AN529" s="22">
        <v>0</v>
      </c>
      <c r="AO529" s="22">
        <v>0</v>
      </c>
      <c r="AP529" s="22">
        <v>0</v>
      </c>
      <c r="AQ529" s="22">
        <v>0</v>
      </c>
      <c r="AR529" s="22">
        <v>0</v>
      </c>
      <c r="AS529" s="22">
        <v>0</v>
      </c>
      <c r="AT529" s="22">
        <v>0</v>
      </c>
      <c r="AU529" s="22">
        <v>0</v>
      </c>
      <c r="AV529" s="22">
        <v>0</v>
      </c>
      <c r="AW529" s="22">
        <v>0</v>
      </c>
      <c r="AX529" s="22">
        <v>0</v>
      </c>
      <c r="AY529" s="22">
        <v>0</v>
      </c>
      <c r="AZ529" s="22">
        <v>0</v>
      </c>
      <c r="BA529" s="18">
        <f t="shared" si="114"/>
        <v>4</v>
      </c>
      <c r="BB529" s="80">
        <f t="shared" si="115"/>
        <v>4</v>
      </c>
      <c r="BC529" s="80">
        <f t="shared" si="116"/>
        <v>0</v>
      </c>
      <c r="BD529" s="80">
        <f t="shared" si="117"/>
        <v>0</v>
      </c>
      <c r="BE529" s="80">
        <f t="shared" si="118"/>
        <v>0</v>
      </c>
      <c r="BF529" s="80">
        <f t="shared" si="119"/>
        <v>0</v>
      </c>
      <c r="BG529" s="80">
        <f t="shared" si="120"/>
        <v>0</v>
      </c>
      <c r="BH529" s="82">
        <f t="shared" si="121"/>
        <v>0</v>
      </c>
      <c r="BI529" s="81">
        <f t="shared" si="122"/>
        <v>4</v>
      </c>
      <c r="BJ529" s="18">
        <v>66</v>
      </c>
      <c r="BK529" s="18" t="str">
        <f t="shared" si="110"/>
        <v>Darbellay</v>
      </c>
      <c r="BL529" s="18" t="str">
        <f t="shared" si="111"/>
        <v>Lucien</v>
      </c>
      <c r="BM529" s="18" t="str">
        <f t="shared" si="123"/>
        <v>Sembrancher</v>
      </c>
    </row>
    <row r="530" spans="1:65" x14ac:dyDescent="0.25">
      <c r="A530" s="15">
        <v>1991</v>
      </c>
      <c r="B530" t="s">
        <v>5230</v>
      </c>
      <c r="C530" s="22" t="s">
        <v>5222</v>
      </c>
      <c r="D530" s="48" t="s">
        <v>860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  <c r="AH530" s="22">
        <v>0</v>
      </c>
      <c r="AI530" s="22">
        <v>0</v>
      </c>
      <c r="AJ530" s="22">
        <v>0</v>
      </c>
      <c r="AK530" s="22">
        <v>0</v>
      </c>
      <c r="AL530" s="22">
        <v>0</v>
      </c>
      <c r="AM530" s="22">
        <v>0</v>
      </c>
      <c r="AN530" s="22">
        <v>0</v>
      </c>
      <c r="AO530" s="22">
        <v>0</v>
      </c>
      <c r="AP530" s="22">
        <v>4</v>
      </c>
      <c r="AQ530" s="22">
        <v>0</v>
      </c>
      <c r="AR530" s="22">
        <v>0</v>
      </c>
      <c r="AS530" s="22">
        <v>0</v>
      </c>
      <c r="AT530" s="22">
        <v>0</v>
      </c>
      <c r="AU530" s="22">
        <v>0</v>
      </c>
      <c r="AV530" s="22">
        <v>0</v>
      </c>
      <c r="AW530" s="22">
        <v>0</v>
      </c>
      <c r="AX530" s="22">
        <v>0</v>
      </c>
      <c r="AY530" s="22">
        <v>0</v>
      </c>
      <c r="AZ530" s="22">
        <v>0</v>
      </c>
      <c r="BA530" s="18">
        <f t="shared" si="114"/>
        <v>4</v>
      </c>
      <c r="BB530" s="80">
        <f t="shared" si="115"/>
        <v>4</v>
      </c>
      <c r="BC530" s="80">
        <f t="shared" si="116"/>
        <v>0</v>
      </c>
      <c r="BD530" s="80">
        <f t="shared" si="117"/>
        <v>0</v>
      </c>
      <c r="BE530" s="80">
        <f t="shared" si="118"/>
        <v>0</v>
      </c>
      <c r="BF530" s="80">
        <f t="shared" si="119"/>
        <v>0</v>
      </c>
      <c r="BG530" s="80">
        <f t="shared" si="120"/>
        <v>0</v>
      </c>
      <c r="BH530" s="82">
        <f t="shared" si="121"/>
        <v>0</v>
      </c>
      <c r="BI530" s="81">
        <f t="shared" si="122"/>
        <v>4</v>
      </c>
      <c r="BJ530" s="18">
        <v>66</v>
      </c>
      <c r="BK530" s="18" t="str">
        <f t="shared" si="110"/>
        <v>Dekeyser</v>
      </c>
      <c r="BL530" s="18" t="str">
        <f t="shared" si="111"/>
        <v>Laurens</v>
      </c>
      <c r="BM530" s="18" t="str">
        <f t="shared" si="123"/>
        <v>Sierre</v>
      </c>
    </row>
    <row r="531" spans="1:65" x14ac:dyDescent="0.25">
      <c r="A531" s="20">
        <v>1991</v>
      </c>
      <c r="B531" s="22" t="s">
        <v>89</v>
      </c>
      <c r="C531" s="22" t="s">
        <v>115</v>
      </c>
      <c r="D531" s="21" t="s">
        <v>140</v>
      </c>
      <c r="E531" s="22">
        <v>4</v>
      </c>
      <c r="F531" s="22">
        <v>0</v>
      </c>
      <c r="G531" s="22">
        <v>0</v>
      </c>
      <c r="H531" s="22">
        <v>0</v>
      </c>
      <c r="I531" s="22">
        <v>0</v>
      </c>
      <c r="J531" s="18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>
        <v>0</v>
      </c>
      <c r="AF531" s="22">
        <v>0</v>
      </c>
      <c r="AG531" s="22">
        <v>0</v>
      </c>
      <c r="AH531" s="22">
        <v>0</v>
      </c>
      <c r="AI531" s="22">
        <v>0</v>
      </c>
      <c r="AJ531" s="22">
        <v>0</v>
      </c>
      <c r="AK531" s="22">
        <v>0</v>
      </c>
      <c r="AL531" s="22">
        <v>0</v>
      </c>
      <c r="AM531" s="22">
        <v>0</v>
      </c>
      <c r="AN531" s="22">
        <v>0</v>
      </c>
      <c r="AO531" s="22">
        <v>0</v>
      </c>
      <c r="AP531" s="22">
        <v>0</v>
      </c>
      <c r="AQ531" s="22">
        <v>0</v>
      </c>
      <c r="AR531" s="22">
        <v>0</v>
      </c>
      <c r="AS531" s="22">
        <v>0</v>
      </c>
      <c r="AT531" s="22">
        <v>0</v>
      </c>
      <c r="AU531" s="22">
        <v>0</v>
      </c>
      <c r="AV531" s="22">
        <v>0</v>
      </c>
      <c r="AW531" s="22">
        <v>0</v>
      </c>
      <c r="AX531" s="22">
        <v>0</v>
      </c>
      <c r="AY531" s="22">
        <v>0</v>
      </c>
      <c r="AZ531" s="22">
        <v>0</v>
      </c>
      <c r="BA531" s="18">
        <f t="shared" si="114"/>
        <v>4</v>
      </c>
      <c r="BB531" s="80">
        <f t="shared" si="115"/>
        <v>4</v>
      </c>
      <c r="BC531" s="80">
        <f t="shared" si="116"/>
        <v>0</v>
      </c>
      <c r="BD531" s="80">
        <f t="shared" si="117"/>
        <v>0</v>
      </c>
      <c r="BE531" s="80">
        <f t="shared" si="118"/>
        <v>0</v>
      </c>
      <c r="BF531" s="80">
        <f t="shared" si="119"/>
        <v>0</v>
      </c>
      <c r="BG531" s="80">
        <f t="shared" si="120"/>
        <v>0</v>
      </c>
      <c r="BH531" s="82">
        <f t="shared" si="121"/>
        <v>0</v>
      </c>
      <c r="BI531" s="81">
        <f t="shared" si="122"/>
        <v>4</v>
      </c>
      <c r="BJ531" s="18">
        <v>66</v>
      </c>
      <c r="BK531" s="18" t="str">
        <f t="shared" si="110"/>
        <v>Favre</v>
      </c>
      <c r="BL531" s="18" t="str">
        <f t="shared" si="111"/>
        <v>Jimmy</v>
      </c>
      <c r="BM531" s="18" t="str">
        <f t="shared" si="123"/>
        <v>Morges</v>
      </c>
    </row>
    <row r="532" spans="1:65" x14ac:dyDescent="0.25">
      <c r="A532" s="19">
        <v>1983</v>
      </c>
      <c r="B532" s="22" t="s">
        <v>684</v>
      </c>
      <c r="C532" s="22" t="s">
        <v>849</v>
      </c>
      <c r="D532" s="48" t="s">
        <v>2750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4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>
        <v>0</v>
      </c>
      <c r="AH532" s="22">
        <v>0</v>
      </c>
      <c r="AI532" s="22">
        <v>0</v>
      </c>
      <c r="AJ532" s="22">
        <v>0</v>
      </c>
      <c r="AK532" s="22">
        <v>0</v>
      </c>
      <c r="AL532" s="22">
        <v>0</v>
      </c>
      <c r="AM532" s="22">
        <v>0</v>
      </c>
      <c r="AN532" s="22">
        <v>0</v>
      </c>
      <c r="AO532" s="22">
        <v>0</v>
      </c>
      <c r="AP532" s="22">
        <v>0</v>
      </c>
      <c r="AQ532" s="22">
        <v>0</v>
      </c>
      <c r="AR532" s="22">
        <v>0</v>
      </c>
      <c r="AS532" s="22">
        <v>0</v>
      </c>
      <c r="AT532" s="22">
        <v>0</v>
      </c>
      <c r="AU532" s="22">
        <v>0</v>
      </c>
      <c r="AV532" s="22">
        <v>0</v>
      </c>
      <c r="AW532" s="22">
        <v>0</v>
      </c>
      <c r="AX532" s="22">
        <v>0</v>
      </c>
      <c r="AY532" s="22">
        <v>0</v>
      </c>
      <c r="AZ532" s="22">
        <v>0</v>
      </c>
      <c r="BA532" s="18">
        <f t="shared" si="114"/>
        <v>4</v>
      </c>
      <c r="BB532" s="80">
        <f t="shared" si="115"/>
        <v>4</v>
      </c>
      <c r="BC532" s="80">
        <f t="shared" si="116"/>
        <v>0</v>
      </c>
      <c r="BD532" s="80">
        <f t="shared" si="117"/>
        <v>0</v>
      </c>
      <c r="BE532" s="80">
        <f t="shared" si="118"/>
        <v>0</v>
      </c>
      <c r="BF532" s="80">
        <f t="shared" si="119"/>
        <v>0</v>
      </c>
      <c r="BG532" s="80">
        <f t="shared" si="120"/>
        <v>0</v>
      </c>
      <c r="BH532" s="82">
        <f t="shared" si="121"/>
        <v>0</v>
      </c>
      <c r="BI532" s="81">
        <f t="shared" si="122"/>
        <v>4</v>
      </c>
      <c r="BJ532" s="18">
        <v>66</v>
      </c>
      <c r="BK532" s="18" t="str">
        <f t="shared" si="110"/>
        <v>Fusay</v>
      </c>
      <c r="BL532" s="18" t="str">
        <f t="shared" si="111"/>
        <v>Jérémie</v>
      </c>
      <c r="BM532" s="18" t="str">
        <f t="shared" si="123"/>
        <v>SC Velan</v>
      </c>
    </row>
    <row r="533" spans="1:65" x14ac:dyDescent="0.25">
      <c r="A533" s="15">
        <v>1983</v>
      </c>
      <c r="B533" t="s">
        <v>4814</v>
      </c>
      <c r="C533" s="22" t="s">
        <v>4801</v>
      </c>
      <c r="D533" s="48" t="s">
        <v>80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4</v>
      </c>
      <c r="AH533" s="22">
        <v>0</v>
      </c>
      <c r="AI533" s="22">
        <v>0</v>
      </c>
      <c r="AJ533" s="22">
        <v>0</v>
      </c>
      <c r="AK533" s="22">
        <v>0</v>
      </c>
      <c r="AL533" s="22">
        <v>0</v>
      </c>
      <c r="AM533" s="22">
        <v>0</v>
      </c>
      <c r="AN533" s="22">
        <v>0</v>
      </c>
      <c r="AO533" s="22">
        <v>0</v>
      </c>
      <c r="AP533" s="22">
        <v>0</v>
      </c>
      <c r="AQ533" s="22">
        <v>0</v>
      </c>
      <c r="AR533" s="22">
        <v>0</v>
      </c>
      <c r="AS533" s="22">
        <v>0</v>
      </c>
      <c r="AT533" s="22">
        <v>0</v>
      </c>
      <c r="AU533" s="22">
        <v>0</v>
      </c>
      <c r="AV533" s="22">
        <v>0</v>
      </c>
      <c r="AW533" s="22">
        <v>0</v>
      </c>
      <c r="AX533" s="22">
        <v>0</v>
      </c>
      <c r="AY533" s="22">
        <v>0</v>
      </c>
      <c r="AZ533" s="22">
        <v>0</v>
      </c>
      <c r="BA533" s="18">
        <f t="shared" si="114"/>
        <v>4</v>
      </c>
      <c r="BB533" s="80">
        <f t="shared" si="115"/>
        <v>4</v>
      </c>
      <c r="BC533" s="80">
        <f t="shared" si="116"/>
        <v>0</v>
      </c>
      <c r="BD533" s="80">
        <f t="shared" si="117"/>
        <v>0</v>
      </c>
      <c r="BE533" s="80">
        <f t="shared" si="118"/>
        <v>0</v>
      </c>
      <c r="BF533" s="80">
        <f t="shared" si="119"/>
        <v>0</v>
      </c>
      <c r="BG533" s="80">
        <f t="shared" si="120"/>
        <v>0</v>
      </c>
      <c r="BH533" s="82">
        <f t="shared" si="121"/>
        <v>0</v>
      </c>
      <c r="BI533" s="81">
        <f t="shared" si="122"/>
        <v>4</v>
      </c>
      <c r="BJ533" s="18">
        <v>66</v>
      </c>
      <c r="BK533" s="18" t="str">
        <f t="shared" si="110"/>
        <v>Gomes</v>
      </c>
      <c r="BL533" s="18" t="str">
        <f t="shared" si="111"/>
        <v>Miguel</v>
      </c>
      <c r="BM533" s="18" t="str">
        <f t="shared" si="123"/>
        <v>Monthey</v>
      </c>
    </row>
    <row r="534" spans="1:65" x14ac:dyDescent="0.25">
      <c r="A534" s="19">
        <v>1992</v>
      </c>
      <c r="B534" s="18" t="s">
        <v>5503</v>
      </c>
      <c r="C534" s="22" t="s">
        <v>1894</v>
      </c>
      <c r="D534" s="18" t="s">
        <v>578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  <c r="AH534" s="22">
        <v>0</v>
      </c>
      <c r="AI534" s="22">
        <v>0</v>
      </c>
      <c r="AJ534" s="22">
        <v>0</v>
      </c>
      <c r="AK534" s="22">
        <v>0</v>
      </c>
      <c r="AL534" s="22">
        <v>0</v>
      </c>
      <c r="AM534" s="22">
        <v>0</v>
      </c>
      <c r="AN534" s="22">
        <v>0</v>
      </c>
      <c r="AO534" s="22">
        <v>0</v>
      </c>
      <c r="AP534" s="22">
        <v>0</v>
      </c>
      <c r="AQ534" s="22">
        <v>0</v>
      </c>
      <c r="AR534" s="22">
        <v>0</v>
      </c>
      <c r="AS534" s="22">
        <v>0</v>
      </c>
      <c r="AT534" s="22">
        <v>0</v>
      </c>
      <c r="AU534" s="22">
        <v>0</v>
      </c>
      <c r="AV534" s="22">
        <v>4</v>
      </c>
      <c r="AW534" s="22">
        <v>0</v>
      </c>
      <c r="AX534" s="22">
        <v>0</v>
      </c>
      <c r="AY534" s="22">
        <v>0</v>
      </c>
      <c r="AZ534" s="22">
        <v>0</v>
      </c>
      <c r="BA534" s="18">
        <f t="shared" si="114"/>
        <v>4</v>
      </c>
      <c r="BB534" s="80">
        <f t="shared" si="115"/>
        <v>4</v>
      </c>
      <c r="BC534" s="80">
        <f t="shared" si="116"/>
        <v>0</v>
      </c>
      <c r="BD534" s="80">
        <f t="shared" si="117"/>
        <v>0</v>
      </c>
      <c r="BE534" s="80">
        <f t="shared" si="118"/>
        <v>0</v>
      </c>
      <c r="BF534" s="80">
        <f t="shared" si="119"/>
        <v>0</v>
      </c>
      <c r="BG534" s="80">
        <f t="shared" si="120"/>
        <v>0</v>
      </c>
      <c r="BH534" s="82">
        <f t="shared" si="121"/>
        <v>0</v>
      </c>
      <c r="BI534" s="81">
        <f t="shared" si="122"/>
        <v>4</v>
      </c>
      <c r="BJ534" s="18">
        <v>66</v>
      </c>
      <c r="BK534" s="18" t="str">
        <f t="shared" si="110"/>
        <v>Haldemann</v>
      </c>
      <c r="BL534" s="18" t="str">
        <f t="shared" si="111"/>
        <v>Marcel</v>
      </c>
      <c r="BM534" s="18" t="str">
        <f t="shared" si="123"/>
        <v>Bruson</v>
      </c>
    </row>
    <row r="535" spans="1:65" x14ac:dyDescent="0.25">
      <c r="A535" s="19">
        <v>1980</v>
      </c>
      <c r="B535" s="18" t="s">
        <v>2225</v>
      </c>
      <c r="C535" s="22" t="s">
        <v>2226</v>
      </c>
      <c r="D535" s="48" t="s">
        <v>1676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4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0</v>
      </c>
      <c r="AF535" s="22">
        <v>0</v>
      </c>
      <c r="AG535" s="22">
        <v>0</v>
      </c>
      <c r="AH535" s="22">
        <v>0</v>
      </c>
      <c r="AI535" s="22">
        <v>0</v>
      </c>
      <c r="AJ535" s="22">
        <v>0</v>
      </c>
      <c r="AK535" s="18">
        <v>0</v>
      </c>
      <c r="AL535" s="22">
        <v>0</v>
      </c>
      <c r="AM535" s="22">
        <v>0</v>
      </c>
      <c r="AN535" s="22">
        <v>0</v>
      </c>
      <c r="AO535" s="22">
        <v>0</v>
      </c>
      <c r="AP535" s="22">
        <v>0</v>
      </c>
      <c r="AQ535" s="22">
        <v>0</v>
      </c>
      <c r="AR535" s="22">
        <v>0</v>
      </c>
      <c r="AS535" s="22">
        <v>0</v>
      </c>
      <c r="AT535" s="22">
        <v>0</v>
      </c>
      <c r="AU535" s="22">
        <v>0</v>
      </c>
      <c r="AV535" s="22">
        <v>0</v>
      </c>
      <c r="AW535" s="22">
        <v>0</v>
      </c>
      <c r="AX535" s="22">
        <v>0</v>
      </c>
      <c r="AY535" s="22">
        <v>0</v>
      </c>
      <c r="AZ535" s="22">
        <v>0</v>
      </c>
      <c r="BA535" s="18">
        <f t="shared" si="114"/>
        <v>4</v>
      </c>
      <c r="BB535" s="80">
        <f t="shared" si="115"/>
        <v>4</v>
      </c>
      <c r="BC535" s="80">
        <f t="shared" si="116"/>
        <v>0</v>
      </c>
      <c r="BD535" s="80">
        <f t="shared" si="117"/>
        <v>0</v>
      </c>
      <c r="BE535" s="80">
        <f t="shared" si="118"/>
        <v>0</v>
      </c>
      <c r="BF535" s="80">
        <f t="shared" si="119"/>
        <v>0</v>
      </c>
      <c r="BG535" s="80">
        <f t="shared" si="120"/>
        <v>0</v>
      </c>
      <c r="BH535" s="82">
        <f t="shared" si="121"/>
        <v>0</v>
      </c>
      <c r="BI535" s="81">
        <f t="shared" si="122"/>
        <v>4</v>
      </c>
      <c r="BJ535" s="18">
        <v>66</v>
      </c>
      <c r="BK535" s="18" t="str">
        <f t="shared" si="110"/>
        <v>Hilland</v>
      </c>
      <c r="BL535" s="18" t="str">
        <f t="shared" si="111"/>
        <v>Dag</v>
      </c>
      <c r="BM535" s="18" t="str">
        <f t="shared" si="123"/>
        <v>N-Bergen</v>
      </c>
    </row>
    <row r="536" spans="1:65" x14ac:dyDescent="0.25">
      <c r="A536" s="19">
        <v>1997</v>
      </c>
      <c r="B536" s="22" t="s">
        <v>288</v>
      </c>
      <c r="C536" s="22" t="s">
        <v>2133</v>
      </c>
      <c r="D536" s="48" t="s">
        <v>290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4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  <c r="AH536" s="22">
        <v>0</v>
      </c>
      <c r="AI536" s="22">
        <v>0</v>
      </c>
      <c r="AJ536" s="22">
        <v>0</v>
      </c>
      <c r="AK536" s="18">
        <v>0</v>
      </c>
      <c r="AL536" s="22">
        <v>0</v>
      </c>
      <c r="AM536" s="22">
        <v>0</v>
      </c>
      <c r="AN536" s="22">
        <v>0</v>
      </c>
      <c r="AO536" s="22">
        <v>0</v>
      </c>
      <c r="AP536" s="22">
        <v>0</v>
      </c>
      <c r="AQ536" s="22">
        <v>0</v>
      </c>
      <c r="AR536" s="22">
        <v>0</v>
      </c>
      <c r="AS536" s="22">
        <v>0</v>
      </c>
      <c r="AT536" s="22">
        <v>0</v>
      </c>
      <c r="AU536" s="22">
        <v>0</v>
      </c>
      <c r="AV536" s="22">
        <v>0</v>
      </c>
      <c r="AW536" s="22">
        <v>0</v>
      </c>
      <c r="AX536" s="22">
        <v>0</v>
      </c>
      <c r="AY536" s="22">
        <v>0</v>
      </c>
      <c r="AZ536" s="22">
        <v>0</v>
      </c>
      <c r="BA536" s="18">
        <f t="shared" si="114"/>
        <v>4</v>
      </c>
      <c r="BB536" s="80">
        <f t="shared" si="115"/>
        <v>4</v>
      </c>
      <c r="BC536" s="80">
        <f t="shared" si="116"/>
        <v>0</v>
      </c>
      <c r="BD536" s="80">
        <f t="shared" si="117"/>
        <v>0</v>
      </c>
      <c r="BE536" s="80">
        <f t="shared" si="118"/>
        <v>0</v>
      </c>
      <c r="BF536" s="80">
        <f t="shared" si="119"/>
        <v>0</v>
      </c>
      <c r="BG536" s="80">
        <f t="shared" si="120"/>
        <v>0</v>
      </c>
      <c r="BH536" s="82">
        <f t="shared" si="121"/>
        <v>0</v>
      </c>
      <c r="BI536" s="81">
        <f t="shared" si="122"/>
        <v>4</v>
      </c>
      <c r="BJ536" s="18">
        <v>66</v>
      </c>
      <c r="BK536" s="18" t="str">
        <f t="shared" si="110"/>
        <v>Jordan</v>
      </c>
      <c r="BL536" s="18" t="str">
        <f t="shared" si="111"/>
        <v>Linus</v>
      </c>
      <c r="BM536" s="18" t="str">
        <f t="shared" si="123"/>
        <v>Ecublens</v>
      </c>
    </row>
    <row r="537" spans="1:65" x14ac:dyDescent="0.25">
      <c r="A537" s="19">
        <v>1980</v>
      </c>
      <c r="B537" s="22" t="s">
        <v>3392</v>
      </c>
      <c r="C537" s="22" t="s">
        <v>2810</v>
      </c>
      <c r="D537" s="48" t="s">
        <v>3284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4</v>
      </c>
      <c r="AA537" s="22">
        <v>0</v>
      </c>
      <c r="AB537" s="22">
        <v>0</v>
      </c>
      <c r="AC537" s="22">
        <v>0</v>
      </c>
      <c r="AD537" s="22">
        <v>0</v>
      </c>
      <c r="AE537" s="22">
        <v>0</v>
      </c>
      <c r="AF537" s="22">
        <v>0</v>
      </c>
      <c r="AG537" s="22">
        <v>0</v>
      </c>
      <c r="AH537" s="22">
        <v>0</v>
      </c>
      <c r="AI537" s="22">
        <v>0</v>
      </c>
      <c r="AJ537" s="22">
        <v>0</v>
      </c>
      <c r="AK537" s="22">
        <v>0</v>
      </c>
      <c r="AL537" s="22">
        <v>0</v>
      </c>
      <c r="AM537" s="22">
        <v>0</v>
      </c>
      <c r="AN537" s="22">
        <v>0</v>
      </c>
      <c r="AO537" s="22">
        <v>0</v>
      </c>
      <c r="AP537" s="22">
        <v>0</v>
      </c>
      <c r="AQ537" s="22">
        <v>0</v>
      </c>
      <c r="AR537" s="22">
        <v>0</v>
      </c>
      <c r="AS537" s="22">
        <v>0</v>
      </c>
      <c r="AT537" s="22">
        <v>0</v>
      </c>
      <c r="AU537" s="22">
        <v>0</v>
      </c>
      <c r="AV537" s="22">
        <v>0</v>
      </c>
      <c r="AW537" s="22">
        <v>0</v>
      </c>
      <c r="AX537" s="22">
        <v>0</v>
      </c>
      <c r="AY537" s="22">
        <v>0</v>
      </c>
      <c r="AZ537" s="22">
        <v>0</v>
      </c>
      <c r="BA537" s="18">
        <f t="shared" si="114"/>
        <v>4</v>
      </c>
      <c r="BB537" s="80">
        <f t="shared" si="115"/>
        <v>4</v>
      </c>
      <c r="BC537" s="80">
        <f t="shared" si="116"/>
        <v>0</v>
      </c>
      <c r="BD537" s="80">
        <f t="shared" si="117"/>
        <v>0</v>
      </c>
      <c r="BE537" s="80">
        <f t="shared" si="118"/>
        <v>0</v>
      </c>
      <c r="BF537" s="80">
        <f t="shared" si="119"/>
        <v>0</v>
      </c>
      <c r="BG537" s="80">
        <f t="shared" si="120"/>
        <v>0</v>
      </c>
      <c r="BH537" s="82">
        <f t="shared" si="121"/>
        <v>0</v>
      </c>
      <c r="BI537" s="81">
        <f t="shared" si="122"/>
        <v>4</v>
      </c>
      <c r="BJ537" s="18">
        <v>66</v>
      </c>
      <c r="BK537" s="18" t="str">
        <f t="shared" si="110"/>
        <v>King</v>
      </c>
      <c r="BL537" s="18" t="str">
        <f t="shared" si="111"/>
        <v>Max</v>
      </c>
      <c r="BM537" s="18" t="str">
        <f t="shared" si="123"/>
        <v>Etats-Unis</v>
      </c>
    </row>
    <row r="538" spans="1:65" x14ac:dyDescent="0.25">
      <c r="A538" s="19">
        <v>1987</v>
      </c>
      <c r="B538" s="18" t="s">
        <v>5058</v>
      </c>
      <c r="C538" s="22" t="s">
        <v>726</v>
      </c>
      <c r="D538" s="18" t="s">
        <v>4822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  <c r="AH538" s="22">
        <v>0</v>
      </c>
      <c r="AI538" s="22">
        <v>0</v>
      </c>
      <c r="AJ538" s="22">
        <v>0</v>
      </c>
      <c r="AK538" s="22">
        <v>0</v>
      </c>
      <c r="AL538" s="22">
        <v>4</v>
      </c>
      <c r="AM538" s="22">
        <v>0</v>
      </c>
      <c r="AN538" s="22">
        <v>0</v>
      </c>
      <c r="AO538" s="22">
        <v>0</v>
      </c>
      <c r="AP538" s="22">
        <v>0</v>
      </c>
      <c r="AQ538" s="22">
        <v>0</v>
      </c>
      <c r="AR538" s="22">
        <v>0</v>
      </c>
      <c r="AS538" s="22">
        <v>0</v>
      </c>
      <c r="AT538" s="22">
        <v>0</v>
      </c>
      <c r="AU538" s="22">
        <v>0</v>
      </c>
      <c r="AV538" s="22">
        <v>0</v>
      </c>
      <c r="AW538" s="22">
        <v>0</v>
      </c>
      <c r="AX538" s="22">
        <v>0</v>
      </c>
      <c r="AY538" s="22">
        <v>0</v>
      </c>
      <c r="AZ538" s="22">
        <v>0</v>
      </c>
      <c r="BA538" s="18">
        <f t="shared" si="114"/>
        <v>4</v>
      </c>
      <c r="BB538" s="80">
        <f t="shared" si="115"/>
        <v>4</v>
      </c>
      <c r="BC538" s="80">
        <f t="shared" si="116"/>
        <v>0</v>
      </c>
      <c r="BD538" s="80">
        <f t="shared" si="117"/>
        <v>0</v>
      </c>
      <c r="BE538" s="80">
        <f t="shared" si="118"/>
        <v>0</v>
      </c>
      <c r="BF538" s="80">
        <f t="shared" si="119"/>
        <v>0</v>
      </c>
      <c r="BG538" s="80">
        <f t="shared" si="120"/>
        <v>0</v>
      </c>
      <c r="BH538" s="82">
        <f t="shared" si="121"/>
        <v>0</v>
      </c>
      <c r="BI538" s="81">
        <f t="shared" si="122"/>
        <v>4</v>
      </c>
      <c r="BJ538" s="18">
        <v>66</v>
      </c>
      <c r="BK538" s="18" t="str">
        <f t="shared" si="110"/>
        <v>Lambiel</v>
      </c>
      <c r="BL538" s="18" t="str">
        <f t="shared" si="111"/>
        <v>Romain</v>
      </c>
      <c r="BM538" s="18" t="str">
        <f t="shared" si="123"/>
        <v>Isérables</v>
      </c>
    </row>
    <row r="539" spans="1:65" x14ac:dyDescent="0.25">
      <c r="A539" s="49">
        <v>1983</v>
      </c>
      <c r="B539" s="50" t="s">
        <v>5016</v>
      </c>
      <c r="C539" s="22" t="s">
        <v>40</v>
      </c>
      <c r="D539" s="48" t="s">
        <v>679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0</v>
      </c>
      <c r="AF539" s="22">
        <v>0</v>
      </c>
      <c r="AG539" s="22">
        <v>0</v>
      </c>
      <c r="AH539" s="22">
        <v>0</v>
      </c>
      <c r="AI539" s="22">
        <v>0</v>
      </c>
      <c r="AJ539" s="22">
        <v>0</v>
      </c>
      <c r="AK539" s="22">
        <v>4</v>
      </c>
      <c r="AL539" s="22">
        <v>0</v>
      </c>
      <c r="AM539" s="22">
        <v>0</v>
      </c>
      <c r="AN539" s="22">
        <v>0</v>
      </c>
      <c r="AO539" s="22">
        <v>0</v>
      </c>
      <c r="AP539" s="22">
        <v>0</v>
      </c>
      <c r="AQ539" s="22">
        <v>0</v>
      </c>
      <c r="AR539" s="22">
        <v>0</v>
      </c>
      <c r="AS539" s="22">
        <v>0</v>
      </c>
      <c r="AT539" s="22">
        <v>0</v>
      </c>
      <c r="AU539" s="22">
        <v>0</v>
      </c>
      <c r="AV539" s="22">
        <v>0</v>
      </c>
      <c r="AW539" s="22">
        <v>0</v>
      </c>
      <c r="AX539" s="22">
        <v>0</v>
      </c>
      <c r="AY539" s="22">
        <v>0</v>
      </c>
      <c r="AZ539" s="22">
        <v>0</v>
      </c>
      <c r="BA539" s="18">
        <f t="shared" si="114"/>
        <v>4</v>
      </c>
      <c r="BB539" s="80">
        <f t="shared" si="115"/>
        <v>4</v>
      </c>
      <c r="BC539" s="80">
        <f t="shared" si="116"/>
        <v>0</v>
      </c>
      <c r="BD539" s="80">
        <f t="shared" si="117"/>
        <v>0</v>
      </c>
      <c r="BE539" s="80">
        <f t="shared" si="118"/>
        <v>0</v>
      </c>
      <c r="BF539" s="80">
        <f t="shared" si="119"/>
        <v>0</v>
      </c>
      <c r="BG539" s="80">
        <f t="shared" si="120"/>
        <v>0</v>
      </c>
      <c r="BH539" s="82">
        <f t="shared" si="121"/>
        <v>0</v>
      </c>
      <c r="BI539" s="81">
        <f t="shared" si="122"/>
        <v>4</v>
      </c>
      <c r="BJ539" s="18">
        <v>66</v>
      </c>
      <c r="BK539" s="18" t="str">
        <f t="shared" si="110"/>
        <v>Lemasson</v>
      </c>
      <c r="BL539" s="18" t="str">
        <f t="shared" si="111"/>
        <v>Gilles</v>
      </c>
      <c r="BM539" s="18" t="str">
        <f t="shared" si="123"/>
        <v>Martigny-Croix</v>
      </c>
    </row>
    <row r="540" spans="1:65" x14ac:dyDescent="0.25">
      <c r="A540" s="15">
        <v>1993</v>
      </c>
      <c r="B540" t="s">
        <v>602</v>
      </c>
      <c r="C540" s="22" t="s">
        <v>5389</v>
      </c>
      <c r="D540" s="18" t="s">
        <v>5386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0</v>
      </c>
      <c r="AD540" s="22">
        <v>0</v>
      </c>
      <c r="AE540" s="22">
        <v>0</v>
      </c>
      <c r="AF540" s="22">
        <v>0</v>
      </c>
      <c r="AG540" s="22">
        <v>0</v>
      </c>
      <c r="AH540" s="22">
        <v>0</v>
      </c>
      <c r="AI540" s="22">
        <v>0</v>
      </c>
      <c r="AJ540" s="22">
        <v>0</v>
      </c>
      <c r="AK540" s="22">
        <v>0</v>
      </c>
      <c r="AL540" s="22">
        <v>0</v>
      </c>
      <c r="AM540" s="22">
        <v>0</v>
      </c>
      <c r="AN540" s="22">
        <v>0</v>
      </c>
      <c r="AO540" s="22">
        <v>0</v>
      </c>
      <c r="AP540" s="22">
        <v>0</v>
      </c>
      <c r="AQ540" s="22">
        <v>0</v>
      </c>
      <c r="AR540" s="22">
        <v>0</v>
      </c>
      <c r="AS540">
        <v>4</v>
      </c>
      <c r="AT540" s="22">
        <v>0</v>
      </c>
      <c r="AU540" s="22">
        <v>0</v>
      </c>
      <c r="AV540" s="22">
        <v>0</v>
      </c>
      <c r="AW540" s="22">
        <v>0</v>
      </c>
      <c r="AX540" s="22">
        <v>0</v>
      </c>
      <c r="AY540" s="22">
        <v>0</v>
      </c>
      <c r="AZ540" s="22">
        <v>0</v>
      </c>
      <c r="BA540" s="18">
        <f t="shared" si="114"/>
        <v>4</v>
      </c>
      <c r="BB540" s="80">
        <f t="shared" si="115"/>
        <v>4</v>
      </c>
      <c r="BC540" s="80">
        <f t="shared" si="116"/>
        <v>0</v>
      </c>
      <c r="BD540" s="80">
        <f t="shared" si="117"/>
        <v>0</v>
      </c>
      <c r="BE540" s="80">
        <f t="shared" si="118"/>
        <v>0</v>
      </c>
      <c r="BF540" s="80">
        <f t="shared" si="119"/>
        <v>0</v>
      </c>
      <c r="BG540" s="80">
        <f t="shared" si="120"/>
        <v>0</v>
      </c>
      <c r="BH540" s="82">
        <f t="shared" si="121"/>
        <v>0</v>
      </c>
      <c r="BI540" s="81">
        <f t="shared" si="122"/>
        <v>4</v>
      </c>
      <c r="BJ540" s="18">
        <v>66</v>
      </c>
      <c r="BK540" s="18" t="str">
        <f t="shared" si="110"/>
        <v>Martin</v>
      </c>
      <c r="BL540" s="18" t="str">
        <f t="shared" si="111"/>
        <v>Jésus</v>
      </c>
      <c r="BM540" s="18" t="str">
        <f t="shared" si="123"/>
        <v>Martigny-Bourg</v>
      </c>
    </row>
    <row r="541" spans="1:65" x14ac:dyDescent="0.25">
      <c r="A541" s="15">
        <v>1984</v>
      </c>
      <c r="B541" t="s">
        <v>55</v>
      </c>
      <c r="C541" s="22" t="s">
        <v>828</v>
      </c>
      <c r="D541" s="48" t="s">
        <v>2194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4</v>
      </c>
      <c r="AD541" s="22">
        <v>0</v>
      </c>
      <c r="AE541" s="22">
        <v>0</v>
      </c>
      <c r="AF541" s="22">
        <v>0</v>
      </c>
      <c r="AG541" s="22">
        <v>0</v>
      </c>
      <c r="AH541" s="22">
        <v>0</v>
      </c>
      <c r="AI541" s="22">
        <v>0</v>
      </c>
      <c r="AJ541" s="22">
        <v>0</v>
      </c>
      <c r="AK541" s="18">
        <v>0</v>
      </c>
      <c r="AL541" s="22">
        <v>0</v>
      </c>
      <c r="AM541" s="22">
        <v>0</v>
      </c>
      <c r="AN541" s="22">
        <v>0</v>
      </c>
      <c r="AO541" s="22">
        <v>0</v>
      </c>
      <c r="AP541" s="22">
        <v>0</v>
      </c>
      <c r="AQ541" s="22">
        <v>0</v>
      </c>
      <c r="AR541" s="22">
        <v>0</v>
      </c>
      <c r="AS541" s="22">
        <v>0</v>
      </c>
      <c r="AT541" s="22">
        <v>0</v>
      </c>
      <c r="AU541" s="22">
        <v>0</v>
      </c>
      <c r="AV541" s="22">
        <v>0</v>
      </c>
      <c r="AW541" s="22">
        <v>0</v>
      </c>
      <c r="AX541" s="22">
        <v>0</v>
      </c>
      <c r="AY541" s="22">
        <v>0</v>
      </c>
      <c r="AZ541" s="22">
        <v>0</v>
      </c>
      <c r="BA541" s="18">
        <f t="shared" si="114"/>
        <v>4</v>
      </c>
      <c r="BB541" s="80">
        <f t="shared" si="115"/>
        <v>4</v>
      </c>
      <c r="BC541" s="80">
        <f t="shared" si="116"/>
        <v>0</v>
      </c>
      <c r="BD541" s="80">
        <f t="shared" si="117"/>
        <v>0</v>
      </c>
      <c r="BE541" s="80">
        <f t="shared" si="118"/>
        <v>0</v>
      </c>
      <c r="BF541" s="80">
        <f t="shared" si="119"/>
        <v>0</v>
      </c>
      <c r="BG541" s="80">
        <f t="shared" si="120"/>
        <v>0</v>
      </c>
      <c r="BH541" s="82">
        <f t="shared" si="121"/>
        <v>0</v>
      </c>
      <c r="BI541" s="81">
        <f t="shared" si="122"/>
        <v>4</v>
      </c>
      <c r="BJ541" s="18">
        <v>66</v>
      </c>
      <c r="BK541" s="18" t="str">
        <f t="shared" si="110"/>
        <v>Mathieu</v>
      </c>
      <c r="BL541" s="18" t="str">
        <f t="shared" si="111"/>
        <v>Yoann</v>
      </c>
      <c r="BM541" s="18" t="str">
        <f t="shared" si="123"/>
        <v>Petit-Lancy</v>
      </c>
    </row>
    <row r="542" spans="1:65" x14ac:dyDescent="0.25">
      <c r="A542" s="19">
        <v>1981</v>
      </c>
      <c r="B542" s="18" t="s">
        <v>3121</v>
      </c>
      <c r="C542" s="22" t="s">
        <v>384</v>
      </c>
      <c r="D542" s="48" t="s">
        <v>462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4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  <c r="AE542" s="22">
        <v>0</v>
      </c>
      <c r="AF542" s="22">
        <v>0</v>
      </c>
      <c r="AG542" s="22">
        <v>0</v>
      </c>
      <c r="AH542" s="22">
        <v>0</v>
      </c>
      <c r="AI542" s="22">
        <v>0</v>
      </c>
      <c r="AJ542" s="22">
        <v>0</v>
      </c>
      <c r="AK542" s="22">
        <v>0</v>
      </c>
      <c r="AL542" s="22">
        <v>0</v>
      </c>
      <c r="AM542" s="22">
        <v>0</v>
      </c>
      <c r="AN542" s="22">
        <v>0</v>
      </c>
      <c r="AO542" s="22">
        <v>0</v>
      </c>
      <c r="AP542" s="22">
        <v>0</v>
      </c>
      <c r="AQ542" s="22">
        <v>0</v>
      </c>
      <c r="AR542" s="22">
        <v>0</v>
      </c>
      <c r="AS542" s="22">
        <v>0</v>
      </c>
      <c r="AT542" s="22">
        <v>0</v>
      </c>
      <c r="AU542" s="22">
        <v>0</v>
      </c>
      <c r="AV542" s="22">
        <v>0</v>
      </c>
      <c r="AW542" s="22">
        <v>0</v>
      </c>
      <c r="AX542" s="22">
        <v>0</v>
      </c>
      <c r="AY542" s="22">
        <v>0</v>
      </c>
      <c r="AZ542" s="22">
        <v>0</v>
      </c>
      <c r="BA542" s="18">
        <f t="shared" si="114"/>
        <v>4</v>
      </c>
      <c r="BB542" s="80">
        <f t="shared" si="115"/>
        <v>4</v>
      </c>
      <c r="BC542" s="80">
        <f t="shared" si="116"/>
        <v>0</v>
      </c>
      <c r="BD542" s="80">
        <f t="shared" si="117"/>
        <v>0</v>
      </c>
      <c r="BE542" s="80">
        <f t="shared" si="118"/>
        <v>0</v>
      </c>
      <c r="BF542" s="80">
        <f t="shared" si="119"/>
        <v>0</v>
      </c>
      <c r="BG542" s="80">
        <f t="shared" si="120"/>
        <v>0</v>
      </c>
      <c r="BH542" s="82">
        <f t="shared" si="121"/>
        <v>0</v>
      </c>
      <c r="BI542" s="81">
        <f t="shared" si="122"/>
        <v>4</v>
      </c>
      <c r="BJ542" s="18">
        <v>66</v>
      </c>
      <c r="BK542" s="18" t="str">
        <f t="shared" si="110"/>
        <v>Morisod</v>
      </c>
      <c r="BL542" s="18" t="str">
        <f t="shared" si="111"/>
        <v>Frédéric</v>
      </c>
      <c r="BM542" s="18" t="str">
        <f t="shared" si="123"/>
        <v>Versegères</v>
      </c>
    </row>
    <row r="543" spans="1:65" x14ac:dyDescent="0.25">
      <c r="A543" s="15">
        <v>1986</v>
      </c>
      <c r="B543" t="s">
        <v>4514</v>
      </c>
      <c r="C543" s="22" t="s">
        <v>4502</v>
      </c>
      <c r="D543" s="48" t="s">
        <v>4494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  <c r="AE543" s="22">
        <v>4</v>
      </c>
      <c r="AF543" s="22">
        <v>0</v>
      </c>
      <c r="AG543" s="22">
        <v>0</v>
      </c>
      <c r="AH543" s="22">
        <v>0</v>
      </c>
      <c r="AI543" s="22">
        <v>0</v>
      </c>
      <c r="AJ543" s="22">
        <v>0</v>
      </c>
      <c r="AK543" s="18">
        <v>0</v>
      </c>
      <c r="AL543" s="22">
        <v>0</v>
      </c>
      <c r="AM543" s="22">
        <v>0</v>
      </c>
      <c r="AN543" s="22">
        <v>0</v>
      </c>
      <c r="AO543" s="22">
        <v>0</v>
      </c>
      <c r="AP543" s="22">
        <v>0</v>
      </c>
      <c r="AQ543" s="22">
        <v>0</v>
      </c>
      <c r="AR543" s="22">
        <v>0</v>
      </c>
      <c r="AS543" s="22">
        <v>0</v>
      </c>
      <c r="AT543" s="22">
        <v>0</v>
      </c>
      <c r="AU543" s="22">
        <v>0</v>
      </c>
      <c r="AV543" s="22">
        <v>0</v>
      </c>
      <c r="AW543" s="22">
        <v>0</v>
      </c>
      <c r="AX543" s="22">
        <v>0</v>
      </c>
      <c r="AY543" s="22">
        <v>0</v>
      </c>
      <c r="AZ543" s="22">
        <v>0</v>
      </c>
      <c r="BA543" s="18">
        <f t="shared" si="114"/>
        <v>4</v>
      </c>
      <c r="BB543" s="80">
        <f t="shared" si="115"/>
        <v>4</v>
      </c>
      <c r="BC543" s="80">
        <f t="shared" si="116"/>
        <v>0</v>
      </c>
      <c r="BD543" s="80">
        <f t="shared" si="117"/>
        <v>0</v>
      </c>
      <c r="BE543" s="80">
        <f t="shared" si="118"/>
        <v>0</v>
      </c>
      <c r="BF543" s="80">
        <f t="shared" si="119"/>
        <v>0</v>
      </c>
      <c r="BG543" s="80">
        <f t="shared" si="120"/>
        <v>0</v>
      </c>
      <c r="BH543" s="82">
        <f t="shared" si="121"/>
        <v>0</v>
      </c>
      <c r="BI543" s="81">
        <f t="shared" si="122"/>
        <v>4</v>
      </c>
      <c r="BJ543" s="18">
        <v>66</v>
      </c>
      <c r="BK543" s="18" t="str">
        <f t="shared" si="110"/>
        <v>Peretti</v>
      </c>
      <c r="BL543" s="18" t="str">
        <f t="shared" si="111"/>
        <v>Guzillaume</v>
      </c>
      <c r="BM543" s="18" t="str">
        <f t="shared" si="123"/>
        <v>Corte</v>
      </c>
    </row>
    <row r="544" spans="1:65" x14ac:dyDescent="0.25">
      <c r="A544" s="19">
        <v>1981</v>
      </c>
      <c r="B544" s="18" t="s">
        <v>678</v>
      </c>
      <c r="C544" s="22" t="s">
        <v>56</v>
      </c>
      <c r="D544" s="18" t="s">
        <v>5214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  <c r="AH544" s="22">
        <v>0</v>
      </c>
      <c r="AI544" s="22">
        <v>0</v>
      </c>
      <c r="AJ544" s="22">
        <v>0</v>
      </c>
      <c r="AK544" s="22">
        <v>0</v>
      </c>
      <c r="AL544" s="22">
        <v>0</v>
      </c>
      <c r="AM544" s="22">
        <v>0</v>
      </c>
      <c r="AN544" s="22">
        <v>0</v>
      </c>
      <c r="AO544" s="22">
        <v>0</v>
      </c>
      <c r="AP544" s="22">
        <v>0</v>
      </c>
      <c r="AQ544" s="22">
        <v>0</v>
      </c>
      <c r="AR544" s="22">
        <v>0</v>
      </c>
      <c r="AS544" s="22">
        <v>0</v>
      </c>
      <c r="AT544" s="22">
        <v>0</v>
      </c>
      <c r="AU544" s="22">
        <v>4</v>
      </c>
      <c r="AV544" s="22">
        <v>0</v>
      </c>
      <c r="AW544" s="22">
        <v>0</v>
      </c>
      <c r="AX544" s="22">
        <v>0</v>
      </c>
      <c r="AY544" s="22">
        <v>0</v>
      </c>
      <c r="AZ544" s="22">
        <v>0</v>
      </c>
      <c r="BA544" s="18">
        <f t="shared" si="114"/>
        <v>4</v>
      </c>
      <c r="BB544" s="80">
        <f t="shared" si="115"/>
        <v>4</v>
      </c>
      <c r="BC544" s="80">
        <f t="shared" si="116"/>
        <v>0</v>
      </c>
      <c r="BD544" s="80">
        <f t="shared" si="117"/>
        <v>0</v>
      </c>
      <c r="BE544" s="80">
        <f t="shared" si="118"/>
        <v>0</v>
      </c>
      <c r="BF544" s="80">
        <f t="shared" si="119"/>
        <v>0</v>
      </c>
      <c r="BG544" s="80">
        <f t="shared" si="120"/>
        <v>0</v>
      </c>
      <c r="BH544" s="82">
        <f t="shared" si="121"/>
        <v>0</v>
      </c>
      <c r="BI544" s="81">
        <f t="shared" si="122"/>
        <v>4</v>
      </c>
      <c r="BJ544" s="18">
        <v>66</v>
      </c>
      <c r="BK544" s="18" t="str">
        <f t="shared" si="110"/>
        <v>Rey</v>
      </c>
      <c r="BL544" s="18" t="str">
        <f t="shared" si="111"/>
        <v>Yves</v>
      </c>
      <c r="BM544" s="18" t="str">
        <f t="shared" si="123"/>
        <v>Montana Village</v>
      </c>
    </row>
    <row r="545" spans="1:65" x14ac:dyDescent="0.25">
      <c r="A545" s="19">
        <v>1987</v>
      </c>
      <c r="B545" s="84" t="s">
        <v>751</v>
      </c>
      <c r="C545" s="22" t="s">
        <v>16</v>
      </c>
      <c r="D545" s="18" t="s">
        <v>750</v>
      </c>
      <c r="E545" s="22">
        <v>0</v>
      </c>
      <c r="F545" s="22">
        <v>0</v>
      </c>
      <c r="G545" s="22">
        <v>0</v>
      </c>
      <c r="H545" s="22">
        <v>0</v>
      </c>
      <c r="I545" s="22">
        <v>4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  <c r="AH545" s="22">
        <v>0</v>
      </c>
      <c r="AI545" s="22">
        <v>0</v>
      </c>
      <c r="AJ545" s="22">
        <v>0</v>
      </c>
      <c r="AK545" s="22">
        <v>0</v>
      </c>
      <c r="AL545" s="22">
        <v>0</v>
      </c>
      <c r="AM545" s="22">
        <v>0</v>
      </c>
      <c r="AN545" s="22">
        <v>0</v>
      </c>
      <c r="AO545" s="22">
        <v>0</v>
      </c>
      <c r="AP545" s="22">
        <v>0</v>
      </c>
      <c r="AQ545" s="22">
        <v>0</v>
      </c>
      <c r="AR545" s="22">
        <v>0</v>
      </c>
      <c r="AS545" s="22">
        <v>0</v>
      </c>
      <c r="AT545" s="22">
        <v>0</v>
      </c>
      <c r="AU545" s="22">
        <v>0</v>
      </c>
      <c r="AV545" s="22">
        <v>0</v>
      </c>
      <c r="AW545" s="22">
        <v>0</v>
      </c>
      <c r="AX545" s="22">
        <v>0</v>
      </c>
      <c r="AY545" s="22">
        <v>0</v>
      </c>
      <c r="AZ545" s="22">
        <v>0</v>
      </c>
      <c r="BA545" s="18">
        <f t="shared" si="114"/>
        <v>4</v>
      </c>
      <c r="BB545" s="80">
        <f t="shared" si="115"/>
        <v>4</v>
      </c>
      <c r="BC545" s="80">
        <f t="shared" si="116"/>
        <v>0</v>
      </c>
      <c r="BD545" s="80">
        <f t="shared" si="117"/>
        <v>0</v>
      </c>
      <c r="BE545" s="80">
        <f t="shared" si="118"/>
        <v>0</v>
      </c>
      <c r="BF545" s="80">
        <f t="shared" si="119"/>
        <v>0</v>
      </c>
      <c r="BG545" s="80">
        <f t="shared" si="120"/>
        <v>0</v>
      </c>
      <c r="BH545" s="82">
        <f t="shared" si="121"/>
        <v>0</v>
      </c>
      <c r="BI545" s="81">
        <f t="shared" si="122"/>
        <v>4</v>
      </c>
      <c r="BJ545" s="18">
        <v>66</v>
      </c>
      <c r="BK545" s="18" t="str">
        <f t="shared" ref="BK545:BK608" si="124">B545</f>
        <v>Schnyder</v>
      </c>
      <c r="BL545" s="18" t="str">
        <f t="shared" ref="BL545:BL608" si="125">C545</f>
        <v>Nicolas</v>
      </c>
      <c r="BM545" s="18" t="str">
        <f t="shared" si="123"/>
        <v>Estavayer-le-Lac</v>
      </c>
    </row>
    <row r="546" spans="1:65" x14ac:dyDescent="0.25">
      <c r="A546" s="15">
        <v>1991</v>
      </c>
      <c r="B546" t="s">
        <v>4414</v>
      </c>
      <c r="C546" s="22" t="s">
        <v>3749</v>
      </c>
      <c r="D546" s="22" t="s">
        <v>4393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4</v>
      </c>
      <c r="AE546" s="22">
        <v>0</v>
      </c>
      <c r="AF546" s="22">
        <v>0</v>
      </c>
      <c r="AG546" s="22">
        <v>0</v>
      </c>
      <c r="AH546" s="22">
        <v>0</v>
      </c>
      <c r="AI546" s="22">
        <v>0</v>
      </c>
      <c r="AJ546" s="22">
        <v>0</v>
      </c>
      <c r="AK546" s="18">
        <v>0</v>
      </c>
      <c r="AL546" s="22">
        <v>0</v>
      </c>
      <c r="AM546" s="22">
        <v>0</v>
      </c>
      <c r="AN546" s="22">
        <v>0</v>
      </c>
      <c r="AO546" s="22">
        <v>0</v>
      </c>
      <c r="AP546" s="22">
        <v>0</v>
      </c>
      <c r="AQ546" s="22">
        <v>0</v>
      </c>
      <c r="AR546" s="22">
        <v>0</v>
      </c>
      <c r="AS546" s="22">
        <v>0</v>
      </c>
      <c r="AT546" s="22">
        <v>0</v>
      </c>
      <c r="AU546" s="22">
        <v>0</v>
      </c>
      <c r="AV546" s="22">
        <v>0</v>
      </c>
      <c r="AW546" s="22">
        <v>0</v>
      </c>
      <c r="AX546" s="22">
        <v>0</v>
      </c>
      <c r="AY546" s="22">
        <v>0</v>
      </c>
      <c r="AZ546" s="22">
        <v>0</v>
      </c>
      <c r="BA546" s="18">
        <f t="shared" si="114"/>
        <v>4</v>
      </c>
      <c r="BB546" s="80">
        <f t="shared" si="115"/>
        <v>4</v>
      </c>
      <c r="BC546" s="80">
        <f t="shared" si="116"/>
        <v>0</v>
      </c>
      <c r="BD546" s="80">
        <f t="shared" si="117"/>
        <v>0</v>
      </c>
      <c r="BE546" s="80">
        <f t="shared" si="118"/>
        <v>0</v>
      </c>
      <c r="BF546" s="80">
        <f t="shared" si="119"/>
        <v>0</v>
      </c>
      <c r="BG546" s="80">
        <f t="shared" si="120"/>
        <v>0</v>
      </c>
      <c r="BH546" s="82">
        <f t="shared" si="121"/>
        <v>0</v>
      </c>
      <c r="BI546" s="81">
        <f t="shared" si="122"/>
        <v>4</v>
      </c>
      <c r="BJ546" s="18">
        <v>66</v>
      </c>
      <c r="BK546" s="18" t="str">
        <f t="shared" si="124"/>
        <v>Schulze</v>
      </c>
      <c r="BL546" s="18" t="str">
        <f t="shared" si="125"/>
        <v>Roberto</v>
      </c>
      <c r="BM546" s="18" t="str">
        <f t="shared" si="123"/>
        <v>Leipzig</v>
      </c>
    </row>
    <row r="547" spans="1:65" x14ac:dyDescent="0.25">
      <c r="A547" s="19">
        <v>1983</v>
      </c>
      <c r="B547" s="22" t="s">
        <v>2825</v>
      </c>
      <c r="C547" s="22" t="s">
        <v>2826</v>
      </c>
      <c r="E547" s="22">
        <v>0</v>
      </c>
      <c r="F547" s="22">
        <v>0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4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0</v>
      </c>
      <c r="AF547" s="22">
        <v>0</v>
      </c>
      <c r="AG547" s="22">
        <v>0</v>
      </c>
      <c r="AH547" s="22">
        <v>0</v>
      </c>
      <c r="AI547" s="22">
        <v>0</v>
      </c>
      <c r="AJ547" s="22">
        <v>0</v>
      </c>
      <c r="AK547" s="18">
        <v>0</v>
      </c>
      <c r="AL547" s="22">
        <v>0</v>
      </c>
      <c r="AM547" s="22">
        <v>0</v>
      </c>
      <c r="AN547" s="22">
        <v>0</v>
      </c>
      <c r="AO547" s="22">
        <v>0</v>
      </c>
      <c r="AP547" s="22">
        <v>0</v>
      </c>
      <c r="AQ547" s="22">
        <v>0</v>
      </c>
      <c r="AR547" s="22">
        <v>0</v>
      </c>
      <c r="AS547" s="22">
        <v>0</v>
      </c>
      <c r="AT547" s="22">
        <v>0</v>
      </c>
      <c r="AU547" s="22">
        <v>0</v>
      </c>
      <c r="AV547" s="22">
        <v>0</v>
      </c>
      <c r="AW547" s="22">
        <v>0</v>
      </c>
      <c r="AX547" s="22">
        <v>0</v>
      </c>
      <c r="AY547" s="22">
        <v>0</v>
      </c>
      <c r="AZ547" s="22">
        <v>0</v>
      </c>
      <c r="BA547" s="18">
        <f t="shared" si="114"/>
        <v>4</v>
      </c>
      <c r="BB547" s="80">
        <f t="shared" si="115"/>
        <v>4</v>
      </c>
      <c r="BC547" s="80">
        <f t="shared" si="116"/>
        <v>0</v>
      </c>
      <c r="BD547" s="80">
        <f t="shared" si="117"/>
        <v>0</v>
      </c>
      <c r="BE547" s="80">
        <f t="shared" si="118"/>
        <v>0</v>
      </c>
      <c r="BF547" s="80">
        <f t="shared" si="119"/>
        <v>0</v>
      </c>
      <c r="BG547" s="80">
        <f t="shared" si="120"/>
        <v>0</v>
      </c>
      <c r="BH547" s="82">
        <f t="shared" si="121"/>
        <v>0</v>
      </c>
      <c r="BI547" s="81">
        <f t="shared" si="122"/>
        <v>4</v>
      </c>
      <c r="BJ547" s="18">
        <v>66</v>
      </c>
      <c r="BK547" s="18" t="str">
        <f t="shared" si="124"/>
        <v>Smulders</v>
      </c>
      <c r="BL547" s="18" t="str">
        <f t="shared" si="125"/>
        <v>Anne-Martijn</v>
      </c>
    </row>
    <row r="548" spans="1:65" x14ac:dyDescent="0.25">
      <c r="A548" s="19">
        <v>1983</v>
      </c>
      <c r="B548" s="18" t="s">
        <v>3677</v>
      </c>
      <c r="C548" s="22" t="s">
        <v>33</v>
      </c>
      <c r="D548" s="18" t="s">
        <v>1179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4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  <c r="AH548" s="22">
        <v>0</v>
      </c>
      <c r="AI548" s="22">
        <v>0</v>
      </c>
      <c r="AJ548" s="22">
        <v>0</v>
      </c>
      <c r="AK548" s="22">
        <v>0</v>
      </c>
      <c r="AL548" s="22">
        <v>0</v>
      </c>
      <c r="AM548" s="22">
        <v>0</v>
      </c>
      <c r="AN548" s="22">
        <v>0</v>
      </c>
      <c r="AO548" s="22">
        <v>0</v>
      </c>
      <c r="AP548" s="22">
        <v>0</v>
      </c>
      <c r="AQ548" s="22">
        <v>0</v>
      </c>
      <c r="AR548" s="22">
        <v>0</v>
      </c>
      <c r="AS548" s="22">
        <v>0</v>
      </c>
      <c r="AT548" s="22">
        <v>0</v>
      </c>
      <c r="AU548" s="22">
        <v>0</v>
      </c>
      <c r="AV548" s="22">
        <v>0</v>
      </c>
      <c r="AW548" s="22">
        <v>0</v>
      </c>
      <c r="AX548" s="22">
        <v>0</v>
      </c>
      <c r="AY548" s="22">
        <v>0</v>
      </c>
      <c r="AZ548" s="22">
        <v>0</v>
      </c>
      <c r="BA548" s="18">
        <f t="shared" si="114"/>
        <v>4</v>
      </c>
      <c r="BB548" s="80">
        <f t="shared" si="115"/>
        <v>4</v>
      </c>
      <c r="BC548" s="80">
        <f t="shared" si="116"/>
        <v>0</v>
      </c>
      <c r="BD548" s="80">
        <f t="shared" si="117"/>
        <v>0</v>
      </c>
      <c r="BE548" s="80">
        <f t="shared" si="118"/>
        <v>0</v>
      </c>
      <c r="BF548" s="80">
        <f t="shared" si="119"/>
        <v>0</v>
      </c>
      <c r="BG548" s="80">
        <f t="shared" si="120"/>
        <v>0</v>
      </c>
      <c r="BH548" s="82">
        <f t="shared" si="121"/>
        <v>0</v>
      </c>
      <c r="BI548" s="81">
        <f t="shared" si="122"/>
        <v>4</v>
      </c>
      <c r="BJ548" s="18">
        <v>66</v>
      </c>
      <c r="BK548" s="18" t="str">
        <f t="shared" si="124"/>
        <v>Suchet</v>
      </c>
      <c r="BL548" s="18" t="str">
        <f t="shared" si="125"/>
        <v>David</v>
      </c>
      <c r="BM548" s="18" t="str">
        <f>D548</f>
        <v>Zürich</v>
      </c>
    </row>
    <row r="549" spans="1:65" x14ac:dyDescent="0.25">
      <c r="A549" s="19">
        <v>1994</v>
      </c>
      <c r="B549" s="18" t="s">
        <v>1495</v>
      </c>
      <c r="C549" s="18" t="s">
        <v>24</v>
      </c>
      <c r="D549" s="48" t="s">
        <v>1934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4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0</v>
      </c>
      <c r="AG549" s="22">
        <v>0</v>
      </c>
      <c r="AH549" s="22">
        <v>0</v>
      </c>
      <c r="AI549" s="22">
        <v>0</v>
      </c>
      <c r="AJ549" s="22">
        <v>0</v>
      </c>
      <c r="AK549" s="22">
        <v>0</v>
      </c>
      <c r="AL549" s="22">
        <v>0</v>
      </c>
      <c r="AM549" s="22">
        <v>0</v>
      </c>
      <c r="AN549" s="22">
        <v>0</v>
      </c>
      <c r="AO549" s="22">
        <v>0</v>
      </c>
      <c r="AP549" s="22">
        <v>0</v>
      </c>
      <c r="AQ549" s="22">
        <v>0</v>
      </c>
      <c r="AR549" s="22">
        <v>0</v>
      </c>
      <c r="AS549" s="22">
        <v>0</v>
      </c>
      <c r="AT549" s="22">
        <v>0</v>
      </c>
      <c r="AU549" s="22">
        <v>0</v>
      </c>
      <c r="AV549" s="22">
        <v>0</v>
      </c>
      <c r="AW549" s="22">
        <v>0</v>
      </c>
      <c r="AX549" s="22">
        <v>0</v>
      </c>
      <c r="AY549" s="22">
        <v>0</v>
      </c>
      <c r="AZ549" s="22">
        <v>0</v>
      </c>
      <c r="BA549" s="18">
        <f t="shared" si="114"/>
        <v>4</v>
      </c>
      <c r="BB549" s="80">
        <f t="shared" si="115"/>
        <v>4</v>
      </c>
      <c r="BC549" s="80">
        <f t="shared" si="116"/>
        <v>0</v>
      </c>
      <c r="BD549" s="80">
        <f t="shared" si="117"/>
        <v>0</v>
      </c>
      <c r="BE549" s="80">
        <f t="shared" si="118"/>
        <v>0</v>
      </c>
      <c r="BF549" s="80">
        <f t="shared" si="119"/>
        <v>0</v>
      </c>
      <c r="BG549" s="80">
        <f t="shared" si="120"/>
        <v>0</v>
      </c>
      <c r="BH549" s="82">
        <f t="shared" si="121"/>
        <v>0</v>
      </c>
      <c r="BI549" s="81">
        <f t="shared" si="122"/>
        <v>4</v>
      </c>
      <c r="BJ549" s="18">
        <v>66</v>
      </c>
      <c r="BK549" s="18" t="str">
        <f t="shared" si="124"/>
        <v>Ulrich</v>
      </c>
      <c r="BL549" s="18" t="str">
        <f t="shared" si="125"/>
        <v>Michaël</v>
      </c>
      <c r="BM549" s="18" t="str">
        <f>D549</f>
        <v>Oberrrüti</v>
      </c>
    </row>
    <row r="550" spans="1:65" x14ac:dyDescent="0.25">
      <c r="A550" s="19">
        <v>1993</v>
      </c>
      <c r="B550" s="18" t="s">
        <v>1420</v>
      </c>
      <c r="C550" s="22" t="s">
        <v>406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  <c r="AH550" s="22">
        <v>0</v>
      </c>
      <c r="AI550" s="22">
        <v>0</v>
      </c>
      <c r="AJ550" s="22">
        <v>0</v>
      </c>
      <c r="AK550" s="22">
        <v>0</v>
      </c>
      <c r="AL550" s="22">
        <v>0</v>
      </c>
      <c r="AM550" s="22">
        <v>0</v>
      </c>
      <c r="AN550" s="22">
        <v>4</v>
      </c>
      <c r="AO550" s="22">
        <v>0</v>
      </c>
      <c r="AP550" s="22">
        <v>0</v>
      </c>
      <c r="AQ550" s="22">
        <v>0</v>
      </c>
      <c r="AR550" s="22">
        <v>0</v>
      </c>
      <c r="AS550" s="22">
        <v>0</v>
      </c>
      <c r="AT550" s="22">
        <v>0</v>
      </c>
      <c r="AU550" s="22">
        <v>0</v>
      </c>
      <c r="AV550" s="22">
        <v>0</v>
      </c>
      <c r="AW550" s="22">
        <v>0</v>
      </c>
      <c r="AX550" s="22">
        <v>0</v>
      </c>
      <c r="AY550" s="22">
        <v>0</v>
      </c>
      <c r="AZ550" s="22">
        <v>0</v>
      </c>
      <c r="BA550" s="18">
        <f t="shared" si="114"/>
        <v>4</v>
      </c>
      <c r="BB550" s="80">
        <f t="shared" si="115"/>
        <v>4</v>
      </c>
      <c r="BC550" s="80">
        <f t="shared" si="116"/>
        <v>0</v>
      </c>
      <c r="BD550" s="80">
        <f t="shared" si="117"/>
        <v>0</v>
      </c>
      <c r="BE550" s="80">
        <f t="shared" si="118"/>
        <v>0</v>
      </c>
      <c r="BF550" s="80">
        <f t="shared" si="119"/>
        <v>0</v>
      </c>
      <c r="BG550" s="80">
        <f t="shared" si="120"/>
        <v>0</v>
      </c>
      <c r="BH550" s="82">
        <f t="shared" si="121"/>
        <v>0</v>
      </c>
      <c r="BI550" s="81">
        <f t="shared" si="122"/>
        <v>4</v>
      </c>
      <c r="BJ550" s="18">
        <v>66</v>
      </c>
      <c r="BK550" s="18" t="str">
        <f t="shared" si="124"/>
        <v>Zuber</v>
      </c>
      <c r="BL550" s="18" t="str">
        <f t="shared" si="125"/>
        <v>André</v>
      </c>
    </row>
    <row r="551" spans="1:65" x14ac:dyDescent="0.25">
      <c r="A551" s="15">
        <v>1991</v>
      </c>
      <c r="B551" s="22" t="s">
        <v>2633</v>
      </c>
      <c r="C551" s="22" t="s">
        <v>2634</v>
      </c>
      <c r="D551" s="18" t="s">
        <v>2635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>
        <v>3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1">
        <v>0</v>
      </c>
      <c r="AD551" s="22">
        <v>0</v>
      </c>
      <c r="AE551" s="22">
        <v>0</v>
      </c>
      <c r="AF551" s="22">
        <v>0</v>
      </c>
      <c r="AG551" s="22">
        <v>0</v>
      </c>
      <c r="AH551" s="22">
        <v>0</v>
      </c>
      <c r="AI551" s="22">
        <v>0</v>
      </c>
      <c r="AJ551" s="22">
        <v>0</v>
      </c>
      <c r="AK551" s="18">
        <v>0</v>
      </c>
      <c r="AL551" s="22">
        <v>0</v>
      </c>
      <c r="AM551" s="22">
        <v>0</v>
      </c>
      <c r="AN551" s="22">
        <v>0</v>
      </c>
      <c r="AO551" s="22">
        <v>0</v>
      </c>
      <c r="AP551" s="22">
        <v>0</v>
      </c>
      <c r="AQ551" s="22">
        <v>0</v>
      </c>
      <c r="AR551" s="22">
        <v>0</v>
      </c>
      <c r="AS551" s="22">
        <v>0</v>
      </c>
      <c r="AT551" s="22">
        <v>0</v>
      </c>
      <c r="AU551" s="22">
        <v>0</v>
      </c>
      <c r="AV551" s="22">
        <v>0</v>
      </c>
      <c r="AW551" s="22">
        <v>0</v>
      </c>
      <c r="AX551" s="22">
        <v>0</v>
      </c>
      <c r="AY551" s="22">
        <v>0</v>
      </c>
      <c r="AZ551" s="22">
        <v>0</v>
      </c>
      <c r="BA551" s="18">
        <f t="shared" si="114"/>
        <v>3</v>
      </c>
      <c r="BB551" s="80">
        <f t="shared" si="115"/>
        <v>3</v>
      </c>
      <c r="BC551" s="80">
        <f t="shared" si="116"/>
        <v>0</v>
      </c>
      <c r="BD551" s="80">
        <f t="shared" si="117"/>
        <v>0</v>
      </c>
      <c r="BE551" s="80">
        <f t="shared" si="118"/>
        <v>0</v>
      </c>
      <c r="BF551" s="80">
        <f t="shared" si="119"/>
        <v>0</v>
      </c>
      <c r="BG551" s="80">
        <f t="shared" si="120"/>
        <v>0</v>
      </c>
      <c r="BH551" s="82">
        <f t="shared" si="121"/>
        <v>0</v>
      </c>
      <c r="BI551" s="81">
        <f t="shared" si="122"/>
        <v>3</v>
      </c>
      <c r="BJ551" s="18">
        <v>67</v>
      </c>
      <c r="BK551" s="18" t="str">
        <f t="shared" si="124"/>
        <v>Bayet</v>
      </c>
      <c r="BL551" s="18" t="str">
        <f t="shared" si="125"/>
        <v>Niels</v>
      </c>
      <c r="BM551" s="18" t="str">
        <f t="shared" ref="BM551:BM580" si="126">D551</f>
        <v>Rotterdam</v>
      </c>
    </row>
    <row r="552" spans="1:65" x14ac:dyDescent="0.25">
      <c r="A552" s="15">
        <v>1992</v>
      </c>
      <c r="B552" t="s">
        <v>235</v>
      </c>
      <c r="C552" s="22" t="s">
        <v>390</v>
      </c>
      <c r="D552" s="48" t="s">
        <v>98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3</v>
      </c>
      <c r="AH552" s="22">
        <v>0</v>
      </c>
      <c r="AI552" s="22">
        <v>0</v>
      </c>
      <c r="AJ552" s="22">
        <v>0</v>
      </c>
      <c r="AK552" s="22">
        <v>0</v>
      </c>
      <c r="AL552" s="22">
        <v>0</v>
      </c>
      <c r="AM552" s="22">
        <v>0</v>
      </c>
      <c r="AN552" s="22">
        <v>0</v>
      </c>
      <c r="AO552" s="22">
        <v>0</v>
      </c>
      <c r="AP552" s="22">
        <v>0</v>
      </c>
      <c r="AQ552" s="22">
        <v>0</v>
      </c>
      <c r="AR552" s="22">
        <v>0</v>
      </c>
      <c r="AS552" s="22">
        <v>0</v>
      </c>
      <c r="AT552" s="22">
        <v>0</v>
      </c>
      <c r="AU552" s="22">
        <v>0</v>
      </c>
      <c r="AV552" s="22">
        <v>0</v>
      </c>
      <c r="AW552" s="22">
        <v>0</v>
      </c>
      <c r="AX552" s="22">
        <v>0</v>
      </c>
      <c r="AY552" s="22">
        <v>0</v>
      </c>
      <c r="AZ552" s="22">
        <v>0</v>
      </c>
      <c r="BA552" s="18">
        <f t="shared" si="114"/>
        <v>3</v>
      </c>
      <c r="BB552" s="80">
        <f t="shared" si="115"/>
        <v>3</v>
      </c>
      <c r="BC552" s="80">
        <f t="shared" si="116"/>
        <v>0</v>
      </c>
      <c r="BD552" s="80">
        <f t="shared" si="117"/>
        <v>0</v>
      </c>
      <c r="BE552" s="80">
        <f t="shared" si="118"/>
        <v>0</v>
      </c>
      <c r="BF552" s="80">
        <f t="shared" si="119"/>
        <v>0</v>
      </c>
      <c r="BG552" s="80">
        <f t="shared" si="120"/>
        <v>0</v>
      </c>
      <c r="BH552" s="82">
        <f t="shared" si="121"/>
        <v>0</v>
      </c>
      <c r="BI552" s="81">
        <f t="shared" si="122"/>
        <v>3</v>
      </c>
      <c r="BJ552" s="18">
        <v>67</v>
      </c>
      <c r="BK552" s="18" t="str">
        <f t="shared" si="124"/>
        <v>Bessard</v>
      </c>
      <c r="BL552" s="18" t="str">
        <f t="shared" si="125"/>
        <v>Joël</v>
      </c>
      <c r="BM552" s="18" t="str">
        <f t="shared" si="126"/>
        <v>Charrat</v>
      </c>
    </row>
    <row r="553" spans="1:65" x14ac:dyDescent="0.25">
      <c r="A553" s="44">
        <v>1986</v>
      </c>
      <c r="B553" s="45" t="s">
        <v>2516</v>
      </c>
      <c r="C553" s="22" t="s">
        <v>36</v>
      </c>
      <c r="D553" s="46" t="s">
        <v>2296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3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  <c r="AH553" s="22">
        <v>0</v>
      </c>
      <c r="AI553" s="22">
        <v>0</v>
      </c>
      <c r="AJ553" s="22">
        <v>0</v>
      </c>
      <c r="AK553" s="22">
        <v>0</v>
      </c>
      <c r="AL553" s="22">
        <v>0</v>
      </c>
      <c r="AM553" s="22">
        <v>0</v>
      </c>
      <c r="AN553" s="22">
        <v>0</v>
      </c>
      <c r="AO553" s="22">
        <v>0</v>
      </c>
      <c r="AP553" s="22">
        <v>0</v>
      </c>
      <c r="AQ553" s="22">
        <v>0</v>
      </c>
      <c r="AR553" s="22">
        <v>0</v>
      </c>
      <c r="AS553" s="22">
        <v>0</v>
      </c>
      <c r="AT553" s="22">
        <v>0</v>
      </c>
      <c r="AU553" s="22">
        <v>0</v>
      </c>
      <c r="AV553" s="22">
        <v>0</v>
      </c>
      <c r="AW553" s="22">
        <v>0</v>
      </c>
      <c r="AX553" s="22">
        <v>0</v>
      </c>
      <c r="AY553" s="22">
        <v>0</v>
      </c>
      <c r="AZ553" s="22">
        <v>0</v>
      </c>
      <c r="BA553" s="18">
        <f t="shared" si="114"/>
        <v>3</v>
      </c>
      <c r="BB553" s="80">
        <f t="shared" si="115"/>
        <v>3</v>
      </c>
      <c r="BC553" s="80">
        <f t="shared" si="116"/>
        <v>0</v>
      </c>
      <c r="BD553" s="80">
        <f t="shared" si="117"/>
        <v>0</v>
      </c>
      <c r="BE553" s="80">
        <f t="shared" si="118"/>
        <v>0</v>
      </c>
      <c r="BF553" s="80">
        <f t="shared" si="119"/>
        <v>0</v>
      </c>
      <c r="BG553" s="80">
        <f t="shared" si="120"/>
        <v>0</v>
      </c>
      <c r="BH553" s="82">
        <f t="shared" si="121"/>
        <v>0</v>
      </c>
      <c r="BI553" s="81">
        <f t="shared" si="122"/>
        <v>3</v>
      </c>
      <c r="BJ553" s="18">
        <v>67</v>
      </c>
      <c r="BK553" s="18" t="str">
        <f t="shared" si="124"/>
        <v>Bossart</v>
      </c>
      <c r="BL553" s="18" t="str">
        <f t="shared" si="125"/>
        <v>Christian</v>
      </c>
      <c r="BM553" s="18" t="str">
        <f t="shared" si="126"/>
        <v>Düdingen</v>
      </c>
    </row>
    <row r="554" spans="1:65" x14ac:dyDescent="0.25">
      <c r="A554" s="15">
        <v>1982</v>
      </c>
      <c r="B554" s="84" t="s">
        <v>97</v>
      </c>
      <c r="C554" s="22" t="s">
        <v>598</v>
      </c>
      <c r="D554" s="18" t="s">
        <v>752</v>
      </c>
      <c r="E554" s="22">
        <v>0</v>
      </c>
      <c r="F554" s="22">
        <v>0</v>
      </c>
      <c r="G554" s="22">
        <v>0</v>
      </c>
      <c r="H554" s="22">
        <v>0</v>
      </c>
      <c r="I554" s="22">
        <v>3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18">
        <v>0</v>
      </c>
      <c r="AL554" s="22">
        <v>0</v>
      </c>
      <c r="AM554" s="22">
        <v>0</v>
      </c>
      <c r="AN554" s="22">
        <v>0</v>
      </c>
      <c r="AO554" s="22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0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18">
        <f t="shared" si="114"/>
        <v>3</v>
      </c>
      <c r="BB554" s="80">
        <f t="shared" si="115"/>
        <v>3</v>
      </c>
      <c r="BC554" s="80">
        <f t="shared" si="116"/>
        <v>0</v>
      </c>
      <c r="BD554" s="80">
        <f t="shared" si="117"/>
        <v>0</v>
      </c>
      <c r="BE554" s="80">
        <f t="shared" si="118"/>
        <v>0</v>
      </c>
      <c r="BF554" s="80">
        <f t="shared" si="119"/>
        <v>0</v>
      </c>
      <c r="BG554" s="80">
        <f t="shared" si="120"/>
        <v>0</v>
      </c>
      <c r="BH554" s="82">
        <f t="shared" si="121"/>
        <v>0</v>
      </c>
      <c r="BI554" s="81">
        <f t="shared" si="122"/>
        <v>3</v>
      </c>
      <c r="BJ554" s="18">
        <v>67</v>
      </c>
      <c r="BK554" s="18" t="str">
        <f t="shared" si="124"/>
        <v>Bruchez</v>
      </c>
      <c r="BL554" s="18" t="str">
        <f t="shared" si="125"/>
        <v>Pierre</v>
      </c>
      <c r="BM554" s="18" t="str">
        <f t="shared" si="126"/>
        <v>Ski Club Grand Combin</v>
      </c>
    </row>
    <row r="555" spans="1:65" x14ac:dyDescent="0.25">
      <c r="A555" s="19">
        <v>1987</v>
      </c>
      <c r="B555" s="18" t="s">
        <v>5504</v>
      </c>
      <c r="C555" s="22" t="s">
        <v>753</v>
      </c>
      <c r="D555" s="18" t="s">
        <v>5505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0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0</v>
      </c>
      <c r="AS555" s="22">
        <v>0</v>
      </c>
      <c r="AT555" s="22">
        <v>0</v>
      </c>
      <c r="AU555" s="22">
        <v>0</v>
      </c>
      <c r="AV555" s="22">
        <v>3</v>
      </c>
      <c r="AW555" s="22">
        <v>0</v>
      </c>
      <c r="AX555" s="22">
        <v>0</v>
      </c>
      <c r="AY555" s="22">
        <v>0</v>
      </c>
      <c r="AZ555" s="22">
        <v>0</v>
      </c>
      <c r="BA555" s="18">
        <f t="shared" si="114"/>
        <v>3</v>
      </c>
      <c r="BB555" s="80">
        <f t="shared" si="115"/>
        <v>3</v>
      </c>
      <c r="BC555" s="80">
        <f t="shared" si="116"/>
        <v>0</v>
      </c>
      <c r="BD555" s="80">
        <f t="shared" si="117"/>
        <v>0</v>
      </c>
      <c r="BE555" s="80">
        <f t="shared" si="118"/>
        <v>0</v>
      </c>
      <c r="BF555" s="80">
        <f t="shared" si="119"/>
        <v>0</v>
      </c>
      <c r="BG555" s="80">
        <f t="shared" si="120"/>
        <v>0</v>
      </c>
      <c r="BH555" s="82">
        <f t="shared" si="121"/>
        <v>0</v>
      </c>
      <c r="BI555" s="81">
        <f t="shared" si="122"/>
        <v>3</v>
      </c>
      <c r="BJ555" s="18">
        <v>67</v>
      </c>
      <c r="BK555" s="18" t="str">
        <f t="shared" si="124"/>
        <v>Courvoisier</v>
      </c>
      <c r="BL555" s="18" t="str">
        <f t="shared" si="125"/>
        <v>Julien</v>
      </c>
      <c r="BM555" s="18" t="str">
        <f t="shared" si="126"/>
        <v>Rovray</v>
      </c>
    </row>
    <row r="556" spans="1:65" x14ac:dyDescent="0.25">
      <c r="A556" s="19">
        <v>1986</v>
      </c>
      <c r="B556" s="22" t="s">
        <v>589</v>
      </c>
      <c r="C556" s="22" t="s">
        <v>590</v>
      </c>
      <c r="D556" s="48" t="s">
        <v>473</v>
      </c>
      <c r="E556" s="22">
        <v>0</v>
      </c>
      <c r="F556" s="22">
        <v>0</v>
      </c>
      <c r="G556" s="22">
        <v>0</v>
      </c>
      <c r="H556" s="22">
        <v>3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  <c r="AH556" s="22">
        <v>0</v>
      </c>
      <c r="AI556" s="22">
        <v>0</v>
      </c>
      <c r="AJ556" s="22">
        <v>0</v>
      </c>
      <c r="AK556" s="22">
        <v>0</v>
      </c>
      <c r="AL556" s="22">
        <v>0</v>
      </c>
      <c r="AM556" s="22">
        <v>0</v>
      </c>
      <c r="AN556" s="22">
        <v>0</v>
      </c>
      <c r="AO556" s="22">
        <v>0</v>
      </c>
      <c r="AP556" s="22">
        <v>0</v>
      </c>
      <c r="AQ556" s="22">
        <v>0</v>
      </c>
      <c r="AR556" s="22">
        <v>0</v>
      </c>
      <c r="AS556" s="22">
        <v>0</v>
      </c>
      <c r="AT556" s="22">
        <v>0</v>
      </c>
      <c r="AU556" s="22">
        <v>0</v>
      </c>
      <c r="AV556" s="22">
        <v>0</v>
      </c>
      <c r="AW556" s="22">
        <v>0</v>
      </c>
      <c r="AX556" s="22">
        <v>0</v>
      </c>
      <c r="AY556" s="22">
        <v>0</v>
      </c>
      <c r="AZ556" s="22">
        <v>0</v>
      </c>
      <c r="BA556" s="18">
        <f t="shared" si="114"/>
        <v>3</v>
      </c>
      <c r="BB556" s="80">
        <f t="shared" si="115"/>
        <v>3</v>
      </c>
      <c r="BC556" s="80">
        <f t="shared" si="116"/>
        <v>0</v>
      </c>
      <c r="BD556" s="80">
        <f t="shared" si="117"/>
        <v>0</v>
      </c>
      <c r="BE556" s="80">
        <f t="shared" si="118"/>
        <v>0</v>
      </c>
      <c r="BF556" s="80">
        <f t="shared" si="119"/>
        <v>0</v>
      </c>
      <c r="BG556" s="80">
        <f t="shared" si="120"/>
        <v>0</v>
      </c>
      <c r="BH556" s="82">
        <f t="shared" si="121"/>
        <v>0</v>
      </c>
      <c r="BI556" s="81">
        <f t="shared" si="122"/>
        <v>3</v>
      </c>
      <c r="BJ556" s="18">
        <v>67</v>
      </c>
      <c r="BK556" s="18" t="str">
        <f t="shared" si="124"/>
        <v>Cretton</v>
      </c>
      <c r="BL556" s="18" t="str">
        <f t="shared" si="125"/>
        <v>Jonathan</v>
      </c>
      <c r="BM556" s="18" t="str">
        <f t="shared" si="126"/>
        <v>Orsières</v>
      </c>
    </row>
    <row r="557" spans="1:65" x14ac:dyDescent="0.25">
      <c r="A557" s="15">
        <v>1989</v>
      </c>
      <c r="B557" t="s">
        <v>4415</v>
      </c>
      <c r="C557" s="22" t="s">
        <v>4403</v>
      </c>
      <c r="D557" s="22" t="s">
        <v>4394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3</v>
      </c>
      <c r="AE557" s="22">
        <v>0</v>
      </c>
      <c r="AF557" s="22">
        <v>0</v>
      </c>
      <c r="AG557" s="22">
        <v>0</v>
      </c>
      <c r="AH557" s="22">
        <v>0</v>
      </c>
      <c r="AI557" s="22">
        <v>0</v>
      </c>
      <c r="AJ557" s="22">
        <v>0</v>
      </c>
      <c r="AK557" s="22">
        <v>0</v>
      </c>
      <c r="AL557" s="22">
        <v>0</v>
      </c>
      <c r="AM557" s="22">
        <v>0</v>
      </c>
      <c r="AN557" s="22">
        <v>0</v>
      </c>
      <c r="AO557" s="22">
        <v>0</v>
      </c>
      <c r="AP557" s="22">
        <v>0</v>
      </c>
      <c r="AQ557" s="22">
        <v>0</v>
      </c>
      <c r="AR557" s="22">
        <v>0</v>
      </c>
      <c r="AS557" s="22">
        <v>0</v>
      </c>
      <c r="AT557" s="22">
        <v>0</v>
      </c>
      <c r="AU557" s="22">
        <v>0</v>
      </c>
      <c r="AV557" s="22">
        <v>0</v>
      </c>
      <c r="AW557" s="22">
        <v>0</v>
      </c>
      <c r="AX557" s="22">
        <v>0</v>
      </c>
      <c r="AY557" s="22">
        <v>0</v>
      </c>
      <c r="AZ557" s="22">
        <v>0</v>
      </c>
      <c r="BA557" s="18">
        <f t="shared" si="114"/>
        <v>3</v>
      </c>
      <c r="BB557" s="80">
        <f t="shared" si="115"/>
        <v>3</v>
      </c>
      <c r="BC557" s="80">
        <f t="shared" si="116"/>
        <v>0</v>
      </c>
      <c r="BD557" s="80">
        <f t="shared" si="117"/>
        <v>0</v>
      </c>
      <c r="BE557" s="80">
        <f t="shared" si="118"/>
        <v>0</v>
      </c>
      <c r="BF557" s="80">
        <f t="shared" si="119"/>
        <v>0</v>
      </c>
      <c r="BG557" s="80">
        <f t="shared" si="120"/>
        <v>0</v>
      </c>
      <c r="BH557" s="82">
        <f t="shared" si="121"/>
        <v>0</v>
      </c>
      <c r="BI557" s="81">
        <f t="shared" si="122"/>
        <v>3</v>
      </c>
      <c r="BJ557" s="18">
        <v>67</v>
      </c>
      <c r="BK557" s="18" t="str">
        <f t="shared" si="124"/>
        <v>Cutunic</v>
      </c>
      <c r="BL557" s="18" t="str">
        <f t="shared" si="125"/>
        <v>Matéo</v>
      </c>
      <c r="BM557" s="18" t="str">
        <f t="shared" si="126"/>
        <v>Canobbio</v>
      </c>
    </row>
    <row r="558" spans="1:65" x14ac:dyDescent="0.25">
      <c r="A558" s="15">
        <v>1988</v>
      </c>
      <c r="B558" s="22" t="s">
        <v>5017</v>
      </c>
      <c r="C558" s="22" t="s">
        <v>2709</v>
      </c>
      <c r="D558" s="48" t="s">
        <v>3666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  <c r="AH558" s="22">
        <v>0</v>
      </c>
      <c r="AI558" s="22">
        <v>0</v>
      </c>
      <c r="AJ558" s="22">
        <v>0</v>
      </c>
      <c r="AK558" s="22">
        <v>3</v>
      </c>
      <c r="AL558" s="22">
        <v>0</v>
      </c>
      <c r="AM558" s="22">
        <v>0</v>
      </c>
      <c r="AN558" s="22">
        <v>0</v>
      </c>
      <c r="AO558" s="22">
        <v>0</v>
      </c>
      <c r="AP558" s="22">
        <v>0</v>
      </c>
      <c r="AQ558" s="22">
        <v>0</v>
      </c>
      <c r="AR558" s="22">
        <v>0</v>
      </c>
      <c r="AS558" s="22">
        <v>0</v>
      </c>
      <c r="AT558" s="22">
        <v>0</v>
      </c>
      <c r="AU558" s="22">
        <v>0</v>
      </c>
      <c r="AV558" s="22">
        <v>0</v>
      </c>
      <c r="AW558" s="22">
        <v>0</v>
      </c>
      <c r="AX558" s="22">
        <v>0</v>
      </c>
      <c r="AY558" s="22">
        <v>0</v>
      </c>
      <c r="AZ558" s="22">
        <v>0</v>
      </c>
      <c r="BA558" s="18">
        <f t="shared" si="114"/>
        <v>3</v>
      </c>
      <c r="BB558" s="80">
        <f t="shared" si="115"/>
        <v>3</v>
      </c>
      <c r="BC558" s="80">
        <f t="shared" si="116"/>
        <v>0</v>
      </c>
      <c r="BD558" s="80">
        <f t="shared" si="117"/>
        <v>0</v>
      </c>
      <c r="BE558" s="80">
        <f t="shared" si="118"/>
        <v>0</v>
      </c>
      <c r="BF558" s="80">
        <f t="shared" si="119"/>
        <v>0</v>
      </c>
      <c r="BG558" s="80">
        <f t="shared" si="120"/>
        <v>0</v>
      </c>
      <c r="BH558" s="82">
        <f t="shared" si="121"/>
        <v>0</v>
      </c>
      <c r="BI558" s="81">
        <f t="shared" si="122"/>
        <v>3</v>
      </c>
      <c r="BJ558" s="18">
        <v>67</v>
      </c>
      <c r="BK558" s="18" t="str">
        <f t="shared" si="124"/>
        <v>Degrauwe</v>
      </c>
      <c r="BL558" s="18" t="str">
        <f t="shared" si="125"/>
        <v>Nils</v>
      </c>
      <c r="BM558" s="18" t="str">
        <f t="shared" si="126"/>
        <v>Epalinges</v>
      </c>
    </row>
    <row r="559" spans="1:65" x14ac:dyDescent="0.25">
      <c r="A559" s="20">
        <v>1986</v>
      </c>
      <c r="B559" s="22" t="s">
        <v>3393</v>
      </c>
      <c r="C559" s="22" t="s">
        <v>3394</v>
      </c>
      <c r="D559" s="48" t="s">
        <v>3395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3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0</v>
      </c>
      <c r="AN559" s="22">
        <v>0</v>
      </c>
      <c r="AO559" s="22">
        <v>0</v>
      </c>
      <c r="AP559" s="22">
        <v>0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18">
        <f t="shared" si="114"/>
        <v>3</v>
      </c>
      <c r="BB559" s="80">
        <f t="shared" si="115"/>
        <v>3</v>
      </c>
      <c r="BC559" s="80">
        <f t="shared" si="116"/>
        <v>0</v>
      </c>
      <c r="BD559" s="80">
        <f t="shared" si="117"/>
        <v>0</v>
      </c>
      <c r="BE559" s="80">
        <f t="shared" si="118"/>
        <v>0</v>
      </c>
      <c r="BF559" s="80">
        <f t="shared" si="119"/>
        <v>0</v>
      </c>
      <c r="BG559" s="80">
        <f t="shared" si="120"/>
        <v>0</v>
      </c>
      <c r="BH559" s="82">
        <f t="shared" si="121"/>
        <v>0</v>
      </c>
      <c r="BI559" s="81">
        <f t="shared" si="122"/>
        <v>3</v>
      </c>
      <c r="BJ559" s="18">
        <v>67</v>
      </c>
      <c r="BK559" s="18" t="str">
        <f t="shared" si="124"/>
        <v>Engdahl</v>
      </c>
      <c r="BL559" s="18" t="str">
        <f t="shared" si="125"/>
        <v>Petter</v>
      </c>
      <c r="BM559" s="18" t="str">
        <f t="shared" si="126"/>
        <v>Suède</v>
      </c>
    </row>
    <row r="560" spans="1:65" x14ac:dyDescent="0.25">
      <c r="A560" s="15">
        <v>1991</v>
      </c>
      <c r="B560" t="s">
        <v>4515</v>
      </c>
      <c r="C560" s="22" t="s">
        <v>4503</v>
      </c>
      <c r="D560" s="48" t="s">
        <v>4495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3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2">
        <v>0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18">
        <f t="shared" si="114"/>
        <v>3</v>
      </c>
      <c r="BB560" s="80">
        <f t="shared" si="115"/>
        <v>3</v>
      </c>
      <c r="BC560" s="80">
        <f t="shared" si="116"/>
        <v>0</v>
      </c>
      <c r="BD560" s="80">
        <f t="shared" si="117"/>
        <v>0</v>
      </c>
      <c r="BE560" s="80">
        <f t="shared" si="118"/>
        <v>0</v>
      </c>
      <c r="BF560" s="80">
        <f t="shared" si="119"/>
        <v>0</v>
      </c>
      <c r="BG560" s="80">
        <f t="shared" si="120"/>
        <v>0</v>
      </c>
      <c r="BH560" s="82">
        <f t="shared" si="121"/>
        <v>0</v>
      </c>
      <c r="BI560" s="81">
        <f t="shared" si="122"/>
        <v>3</v>
      </c>
      <c r="BJ560" s="18">
        <v>67</v>
      </c>
      <c r="BK560" s="18" t="str">
        <f t="shared" si="124"/>
        <v>Inarra Olaziregi</v>
      </c>
      <c r="BL560" s="18" t="str">
        <f t="shared" si="125"/>
        <v>Ander</v>
      </c>
      <c r="BM560" s="18" t="str">
        <f t="shared" si="126"/>
        <v>Lezo</v>
      </c>
    </row>
    <row r="561" spans="1:65" x14ac:dyDescent="0.25">
      <c r="A561" s="15">
        <v>1997</v>
      </c>
      <c r="B561" s="22" t="s">
        <v>1190</v>
      </c>
      <c r="C561" s="22" t="s">
        <v>1207</v>
      </c>
      <c r="D561" s="48" t="s">
        <v>1431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3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0</v>
      </c>
      <c r="AO561" s="22">
        <v>0</v>
      </c>
      <c r="AP561" s="22">
        <v>0</v>
      </c>
      <c r="AQ561" s="22">
        <v>0</v>
      </c>
      <c r="AR561" s="22">
        <v>0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2">
        <v>0</v>
      </c>
      <c r="AY561" s="22">
        <v>0</v>
      </c>
      <c r="AZ561" s="22">
        <v>0</v>
      </c>
      <c r="BA561" s="18">
        <f t="shared" si="114"/>
        <v>3</v>
      </c>
      <c r="BB561" s="80">
        <f t="shared" si="115"/>
        <v>3</v>
      </c>
      <c r="BC561" s="80">
        <f t="shared" si="116"/>
        <v>0</v>
      </c>
      <c r="BD561" s="80">
        <f t="shared" si="117"/>
        <v>0</v>
      </c>
      <c r="BE561" s="80">
        <f t="shared" si="118"/>
        <v>0</v>
      </c>
      <c r="BF561" s="80">
        <f t="shared" si="119"/>
        <v>0</v>
      </c>
      <c r="BG561" s="80">
        <f t="shared" si="120"/>
        <v>0</v>
      </c>
      <c r="BH561" s="82">
        <f t="shared" si="121"/>
        <v>0</v>
      </c>
      <c r="BI561" s="81">
        <f t="shared" si="122"/>
        <v>3</v>
      </c>
      <c r="BJ561" s="18">
        <v>67</v>
      </c>
      <c r="BK561" s="18" t="str">
        <f t="shared" si="124"/>
        <v>Kalbermatten</v>
      </c>
      <c r="BL561" s="18" t="str">
        <f t="shared" si="125"/>
        <v>Claudio</v>
      </c>
      <c r="BM561" s="18" t="str">
        <f t="shared" si="126"/>
        <v>Visp</v>
      </c>
    </row>
    <row r="562" spans="1:65" x14ac:dyDescent="0.25">
      <c r="A562" s="19">
        <v>1983</v>
      </c>
      <c r="B562" s="18" t="s">
        <v>2227</v>
      </c>
      <c r="C562" s="22" t="s">
        <v>2228</v>
      </c>
      <c r="D562" s="48" t="s">
        <v>2004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3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0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2">
        <v>0</v>
      </c>
      <c r="AP562" s="22">
        <v>0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0</v>
      </c>
      <c r="AW562" s="22">
        <v>0</v>
      </c>
      <c r="AX562" s="22">
        <v>0</v>
      </c>
      <c r="AY562" s="22">
        <v>0</v>
      </c>
      <c r="AZ562" s="22">
        <v>0</v>
      </c>
      <c r="BA562" s="18">
        <f t="shared" si="114"/>
        <v>3</v>
      </c>
      <c r="BB562" s="80">
        <f t="shared" si="115"/>
        <v>3</v>
      </c>
      <c r="BC562" s="80">
        <f t="shared" si="116"/>
        <v>0</v>
      </c>
      <c r="BD562" s="80">
        <f t="shared" si="117"/>
        <v>0</v>
      </c>
      <c r="BE562" s="80">
        <f t="shared" si="118"/>
        <v>0</v>
      </c>
      <c r="BF562" s="80">
        <f t="shared" si="119"/>
        <v>0</v>
      </c>
      <c r="BG562" s="80">
        <f t="shared" si="120"/>
        <v>0</v>
      </c>
      <c r="BH562" s="82">
        <f t="shared" si="121"/>
        <v>0</v>
      </c>
      <c r="BI562" s="81">
        <f t="shared" si="122"/>
        <v>3</v>
      </c>
      <c r="BJ562" s="18">
        <v>67</v>
      </c>
      <c r="BK562" s="18" t="str">
        <f t="shared" si="124"/>
        <v>Koelbin</v>
      </c>
      <c r="BL562" s="18" t="str">
        <f t="shared" si="125"/>
        <v>Fridemann</v>
      </c>
      <c r="BM562" s="18" t="str">
        <f t="shared" si="126"/>
        <v>D-Freiburg</v>
      </c>
    </row>
    <row r="563" spans="1:65" x14ac:dyDescent="0.25">
      <c r="A563" s="15">
        <v>1988</v>
      </c>
      <c r="B563" t="s">
        <v>4669</v>
      </c>
      <c r="C563" s="22" t="s">
        <v>753</v>
      </c>
      <c r="D563" s="48" t="s">
        <v>2587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3</v>
      </c>
      <c r="AG563" s="22">
        <v>0</v>
      </c>
      <c r="AH563" s="22">
        <v>0</v>
      </c>
      <c r="AI563" s="22">
        <v>0</v>
      </c>
      <c r="AJ563" s="22">
        <v>0</v>
      </c>
      <c r="AK563" s="18">
        <v>0</v>
      </c>
      <c r="AL563" s="22">
        <v>0</v>
      </c>
      <c r="AM563" s="22">
        <v>0</v>
      </c>
      <c r="AN563" s="22">
        <v>0</v>
      </c>
      <c r="AO563" s="22">
        <v>0</v>
      </c>
      <c r="AP563" s="22">
        <v>0</v>
      </c>
      <c r="AQ563" s="22">
        <v>0</v>
      </c>
      <c r="AR563" s="22">
        <v>0</v>
      </c>
      <c r="AS563" s="22">
        <v>0</v>
      </c>
      <c r="AT563" s="22">
        <v>0</v>
      </c>
      <c r="AU563" s="22">
        <v>0</v>
      </c>
      <c r="AV563" s="22">
        <v>0</v>
      </c>
      <c r="AW563" s="22">
        <v>0</v>
      </c>
      <c r="AX563" s="22">
        <v>0</v>
      </c>
      <c r="AY563" s="22">
        <v>0</v>
      </c>
      <c r="AZ563" s="22">
        <v>0</v>
      </c>
      <c r="BA563" s="18">
        <f t="shared" si="114"/>
        <v>3</v>
      </c>
      <c r="BB563" s="80">
        <f t="shared" si="115"/>
        <v>3</v>
      </c>
      <c r="BC563" s="80">
        <f t="shared" si="116"/>
        <v>0</v>
      </c>
      <c r="BD563" s="80">
        <f t="shared" si="117"/>
        <v>0</v>
      </c>
      <c r="BE563" s="80">
        <f t="shared" si="118"/>
        <v>0</v>
      </c>
      <c r="BF563" s="80">
        <f t="shared" si="119"/>
        <v>0</v>
      </c>
      <c r="BG563" s="80">
        <f t="shared" si="120"/>
        <v>0</v>
      </c>
      <c r="BH563" s="82">
        <f t="shared" si="121"/>
        <v>0</v>
      </c>
      <c r="BI563" s="81">
        <f t="shared" si="122"/>
        <v>3</v>
      </c>
      <c r="BJ563" s="18">
        <v>67</v>
      </c>
      <c r="BK563" s="18" t="str">
        <f t="shared" si="124"/>
        <v>Le Glaunec</v>
      </c>
      <c r="BL563" s="18" t="str">
        <f t="shared" si="125"/>
        <v>Julien</v>
      </c>
      <c r="BM563" s="18" t="str">
        <f t="shared" si="126"/>
        <v>Corsier-sur-Vevey</v>
      </c>
    </row>
    <row r="564" spans="1:65" x14ac:dyDescent="0.25">
      <c r="A564" s="19">
        <v>1984</v>
      </c>
      <c r="B564" s="18" t="s">
        <v>1133</v>
      </c>
      <c r="C564" s="22" t="s">
        <v>18</v>
      </c>
      <c r="D564" s="48" t="s">
        <v>1134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3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18">
        <v>0</v>
      </c>
      <c r="AL564" s="22">
        <v>0</v>
      </c>
      <c r="AM564" s="22">
        <v>0</v>
      </c>
      <c r="AN564" s="22">
        <v>0</v>
      </c>
      <c r="AO564" s="22">
        <v>0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18">
        <f t="shared" si="114"/>
        <v>3</v>
      </c>
      <c r="BB564" s="80">
        <f t="shared" si="115"/>
        <v>3</v>
      </c>
      <c r="BC564" s="80">
        <f t="shared" si="116"/>
        <v>0</v>
      </c>
      <c r="BD564" s="80">
        <f t="shared" si="117"/>
        <v>0</v>
      </c>
      <c r="BE564" s="80">
        <f t="shared" si="118"/>
        <v>0</v>
      </c>
      <c r="BF564" s="80">
        <f t="shared" si="119"/>
        <v>0</v>
      </c>
      <c r="BG564" s="80">
        <f t="shared" si="120"/>
        <v>0</v>
      </c>
      <c r="BH564" s="82">
        <f t="shared" si="121"/>
        <v>0</v>
      </c>
      <c r="BI564" s="81">
        <f t="shared" si="122"/>
        <v>3</v>
      </c>
      <c r="BJ564" s="18">
        <v>67</v>
      </c>
      <c r="BK564" s="18" t="str">
        <f t="shared" si="124"/>
        <v>Leiser</v>
      </c>
      <c r="BL564" s="18" t="str">
        <f t="shared" si="125"/>
        <v>Simon</v>
      </c>
      <c r="BM564" s="18" t="str">
        <f t="shared" si="126"/>
        <v>Heimberg</v>
      </c>
    </row>
    <row r="565" spans="1:65" x14ac:dyDescent="0.25">
      <c r="A565" s="19">
        <v>1982</v>
      </c>
      <c r="B565" s="18" t="s">
        <v>84</v>
      </c>
      <c r="C565" s="22" t="s">
        <v>753</v>
      </c>
      <c r="D565" s="18" t="s">
        <v>5430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0</v>
      </c>
      <c r="AI565" s="22">
        <v>0</v>
      </c>
      <c r="AJ565" s="22">
        <v>0</v>
      </c>
      <c r="AK565" s="22">
        <v>0</v>
      </c>
      <c r="AL565" s="22">
        <v>0</v>
      </c>
      <c r="AM565" s="22">
        <v>0</v>
      </c>
      <c r="AN565" s="22">
        <v>0</v>
      </c>
      <c r="AO565" s="22">
        <v>0</v>
      </c>
      <c r="AP565" s="22">
        <v>0</v>
      </c>
      <c r="AQ565" s="22">
        <v>0</v>
      </c>
      <c r="AR565" s="22">
        <v>0</v>
      </c>
      <c r="AS565" s="22">
        <v>0</v>
      </c>
      <c r="AT565" s="22">
        <v>3</v>
      </c>
      <c r="AU565" s="22">
        <v>0</v>
      </c>
      <c r="AV565" s="22">
        <v>0</v>
      </c>
      <c r="AW565" s="22">
        <v>0</v>
      </c>
      <c r="AX565" s="22">
        <v>0</v>
      </c>
      <c r="AY565" s="22">
        <v>0</v>
      </c>
      <c r="AZ565" s="22">
        <v>0</v>
      </c>
      <c r="BA565" s="18">
        <f t="shared" si="114"/>
        <v>3</v>
      </c>
      <c r="BB565" s="80">
        <f t="shared" si="115"/>
        <v>3</v>
      </c>
      <c r="BC565" s="80">
        <f t="shared" si="116"/>
        <v>0</v>
      </c>
      <c r="BD565" s="80">
        <f t="shared" si="117"/>
        <v>0</v>
      </c>
      <c r="BE565" s="80">
        <f t="shared" si="118"/>
        <v>0</v>
      </c>
      <c r="BF565" s="80">
        <f t="shared" si="119"/>
        <v>0</v>
      </c>
      <c r="BG565" s="80">
        <f t="shared" si="120"/>
        <v>0</v>
      </c>
      <c r="BH565" s="82">
        <f t="shared" si="121"/>
        <v>0</v>
      </c>
      <c r="BI565" s="81">
        <f t="shared" si="122"/>
        <v>3</v>
      </c>
      <c r="BJ565" s="18">
        <v>67</v>
      </c>
      <c r="BK565" s="18" t="str">
        <f t="shared" si="124"/>
        <v>Mottier</v>
      </c>
      <c r="BL565" s="18" t="str">
        <f t="shared" si="125"/>
        <v>Julien</v>
      </c>
      <c r="BM565" s="18" t="str">
        <f t="shared" si="126"/>
        <v>Ski Club Bagnes</v>
      </c>
    </row>
    <row r="566" spans="1:65" x14ac:dyDescent="0.25">
      <c r="A566" s="19">
        <v>1988</v>
      </c>
      <c r="B566" s="18" t="s">
        <v>1951</v>
      </c>
      <c r="C566" s="22" t="s">
        <v>1952</v>
      </c>
      <c r="D566" s="48" t="s">
        <v>1199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3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  <c r="AH566" s="22">
        <v>0</v>
      </c>
      <c r="AI566" s="22">
        <v>0</v>
      </c>
      <c r="AJ566" s="22">
        <v>0</v>
      </c>
      <c r="AK566" s="18">
        <v>0</v>
      </c>
      <c r="AL566" s="22">
        <v>0</v>
      </c>
      <c r="AM566" s="22">
        <v>0</v>
      </c>
      <c r="AN566" s="22">
        <v>0</v>
      </c>
      <c r="AO566" s="22">
        <v>0</v>
      </c>
      <c r="AP566" s="22">
        <v>0</v>
      </c>
      <c r="AQ566" s="22">
        <v>0</v>
      </c>
      <c r="AR566" s="22">
        <v>0</v>
      </c>
      <c r="AS566" s="22">
        <v>0</v>
      </c>
      <c r="AT566" s="22">
        <v>0</v>
      </c>
      <c r="AU566" s="22">
        <v>0</v>
      </c>
      <c r="AV566" s="22">
        <v>0</v>
      </c>
      <c r="AW566" s="22">
        <v>0</v>
      </c>
      <c r="AX566" s="22">
        <v>0</v>
      </c>
      <c r="AY566" s="22">
        <v>0</v>
      </c>
      <c r="AZ566" s="22">
        <v>0</v>
      </c>
      <c r="BA566" s="18">
        <f t="shared" si="114"/>
        <v>3</v>
      </c>
      <c r="BB566" s="80">
        <f t="shared" si="115"/>
        <v>3</v>
      </c>
      <c r="BC566" s="80">
        <f t="shared" si="116"/>
        <v>0</v>
      </c>
      <c r="BD566" s="80">
        <f t="shared" si="117"/>
        <v>0</v>
      </c>
      <c r="BE566" s="80">
        <f t="shared" si="118"/>
        <v>0</v>
      </c>
      <c r="BF566" s="80">
        <f t="shared" si="119"/>
        <v>0</v>
      </c>
      <c r="BG566" s="80">
        <f t="shared" si="120"/>
        <v>0</v>
      </c>
      <c r="BH566" s="82">
        <f t="shared" si="121"/>
        <v>0</v>
      </c>
      <c r="BI566" s="81">
        <f t="shared" si="122"/>
        <v>3</v>
      </c>
      <c r="BJ566" s="18">
        <v>67</v>
      </c>
      <c r="BK566" s="18" t="str">
        <f t="shared" si="124"/>
        <v>Müchsch</v>
      </c>
      <c r="BL566" s="18" t="str">
        <f t="shared" si="125"/>
        <v>Jonas</v>
      </c>
      <c r="BM566" s="18" t="str">
        <f t="shared" si="126"/>
        <v>Basel</v>
      </c>
    </row>
    <row r="567" spans="1:65" x14ac:dyDescent="0.25">
      <c r="A567" s="15">
        <v>1989</v>
      </c>
      <c r="B567" t="s">
        <v>4231</v>
      </c>
      <c r="C567" s="22" t="s">
        <v>4215</v>
      </c>
      <c r="D567" s="48" t="s">
        <v>1162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3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18">
        <v>0</v>
      </c>
      <c r="AL567" s="22">
        <v>0</v>
      </c>
      <c r="AM567" s="22">
        <v>0</v>
      </c>
      <c r="AN567" s="22">
        <v>0</v>
      </c>
      <c r="AO567" s="22">
        <v>0</v>
      </c>
      <c r="AP567" s="22">
        <v>0</v>
      </c>
      <c r="AQ567" s="22">
        <v>0</v>
      </c>
      <c r="AR567" s="22">
        <v>0</v>
      </c>
      <c r="AS567" s="22">
        <v>0</v>
      </c>
      <c r="AT567" s="22">
        <v>0</v>
      </c>
      <c r="AU567" s="22">
        <v>0</v>
      </c>
      <c r="AV567" s="22">
        <v>0</v>
      </c>
      <c r="AW567" s="22">
        <v>0</v>
      </c>
      <c r="AX567" s="22">
        <v>0</v>
      </c>
      <c r="AY567" s="22">
        <v>0</v>
      </c>
      <c r="AZ567" s="22">
        <v>0</v>
      </c>
      <c r="BA567" s="18">
        <f t="shared" si="114"/>
        <v>3</v>
      </c>
      <c r="BB567" s="80">
        <f t="shared" si="115"/>
        <v>3</v>
      </c>
      <c r="BC567" s="80">
        <f t="shared" si="116"/>
        <v>0</v>
      </c>
      <c r="BD567" s="80">
        <f t="shared" si="117"/>
        <v>0</v>
      </c>
      <c r="BE567" s="80">
        <f t="shared" si="118"/>
        <v>0</v>
      </c>
      <c r="BF567" s="80">
        <f t="shared" si="119"/>
        <v>0</v>
      </c>
      <c r="BG567" s="80">
        <f t="shared" si="120"/>
        <v>0</v>
      </c>
      <c r="BH567" s="82">
        <f t="shared" si="121"/>
        <v>0</v>
      </c>
      <c r="BI567" s="81">
        <f t="shared" si="122"/>
        <v>3</v>
      </c>
      <c r="BJ567" s="18">
        <v>67</v>
      </c>
      <c r="BK567" s="18" t="str">
        <f t="shared" si="124"/>
        <v>Nussbaumer</v>
      </c>
      <c r="BL567" s="18" t="str">
        <f t="shared" si="125"/>
        <v>Timothey</v>
      </c>
      <c r="BM567" s="18" t="str">
        <f t="shared" si="126"/>
        <v>Berne</v>
      </c>
    </row>
    <row r="568" spans="1:65" x14ac:dyDescent="0.25">
      <c r="A568" s="15">
        <v>1990</v>
      </c>
      <c r="B568" t="s">
        <v>149</v>
      </c>
      <c r="C568" t="s">
        <v>602</v>
      </c>
      <c r="D568" s="18" t="s">
        <v>377</v>
      </c>
      <c r="E568" s="22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  <c r="AH568" s="22">
        <v>0</v>
      </c>
      <c r="AI568" s="22">
        <v>0</v>
      </c>
      <c r="AJ568" s="22">
        <v>0</v>
      </c>
      <c r="AK568" s="22">
        <v>0</v>
      </c>
      <c r="AL568" s="22">
        <v>0</v>
      </c>
      <c r="AM568" s="22">
        <v>0</v>
      </c>
      <c r="AN568" s="22">
        <v>0</v>
      </c>
      <c r="AO568" s="22">
        <v>0</v>
      </c>
      <c r="AP568" s="22">
        <v>0</v>
      </c>
      <c r="AQ568" s="22">
        <v>0</v>
      </c>
      <c r="AR568">
        <v>3</v>
      </c>
      <c r="AS568" s="22">
        <v>0</v>
      </c>
      <c r="AT568" s="22">
        <v>0</v>
      </c>
      <c r="AU568" s="22">
        <v>0</v>
      </c>
      <c r="AV568" s="22">
        <v>0</v>
      </c>
      <c r="AW568" s="22">
        <v>0</v>
      </c>
      <c r="AX568" s="22">
        <v>0</v>
      </c>
      <c r="AY568" s="22">
        <v>0</v>
      </c>
      <c r="AZ568" s="22">
        <v>0</v>
      </c>
      <c r="BA568" s="18">
        <f t="shared" si="114"/>
        <v>3</v>
      </c>
      <c r="BB568" s="80">
        <f t="shared" si="115"/>
        <v>3</v>
      </c>
      <c r="BC568" s="80">
        <f t="shared" si="116"/>
        <v>0</v>
      </c>
      <c r="BD568" s="80">
        <f t="shared" si="117"/>
        <v>0</v>
      </c>
      <c r="BE568" s="80">
        <f t="shared" si="118"/>
        <v>0</v>
      </c>
      <c r="BF568" s="80">
        <f t="shared" si="119"/>
        <v>0</v>
      </c>
      <c r="BG568" s="80">
        <f t="shared" si="120"/>
        <v>0</v>
      </c>
      <c r="BH568" s="82">
        <f t="shared" si="121"/>
        <v>0</v>
      </c>
      <c r="BI568" s="81">
        <f t="shared" si="122"/>
        <v>3</v>
      </c>
      <c r="BJ568" s="18">
        <v>67</v>
      </c>
      <c r="BK568" s="18" t="str">
        <f t="shared" si="124"/>
        <v>Perrier</v>
      </c>
      <c r="BL568" s="18" t="str">
        <f t="shared" si="125"/>
        <v>Martin</v>
      </c>
      <c r="BM568" s="18" t="str">
        <f t="shared" si="126"/>
        <v>Genève</v>
      </c>
    </row>
    <row r="569" spans="1:65" x14ac:dyDescent="0.25">
      <c r="A569" s="15">
        <v>1981</v>
      </c>
      <c r="B569" t="s">
        <v>5396</v>
      </c>
      <c r="C569" s="22" t="s">
        <v>3280</v>
      </c>
      <c r="D569" s="18" t="s">
        <v>484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  <c r="AH569" s="22">
        <v>0</v>
      </c>
      <c r="AI569" s="22">
        <v>0</v>
      </c>
      <c r="AJ569" s="22">
        <v>0</v>
      </c>
      <c r="AK569" s="22">
        <v>0</v>
      </c>
      <c r="AL569" s="22">
        <v>0</v>
      </c>
      <c r="AM569" s="22">
        <v>0</v>
      </c>
      <c r="AN569" s="22">
        <v>0</v>
      </c>
      <c r="AO569" s="22">
        <v>0</v>
      </c>
      <c r="AP569" s="22">
        <v>0</v>
      </c>
      <c r="AQ569" s="22">
        <v>0</v>
      </c>
      <c r="AR569" s="22">
        <v>0</v>
      </c>
      <c r="AS569">
        <v>3</v>
      </c>
      <c r="AT569" s="22">
        <v>0</v>
      </c>
      <c r="AU569" s="22">
        <v>0</v>
      </c>
      <c r="AV569" s="22">
        <v>0</v>
      </c>
      <c r="AW569" s="22">
        <v>0</v>
      </c>
      <c r="AX569" s="22">
        <v>0</v>
      </c>
      <c r="AY569" s="22">
        <v>0</v>
      </c>
      <c r="AZ569" s="22">
        <v>0</v>
      </c>
      <c r="BA569" s="18">
        <f t="shared" si="114"/>
        <v>3</v>
      </c>
      <c r="BB569" s="80">
        <f t="shared" si="115"/>
        <v>3</v>
      </c>
      <c r="BC569" s="80">
        <f t="shared" si="116"/>
        <v>0</v>
      </c>
      <c r="BD569" s="80">
        <f t="shared" si="117"/>
        <v>0</v>
      </c>
      <c r="BE569" s="80">
        <f t="shared" si="118"/>
        <v>0</v>
      </c>
      <c r="BF569" s="80">
        <f t="shared" si="119"/>
        <v>0</v>
      </c>
      <c r="BG569" s="80">
        <f t="shared" si="120"/>
        <v>0</v>
      </c>
      <c r="BH569" s="82">
        <f t="shared" si="121"/>
        <v>0</v>
      </c>
      <c r="BI569" s="81">
        <f t="shared" si="122"/>
        <v>3</v>
      </c>
      <c r="BJ569" s="18">
        <v>67</v>
      </c>
      <c r="BK569" s="18" t="str">
        <f t="shared" si="124"/>
        <v>Ragot</v>
      </c>
      <c r="BL569" s="18" t="str">
        <f t="shared" si="125"/>
        <v>Bertrand</v>
      </c>
      <c r="BM569" s="18" t="str">
        <f t="shared" si="126"/>
        <v>Sion</v>
      </c>
    </row>
    <row r="570" spans="1:65" x14ac:dyDescent="0.25">
      <c r="A570" s="19">
        <v>1990</v>
      </c>
      <c r="B570" s="22" t="s">
        <v>1656</v>
      </c>
      <c r="C570" s="22" t="s">
        <v>630</v>
      </c>
      <c r="D570" s="48" t="s">
        <v>1657</v>
      </c>
      <c r="E570" s="22">
        <v>0</v>
      </c>
      <c r="F570" s="22">
        <v>0</v>
      </c>
      <c r="G570" s="22">
        <v>3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  <c r="AH570" s="22">
        <v>0</v>
      </c>
      <c r="AI570" s="22">
        <v>0</v>
      </c>
      <c r="AJ570" s="22">
        <v>0</v>
      </c>
      <c r="AK570" s="18">
        <v>0</v>
      </c>
      <c r="AL570" s="22">
        <v>0</v>
      </c>
      <c r="AM570" s="22">
        <v>0</v>
      </c>
      <c r="AN570" s="22">
        <v>0</v>
      </c>
      <c r="AO570" s="22">
        <v>0</v>
      </c>
      <c r="AP570" s="22">
        <v>0</v>
      </c>
      <c r="AQ570" s="22">
        <v>0</v>
      </c>
      <c r="AR570" s="22">
        <v>0</v>
      </c>
      <c r="AS570" s="22">
        <v>0</v>
      </c>
      <c r="AT570" s="22">
        <v>0</v>
      </c>
      <c r="AU570" s="22">
        <v>0</v>
      </c>
      <c r="AV570" s="22">
        <v>0</v>
      </c>
      <c r="AW570" s="22">
        <v>0</v>
      </c>
      <c r="AX570" s="22">
        <v>0</v>
      </c>
      <c r="AY570" s="22">
        <v>0</v>
      </c>
      <c r="AZ570" s="22">
        <v>0</v>
      </c>
      <c r="BA570" s="18">
        <f t="shared" si="114"/>
        <v>3</v>
      </c>
      <c r="BB570" s="80">
        <f t="shared" si="115"/>
        <v>3</v>
      </c>
      <c r="BC570" s="80">
        <f t="shared" si="116"/>
        <v>0</v>
      </c>
      <c r="BD570" s="80">
        <f t="shared" si="117"/>
        <v>0</v>
      </c>
      <c r="BE570" s="80">
        <f t="shared" si="118"/>
        <v>0</v>
      </c>
      <c r="BF570" s="80">
        <f t="shared" si="119"/>
        <v>0</v>
      </c>
      <c r="BG570" s="80">
        <f t="shared" si="120"/>
        <v>0</v>
      </c>
      <c r="BH570" s="82">
        <f t="shared" si="121"/>
        <v>0</v>
      </c>
      <c r="BI570" s="81">
        <f t="shared" si="122"/>
        <v>3</v>
      </c>
      <c r="BJ570" s="18">
        <v>67</v>
      </c>
      <c r="BK570" s="18" t="str">
        <f t="shared" si="124"/>
        <v>Rezzonico</v>
      </c>
      <c r="BL570" s="18" t="str">
        <f t="shared" si="125"/>
        <v>Yannick</v>
      </c>
      <c r="BM570" s="18" t="str">
        <f t="shared" si="126"/>
        <v>Presinge</v>
      </c>
    </row>
    <row r="571" spans="1:65" x14ac:dyDescent="0.25">
      <c r="A571" s="19">
        <v>1998</v>
      </c>
      <c r="B571" s="18" t="s">
        <v>3122</v>
      </c>
      <c r="C571" s="22" t="s">
        <v>446</v>
      </c>
      <c r="D571" s="48" t="s">
        <v>465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3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0</v>
      </c>
      <c r="AG571" s="22">
        <v>0</v>
      </c>
      <c r="AH571" s="22">
        <v>0</v>
      </c>
      <c r="AI571" s="22">
        <v>0</v>
      </c>
      <c r="AJ571" s="22">
        <v>0</v>
      </c>
      <c r="AK571" s="18">
        <v>0</v>
      </c>
      <c r="AL571" s="22">
        <v>0</v>
      </c>
      <c r="AM571" s="22">
        <v>0</v>
      </c>
      <c r="AN571" s="22">
        <v>0</v>
      </c>
      <c r="AO571" s="22">
        <v>0</v>
      </c>
      <c r="AP571" s="22">
        <v>0</v>
      </c>
      <c r="AQ571" s="22">
        <v>0</v>
      </c>
      <c r="AR571" s="22">
        <v>0</v>
      </c>
      <c r="AS571" s="22">
        <v>0</v>
      </c>
      <c r="AT571" s="22">
        <v>0</v>
      </c>
      <c r="AU571" s="22">
        <v>0</v>
      </c>
      <c r="AV571" s="22">
        <v>0</v>
      </c>
      <c r="AW571" s="22">
        <v>0</v>
      </c>
      <c r="AX571" s="22">
        <v>0</v>
      </c>
      <c r="AY571" s="22">
        <v>0</v>
      </c>
      <c r="AZ571" s="22">
        <v>0</v>
      </c>
      <c r="BA571" s="18">
        <f t="shared" si="114"/>
        <v>3</v>
      </c>
      <c r="BB571" s="80">
        <f t="shared" si="115"/>
        <v>3</v>
      </c>
      <c r="BC571" s="80">
        <f t="shared" si="116"/>
        <v>0</v>
      </c>
      <c r="BD571" s="80">
        <f t="shared" si="117"/>
        <v>0</v>
      </c>
      <c r="BE571" s="80">
        <f t="shared" si="118"/>
        <v>0</v>
      </c>
      <c r="BF571" s="80">
        <f t="shared" si="119"/>
        <v>0</v>
      </c>
      <c r="BG571" s="80">
        <f t="shared" si="120"/>
        <v>0</v>
      </c>
      <c r="BH571" s="82">
        <f t="shared" si="121"/>
        <v>0</v>
      </c>
      <c r="BI571" s="81">
        <f t="shared" si="122"/>
        <v>3</v>
      </c>
      <c r="BJ571" s="18">
        <v>67</v>
      </c>
      <c r="BK571" s="18" t="str">
        <f t="shared" si="124"/>
        <v>Ribordy</v>
      </c>
      <c r="BL571" s="18" t="str">
        <f t="shared" si="125"/>
        <v>Cyrille</v>
      </c>
      <c r="BM571" s="18" t="str">
        <f t="shared" si="126"/>
        <v>Sembrancher</v>
      </c>
    </row>
    <row r="572" spans="1:65" x14ac:dyDescent="0.25">
      <c r="A572" s="19">
        <v>1988</v>
      </c>
      <c r="B572" s="18" t="s">
        <v>3748</v>
      </c>
      <c r="C572" s="22" t="s">
        <v>3749</v>
      </c>
      <c r="D572" s="18" t="s">
        <v>438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3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  <c r="AH572" s="22">
        <v>0</v>
      </c>
      <c r="AI572" s="22">
        <v>0</v>
      </c>
      <c r="AJ572" s="22">
        <v>0</v>
      </c>
      <c r="AK572" s="22">
        <v>0</v>
      </c>
      <c r="AL572" s="22">
        <v>0</v>
      </c>
      <c r="AM572" s="22">
        <v>0</v>
      </c>
      <c r="AN572" s="22">
        <v>0</v>
      </c>
      <c r="AO572" s="22">
        <v>0</v>
      </c>
      <c r="AP572" s="22">
        <v>0</v>
      </c>
      <c r="AQ572" s="22">
        <v>0</v>
      </c>
      <c r="AR572" s="22">
        <v>0</v>
      </c>
      <c r="AS572" s="22">
        <v>0</v>
      </c>
      <c r="AT572" s="22">
        <v>0</v>
      </c>
      <c r="AU572" s="22">
        <v>0</v>
      </c>
      <c r="AV572" s="22">
        <v>0</v>
      </c>
      <c r="AW572" s="22">
        <v>0</v>
      </c>
      <c r="AX572" s="22">
        <v>0</v>
      </c>
      <c r="AY572" s="22">
        <v>0</v>
      </c>
      <c r="AZ572" s="22">
        <v>0</v>
      </c>
      <c r="BA572" s="18">
        <f t="shared" si="114"/>
        <v>3</v>
      </c>
      <c r="BB572" s="80">
        <f t="shared" si="115"/>
        <v>3</v>
      </c>
      <c r="BC572" s="80">
        <f t="shared" si="116"/>
        <v>0</v>
      </c>
      <c r="BD572" s="80">
        <f t="shared" si="117"/>
        <v>0</v>
      </c>
      <c r="BE572" s="80">
        <f t="shared" si="118"/>
        <v>0</v>
      </c>
      <c r="BF572" s="80">
        <f t="shared" si="119"/>
        <v>0</v>
      </c>
      <c r="BG572" s="80">
        <f t="shared" si="120"/>
        <v>0</v>
      </c>
      <c r="BH572" s="82">
        <f t="shared" si="121"/>
        <v>0</v>
      </c>
      <c r="BI572" s="81">
        <f t="shared" si="122"/>
        <v>3</v>
      </c>
      <c r="BJ572" s="18">
        <v>67</v>
      </c>
      <c r="BK572" s="18" t="str">
        <f t="shared" si="124"/>
        <v>Ruiz Maya</v>
      </c>
      <c r="BL572" s="18" t="str">
        <f t="shared" si="125"/>
        <v>Roberto</v>
      </c>
      <c r="BM572" s="18" t="str">
        <f t="shared" si="126"/>
        <v>Lausanne</v>
      </c>
    </row>
    <row r="573" spans="1:65" x14ac:dyDescent="0.25">
      <c r="A573" s="19">
        <v>1987</v>
      </c>
      <c r="B573" s="18" t="s">
        <v>18</v>
      </c>
      <c r="C573" s="22" t="s">
        <v>3129</v>
      </c>
      <c r="D573" s="48" t="s">
        <v>3219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3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18">
        <v>0</v>
      </c>
      <c r="AL573" s="22">
        <v>0</v>
      </c>
      <c r="AM573" s="22">
        <v>0</v>
      </c>
      <c r="AN573" s="22">
        <v>0</v>
      </c>
      <c r="AO573" s="22">
        <v>0</v>
      </c>
      <c r="AP573" s="22">
        <v>0</v>
      </c>
      <c r="AQ573" s="22">
        <v>0</v>
      </c>
      <c r="AR573" s="22">
        <v>0</v>
      </c>
      <c r="AS573" s="22">
        <v>0</v>
      </c>
      <c r="AT573" s="22">
        <v>0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0</v>
      </c>
      <c r="BA573" s="18">
        <f t="shared" si="114"/>
        <v>3</v>
      </c>
      <c r="BB573" s="80">
        <f t="shared" si="115"/>
        <v>3</v>
      </c>
      <c r="BC573" s="80">
        <f t="shared" si="116"/>
        <v>0</v>
      </c>
      <c r="BD573" s="80">
        <f t="shared" si="117"/>
        <v>0</v>
      </c>
      <c r="BE573" s="80">
        <f t="shared" si="118"/>
        <v>0</v>
      </c>
      <c r="BF573" s="80">
        <f t="shared" si="119"/>
        <v>0</v>
      </c>
      <c r="BG573" s="80">
        <f t="shared" si="120"/>
        <v>0</v>
      </c>
      <c r="BH573" s="82">
        <f t="shared" si="121"/>
        <v>0</v>
      </c>
      <c r="BI573" s="81">
        <f t="shared" si="122"/>
        <v>3</v>
      </c>
      <c r="BJ573" s="18">
        <v>67</v>
      </c>
      <c r="BK573" s="18" t="str">
        <f t="shared" si="124"/>
        <v>Simon</v>
      </c>
      <c r="BL573" s="18" t="str">
        <f t="shared" si="125"/>
        <v>Diego</v>
      </c>
      <c r="BM573" s="18" t="str">
        <f t="shared" si="126"/>
        <v>Argentine</v>
      </c>
    </row>
    <row r="574" spans="1:65" x14ac:dyDescent="0.25">
      <c r="A574" s="19">
        <v>1995</v>
      </c>
      <c r="B574" s="18" t="s">
        <v>3678</v>
      </c>
      <c r="C574" s="22" t="s">
        <v>3679</v>
      </c>
      <c r="D574" s="18" t="s">
        <v>377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3</v>
      </c>
      <c r="N574" s="22">
        <v>0</v>
      </c>
      <c r="O574" s="22">
        <v>0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2">
        <v>0</v>
      </c>
      <c r="AC574" s="22">
        <v>0</v>
      </c>
      <c r="AD574" s="22">
        <v>0</v>
      </c>
      <c r="AE574" s="22">
        <v>0</v>
      </c>
      <c r="AF574" s="22">
        <v>0</v>
      </c>
      <c r="AG574" s="22">
        <v>0</v>
      </c>
      <c r="AH574" s="22">
        <v>0</v>
      </c>
      <c r="AI574" s="22">
        <v>0</v>
      </c>
      <c r="AJ574" s="22">
        <v>0</v>
      </c>
      <c r="AK574" s="22">
        <v>0</v>
      </c>
      <c r="AL574" s="22">
        <v>0</v>
      </c>
      <c r="AM574" s="22">
        <v>0</v>
      </c>
      <c r="AN574" s="22">
        <v>0</v>
      </c>
      <c r="AO574" s="22">
        <v>0</v>
      </c>
      <c r="AP574" s="22">
        <v>0</v>
      </c>
      <c r="AQ574" s="22">
        <v>0</v>
      </c>
      <c r="AR574" s="22">
        <v>0</v>
      </c>
      <c r="AS574" s="22">
        <v>0</v>
      </c>
      <c r="AT574" s="22">
        <v>0</v>
      </c>
      <c r="AU574" s="22">
        <v>0</v>
      </c>
      <c r="AV574" s="22">
        <v>0</v>
      </c>
      <c r="AW574" s="22">
        <v>0</v>
      </c>
      <c r="AX574" s="22">
        <v>0</v>
      </c>
      <c r="AY574" s="22">
        <v>0</v>
      </c>
      <c r="AZ574" s="22">
        <v>0</v>
      </c>
      <c r="BA574" s="18">
        <f t="shared" si="114"/>
        <v>3</v>
      </c>
      <c r="BB574" s="80">
        <f t="shared" si="115"/>
        <v>3</v>
      </c>
      <c r="BC574" s="80">
        <f t="shared" si="116"/>
        <v>0</v>
      </c>
      <c r="BD574" s="80">
        <f t="shared" si="117"/>
        <v>0</v>
      </c>
      <c r="BE574" s="80">
        <f t="shared" si="118"/>
        <v>0</v>
      </c>
      <c r="BF574" s="80">
        <f t="shared" si="119"/>
        <v>0</v>
      </c>
      <c r="BG574" s="80">
        <f t="shared" si="120"/>
        <v>0</v>
      </c>
      <c r="BH574" s="82">
        <f t="shared" si="121"/>
        <v>0</v>
      </c>
      <c r="BI574" s="81">
        <f t="shared" si="122"/>
        <v>3</v>
      </c>
      <c r="BJ574" s="18">
        <v>67</v>
      </c>
      <c r="BK574" s="18" t="str">
        <f t="shared" si="124"/>
        <v>Solsona</v>
      </c>
      <c r="BL574" s="18" t="str">
        <f t="shared" si="125"/>
        <v>Sergi</v>
      </c>
      <c r="BM574" s="18" t="str">
        <f t="shared" si="126"/>
        <v>Genève</v>
      </c>
    </row>
    <row r="575" spans="1:65" x14ac:dyDescent="0.25">
      <c r="A575" s="15">
        <v>1986</v>
      </c>
      <c r="B575" t="s">
        <v>3821</v>
      </c>
      <c r="C575" s="22" t="s">
        <v>1492</v>
      </c>
      <c r="D575" s="18" t="s">
        <v>1452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0</v>
      </c>
      <c r="R575" s="22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18">
        <v>3</v>
      </c>
      <c r="AB575" s="22">
        <v>0</v>
      </c>
      <c r="AC575" s="22">
        <v>0</v>
      </c>
      <c r="AD575" s="22">
        <v>0</v>
      </c>
      <c r="AE575" s="22">
        <v>0</v>
      </c>
      <c r="AF575" s="22">
        <v>0</v>
      </c>
      <c r="AG575" s="22">
        <v>0</v>
      </c>
      <c r="AH575" s="22">
        <v>0</v>
      </c>
      <c r="AI575" s="22">
        <v>0</v>
      </c>
      <c r="AJ575" s="22">
        <v>0</v>
      </c>
      <c r="AK575" s="18">
        <v>0</v>
      </c>
      <c r="AL575" s="22">
        <v>0</v>
      </c>
      <c r="AM575" s="22">
        <v>0</v>
      </c>
      <c r="AN575" s="22">
        <v>0</v>
      </c>
      <c r="AO575" s="22">
        <v>0</v>
      </c>
      <c r="AP575" s="22">
        <v>0</v>
      </c>
      <c r="AQ575" s="22">
        <v>0</v>
      </c>
      <c r="AR575" s="22">
        <v>0</v>
      </c>
      <c r="AS575" s="22">
        <v>0</v>
      </c>
      <c r="AT575" s="22">
        <v>0</v>
      </c>
      <c r="AU575" s="22">
        <v>0</v>
      </c>
      <c r="AV575" s="22">
        <v>0</v>
      </c>
      <c r="AW575" s="22">
        <v>0</v>
      </c>
      <c r="AX575" s="22">
        <v>0</v>
      </c>
      <c r="AY575" s="22">
        <v>0</v>
      </c>
      <c r="AZ575" s="22">
        <v>0</v>
      </c>
      <c r="BA575" s="18">
        <f t="shared" si="114"/>
        <v>3</v>
      </c>
      <c r="BB575" s="80">
        <f t="shared" si="115"/>
        <v>3</v>
      </c>
      <c r="BC575" s="80">
        <f t="shared" si="116"/>
        <v>0</v>
      </c>
      <c r="BD575" s="80">
        <f t="shared" si="117"/>
        <v>0</v>
      </c>
      <c r="BE575" s="80">
        <f t="shared" si="118"/>
        <v>0</v>
      </c>
      <c r="BF575" s="80">
        <f t="shared" si="119"/>
        <v>0</v>
      </c>
      <c r="BG575" s="80">
        <f t="shared" si="120"/>
        <v>0</v>
      </c>
      <c r="BH575" s="82">
        <f t="shared" si="121"/>
        <v>0</v>
      </c>
      <c r="BI575" s="81">
        <f t="shared" si="122"/>
        <v>3</v>
      </c>
      <c r="BJ575" s="18">
        <v>67</v>
      </c>
      <c r="BK575" s="18" t="str">
        <f t="shared" si="124"/>
        <v>Sottas</v>
      </c>
      <c r="BL575" s="18" t="str">
        <f t="shared" si="125"/>
        <v>Ludovic</v>
      </c>
      <c r="BM575" s="18" t="str">
        <f t="shared" si="126"/>
        <v>Blonay</v>
      </c>
    </row>
    <row r="576" spans="1:65" x14ac:dyDescent="0.25">
      <c r="A576" s="15">
        <v>1980</v>
      </c>
      <c r="B576" t="s">
        <v>845</v>
      </c>
      <c r="C576" t="s">
        <v>16</v>
      </c>
      <c r="D576" s="48" t="s">
        <v>861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3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  <c r="AE576" s="22">
        <v>0</v>
      </c>
      <c r="AF576" s="22">
        <v>0</v>
      </c>
      <c r="AG576" s="22">
        <v>0</v>
      </c>
      <c r="AH576" s="22">
        <v>0</v>
      </c>
      <c r="AI576" s="22">
        <v>0</v>
      </c>
      <c r="AJ576" s="22">
        <v>0</v>
      </c>
      <c r="AK576" s="22">
        <v>0</v>
      </c>
      <c r="AL576" s="22">
        <v>0</v>
      </c>
      <c r="AM576" s="22">
        <v>0</v>
      </c>
      <c r="AN576" s="22">
        <v>0</v>
      </c>
      <c r="AO576" s="22">
        <v>0</v>
      </c>
      <c r="AP576" s="22">
        <v>0</v>
      </c>
      <c r="AQ576" s="22">
        <v>0</v>
      </c>
      <c r="AR576" s="22">
        <v>0</v>
      </c>
      <c r="AS576" s="22">
        <v>0</v>
      </c>
      <c r="AT576" s="22">
        <v>0</v>
      </c>
      <c r="AU576" s="22">
        <v>0</v>
      </c>
      <c r="AV576" s="22">
        <v>0</v>
      </c>
      <c r="AW576" s="22">
        <v>0</v>
      </c>
      <c r="AX576" s="22">
        <v>0</v>
      </c>
      <c r="AY576" s="22">
        <v>0</v>
      </c>
      <c r="AZ576" s="22">
        <v>0</v>
      </c>
      <c r="BA576" s="18">
        <f t="shared" si="114"/>
        <v>3</v>
      </c>
      <c r="BB576" s="80">
        <f t="shared" si="115"/>
        <v>3</v>
      </c>
      <c r="BC576" s="80">
        <f t="shared" si="116"/>
        <v>0</v>
      </c>
      <c r="BD576" s="80">
        <f t="shared" si="117"/>
        <v>0</v>
      </c>
      <c r="BE576" s="80">
        <f t="shared" si="118"/>
        <v>0</v>
      </c>
      <c r="BF576" s="80">
        <f t="shared" si="119"/>
        <v>0</v>
      </c>
      <c r="BG576" s="80">
        <f t="shared" si="120"/>
        <v>0</v>
      </c>
      <c r="BH576" s="82">
        <f t="shared" si="121"/>
        <v>0</v>
      </c>
      <c r="BI576" s="81">
        <f t="shared" si="122"/>
        <v>3</v>
      </c>
      <c r="BJ576" s="18">
        <v>67</v>
      </c>
      <c r="BK576" s="18" t="str">
        <f t="shared" si="124"/>
        <v>Théodoloz</v>
      </c>
      <c r="BL576" s="18" t="str">
        <f t="shared" si="125"/>
        <v>Nicolas</v>
      </c>
      <c r="BM576" s="18" t="str">
        <f t="shared" si="126"/>
        <v>Vernamiège</v>
      </c>
    </row>
    <row r="577" spans="1:65" x14ac:dyDescent="0.25">
      <c r="A577" s="19">
        <v>1981</v>
      </c>
      <c r="B577" s="18" t="s">
        <v>511</v>
      </c>
      <c r="C577" s="22" t="s">
        <v>15</v>
      </c>
      <c r="D577" s="18" t="s">
        <v>5692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0</v>
      </c>
      <c r="AD577" s="22">
        <v>0</v>
      </c>
      <c r="AE577" s="22">
        <v>0</v>
      </c>
      <c r="AF577" s="22">
        <v>0</v>
      </c>
      <c r="AG577" s="22">
        <v>0</v>
      </c>
      <c r="AH577" s="22">
        <v>0</v>
      </c>
      <c r="AI577" s="22">
        <v>0</v>
      </c>
      <c r="AJ577" s="22">
        <v>0</v>
      </c>
      <c r="AK577" s="22">
        <v>0</v>
      </c>
      <c r="AL577" s="22">
        <v>0</v>
      </c>
      <c r="AM577" s="22">
        <v>0</v>
      </c>
      <c r="AN577" s="22">
        <v>0</v>
      </c>
      <c r="AO577" s="22">
        <v>0</v>
      </c>
      <c r="AP577" s="22">
        <v>0</v>
      </c>
      <c r="AQ577" s="22">
        <v>0</v>
      </c>
      <c r="AR577" s="22">
        <v>0</v>
      </c>
      <c r="AS577" s="22">
        <v>0</v>
      </c>
      <c r="AT577" s="22">
        <v>0</v>
      </c>
      <c r="AU577" s="22">
        <v>0</v>
      </c>
      <c r="AV577" s="22">
        <v>0</v>
      </c>
      <c r="AW577" s="22">
        <v>0</v>
      </c>
      <c r="AX577" s="22">
        <v>0</v>
      </c>
      <c r="AY577" s="22">
        <v>0</v>
      </c>
      <c r="AZ577" s="22">
        <v>3</v>
      </c>
      <c r="BA577" s="18">
        <f t="shared" si="114"/>
        <v>3</v>
      </c>
      <c r="BB577" s="80">
        <f t="shared" si="115"/>
        <v>3</v>
      </c>
      <c r="BC577" s="80">
        <f t="shared" si="116"/>
        <v>0</v>
      </c>
      <c r="BD577" s="80">
        <f t="shared" si="117"/>
        <v>0</v>
      </c>
      <c r="BE577" s="80">
        <f t="shared" si="118"/>
        <v>0</v>
      </c>
      <c r="BF577" s="80">
        <f t="shared" si="119"/>
        <v>0</v>
      </c>
      <c r="BG577" s="80">
        <f t="shared" si="120"/>
        <v>0</v>
      </c>
      <c r="BH577" s="82">
        <f t="shared" si="121"/>
        <v>0</v>
      </c>
      <c r="BI577" s="81">
        <f t="shared" si="122"/>
        <v>3</v>
      </c>
      <c r="BJ577" s="18">
        <v>67</v>
      </c>
      <c r="BK577" s="18" t="str">
        <f t="shared" si="124"/>
        <v>Theytaz</v>
      </c>
      <c r="BL577" s="18" t="str">
        <f t="shared" si="125"/>
        <v>Vincent</v>
      </c>
      <c r="BM577" s="18" t="str">
        <f t="shared" si="126"/>
        <v>Sierre-Zinal</v>
      </c>
    </row>
    <row r="578" spans="1:65" x14ac:dyDescent="0.25">
      <c r="A578" s="19">
        <v>1983</v>
      </c>
      <c r="B578" s="22" t="s">
        <v>4932</v>
      </c>
      <c r="C578" s="22" t="s">
        <v>1915</v>
      </c>
      <c r="D578" s="48" t="s">
        <v>4933</v>
      </c>
      <c r="E578" s="22">
        <v>0</v>
      </c>
      <c r="F578" s="22">
        <v>0</v>
      </c>
      <c r="G578" s="22">
        <v>0</v>
      </c>
      <c r="H578" s="22">
        <v>0</v>
      </c>
      <c r="I578" s="22">
        <v>0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>
        <v>0</v>
      </c>
      <c r="AD578" s="22">
        <v>0</v>
      </c>
      <c r="AE578" s="22">
        <v>0</v>
      </c>
      <c r="AF578" s="22">
        <v>0</v>
      </c>
      <c r="AG578" s="22">
        <v>0</v>
      </c>
      <c r="AH578" s="22">
        <v>0</v>
      </c>
      <c r="AI578" s="22">
        <v>3</v>
      </c>
      <c r="AJ578" s="22">
        <v>0</v>
      </c>
      <c r="AK578" s="22">
        <v>0</v>
      </c>
      <c r="AL578" s="22">
        <v>0</v>
      </c>
      <c r="AM578" s="22">
        <v>0</v>
      </c>
      <c r="AN578" s="22">
        <v>0</v>
      </c>
      <c r="AO578" s="22">
        <v>0</v>
      </c>
      <c r="AP578" s="22">
        <v>0</v>
      </c>
      <c r="AQ578" s="22">
        <v>0</v>
      </c>
      <c r="AR578" s="22">
        <v>0</v>
      </c>
      <c r="AS578" s="22">
        <v>0</v>
      </c>
      <c r="AT578" s="22">
        <v>0</v>
      </c>
      <c r="AU578" s="22">
        <v>0</v>
      </c>
      <c r="AV578" s="22">
        <v>0</v>
      </c>
      <c r="AW578" s="22">
        <v>0</v>
      </c>
      <c r="AX578" s="22">
        <v>0</v>
      </c>
      <c r="AY578" s="22">
        <v>0</v>
      </c>
      <c r="AZ578" s="22">
        <v>0</v>
      </c>
      <c r="BA578" s="18">
        <f t="shared" si="114"/>
        <v>3</v>
      </c>
      <c r="BB578" s="80">
        <f t="shared" si="115"/>
        <v>3</v>
      </c>
      <c r="BC578" s="80">
        <f t="shared" si="116"/>
        <v>0</v>
      </c>
      <c r="BD578" s="80">
        <f t="shared" si="117"/>
        <v>0</v>
      </c>
      <c r="BE578" s="80">
        <f t="shared" si="118"/>
        <v>0</v>
      </c>
      <c r="BF578" s="80">
        <f t="shared" si="119"/>
        <v>0</v>
      </c>
      <c r="BG578" s="80">
        <f t="shared" si="120"/>
        <v>0</v>
      </c>
      <c r="BH578" s="82">
        <f t="shared" si="121"/>
        <v>0</v>
      </c>
      <c r="BI578" s="81">
        <f t="shared" si="122"/>
        <v>3</v>
      </c>
      <c r="BJ578" s="18">
        <v>67</v>
      </c>
      <c r="BK578" s="18" t="str">
        <f t="shared" si="124"/>
        <v>Wyler</v>
      </c>
      <c r="BL578" s="18" t="str">
        <f t="shared" si="125"/>
        <v>Stephan</v>
      </c>
      <c r="BM578" s="18" t="str">
        <f t="shared" si="126"/>
        <v>Jegenstorf</v>
      </c>
    </row>
    <row r="579" spans="1:65" x14ac:dyDescent="0.25">
      <c r="A579" s="15">
        <v>1991</v>
      </c>
      <c r="B579" t="s">
        <v>3804</v>
      </c>
      <c r="C579" s="22" t="s">
        <v>3803</v>
      </c>
      <c r="D579" t="s">
        <v>3805</v>
      </c>
      <c r="E579" s="22">
        <v>0</v>
      </c>
      <c r="F579" s="22">
        <v>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18">
        <v>2</v>
      </c>
      <c r="AB579" s="18">
        <v>0</v>
      </c>
      <c r="AC579" s="21">
        <v>0</v>
      </c>
      <c r="AD579" s="22">
        <v>0</v>
      </c>
      <c r="AE579" s="22">
        <v>0</v>
      </c>
      <c r="AF579" s="22">
        <v>0</v>
      </c>
      <c r="AG579" s="22">
        <v>0</v>
      </c>
      <c r="AH579" s="22">
        <v>0</v>
      </c>
      <c r="AI579" s="22">
        <v>0</v>
      </c>
      <c r="AJ579" s="22">
        <v>0</v>
      </c>
      <c r="AK579" s="22">
        <v>0</v>
      </c>
      <c r="AL579" s="22">
        <v>0</v>
      </c>
      <c r="AM579" s="22">
        <v>0</v>
      </c>
      <c r="AN579" s="22">
        <v>0</v>
      </c>
      <c r="AO579" s="22">
        <v>0</v>
      </c>
      <c r="AP579" s="22">
        <v>0</v>
      </c>
      <c r="AQ579" s="22">
        <v>0</v>
      </c>
      <c r="AR579" s="22">
        <v>0</v>
      </c>
      <c r="AS579" s="22">
        <v>0</v>
      </c>
      <c r="AT579" s="22">
        <v>0</v>
      </c>
      <c r="AU579" s="22">
        <v>0</v>
      </c>
      <c r="AV579" s="22">
        <v>0</v>
      </c>
      <c r="AW579" s="22">
        <v>0</v>
      </c>
      <c r="AX579" s="22">
        <v>0</v>
      </c>
      <c r="AY579" s="22">
        <v>0</v>
      </c>
      <c r="AZ579" s="22">
        <v>0</v>
      </c>
      <c r="BA579" s="18">
        <f t="shared" si="114"/>
        <v>2</v>
      </c>
      <c r="BB579" s="80">
        <f t="shared" si="115"/>
        <v>2</v>
      </c>
      <c r="BC579" s="80">
        <f t="shared" si="116"/>
        <v>0</v>
      </c>
      <c r="BD579" s="80">
        <f t="shared" si="117"/>
        <v>0</v>
      </c>
      <c r="BE579" s="80">
        <f t="shared" si="118"/>
        <v>0</v>
      </c>
      <c r="BF579" s="80">
        <f t="shared" si="119"/>
        <v>0</v>
      </c>
      <c r="BG579" s="80">
        <f t="shared" si="120"/>
        <v>0</v>
      </c>
      <c r="BH579" s="82">
        <f t="shared" si="121"/>
        <v>0</v>
      </c>
      <c r="BI579" s="81">
        <f t="shared" si="122"/>
        <v>2</v>
      </c>
      <c r="BJ579" s="18">
        <v>68</v>
      </c>
      <c r="BK579" s="18" t="str">
        <f t="shared" si="124"/>
        <v>Accino Suarez</v>
      </c>
      <c r="BL579" s="18" t="str">
        <f t="shared" si="125"/>
        <v>Angel</v>
      </c>
      <c r="BM579" s="18" t="str">
        <f t="shared" si="126"/>
        <v>Malaga</v>
      </c>
    </row>
    <row r="580" spans="1:65" x14ac:dyDescent="0.25">
      <c r="A580" s="19">
        <v>1996</v>
      </c>
      <c r="B580" s="22" t="s">
        <v>3396</v>
      </c>
      <c r="C580" s="22" t="s">
        <v>3397</v>
      </c>
      <c r="D580" s="48" t="s">
        <v>3253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2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  <c r="AH580" s="22">
        <v>0</v>
      </c>
      <c r="AI580" s="22">
        <v>0</v>
      </c>
      <c r="AJ580" s="22">
        <v>0</v>
      </c>
      <c r="AK580" s="18">
        <v>0</v>
      </c>
      <c r="AL580" s="22">
        <v>0</v>
      </c>
      <c r="AM580" s="22">
        <v>0</v>
      </c>
      <c r="AN580" s="22">
        <v>0</v>
      </c>
      <c r="AO580" s="22">
        <v>0</v>
      </c>
      <c r="AP580" s="22">
        <v>0</v>
      </c>
      <c r="AQ580" s="22">
        <v>0</v>
      </c>
      <c r="AR580" s="22">
        <v>0</v>
      </c>
      <c r="AS580" s="22">
        <v>0</v>
      </c>
      <c r="AT580" s="22">
        <v>0</v>
      </c>
      <c r="AU580" s="22">
        <v>0</v>
      </c>
      <c r="AV580" s="22">
        <v>0</v>
      </c>
      <c r="AW580" s="22">
        <v>0</v>
      </c>
      <c r="AX580" s="22">
        <v>0</v>
      </c>
      <c r="AY580" s="22">
        <v>0</v>
      </c>
      <c r="AZ580" s="22">
        <v>0</v>
      </c>
      <c r="BA580" s="18">
        <f t="shared" si="114"/>
        <v>2</v>
      </c>
      <c r="BB580" s="80">
        <f t="shared" si="115"/>
        <v>2</v>
      </c>
      <c r="BC580" s="80">
        <f t="shared" si="116"/>
        <v>0</v>
      </c>
      <c r="BD580" s="80">
        <f t="shared" si="117"/>
        <v>0</v>
      </c>
      <c r="BE580" s="80">
        <f t="shared" si="118"/>
        <v>0</v>
      </c>
      <c r="BF580" s="80">
        <f t="shared" si="119"/>
        <v>0</v>
      </c>
      <c r="BG580" s="80">
        <f t="shared" si="120"/>
        <v>0</v>
      </c>
      <c r="BH580" s="82">
        <f t="shared" si="121"/>
        <v>0</v>
      </c>
      <c r="BI580" s="81">
        <f t="shared" si="122"/>
        <v>2</v>
      </c>
      <c r="BJ580" s="18">
        <v>68</v>
      </c>
      <c r="BK580" s="18" t="str">
        <f t="shared" si="124"/>
        <v>Adkin</v>
      </c>
      <c r="BL580" s="18" t="str">
        <f t="shared" si="125"/>
        <v>Jacob</v>
      </c>
      <c r="BM580" s="18" t="str">
        <f t="shared" si="126"/>
        <v>Grande-Bretagne</v>
      </c>
    </row>
    <row r="581" spans="1:65" x14ac:dyDescent="0.25">
      <c r="A581" s="19">
        <v>1986</v>
      </c>
      <c r="B581" s="18" t="s">
        <v>3750</v>
      </c>
      <c r="C581" s="22" t="s">
        <v>3751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2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  <c r="AH581" s="22">
        <v>0</v>
      </c>
      <c r="AI581" s="22">
        <v>0</v>
      </c>
      <c r="AJ581" s="22">
        <v>0</v>
      </c>
      <c r="AK581" s="18">
        <v>0</v>
      </c>
      <c r="AL581" s="22">
        <v>0</v>
      </c>
      <c r="AM581" s="22">
        <v>0</v>
      </c>
      <c r="AN581" s="22">
        <v>0</v>
      </c>
      <c r="AO581" s="22">
        <v>0</v>
      </c>
      <c r="AP581" s="22">
        <v>0</v>
      </c>
      <c r="AQ581" s="22">
        <v>0</v>
      </c>
      <c r="AR581" s="22">
        <v>0</v>
      </c>
      <c r="AS581" s="22">
        <v>0</v>
      </c>
      <c r="AT581" s="22">
        <v>0</v>
      </c>
      <c r="AU581" s="22">
        <v>0</v>
      </c>
      <c r="AV581" s="22">
        <v>0</v>
      </c>
      <c r="AW581" s="22">
        <v>0</v>
      </c>
      <c r="AX581" s="22">
        <v>0</v>
      </c>
      <c r="AY581" s="22">
        <v>0</v>
      </c>
      <c r="AZ581" s="22">
        <v>0</v>
      </c>
      <c r="BA581" s="18">
        <f t="shared" si="114"/>
        <v>2</v>
      </c>
      <c r="BB581" s="80">
        <f t="shared" si="115"/>
        <v>2</v>
      </c>
      <c r="BC581" s="80">
        <f t="shared" si="116"/>
        <v>0</v>
      </c>
      <c r="BD581" s="80">
        <f t="shared" si="117"/>
        <v>0</v>
      </c>
      <c r="BE581" s="80">
        <f t="shared" si="118"/>
        <v>0</v>
      </c>
      <c r="BF581" s="80">
        <f t="shared" si="119"/>
        <v>0</v>
      </c>
      <c r="BG581" s="80">
        <f t="shared" si="120"/>
        <v>0</v>
      </c>
      <c r="BH581" s="82">
        <f t="shared" si="121"/>
        <v>0</v>
      </c>
      <c r="BI581" s="81">
        <f t="shared" si="122"/>
        <v>2</v>
      </c>
      <c r="BJ581" s="18">
        <v>68</v>
      </c>
      <c r="BK581" s="18" t="str">
        <f t="shared" si="124"/>
        <v>Bartha</v>
      </c>
      <c r="BL581" s="18" t="str">
        <f t="shared" si="125"/>
        <v>Istvan</v>
      </c>
    </row>
    <row r="582" spans="1:65" x14ac:dyDescent="0.25">
      <c r="A582" s="19">
        <v>1999</v>
      </c>
      <c r="B582" s="22" t="s">
        <v>591</v>
      </c>
      <c r="C582" s="22" t="s">
        <v>584</v>
      </c>
      <c r="D582" s="48" t="s">
        <v>592</v>
      </c>
      <c r="E582" s="22">
        <v>0</v>
      </c>
      <c r="F582" s="22">
        <v>0</v>
      </c>
      <c r="G582" s="22">
        <v>0</v>
      </c>
      <c r="H582" s="22">
        <v>2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18">
        <v>0</v>
      </c>
      <c r="AC582" s="21">
        <v>0</v>
      </c>
      <c r="AD582" s="22">
        <v>0</v>
      </c>
      <c r="AE582" s="22">
        <v>0</v>
      </c>
      <c r="AF582" s="22">
        <v>0</v>
      </c>
      <c r="AG582" s="22">
        <v>0</v>
      </c>
      <c r="AH582" s="22">
        <v>0</v>
      </c>
      <c r="AI582" s="22">
        <v>0</v>
      </c>
      <c r="AJ582" s="22">
        <v>0</v>
      </c>
      <c r="AK582" s="22">
        <v>0</v>
      </c>
      <c r="AL582" s="22">
        <v>0</v>
      </c>
      <c r="AM582" s="22">
        <v>0</v>
      </c>
      <c r="AN582" s="22">
        <v>0</v>
      </c>
      <c r="AO582" s="22">
        <v>0</v>
      </c>
      <c r="AP582" s="22">
        <v>0</v>
      </c>
      <c r="AQ582" s="22">
        <v>0</v>
      </c>
      <c r="AR582" s="22">
        <v>0</v>
      </c>
      <c r="AS582" s="22">
        <v>0</v>
      </c>
      <c r="AT582" s="22">
        <v>0</v>
      </c>
      <c r="AU582" s="22">
        <v>0</v>
      </c>
      <c r="AV582" s="22">
        <v>0</v>
      </c>
      <c r="AW582" s="22">
        <v>0</v>
      </c>
      <c r="AX582" s="22">
        <v>0</v>
      </c>
      <c r="AY582" s="22">
        <v>0</v>
      </c>
      <c r="AZ582" s="22">
        <v>0</v>
      </c>
      <c r="BA582" s="18">
        <f t="shared" ref="BA582:BA645" si="127">SUM(E582:AZ582)</f>
        <v>2</v>
      </c>
      <c r="BB582" s="80">
        <f t="shared" ref="BB582:BB645" si="128">IF(BA582=0,0,LARGE(E582:AZ582,1))</f>
        <v>2</v>
      </c>
      <c r="BC582" s="80">
        <f t="shared" ref="BC582:BC635" si="129">IF(BA582=0,0,LARGE(E582:AZ582,2))</f>
        <v>0</v>
      </c>
      <c r="BD582" s="80">
        <f t="shared" ref="BD582:BD635" si="130">IF(BA582=0,0,LARGE(E582:AZ582,3))</f>
        <v>0</v>
      </c>
      <c r="BE582" s="80">
        <f t="shared" ref="BE582:BE635" si="131">IF(BA582=0,0,LARGE(E582:AZ582,4))</f>
        <v>0</v>
      </c>
      <c r="BF582" s="80">
        <f t="shared" ref="BF582:BF635" si="132">IF(BA582=0,0,LARGE(E582:AZ582,5))</f>
        <v>0</v>
      </c>
      <c r="BG582" s="80">
        <f t="shared" ref="BG582:BG635" si="133">IF(BA582=0,0,LARGE(E582:AZ582,6))</f>
        <v>0</v>
      </c>
      <c r="BH582" s="82">
        <f t="shared" ref="BH582:BH635" si="134">IF(BA582=0,0,LARGE(E582:AZ582,7))</f>
        <v>0</v>
      </c>
      <c r="BI582" s="81">
        <f t="shared" ref="BI582:BI645" si="135">SUM(BB582:BH582)</f>
        <v>2</v>
      </c>
      <c r="BJ582" s="18">
        <v>68</v>
      </c>
      <c r="BK582" s="18" t="str">
        <f t="shared" si="124"/>
        <v>Bohnet</v>
      </c>
      <c r="BL582" s="18" t="str">
        <f t="shared" si="125"/>
        <v>Guillaume</v>
      </c>
      <c r="BM582" s="18" t="str">
        <f t="shared" ref="BM582:BM598" si="136">D582</f>
        <v>In Vino Véritas</v>
      </c>
    </row>
    <row r="583" spans="1:65" x14ac:dyDescent="0.25">
      <c r="A583" s="19">
        <v>1983</v>
      </c>
      <c r="B583" s="18" t="s">
        <v>5650</v>
      </c>
      <c r="C583" s="22" t="s">
        <v>386</v>
      </c>
      <c r="D583" s="18" t="s">
        <v>5651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  <c r="AH583" s="22">
        <v>0</v>
      </c>
      <c r="AI583" s="22">
        <v>0</v>
      </c>
      <c r="AJ583" s="22">
        <v>0</v>
      </c>
      <c r="AK583" s="22">
        <v>0</v>
      </c>
      <c r="AL583" s="22">
        <v>0</v>
      </c>
      <c r="AM583" s="22">
        <v>0</v>
      </c>
      <c r="AN583" s="22">
        <v>0</v>
      </c>
      <c r="AO583" s="22">
        <v>0</v>
      </c>
      <c r="AP583" s="22">
        <v>0</v>
      </c>
      <c r="AQ583" s="22">
        <v>0</v>
      </c>
      <c r="AR583" s="22">
        <v>0</v>
      </c>
      <c r="AS583" s="22">
        <v>0</v>
      </c>
      <c r="AT583" s="22">
        <v>0</v>
      </c>
      <c r="AU583" s="22">
        <v>0</v>
      </c>
      <c r="AV583" s="22">
        <v>0</v>
      </c>
      <c r="AW583" s="22">
        <v>0</v>
      </c>
      <c r="AX583" s="22">
        <v>0</v>
      </c>
      <c r="AY583" s="22">
        <v>2</v>
      </c>
      <c r="AZ583" s="22">
        <v>0</v>
      </c>
      <c r="BA583" s="18">
        <f t="shared" si="127"/>
        <v>2</v>
      </c>
      <c r="BB583" s="80">
        <f t="shared" si="128"/>
        <v>2</v>
      </c>
      <c r="BC583" s="80">
        <f t="shared" si="129"/>
        <v>0</v>
      </c>
      <c r="BD583" s="80">
        <f t="shared" si="130"/>
        <v>0</v>
      </c>
      <c r="BE583" s="80">
        <f t="shared" si="131"/>
        <v>0</v>
      </c>
      <c r="BF583" s="80">
        <f t="shared" si="132"/>
        <v>0</v>
      </c>
      <c r="BG583" s="80">
        <f t="shared" si="133"/>
        <v>0</v>
      </c>
      <c r="BH583" s="82">
        <f t="shared" si="134"/>
        <v>0</v>
      </c>
      <c r="BI583" s="81">
        <f t="shared" si="135"/>
        <v>2</v>
      </c>
      <c r="BJ583" s="18">
        <v>68</v>
      </c>
      <c r="BK583" s="18" t="str">
        <f t="shared" si="124"/>
        <v>Boillat</v>
      </c>
      <c r="BL583" s="18" t="str">
        <f t="shared" si="125"/>
        <v>Steve</v>
      </c>
      <c r="BM583" s="18" t="str">
        <f t="shared" si="136"/>
        <v>Cerneux-Veusil</v>
      </c>
    </row>
    <row r="584" spans="1:65" x14ac:dyDescent="0.25">
      <c r="A584" s="19">
        <v>1988</v>
      </c>
      <c r="B584" s="18" t="s">
        <v>5693</v>
      </c>
      <c r="C584" s="22" t="s">
        <v>5694</v>
      </c>
      <c r="D584" s="18" t="s">
        <v>90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0</v>
      </c>
      <c r="AO584" s="22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0</v>
      </c>
      <c r="AV584" s="22">
        <v>0</v>
      </c>
      <c r="AW584" s="22">
        <v>0</v>
      </c>
      <c r="AX584" s="22">
        <v>0</v>
      </c>
      <c r="AY584" s="22">
        <v>0</v>
      </c>
      <c r="AZ584" s="22">
        <v>2</v>
      </c>
      <c r="BA584" s="18">
        <f t="shared" si="127"/>
        <v>2</v>
      </c>
      <c r="BB584" s="80">
        <f t="shared" si="128"/>
        <v>2</v>
      </c>
      <c r="BC584" s="80">
        <f t="shared" si="129"/>
        <v>0</v>
      </c>
      <c r="BD584" s="80">
        <f t="shared" si="130"/>
        <v>0</v>
      </c>
      <c r="BE584" s="80">
        <f t="shared" si="131"/>
        <v>0</v>
      </c>
      <c r="BF584" s="80">
        <f t="shared" si="132"/>
        <v>0</v>
      </c>
      <c r="BG584" s="80">
        <f t="shared" si="133"/>
        <v>0</v>
      </c>
      <c r="BH584" s="82">
        <f t="shared" si="134"/>
        <v>0</v>
      </c>
      <c r="BI584" s="81">
        <f t="shared" si="135"/>
        <v>2</v>
      </c>
      <c r="BJ584" s="18">
        <v>68</v>
      </c>
      <c r="BK584" s="18" t="str">
        <f t="shared" si="124"/>
        <v>Cheikh Talabouya</v>
      </c>
      <c r="BL584" s="18" t="str">
        <f t="shared" si="125"/>
        <v>Koné</v>
      </c>
      <c r="BM584" s="18" t="str">
        <f t="shared" si="136"/>
        <v>Martigny</v>
      </c>
    </row>
    <row r="585" spans="1:65" x14ac:dyDescent="0.25">
      <c r="A585" s="19">
        <v>1985</v>
      </c>
      <c r="B585" s="84" t="s">
        <v>628</v>
      </c>
      <c r="C585" s="22" t="s">
        <v>753</v>
      </c>
      <c r="D585" s="18" t="s">
        <v>754</v>
      </c>
      <c r="E585" s="22">
        <v>0</v>
      </c>
      <c r="F585" s="22">
        <v>0</v>
      </c>
      <c r="G585" s="22">
        <v>0</v>
      </c>
      <c r="H585" s="22">
        <v>0</v>
      </c>
      <c r="I585" s="22">
        <v>2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18">
        <v>0</v>
      </c>
      <c r="AC585" s="21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18">
        <v>0</v>
      </c>
      <c r="AL585" s="22">
        <v>0</v>
      </c>
      <c r="AM585" s="22">
        <v>0</v>
      </c>
      <c r="AN585" s="22">
        <v>0</v>
      </c>
      <c r="AO585" s="22">
        <v>0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2">
        <v>0</v>
      </c>
      <c r="AY585" s="22">
        <v>0</v>
      </c>
      <c r="AZ585" s="22">
        <v>0</v>
      </c>
      <c r="BA585" s="18">
        <f t="shared" si="127"/>
        <v>2</v>
      </c>
      <c r="BB585" s="80">
        <f t="shared" si="128"/>
        <v>2</v>
      </c>
      <c r="BC585" s="80">
        <f t="shared" si="129"/>
        <v>0</v>
      </c>
      <c r="BD585" s="80">
        <f t="shared" si="130"/>
        <v>0</v>
      </c>
      <c r="BE585" s="80">
        <f t="shared" si="131"/>
        <v>0</v>
      </c>
      <c r="BF585" s="80">
        <f t="shared" si="132"/>
        <v>0</v>
      </c>
      <c r="BG585" s="80">
        <f t="shared" si="133"/>
        <v>0</v>
      </c>
      <c r="BH585" s="82">
        <f t="shared" si="134"/>
        <v>0</v>
      </c>
      <c r="BI585" s="81">
        <f t="shared" si="135"/>
        <v>2</v>
      </c>
      <c r="BJ585" s="18">
        <v>68</v>
      </c>
      <c r="BK585" s="18" t="str">
        <f t="shared" si="124"/>
        <v>Corthay</v>
      </c>
      <c r="BL585" s="18" t="str">
        <f t="shared" si="125"/>
        <v>Julien</v>
      </c>
      <c r="BM585" s="18" t="str">
        <f t="shared" si="136"/>
        <v>CSPP</v>
      </c>
    </row>
    <row r="586" spans="1:65" x14ac:dyDescent="0.25">
      <c r="A586" s="15">
        <v>1983</v>
      </c>
      <c r="B586" s="50" t="s">
        <v>5018</v>
      </c>
      <c r="C586" s="22" t="s">
        <v>1018</v>
      </c>
      <c r="D586" s="48" t="s">
        <v>3075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0</v>
      </c>
      <c r="AK586" s="22">
        <v>2</v>
      </c>
      <c r="AL586" s="22">
        <v>0</v>
      </c>
      <c r="AM586" s="22">
        <v>0</v>
      </c>
      <c r="AN586" s="22">
        <v>0</v>
      </c>
      <c r="AO586" s="22">
        <v>0</v>
      </c>
      <c r="AP586" s="22">
        <v>0</v>
      </c>
      <c r="AQ586" s="22">
        <v>0</v>
      </c>
      <c r="AR586" s="22">
        <v>0</v>
      </c>
      <c r="AS586" s="22">
        <v>0</v>
      </c>
      <c r="AT586" s="22">
        <v>0</v>
      </c>
      <c r="AU586" s="22">
        <v>0</v>
      </c>
      <c r="AV586" s="22">
        <v>0</v>
      </c>
      <c r="AW586" s="22">
        <v>0</v>
      </c>
      <c r="AX586" s="22">
        <v>0</v>
      </c>
      <c r="AY586" s="22">
        <v>0</v>
      </c>
      <c r="AZ586" s="22">
        <v>0</v>
      </c>
      <c r="BA586" s="18">
        <f t="shared" si="127"/>
        <v>2</v>
      </c>
      <c r="BB586" s="80">
        <f t="shared" si="128"/>
        <v>2</v>
      </c>
      <c r="BC586" s="80">
        <f t="shared" si="129"/>
        <v>0</v>
      </c>
      <c r="BD586" s="80">
        <f t="shared" si="130"/>
        <v>0</v>
      </c>
      <c r="BE586" s="80">
        <f t="shared" si="131"/>
        <v>0</v>
      </c>
      <c r="BF586" s="80">
        <f t="shared" si="132"/>
        <v>0</v>
      </c>
      <c r="BG586" s="80">
        <f t="shared" si="133"/>
        <v>0</v>
      </c>
      <c r="BH586" s="82">
        <f t="shared" si="134"/>
        <v>0</v>
      </c>
      <c r="BI586" s="81">
        <f t="shared" si="135"/>
        <v>2</v>
      </c>
      <c r="BJ586" s="18">
        <v>68</v>
      </c>
      <c r="BK586" s="18" t="str">
        <f t="shared" si="124"/>
        <v>De Sousa</v>
      </c>
      <c r="BL586" s="18" t="str">
        <f t="shared" si="125"/>
        <v>Rémy</v>
      </c>
      <c r="BM586" s="18" t="str">
        <f t="shared" si="136"/>
        <v>Saxon</v>
      </c>
    </row>
    <row r="587" spans="1:65" x14ac:dyDescent="0.25">
      <c r="A587" s="19">
        <v>1981</v>
      </c>
      <c r="B587" s="18" t="s">
        <v>2229</v>
      </c>
      <c r="C587" s="22" t="s">
        <v>747</v>
      </c>
      <c r="D587" s="48" t="s">
        <v>2230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  <c r="M587" s="22">
        <v>0</v>
      </c>
      <c r="N587" s="22">
        <v>0</v>
      </c>
      <c r="O587" s="22">
        <v>2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  <c r="AH587" s="22">
        <v>0</v>
      </c>
      <c r="AI587" s="22">
        <v>0</v>
      </c>
      <c r="AJ587" s="22">
        <v>0</v>
      </c>
      <c r="AK587" s="22">
        <v>0</v>
      </c>
      <c r="AL587" s="22">
        <v>0</v>
      </c>
      <c r="AM587" s="22">
        <v>0</v>
      </c>
      <c r="AN587" s="22">
        <v>0</v>
      </c>
      <c r="AO587" s="22">
        <v>0</v>
      </c>
      <c r="AP587" s="22">
        <v>0</v>
      </c>
      <c r="AQ587" s="22">
        <v>0</v>
      </c>
      <c r="AR587" s="22">
        <v>0</v>
      </c>
      <c r="AS587" s="22">
        <v>0</v>
      </c>
      <c r="AT587" s="22">
        <v>0</v>
      </c>
      <c r="AU587" s="22">
        <v>0</v>
      </c>
      <c r="AV587" s="22">
        <v>0</v>
      </c>
      <c r="AW587" s="22">
        <v>0</v>
      </c>
      <c r="AX587" s="22">
        <v>0</v>
      </c>
      <c r="AY587" s="22">
        <v>0</v>
      </c>
      <c r="AZ587" s="22">
        <v>0</v>
      </c>
      <c r="BA587" s="18">
        <f t="shared" si="127"/>
        <v>2</v>
      </c>
      <c r="BB587" s="80">
        <f t="shared" si="128"/>
        <v>2</v>
      </c>
      <c r="BC587" s="80">
        <f t="shared" si="129"/>
        <v>0</v>
      </c>
      <c r="BD587" s="80">
        <f t="shared" si="130"/>
        <v>0</v>
      </c>
      <c r="BE587" s="80">
        <f t="shared" si="131"/>
        <v>0</v>
      </c>
      <c r="BF587" s="80">
        <f t="shared" si="132"/>
        <v>0</v>
      </c>
      <c r="BG587" s="80">
        <f t="shared" si="133"/>
        <v>0</v>
      </c>
      <c r="BH587" s="82">
        <f t="shared" si="134"/>
        <v>0</v>
      </c>
      <c r="BI587" s="81">
        <f t="shared" si="135"/>
        <v>2</v>
      </c>
      <c r="BJ587" s="18">
        <v>68</v>
      </c>
      <c r="BK587" s="18" t="str">
        <f t="shared" si="124"/>
        <v>Dober</v>
      </c>
      <c r="BL587" s="18" t="str">
        <f t="shared" si="125"/>
        <v>Daniel</v>
      </c>
      <c r="BM587" s="18" t="str">
        <f t="shared" si="136"/>
        <v>A-Eidenberg</v>
      </c>
    </row>
    <row r="588" spans="1:65" x14ac:dyDescent="0.25">
      <c r="A588" s="15">
        <v>1986</v>
      </c>
      <c r="B588" t="s">
        <v>4670</v>
      </c>
      <c r="C588" s="22" t="s">
        <v>4658</v>
      </c>
      <c r="D588" s="48" t="s">
        <v>118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2</v>
      </c>
      <c r="AG588" s="22">
        <v>0</v>
      </c>
      <c r="AH588" s="22">
        <v>0</v>
      </c>
      <c r="AI588" s="22">
        <v>0</v>
      </c>
      <c r="AJ588" s="22">
        <v>0</v>
      </c>
      <c r="AK588" s="18">
        <v>0</v>
      </c>
      <c r="AL588" s="22">
        <v>0</v>
      </c>
      <c r="AM588" s="22">
        <v>0</v>
      </c>
      <c r="AN588" s="22">
        <v>0</v>
      </c>
      <c r="AO588" s="22">
        <v>0</v>
      </c>
      <c r="AP588" s="22">
        <v>0</v>
      </c>
      <c r="AQ588" s="22">
        <v>0</v>
      </c>
      <c r="AR588" s="22">
        <v>0</v>
      </c>
      <c r="AS588" s="22">
        <v>0</v>
      </c>
      <c r="AT588" s="22">
        <v>0</v>
      </c>
      <c r="AU588" s="22">
        <v>0</v>
      </c>
      <c r="AV588" s="22">
        <v>0</v>
      </c>
      <c r="AW588" s="22">
        <v>0</v>
      </c>
      <c r="AX588" s="22">
        <v>0</v>
      </c>
      <c r="AY588" s="22">
        <v>0</v>
      </c>
      <c r="AZ588" s="22">
        <v>0</v>
      </c>
      <c r="BA588" s="18">
        <f t="shared" si="127"/>
        <v>2</v>
      </c>
      <c r="BB588" s="80">
        <f t="shared" si="128"/>
        <v>2</v>
      </c>
      <c r="BC588" s="80">
        <f t="shared" si="129"/>
        <v>0</v>
      </c>
      <c r="BD588" s="80">
        <f t="shared" si="130"/>
        <v>0</v>
      </c>
      <c r="BE588" s="80">
        <f t="shared" si="131"/>
        <v>0</v>
      </c>
      <c r="BF588" s="80">
        <f t="shared" si="132"/>
        <v>0</v>
      </c>
      <c r="BG588" s="80">
        <f t="shared" si="133"/>
        <v>0</v>
      </c>
      <c r="BH588" s="82">
        <f t="shared" si="134"/>
        <v>0</v>
      </c>
      <c r="BI588" s="81">
        <f t="shared" si="135"/>
        <v>2</v>
      </c>
      <c r="BJ588" s="18">
        <v>68</v>
      </c>
      <c r="BK588" s="18" t="str">
        <f t="shared" si="124"/>
        <v>Du Penhoat</v>
      </c>
      <c r="BL588" s="18" t="str">
        <f t="shared" si="125"/>
        <v>Jean-Baptiste</v>
      </c>
      <c r="BM588" s="18" t="str">
        <f t="shared" si="136"/>
        <v>Vionnaz</v>
      </c>
    </row>
    <row r="589" spans="1:65" x14ac:dyDescent="0.25">
      <c r="A589" s="15">
        <v>1983</v>
      </c>
      <c r="B589" t="s">
        <v>530</v>
      </c>
      <c r="C589" t="s">
        <v>20</v>
      </c>
      <c r="D589" s="18" t="s">
        <v>594</v>
      </c>
      <c r="E589" s="22">
        <v>0</v>
      </c>
      <c r="F589" s="22">
        <v>0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0</v>
      </c>
      <c r="N589" s="22">
        <v>0</v>
      </c>
      <c r="O589" s="22">
        <v>0</v>
      </c>
      <c r="P589" s="22">
        <v>0</v>
      </c>
      <c r="Q589" s="22">
        <v>0</v>
      </c>
      <c r="R589" s="22">
        <v>0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  <c r="AE589" s="22">
        <v>0</v>
      </c>
      <c r="AF589" s="22">
        <v>0</v>
      </c>
      <c r="AG589" s="22">
        <v>0</v>
      </c>
      <c r="AH589" s="22">
        <v>0</v>
      </c>
      <c r="AI589" s="22">
        <v>0</v>
      </c>
      <c r="AJ589" s="22">
        <v>0</v>
      </c>
      <c r="AK589" s="22">
        <v>0</v>
      </c>
      <c r="AL589" s="22">
        <v>0</v>
      </c>
      <c r="AM589" s="22">
        <v>0</v>
      </c>
      <c r="AN589" s="22">
        <v>0</v>
      </c>
      <c r="AO589" s="22">
        <v>0</v>
      </c>
      <c r="AP589" s="22">
        <v>0</v>
      </c>
      <c r="AQ589" s="22">
        <v>0</v>
      </c>
      <c r="AR589">
        <v>2</v>
      </c>
      <c r="AS589" s="22">
        <v>0</v>
      </c>
      <c r="AT589" s="22">
        <v>0</v>
      </c>
      <c r="AU589" s="22">
        <v>0</v>
      </c>
      <c r="AV589" s="22">
        <v>0</v>
      </c>
      <c r="AW589" s="22">
        <v>0</v>
      </c>
      <c r="AX589" s="22">
        <v>0</v>
      </c>
      <c r="AY589" s="22">
        <v>0</v>
      </c>
      <c r="AZ589" s="22">
        <v>0</v>
      </c>
      <c r="BA589" s="18">
        <f t="shared" si="127"/>
        <v>2</v>
      </c>
      <c r="BB589" s="80">
        <f t="shared" si="128"/>
        <v>2</v>
      </c>
      <c r="BC589" s="80">
        <f t="shared" si="129"/>
        <v>0</v>
      </c>
      <c r="BD589" s="80">
        <f t="shared" si="130"/>
        <v>0</v>
      </c>
      <c r="BE589" s="80">
        <f t="shared" si="131"/>
        <v>0</v>
      </c>
      <c r="BF589" s="80">
        <f t="shared" si="132"/>
        <v>0</v>
      </c>
      <c r="BG589" s="80">
        <f t="shared" si="133"/>
        <v>0</v>
      </c>
      <c r="BH589" s="82">
        <f t="shared" si="134"/>
        <v>0</v>
      </c>
      <c r="BI589" s="81">
        <f t="shared" si="135"/>
        <v>2</v>
      </c>
      <c r="BJ589" s="18">
        <v>68</v>
      </c>
      <c r="BK589" s="18" t="str">
        <f t="shared" si="124"/>
        <v>Farquet</v>
      </c>
      <c r="BL589" s="18" t="str">
        <f t="shared" si="125"/>
        <v>Alain</v>
      </c>
      <c r="BM589" s="18" t="str">
        <f t="shared" si="136"/>
        <v>Levron</v>
      </c>
    </row>
    <row r="590" spans="1:65" x14ac:dyDescent="0.25">
      <c r="A590" s="19">
        <v>1985</v>
      </c>
      <c r="B590" s="22" t="s">
        <v>454</v>
      </c>
      <c r="C590" s="22" t="s">
        <v>126</v>
      </c>
      <c r="D590" s="22" t="s">
        <v>80</v>
      </c>
      <c r="E590" s="22">
        <v>0</v>
      </c>
      <c r="F590" s="22">
        <v>2</v>
      </c>
      <c r="G590" s="22">
        <v>0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0</v>
      </c>
      <c r="AF590" s="22">
        <v>0</v>
      </c>
      <c r="AG590" s="22">
        <v>0</v>
      </c>
      <c r="AH590" s="22">
        <v>0</v>
      </c>
      <c r="AI590" s="22">
        <v>0</v>
      </c>
      <c r="AJ590" s="22">
        <v>0</v>
      </c>
      <c r="AK590" s="22">
        <v>0</v>
      </c>
      <c r="AL590" s="22">
        <v>0</v>
      </c>
      <c r="AM590" s="22">
        <v>0</v>
      </c>
      <c r="AN590" s="22">
        <v>0</v>
      </c>
      <c r="AO590" s="22">
        <v>0</v>
      </c>
      <c r="AP590" s="22">
        <v>0</v>
      </c>
      <c r="AQ590" s="22">
        <v>0</v>
      </c>
      <c r="AR590" s="22">
        <v>0</v>
      </c>
      <c r="AS590" s="22">
        <v>0</v>
      </c>
      <c r="AT590" s="22">
        <v>0</v>
      </c>
      <c r="AU590" s="22">
        <v>0</v>
      </c>
      <c r="AV590" s="22">
        <v>0</v>
      </c>
      <c r="AW590" s="22">
        <v>0</v>
      </c>
      <c r="AX590" s="22">
        <v>0</v>
      </c>
      <c r="AY590" s="22">
        <v>0</v>
      </c>
      <c r="AZ590" s="22">
        <v>0</v>
      </c>
      <c r="BA590" s="18">
        <f t="shared" si="127"/>
        <v>2</v>
      </c>
      <c r="BB590" s="80">
        <f t="shared" si="128"/>
        <v>2</v>
      </c>
      <c r="BC590" s="80">
        <f t="shared" si="129"/>
        <v>0</v>
      </c>
      <c r="BD590" s="80">
        <f t="shared" si="130"/>
        <v>0</v>
      </c>
      <c r="BE590" s="80">
        <f t="shared" si="131"/>
        <v>0</v>
      </c>
      <c r="BF590" s="80">
        <f t="shared" si="132"/>
        <v>0</v>
      </c>
      <c r="BG590" s="80">
        <f t="shared" si="133"/>
        <v>0</v>
      </c>
      <c r="BH590" s="82">
        <f t="shared" si="134"/>
        <v>0</v>
      </c>
      <c r="BI590" s="81">
        <f t="shared" si="135"/>
        <v>2</v>
      </c>
      <c r="BJ590" s="18">
        <v>68</v>
      </c>
      <c r="BK590" s="18" t="str">
        <f t="shared" si="124"/>
        <v>Freymond</v>
      </c>
      <c r="BL590" s="18" t="str">
        <f t="shared" si="125"/>
        <v>Sébastien</v>
      </c>
      <c r="BM590" s="18" t="str">
        <f t="shared" si="136"/>
        <v>Monthey</v>
      </c>
    </row>
    <row r="591" spans="1:65" x14ac:dyDescent="0.25">
      <c r="A591" s="19">
        <v>1991</v>
      </c>
      <c r="B591" s="18" t="s">
        <v>3220</v>
      </c>
      <c r="C591" s="22" t="s">
        <v>36</v>
      </c>
      <c r="D591" s="48" t="s">
        <v>3221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2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>
        <v>0</v>
      </c>
      <c r="AH591" s="22">
        <v>0</v>
      </c>
      <c r="AI591" s="22">
        <v>0</v>
      </c>
      <c r="AJ591" s="22">
        <v>0</v>
      </c>
      <c r="AK591" s="22">
        <v>0</v>
      </c>
      <c r="AL591" s="22">
        <v>0</v>
      </c>
      <c r="AM591" s="22">
        <v>0</v>
      </c>
      <c r="AN591" s="22">
        <v>0</v>
      </c>
      <c r="AO591" s="22">
        <v>0</v>
      </c>
      <c r="AP591" s="22">
        <v>0</v>
      </c>
      <c r="AQ591" s="22">
        <v>0</v>
      </c>
      <c r="AR591" s="22">
        <v>0</v>
      </c>
      <c r="AS591" s="22">
        <v>0</v>
      </c>
      <c r="AT591" s="22">
        <v>0</v>
      </c>
      <c r="AU591" s="22">
        <v>0</v>
      </c>
      <c r="AV591" s="22">
        <v>0</v>
      </c>
      <c r="AW591" s="22">
        <v>0</v>
      </c>
      <c r="AX591" s="22">
        <v>0</v>
      </c>
      <c r="AY591" s="22">
        <v>0</v>
      </c>
      <c r="AZ591" s="22">
        <v>0</v>
      </c>
      <c r="BA591" s="18">
        <f t="shared" si="127"/>
        <v>2</v>
      </c>
      <c r="BB591" s="80">
        <f t="shared" si="128"/>
        <v>2</v>
      </c>
      <c r="BC591" s="80">
        <f t="shared" si="129"/>
        <v>0</v>
      </c>
      <c r="BD591" s="80">
        <f t="shared" si="130"/>
        <v>0</v>
      </c>
      <c r="BE591" s="80">
        <f t="shared" si="131"/>
        <v>0</v>
      </c>
      <c r="BF591" s="80">
        <f t="shared" si="132"/>
        <v>0</v>
      </c>
      <c r="BG591" s="80">
        <f t="shared" si="133"/>
        <v>0</v>
      </c>
      <c r="BH591" s="82">
        <f t="shared" si="134"/>
        <v>0</v>
      </c>
      <c r="BI591" s="81">
        <f t="shared" si="135"/>
        <v>2</v>
      </c>
      <c r="BJ591" s="18">
        <v>68</v>
      </c>
      <c r="BK591" s="18" t="str">
        <f t="shared" si="124"/>
        <v>Gering</v>
      </c>
      <c r="BL591" s="18" t="str">
        <f t="shared" si="125"/>
        <v>Christian</v>
      </c>
      <c r="BM591" s="18" t="str">
        <f t="shared" si="136"/>
        <v>Etas-Unis</v>
      </c>
    </row>
    <row r="592" spans="1:65" x14ac:dyDescent="0.25">
      <c r="A592" s="15">
        <v>1980</v>
      </c>
      <c r="B592" s="22" t="s">
        <v>4934</v>
      </c>
      <c r="C592" s="22" t="s">
        <v>1142</v>
      </c>
      <c r="D592" s="48" t="s">
        <v>4935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v>0</v>
      </c>
      <c r="AI592" s="22">
        <v>2</v>
      </c>
      <c r="AJ592" s="22">
        <v>0</v>
      </c>
      <c r="AK592" s="22">
        <v>0</v>
      </c>
      <c r="AL592" s="22">
        <v>0</v>
      </c>
      <c r="AM592" s="22">
        <v>0</v>
      </c>
      <c r="AN592" s="22">
        <v>0</v>
      </c>
      <c r="AO592" s="22">
        <v>0</v>
      </c>
      <c r="AP592" s="22">
        <v>0</v>
      </c>
      <c r="AQ592" s="22">
        <v>0</v>
      </c>
      <c r="AR592" s="22">
        <v>0</v>
      </c>
      <c r="AS592" s="22">
        <v>0</v>
      </c>
      <c r="AT592" s="22">
        <v>0</v>
      </c>
      <c r="AU592" s="22">
        <v>0</v>
      </c>
      <c r="AV592" s="22">
        <v>0</v>
      </c>
      <c r="AW592" s="22">
        <v>0</v>
      </c>
      <c r="AX592" s="22">
        <v>0</v>
      </c>
      <c r="AY592" s="22">
        <v>0</v>
      </c>
      <c r="AZ592" s="22">
        <v>0</v>
      </c>
      <c r="BA592" s="18">
        <f t="shared" si="127"/>
        <v>2</v>
      </c>
      <c r="BB592" s="80">
        <f t="shared" si="128"/>
        <v>2</v>
      </c>
      <c r="BC592" s="80">
        <f t="shared" si="129"/>
        <v>0</v>
      </c>
      <c r="BD592" s="80">
        <f t="shared" si="130"/>
        <v>0</v>
      </c>
      <c r="BE592" s="80">
        <f t="shared" si="131"/>
        <v>0</v>
      </c>
      <c r="BF592" s="80">
        <f t="shared" si="132"/>
        <v>0</v>
      </c>
      <c r="BG592" s="80">
        <f t="shared" si="133"/>
        <v>0</v>
      </c>
      <c r="BH592" s="82">
        <f t="shared" si="134"/>
        <v>0</v>
      </c>
      <c r="BI592" s="81">
        <f t="shared" si="135"/>
        <v>2</v>
      </c>
      <c r="BJ592" s="18">
        <v>68</v>
      </c>
      <c r="BK592" s="18" t="str">
        <f t="shared" si="124"/>
        <v>Haak</v>
      </c>
      <c r="BL592" s="18" t="str">
        <f t="shared" si="125"/>
        <v>Thomas</v>
      </c>
      <c r="BM592" s="18" t="str">
        <f t="shared" si="136"/>
        <v>Hornussen</v>
      </c>
    </row>
    <row r="593" spans="1:65" x14ac:dyDescent="0.25">
      <c r="A593" s="19">
        <v>1984</v>
      </c>
      <c r="B593" s="18" t="s">
        <v>5452</v>
      </c>
      <c r="C593" s="22" t="s">
        <v>1946</v>
      </c>
      <c r="D593" s="18" t="s">
        <v>5453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  <c r="AH593" s="22">
        <v>0</v>
      </c>
      <c r="AI593" s="22">
        <v>0</v>
      </c>
      <c r="AJ593" s="22">
        <v>0</v>
      </c>
      <c r="AK593" s="22">
        <v>0</v>
      </c>
      <c r="AL593" s="22">
        <v>0</v>
      </c>
      <c r="AM593" s="22">
        <v>0</v>
      </c>
      <c r="AN593" s="22">
        <v>0</v>
      </c>
      <c r="AO593" s="22">
        <v>0</v>
      </c>
      <c r="AP593" s="22">
        <v>0</v>
      </c>
      <c r="AQ593" s="22">
        <v>0</v>
      </c>
      <c r="AR593" s="22">
        <v>0</v>
      </c>
      <c r="AS593" s="22">
        <v>0</v>
      </c>
      <c r="AT593" s="22">
        <v>0</v>
      </c>
      <c r="AU593" s="22">
        <v>2</v>
      </c>
      <c r="AV593" s="22">
        <v>0</v>
      </c>
      <c r="AW593" s="22">
        <v>0</v>
      </c>
      <c r="AX593" s="22">
        <v>0</v>
      </c>
      <c r="AY593" s="22">
        <v>0</v>
      </c>
      <c r="AZ593" s="22">
        <v>0</v>
      </c>
      <c r="BA593" s="18">
        <f t="shared" si="127"/>
        <v>2</v>
      </c>
      <c r="BB593" s="80">
        <f t="shared" si="128"/>
        <v>2</v>
      </c>
      <c r="BC593" s="80">
        <f t="shared" si="129"/>
        <v>0</v>
      </c>
      <c r="BD593" s="80">
        <f t="shared" si="130"/>
        <v>0</v>
      </c>
      <c r="BE593" s="80">
        <f t="shared" si="131"/>
        <v>0</v>
      </c>
      <c r="BF593" s="80">
        <f t="shared" si="132"/>
        <v>0</v>
      </c>
      <c r="BG593" s="80">
        <f t="shared" si="133"/>
        <v>0</v>
      </c>
      <c r="BH593" s="82">
        <f t="shared" si="134"/>
        <v>0</v>
      </c>
      <c r="BI593" s="81">
        <f t="shared" si="135"/>
        <v>2</v>
      </c>
      <c r="BJ593" s="18">
        <v>68</v>
      </c>
      <c r="BK593" s="18" t="str">
        <f t="shared" si="124"/>
        <v>Laffargue</v>
      </c>
      <c r="BL593" s="18" t="str">
        <f t="shared" si="125"/>
        <v>Loïc</v>
      </c>
      <c r="BM593" s="18" t="str">
        <f t="shared" si="136"/>
        <v>Triiathlon Club Valais</v>
      </c>
    </row>
    <row r="594" spans="1:65" x14ac:dyDescent="0.25">
      <c r="A594" s="15">
        <v>1990</v>
      </c>
      <c r="B594" t="s">
        <v>4516</v>
      </c>
      <c r="C594" s="22" t="s">
        <v>4429</v>
      </c>
      <c r="D594" s="48" t="s">
        <v>4496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0</v>
      </c>
      <c r="AD594" s="22">
        <v>0</v>
      </c>
      <c r="AE594" s="22">
        <v>2</v>
      </c>
      <c r="AF594" s="22">
        <v>0</v>
      </c>
      <c r="AG594" s="22">
        <v>0</v>
      </c>
      <c r="AH594" s="22">
        <v>0</v>
      </c>
      <c r="AI594" s="22">
        <v>0</v>
      </c>
      <c r="AJ594" s="22">
        <v>0</v>
      </c>
      <c r="AK594" s="18">
        <v>0</v>
      </c>
      <c r="AL594" s="22">
        <v>0</v>
      </c>
      <c r="AM594" s="22">
        <v>0</v>
      </c>
      <c r="AN594" s="22">
        <v>0</v>
      </c>
      <c r="AO594" s="22">
        <v>0</v>
      </c>
      <c r="AP594" s="22">
        <v>0</v>
      </c>
      <c r="AQ594" s="22">
        <v>0</v>
      </c>
      <c r="AR594" s="22">
        <v>0</v>
      </c>
      <c r="AS594" s="22">
        <v>0</v>
      </c>
      <c r="AT594" s="22">
        <v>0</v>
      </c>
      <c r="AU594" s="22">
        <v>0</v>
      </c>
      <c r="AV594" s="22">
        <v>0</v>
      </c>
      <c r="AW594" s="22">
        <v>0</v>
      </c>
      <c r="AX594" s="22">
        <v>0</v>
      </c>
      <c r="AY594" s="22">
        <v>0</v>
      </c>
      <c r="AZ594" s="22">
        <v>0</v>
      </c>
      <c r="BA594" s="18">
        <f t="shared" si="127"/>
        <v>2</v>
      </c>
      <c r="BB594" s="80">
        <f t="shared" si="128"/>
        <v>2</v>
      </c>
      <c r="BC594" s="80">
        <f t="shared" si="129"/>
        <v>0</v>
      </c>
      <c r="BD594" s="80">
        <f t="shared" si="130"/>
        <v>0</v>
      </c>
      <c r="BE594" s="80">
        <f t="shared" si="131"/>
        <v>0</v>
      </c>
      <c r="BF594" s="80">
        <f t="shared" si="132"/>
        <v>0</v>
      </c>
      <c r="BG594" s="80">
        <f t="shared" si="133"/>
        <v>0</v>
      </c>
      <c r="BH594" s="82">
        <f t="shared" si="134"/>
        <v>0</v>
      </c>
      <c r="BI594" s="81">
        <f t="shared" si="135"/>
        <v>2</v>
      </c>
      <c r="BJ594" s="18">
        <v>68</v>
      </c>
      <c r="BK594" s="18" t="str">
        <f t="shared" si="124"/>
        <v>Larruzea Fernandez</v>
      </c>
      <c r="BL594" s="18" t="str">
        <f t="shared" si="125"/>
        <v>Asier</v>
      </c>
      <c r="BM594" s="18" t="str">
        <f t="shared" si="136"/>
        <v>Gees</v>
      </c>
    </row>
    <row r="595" spans="1:65" x14ac:dyDescent="0.25">
      <c r="A595" s="19">
        <v>1996</v>
      </c>
      <c r="B595" s="22" t="s">
        <v>2525</v>
      </c>
      <c r="C595" s="22" t="s">
        <v>2526</v>
      </c>
      <c r="D595" s="48" t="s">
        <v>2527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2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0</v>
      </c>
      <c r="AD595" s="22">
        <v>0</v>
      </c>
      <c r="AE595" s="22">
        <v>0</v>
      </c>
      <c r="AF595" s="22">
        <v>0</v>
      </c>
      <c r="AG595" s="22">
        <v>0</v>
      </c>
      <c r="AH595" s="22">
        <v>0</v>
      </c>
      <c r="AI595" s="22">
        <v>0</v>
      </c>
      <c r="AJ595" s="22">
        <v>0</v>
      </c>
      <c r="AK595" s="22">
        <v>0</v>
      </c>
      <c r="AL595" s="22">
        <v>0</v>
      </c>
      <c r="AM595" s="22">
        <v>0</v>
      </c>
      <c r="AN595" s="22">
        <v>0</v>
      </c>
      <c r="AO595" s="22">
        <v>0</v>
      </c>
      <c r="AP595" s="22">
        <v>0</v>
      </c>
      <c r="AQ595" s="22">
        <v>0</v>
      </c>
      <c r="AR595" s="22">
        <v>0</v>
      </c>
      <c r="AS595" s="22">
        <v>0</v>
      </c>
      <c r="AT595" s="22">
        <v>0</v>
      </c>
      <c r="AU595" s="22">
        <v>0</v>
      </c>
      <c r="AV595" s="22">
        <v>0</v>
      </c>
      <c r="AW595" s="22">
        <v>0</v>
      </c>
      <c r="AX595" s="22">
        <v>0</v>
      </c>
      <c r="AY595" s="22">
        <v>0</v>
      </c>
      <c r="AZ595" s="22">
        <v>0</v>
      </c>
      <c r="BA595" s="18">
        <f t="shared" si="127"/>
        <v>2</v>
      </c>
      <c r="BB595" s="80">
        <f t="shared" si="128"/>
        <v>2</v>
      </c>
      <c r="BC595" s="80">
        <f t="shared" si="129"/>
        <v>0</v>
      </c>
      <c r="BD595" s="80">
        <f t="shared" si="130"/>
        <v>0</v>
      </c>
      <c r="BE595" s="80">
        <f t="shared" si="131"/>
        <v>0</v>
      </c>
      <c r="BF595" s="80">
        <f t="shared" si="132"/>
        <v>0</v>
      </c>
      <c r="BG595" s="80">
        <f t="shared" si="133"/>
        <v>0</v>
      </c>
      <c r="BH595" s="82">
        <f t="shared" si="134"/>
        <v>0</v>
      </c>
      <c r="BI595" s="81">
        <f t="shared" si="135"/>
        <v>2</v>
      </c>
      <c r="BJ595" s="18">
        <v>68</v>
      </c>
      <c r="BK595" s="18" t="str">
        <f t="shared" si="124"/>
        <v>Lehner</v>
      </c>
      <c r="BL595" s="18" t="str">
        <f t="shared" si="125"/>
        <v>Remo</v>
      </c>
      <c r="BM595" s="18" t="str">
        <f t="shared" si="136"/>
        <v>Goldach</v>
      </c>
    </row>
    <row r="596" spans="1:65" x14ac:dyDescent="0.25">
      <c r="A596" s="15">
        <v>1984</v>
      </c>
      <c r="B596" t="s">
        <v>4815</v>
      </c>
      <c r="C596" s="22" t="s">
        <v>387</v>
      </c>
      <c r="D596" s="48" t="s">
        <v>4794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2</v>
      </c>
      <c r="AH596" s="22">
        <v>0</v>
      </c>
      <c r="AI596" s="22">
        <v>0</v>
      </c>
      <c r="AJ596" s="22">
        <v>0</v>
      </c>
      <c r="AK596" s="22">
        <v>0</v>
      </c>
      <c r="AL596" s="22">
        <v>0</v>
      </c>
      <c r="AM596" s="22">
        <v>0</v>
      </c>
      <c r="AN596" s="22">
        <v>0</v>
      </c>
      <c r="AO596" s="22">
        <v>0</v>
      </c>
      <c r="AP596" s="22">
        <v>0</v>
      </c>
      <c r="AQ596" s="22">
        <v>0</v>
      </c>
      <c r="AR596" s="22">
        <v>0</v>
      </c>
      <c r="AS596" s="22">
        <v>0</v>
      </c>
      <c r="AT596" s="22">
        <v>0</v>
      </c>
      <c r="AU596" s="22">
        <v>0</v>
      </c>
      <c r="AV596" s="22">
        <v>0</v>
      </c>
      <c r="AW596" s="22">
        <v>0</v>
      </c>
      <c r="AX596" s="22">
        <v>0</v>
      </c>
      <c r="AY596" s="22">
        <v>0</v>
      </c>
      <c r="AZ596" s="22">
        <v>0</v>
      </c>
      <c r="BA596" s="18">
        <f t="shared" si="127"/>
        <v>2</v>
      </c>
      <c r="BB596" s="80">
        <f t="shared" si="128"/>
        <v>2</v>
      </c>
      <c r="BC596" s="80">
        <f t="shared" si="129"/>
        <v>0</v>
      </c>
      <c r="BD596" s="80">
        <f t="shared" si="130"/>
        <v>0</v>
      </c>
      <c r="BE596" s="80">
        <f t="shared" si="131"/>
        <v>0</v>
      </c>
      <c r="BF596" s="80">
        <f t="shared" si="132"/>
        <v>0</v>
      </c>
      <c r="BG596" s="80">
        <f t="shared" si="133"/>
        <v>0</v>
      </c>
      <c r="BH596" s="82">
        <f t="shared" si="134"/>
        <v>0</v>
      </c>
      <c r="BI596" s="81">
        <f t="shared" si="135"/>
        <v>2</v>
      </c>
      <c r="BJ596" s="18">
        <v>68</v>
      </c>
      <c r="BK596" s="18" t="str">
        <f t="shared" si="124"/>
        <v>Loriod</v>
      </c>
      <c r="BL596" s="18" t="str">
        <f t="shared" si="125"/>
        <v>Olivier</v>
      </c>
      <c r="BM596" s="18" t="str">
        <f t="shared" si="136"/>
        <v>Bourg-En-Lavaux</v>
      </c>
    </row>
    <row r="597" spans="1:65" x14ac:dyDescent="0.25">
      <c r="A597" s="15">
        <v>1980</v>
      </c>
      <c r="B597" t="s">
        <v>5231</v>
      </c>
      <c r="C597" s="22" t="s">
        <v>5223</v>
      </c>
      <c r="D597" s="48" t="s">
        <v>5218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  <c r="AH597" s="22">
        <v>0</v>
      </c>
      <c r="AI597" s="22">
        <v>0</v>
      </c>
      <c r="AJ597" s="22">
        <v>0</v>
      </c>
      <c r="AK597" s="22">
        <v>0</v>
      </c>
      <c r="AL597" s="22">
        <v>0</v>
      </c>
      <c r="AM597" s="22">
        <v>0</v>
      </c>
      <c r="AN597" s="22">
        <v>0</v>
      </c>
      <c r="AO597" s="22">
        <v>0</v>
      </c>
      <c r="AP597" s="22">
        <v>2</v>
      </c>
      <c r="AQ597" s="22">
        <v>0</v>
      </c>
      <c r="AR597" s="22">
        <v>0</v>
      </c>
      <c r="AS597" s="22">
        <v>0</v>
      </c>
      <c r="AT597" s="22">
        <v>0</v>
      </c>
      <c r="AU597" s="22">
        <v>0</v>
      </c>
      <c r="AV597" s="22">
        <v>0</v>
      </c>
      <c r="AW597" s="22">
        <v>0</v>
      </c>
      <c r="AX597" s="22">
        <v>0</v>
      </c>
      <c r="AY597" s="22">
        <v>0</v>
      </c>
      <c r="AZ597" s="22">
        <v>0</v>
      </c>
      <c r="BA597" s="18">
        <f t="shared" si="127"/>
        <v>2</v>
      </c>
      <c r="BB597" s="80">
        <f t="shared" si="128"/>
        <v>2</v>
      </c>
      <c r="BC597" s="80">
        <f t="shared" si="129"/>
        <v>0</v>
      </c>
      <c r="BD597" s="80">
        <f t="shared" si="130"/>
        <v>0</v>
      </c>
      <c r="BE597" s="80">
        <f t="shared" si="131"/>
        <v>0</v>
      </c>
      <c r="BF597" s="80">
        <f t="shared" si="132"/>
        <v>0</v>
      </c>
      <c r="BG597" s="80">
        <f t="shared" si="133"/>
        <v>0</v>
      </c>
      <c r="BH597" s="82">
        <f t="shared" si="134"/>
        <v>0</v>
      </c>
      <c r="BI597" s="81">
        <f t="shared" si="135"/>
        <v>2</v>
      </c>
      <c r="BJ597" s="18">
        <v>68</v>
      </c>
      <c r="BK597" s="18" t="str">
        <f t="shared" si="124"/>
        <v>Markwardt</v>
      </c>
      <c r="BL597" s="18" t="str">
        <f t="shared" si="125"/>
        <v>Darin</v>
      </c>
      <c r="BM597" s="18" t="str">
        <f t="shared" si="136"/>
        <v>Palmer</v>
      </c>
    </row>
    <row r="598" spans="1:65" x14ac:dyDescent="0.25">
      <c r="A598" s="15">
        <v>1986</v>
      </c>
      <c r="B598" t="s">
        <v>4416</v>
      </c>
      <c r="C598" s="22" t="s">
        <v>24</v>
      </c>
      <c r="D598" s="22" t="s">
        <v>3838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2</v>
      </c>
      <c r="AE598" s="22">
        <v>0</v>
      </c>
      <c r="AF598" s="22">
        <v>0</v>
      </c>
      <c r="AG598" s="22">
        <v>0</v>
      </c>
      <c r="AH598" s="22">
        <v>0</v>
      </c>
      <c r="AI598" s="22">
        <v>0</v>
      </c>
      <c r="AJ598" s="22">
        <v>0</v>
      </c>
      <c r="AK598" s="22">
        <v>0</v>
      </c>
      <c r="AL598" s="22">
        <v>0</v>
      </c>
      <c r="AM598" s="22">
        <v>0</v>
      </c>
      <c r="AN598" s="22">
        <v>0</v>
      </c>
      <c r="AO598" s="22">
        <v>0</v>
      </c>
      <c r="AP598" s="22">
        <v>0</v>
      </c>
      <c r="AQ598" s="22">
        <v>0</v>
      </c>
      <c r="AR598" s="22">
        <v>0</v>
      </c>
      <c r="AS598" s="22">
        <v>0</v>
      </c>
      <c r="AT598" s="22">
        <v>0</v>
      </c>
      <c r="AU598" s="22">
        <v>0</v>
      </c>
      <c r="AV598" s="22">
        <v>0</v>
      </c>
      <c r="AW598" s="22">
        <v>0</v>
      </c>
      <c r="AX598" s="22">
        <v>0</v>
      </c>
      <c r="AY598" s="22">
        <v>0</v>
      </c>
      <c r="AZ598" s="22">
        <v>0</v>
      </c>
      <c r="BA598" s="18">
        <f t="shared" si="127"/>
        <v>2</v>
      </c>
      <c r="BB598" s="80">
        <f t="shared" si="128"/>
        <v>2</v>
      </c>
      <c r="BC598" s="80">
        <f t="shared" si="129"/>
        <v>0</v>
      </c>
      <c r="BD598" s="80">
        <f t="shared" si="130"/>
        <v>0</v>
      </c>
      <c r="BE598" s="80">
        <f t="shared" si="131"/>
        <v>0</v>
      </c>
      <c r="BF598" s="80">
        <f t="shared" si="132"/>
        <v>0</v>
      </c>
      <c r="BG598" s="80">
        <f t="shared" si="133"/>
        <v>0</v>
      </c>
      <c r="BH598" s="82">
        <f t="shared" si="134"/>
        <v>0</v>
      </c>
      <c r="BI598" s="81">
        <f t="shared" si="135"/>
        <v>2</v>
      </c>
      <c r="BJ598" s="18">
        <v>68</v>
      </c>
      <c r="BK598" s="18" t="str">
        <f t="shared" si="124"/>
        <v>Mika</v>
      </c>
      <c r="BL598" s="18" t="str">
        <f t="shared" si="125"/>
        <v>Michaël</v>
      </c>
      <c r="BM598" s="18" t="str">
        <f t="shared" si="136"/>
        <v>Munchen</v>
      </c>
    </row>
    <row r="599" spans="1:65" x14ac:dyDescent="0.25">
      <c r="A599" s="19">
        <v>1984</v>
      </c>
      <c r="B599" s="22" t="s">
        <v>223</v>
      </c>
      <c r="C599" s="22" t="s">
        <v>224</v>
      </c>
      <c r="E599" s="22">
        <v>2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  <c r="AH599" s="22">
        <v>0</v>
      </c>
      <c r="AI599" s="22">
        <v>0</v>
      </c>
      <c r="AJ599" s="22">
        <v>0</v>
      </c>
      <c r="AK599" s="18">
        <v>0</v>
      </c>
      <c r="AL599" s="22">
        <v>0</v>
      </c>
      <c r="AM599" s="22">
        <v>0</v>
      </c>
      <c r="AN599" s="22">
        <v>0</v>
      </c>
      <c r="AO599" s="22">
        <v>0</v>
      </c>
      <c r="AP599" s="22">
        <v>0</v>
      </c>
      <c r="AQ599" s="22">
        <v>0</v>
      </c>
      <c r="AR599" s="22">
        <v>0</v>
      </c>
      <c r="AS599" s="22">
        <v>0</v>
      </c>
      <c r="AT599" s="22">
        <v>0</v>
      </c>
      <c r="AU599" s="22">
        <v>0</v>
      </c>
      <c r="AV599" s="22">
        <v>0</v>
      </c>
      <c r="AW599" s="22">
        <v>0</v>
      </c>
      <c r="AX599" s="22">
        <v>0</v>
      </c>
      <c r="AY599" s="22">
        <v>0</v>
      </c>
      <c r="AZ599" s="22">
        <v>0</v>
      </c>
      <c r="BA599" s="18">
        <f t="shared" si="127"/>
        <v>2</v>
      </c>
      <c r="BB599" s="80">
        <f t="shared" si="128"/>
        <v>2</v>
      </c>
      <c r="BC599" s="80">
        <f t="shared" si="129"/>
        <v>0</v>
      </c>
      <c r="BD599" s="80">
        <f t="shared" si="130"/>
        <v>0</v>
      </c>
      <c r="BE599" s="80">
        <f t="shared" si="131"/>
        <v>0</v>
      </c>
      <c r="BF599" s="80">
        <f t="shared" si="132"/>
        <v>0</v>
      </c>
      <c r="BG599" s="80">
        <f t="shared" si="133"/>
        <v>0</v>
      </c>
      <c r="BH599" s="82">
        <f t="shared" si="134"/>
        <v>0</v>
      </c>
      <c r="BI599" s="81">
        <f t="shared" si="135"/>
        <v>2</v>
      </c>
      <c r="BJ599" s="18">
        <v>68</v>
      </c>
      <c r="BK599" s="18" t="str">
        <f t="shared" si="124"/>
        <v>Produit</v>
      </c>
      <c r="BL599" s="18" t="str">
        <f t="shared" si="125"/>
        <v>Tomothée</v>
      </c>
    </row>
    <row r="600" spans="1:65" x14ac:dyDescent="0.25">
      <c r="A600" s="19">
        <v>1993</v>
      </c>
      <c r="B600" s="18" t="s">
        <v>1935</v>
      </c>
      <c r="C600" s="22" t="s">
        <v>1936</v>
      </c>
      <c r="D600" s="48" t="s">
        <v>1431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2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  <c r="AH600" s="22">
        <v>0</v>
      </c>
      <c r="AI600" s="22">
        <v>0</v>
      </c>
      <c r="AJ600" s="22">
        <v>0</v>
      </c>
      <c r="AK600" s="18">
        <v>0</v>
      </c>
      <c r="AL600" s="22">
        <v>0</v>
      </c>
      <c r="AM600" s="22">
        <v>0</v>
      </c>
      <c r="AN600" s="22">
        <v>0</v>
      </c>
      <c r="AO600" s="22">
        <v>0</v>
      </c>
      <c r="AP600" s="22">
        <v>0</v>
      </c>
      <c r="AQ600" s="22">
        <v>0</v>
      </c>
      <c r="AR600" s="22">
        <v>0</v>
      </c>
      <c r="AS600" s="22">
        <v>0</v>
      </c>
      <c r="AT600" s="22">
        <v>0</v>
      </c>
      <c r="AU600" s="22">
        <v>0</v>
      </c>
      <c r="AV600" s="22">
        <v>0</v>
      </c>
      <c r="AW600" s="22">
        <v>0</v>
      </c>
      <c r="AX600" s="22">
        <v>0</v>
      </c>
      <c r="AY600" s="22">
        <v>0</v>
      </c>
      <c r="AZ600" s="22">
        <v>0</v>
      </c>
      <c r="BA600" s="18">
        <f t="shared" si="127"/>
        <v>2</v>
      </c>
      <c r="BB600" s="80">
        <f t="shared" si="128"/>
        <v>2</v>
      </c>
      <c r="BC600" s="80">
        <f t="shared" si="129"/>
        <v>0</v>
      </c>
      <c r="BD600" s="80">
        <f t="shared" si="130"/>
        <v>0</v>
      </c>
      <c r="BE600" s="80">
        <f t="shared" si="131"/>
        <v>0</v>
      </c>
      <c r="BF600" s="80">
        <f t="shared" si="132"/>
        <v>0</v>
      </c>
      <c r="BG600" s="80">
        <f t="shared" si="133"/>
        <v>0</v>
      </c>
      <c r="BH600" s="82">
        <f t="shared" si="134"/>
        <v>0</v>
      </c>
      <c r="BI600" s="81">
        <f t="shared" si="135"/>
        <v>2</v>
      </c>
      <c r="BJ600" s="18">
        <v>68</v>
      </c>
      <c r="BK600" s="18" t="str">
        <f t="shared" si="124"/>
        <v>Ressemann</v>
      </c>
      <c r="BL600" s="18" t="str">
        <f t="shared" si="125"/>
        <v>Alexander</v>
      </c>
      <c r="BM600" s="18" t="str">
        <f t="shared" ref="BM600:BM607" si="137">D600</f>
        <v>Visp</v>
      </c>
    </row>
    <row r="601" spans="1:65" x14ac:dyDescent="0.25">
      <c r="A601" s="15">
        <v>1987</v>
      </c>
      <c r="B601" t="s">
        <v>393</v>
      </c>
      <c r="C601" t="s">
        <v>855</v>
      </c>
      <c r="D601" s="48" t="s">
        <v>86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2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  <c r="AH601" s="22">
        <v>0</v>
      </c>
      <c r="AI601" s="22">
        <v>0</v>
      </c>
      <c r="AJ601" s="22">
        <v>0</v>
      </c>
      <c r="AK601" s="22">
        <v>0</v>
      </c>
      <c r="AL601" s="22">
        <v>0</v>
      </c>
      <c r="AM601" s="22">
        <v>0</v>
      </c>
      <c r="AN601" s="22">
        <v>0</v>
      </c>
      <c r="AO601" s="22">
        <v>0</v>
      </c>
      <c r="AP601" s="22">
        <v>0</v>
      </c>
      <c r="AQ601" s="22">
        <v>0</v>
      </c>
      <c r="AR601" s="22">
        <v>0</v>
      </c>
      <c r="AS601" s="22">
        <v>0</v>
      </c>
      <c r="AT601" s="22">
        <v>0</v>
      </c>
      <c r="AU601" s="22">
        <v>0</v>
      </c>
      <c r="AV601" s="22">
        <v>0</v>
      </c>
      <c r="AW601" s="22">
        <v>0</v>
      </c>
      <c r="AX601" s="22">
        <v>0</v>
      </c>
      <c r="AY601" s="22">
        <v>0</v>
      </c>
      <c r="AZ601" s="22">
        <v>0</v>
      </c>
      <c r="BA601" s="18">
        <f t="shared" si="127"/>
        <v>2</v>
      </c>
      <c r="BB601" s="80">
        <f t="shared" si="128"/>
        <v>2</v>
      </c>
      <c r="BC601" s="80">
        <f t="shared" si="129"/>
        <v>0</v>
      </c>
      <c r="BD601" s="80">
        <f t="shared" si="130"/>
        <v>0</v>
      </c>
      <c r="BE601" s="80">
        <f t="shared" si="131"/>
        <v>0</v>
      </c>
      <c r="BF601" s="80">
        <f t="shared" si="132"/>
        <v>0</v>
      </c>
      <c r="BG601" s="80">
        <f t="shared" si="133"/>
        <v>0</v>
      </c>
      <c r="BH601" s="82">
        <f t="shared" si="134"/>
        <v>0</v>
      </c>
      <c r="BI601" s="81">
        <f t="shared" si="135"/>
        <v>2</v>
      </c>
      <c r="BJ601" s="18">
        <v>68</v>
      </c>
      <c r="BK601" s="18" t="str">
        <f t="shared" si="124"/>
        <v>Reynard</v>
      </c>
      <c r="BL601" s="18" t="str">
        <f t="shared" si="125"/>
        <v>Mathias</v>
      </c>
      <c r="BM601" s="18" t="str">
        <f t="shared" si="137"/>
        <v>Savièse</v>
      </c>
    </row>
    <row r="602" spans="1:65" x14ac:dyDescent="0.25">
      <c r="A602" s="15">
        <v>1996</v>
      </c>
      <c r="B602" t="s">
        <v>625</v>
      </c>
      <c r="C602" s="22" t="s">
        <v>5390</v>
      </c>
      <c r="D602" s="18" t="s">
        <v>79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0</v>
      </c>
      <c r="AO602" s="22">
        <v>0</v>
      </c>
      <c r="AP602" s="22">
        <v>0</v>
      </c>
      <c r="AQ602" s="22">
        <v>0</v>
      </c>
      <c r="AR602" s="22">
        <v>0</v>
      </c>
      <c r="AS602">
        <v>2</v>
      </c>
      <c r="AT602" s="22">
        <v>0</v>
      </c>
      <c r="AU602" s="22">
        <v>0</v>
      </c>
      <c r="AV602" s="22">
        <v>0</v>
      </c>
      <c r="AW602" s="22">
        <v>0</v>
      </c>
      <c r="AX602" s="22">
        <v>0</v>
      </c>
      <c r="AY602" s="22">
        <v>0</v>
      </c>
      <c r="AZ602" s="22">
        <v>0</v>
      </c>
      <c r="BA602" s="18">
        <f t="shared" si="127"/>
        <v>2</v>
      </c>
      <c r="BB602" s="80">
        <f t="shared" si="128"/>
        <v>2</v>
      </c>
      <c r="BC602" s="80">
        <f t="shared" si="129"/>
        <v>0</v>
      </c>
      <c r="BD602" s="80">
        <f t="shared" si="130"/>
        <v>0</v>
      </c>
      <c r="BE602" s="80">
        <f t="shared" si="131"/>
        <v>0</v>
      </c>
      <c r="BF602" s="80">
        <f t="shared" si="132"/>
        <v>0</v>
      </c>
      <c r="BG602" s="80">
        <f t="shared" si="133"/>
        <v>0</v>
      </c>
      <c r="BH602" s="82">
        <f t="shared" si="134"/>
        <v>0</v>
      </c>
      <c r="BI602" s="81">
        <f t="shared" si="135"/>
        <v>2</v>
      </c>
      <c r="BJ602" s="18">
        <v>68</v>
      </c>
      <c r="BK602" s="18" t="str">
        <f t="shared" si="124"/>
        <v>Roduit</v>
      </c>
      <c r="BL602" s="18" t="str">
        <f t="shared" si="125"/>
        <v>Maxence</v>
      </c>
      <c r="BM602" s="18" t="str">
        <f t="shared" si="137"/>
        <v>Fully</v>
      </c>
    </row>
    <row r="603" spans="1:65" x14ac:dyDescent="0.25">
      <c r="A603" s="19">
        <v>1983</v>
      </c>
      <c r="B603" s="18" t="s">
        <v>1135</v>
      </c>
      <c r="C603" s="22" t="s">
        <v>1136</v>
      </c>
      <c r="D603" s="48" t="s">
        <v>1137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2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  <c r="AH603" s="22">
        <v>0</v>
      </c>
      <c r="AI603" s="22">
        <v>0</v>
      </c>
      <c r="AJ603" s="22">
        <v>0</v>
      </c>
      <c r="AK603" s="22">
        <v>0</v>
      </c>
      <c r="AL603" s="22">
        <v>0</v>
      </c>
      <c r="AM603" s="22">
        <v>0</v>
      </c>
      <c r="AN603" s="22">
        <v>0</v>
      </c>
      <c r="AO603" s="22">
        <v>0</v>
      </c>
      <c r="AP603" s="22">
        <v>0</v>
      </c>
      <c r="AQ603" s="22">
        <v>0</v>
      </c>
      <c r="AR603" s="22">
        <v>0</v>
      </c>
      <c r="AS603" s="22">
        <v>0</v>
      </c>
      <c r="AT603" s="22">
        <v>0</v>
      </c>
      <c r="AU603" s="22">
        <v>0</v>
      </c>
      <c r="AV603" s="22">
        <v>0</v>
      </c>
      <c r="AW603" s="22">
        <v>0</v>
      </c>
      <c r="AX603" s="22">
        <v>0</v>
      </c>
      <c r="AY603" s="22">
        <v>0</v>
      </c>
      <c r="AZ603" s="22">
        <v>0</v>
      </c>
      <c r="BA603" s="18">
        <f t="shared" si="127"/>
        <v>2</v>
      </c>
      <c r="BB603" s="80">
        <f t="shared" si="128"/>
        <v>2</v>
      </c>
      <c r="BC603" s="80">
        <f t="shared" si="129"/>
        <v>0</v>
      </c>
      <c r="BD603" s="80">
        <f t="shared" si="130"/>
        <v>0</v>
      </c>
      <c r="BE603" s="80">
        <f t="shared" si="131"/>
        <v>0</v>
      </c>
      <c r="BF603" s="80">
        <f t="shared" si="132"/>
        <v>0</v>
      </c>
      <c r="BG603" s="80">
        <f t="shared" si="133"/>
        <v>0</v>
      </c>
      <c r="BH603" s="82">
        <f t="shared" si="134"/>
        <v>0</v>
      </c>
      <c r="BI603" s="81">
        <f t="shared" si="135"/>
        <v>2</v>
      </c>
      <c r="BJ603" s="18">
        <v>68</v>
      </c>
      <c r="BK603" s="18" t="str">
        <f t="shared" si="124"/>
        <v>Schmidt</v>
      </c>
      <c r="BL603" s="18" t="str">
        <f t="shared" si="125"/>
        <v>Dominik</v>
      </c>
      <c r="BM603" s="18" t="str">
        <f t="shared" si="137"/>
        <v>D-Burbach</v>
      </c>
    </row>
    <row r="604" spans="1:65" x14ac:dyDescent="0.25">
      <c r="A604" s="19">
        <v>1986</v>
      </c>
      <c r="B604" s="18" t="s">
        <v>3680</v>
      </c>
      <c r="C604" s="22" t="s">
        <v>19</v>
      </c>
      <c r="D604" s="18" t="s">
        <v>3681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2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18">
        <v>0</v>
      </c>
      <c r="AL604" s="22">
        <v>0</v>
      </c>
      <c r="AM604" s="22">
        <v>0</v>
      </c>
      <c r="AN604" s="22">
        <v>0</v>
      </c>
      <c r="AO604" s="22">
        <v>0</v>
      </c>
      <c r="AP604" s="22">
        <v>0</v>
      </c>
      <c r="AQ604" s="22">
        <v>0</v>
      </c>
      <c r="AR604" s="22">
        <v>0</v>
      </c>
      <c r="AS604" s="22">
        <v>0</v>
      </c>
      <c r="AT604" s="22">
        <v>0</v>
      </c>
      <c r="AU604" s="22">
        <v>0</v>
      </c>
      <c r="AV604" s="22">
        <v>0</v>
      </c>
      <c r="AW604" s="22">
        <v>0</v>
      </c>
      <c r="AX604" s="22">
        <v>0</v>
      </c>
      <c r="AY604" s="22">
        <v>0</v>
      </c>
      <c r="AZ604" s="22">
        <v>0</v>
      </c>
      <c r="BA604" s="18">
        <f t="shared" si="127"/>
        <v>2</v>
      </c>
      <c r="BB604" s="80">
        <f t="shared" si="128"/>
        <v>2</v>
      </c>
      <c r="BC604" s="80">
        <f t="shared" si="129"/>
        <v>0</v>
      </c>
      <c r="BD604" s="80">
        <f t="shared" si="130"/>
        <v>0</v>
      </c>
      <c r="BE604" s="80">
        <f t="shared" si="131"/>
        <v>0</v>
      </c>
      <c r="BF604" s="80">
        <f t="shared" si="132"/>
        <v>0</v>
      </c>
      <c r="BG604" s="80">
        <f t="shared" si="133"/>
        <v>0</v>
      </c>
      <c r="BH604" s="82">
        <f t="shared" si="134"/>
        <v>0</v>
      </c>
      <c r="BI604" s="81">
        <f t="shared" si="135"/>
        <v>2</v>
      </c>
      <c r="BJ604" s="18">
        <v>68</v>
      </c>
      <c r="BK604" s="18" t="str">
        <f t="shared" si="124"/>
        <v>Scholtz</v>
      </c>
      <c r="BL604" s="18" t="str">
        <f t="shared" si="125"/>
        <v>Philippe</v>
      </c>
      <c r="BM604" s="18" t="str">
        <f t="shared" si="137"/>
        <v>Chavannes-Près-Renens</v>
      </c>
    </row>
    <row r="605" spans="1:65" x14ac:dyDescent="0.25">
      <c r="A605" s="15">
        <v>1982</v>
      </c>
      <c r="B605" t="s">
        <v>4232</v>
      </c>
      <c r="C605" s="22" t="s">
        <v>33</v>
      </c>
      <c r="D605" s="48" t="s">
        <v>1605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2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0</v>
      </c>
      <c r="AJ605" s="22">
        <v>0</v>
      </c>
      <c r="AK605" s="18">
        <v>0</v>
      </c>
      <c r="AL605" s="22">
        <v>0</v>
      </c>
      <c r="AM605" s="22">
        <v>0</v>
      </c>
      <c r="AN605" s="22">
        <v>0</v>
      </c>
      <c r="AO605" s="22">
        <v>0</v>
      </c>
      <c r="AP605" s="22">
        <v>0</v>
      </c>
      <c r="AQ605" s="22">
        <v>0</v>
      </c>
      <c r="AR605" s="22">
        <v>0</v>
      </c>
      <c r="AS605" s="22">
        <v>0</v>
      </c>
      <c r="AT605" s="22">
        <v>0</v>
      </c>
      <c r="AU605" s="22">
        <v>0</v>
      </c>
      <c r="AV605" s="22">
        <v>0</v>
      </c>
      <c r="AW605" s="22">
        <v>0</v>
      </c>
      <c r="AX605" s="22">
        <v>0</v>
      </c>
      <c r="AY605" s="22">
        <v>0</v>
      </c>
      <c r="AZ605" s="22">
        <v>0</v>
      </c>
      <c r="BA605" s="18">
        <f t="shared" si="127"/>
        <v>2</v>
      </c>
      <c r="BB605" s="80">
        <f t="shared" si="128"/>
        <v>2</v>
      </c>
      <c r="BC605" s="80">
        <f t="shared" si="129"/>
        <v>0</v>
      </c>
      <c r="BD605" s="80">
        <f t="shared" si="130"/>
        <v>0</v>
      </c>
      <c r="BE605" s="80">
        <f t="shared" si="131"/>
        <v>0</v>
      </c>
      <c r="BF605" s="80">
        <f t="shared" si="132"/>
        <v>0</v>
      </c>
      <c r="BG605" s="80">
        <f t="shared" si="133"/>
        <v>0</v>
      </c>
      <c r="BH605" s="82">
        <f t="shared" si="134"/>
        <v>0</v>
      </c>
      <c r="BI605" s="81">
        <f t="shared" si="135"/>
        <v>2</v>
      </c>
      <c r="BJ605" s="18">
        <v>68</v>
      </c>
      <c r="BK605" s="18" t="str">
        <f t="shared" si="124"/>
        <v>Sifonios</v>
      </c>
      <c r="BL605" s="18" t="str">
        <f t="shared" si="125"/>
        <v>David</v>
      </c>
      <c r="BM605" s="18" t="str">
        <f t="shared" si="137"/>
        <v>Grandvaux</v>
      </c>
    </row>
    <row r="606" spans="1:65" x14ac:dyDescent="0.25">
      <c r="A606" s="15">
        <v>1991</v>
      </c>
      <c r="B606" t="s">
        <v>3995</v>
      </c>
      <c r="C606" s="22" t="s">
        <v>779</v>
      </c>
      <c r="D606" s="48" t="s">
        <v>3996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2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  <c r="AH606" s="22">
        <v>0</v>
      </c>
      <c r="AI606" s="22">
        <v>0</v>
      </c>
      <c r="AJ606" s="22">
        <v>0</v>
      </c>
      <c r="AK606" s="22">
        <v>0</v>
      </c>
      <c r="AL606" s="22">
        <v>0</v>
      </c>
      <c r="AM606" s="22">
        <v>0</v>
      </c>
      <c r="AN606" s="22">
        <v>0</v>
      </c>
      <c r="AO606" s="22">
        <v>0</v>
      </c>
      <c r="AP606" s="22">
        <v>0</v>
      </c>
      <c r="AQ606" s="22">
        <v>0</v>
      </c>
      <c r="AR606" s="22">
        <v>0</v>
      </c>
      <c r="AS606" s="22">
        <v>0</v>
      </c>
      <c r="AT606" s="22">
        <v>0</v>
      </c>
      <c r="AU606" s="22">
        <v>0</v>
      </c>
      <c r="AV606" s="22">
        <v>0</v>
      </c>
      <c r="AW606" s="22">
        <v>0</v>
      </c>
      <c r="AX606" s="22">
        <v>0</v>
      </c>
      <c r="AY606" s="22">
        <v>0</v>
      </c>
      <c r="AZ606" s="22">
        <v>0</v>
      </c>
      <c r="BA606" s="18">
        <f t="shared" si="127"/>
        <v>2</v>
      </c>
      <c r="BB606" s="80">
        <f t="shared" si="128"/>
        <v>2</v>
      </c>
      <c r="BC606" s="80">
        <f t="shared" si="129"/>
        <v>0</v>
      </c>
      <c r="BD606" s="80">
        <f t="shared" si="130"/>
        <v>0</v>
      </c>
      <c r="BE606" s="80">
        <f t="shared" si="131"/>
        <v>0</v>
      </c>
      <c r="BF606" s="80">
        <f t="shared" si="132"/>
        <v>0</v>
      </c>
      <c r="BG606" s="80">
        <f t="shared" si="133"/>
        <v>0</v>
      </c>
      <c r="BH606" s="82">
        <f t="shared" si="134"/>
        <v>0</v>
      </c>
      <c r="BI606" s="81">
        <f t="shared" si="135"/>
        <v>2</v>
      </c>
      <c r="BJ606" s="18">
        <v>68</v>
      </c>
      <c r="BK606" s="18" t="str">
        <f t="shared" si="124"/>
        <v>Spaggiari</v>
      </c>
      <c r="BL606" s="18" t="str">
        <f t="shared" si="125"/>
        <v>Marco</v>
      </c>
      <c r="BM606" s="18" t="str">
        <f t="shared" si="137"/>
        <v>Carona</v>
      </c>
    </row>
    <row r="607" spans="1:65" x14ac:dyDescent="0.25">
      <c r="A607" s="19">
        <v>1992</v>
      </c>
      <c r="B607" s="18" t="s">
        <v>483</v>
      </c>
      <c r="C607" s="22" t="s">
        <v>593</v>
      </c>
      <c r="D607" s="18" t="s">
        <v>5430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0</v>
      </c>
      <c r="AR607" s="22">
        <v>0</v>
      </c>
      <c r="AS607" s="22">
        <v>0</v>
      </c>
      <c r="AT607" s="22">
        <v>2</v>
      </c>
      <c r="AU607" s="22">
        <v>0</v>
      </c>
      <c r="AV607" s="22">
        <v>0</v>
      </c>
      <c r="AW607" s="22">
        <v>0</v>
      </c>
      <c r="AX607" s="22">
        <v>0</v>
      </c>
      <c r="AY607" s="22">
        <v>0</v>
      </c>
      <c r="AZ607" s="22">
        <v>0</v>
      </c>
      <c r="BA607" s="18">
        <f t="shared" si="127"/>
        <v>2</v>
      </c>
      <c r="BB607" s="80">
        <f t="shared" si="128"/>
        <v>2</v>
      </c>
      <c r="BC607" s="80">
        <f t="shared" si="129"/>
        <v>0</v>
      </c>
      <c r="BD607" s="80">
        <f t="shared" si="130"/>
        <v>0</v>
      </c>
      <c r="BE607" s="80">
        <f t="shared" si="131"/>
        <v>0</v>
      </c>
      <c r="BF607" s="80">
        <f t="shared" si="132"/>
        <v>0</v>
      </c>
      <c r="BG607" s="80">
        <f t="shared" si="133"/>
        <v>0</v>
      </c>
      <c r="BH607" s="82">
        <f t="shared" si="134"/>
        <v>0</v>
      </c>
      <c r="BI607" s="81">
        <f t="shared" si="135"/>
        <v>2</v>
      </c>
      <c r="BJ607" s="18">
        <v>68</v>
      </c>
      <c r="BK607" s="18" t="str">
        <f t="shared" si="124"/>
        <v>Vaudan</v>
      </c>
      <c r="BL607" s="18" t="str">
        <f t="shared" si="125"/>
        <v>Lionel</v>
      </c>
      <c r="BM607" s="18" t="str">
        <f t="shared" si="137"/>
        <v>Ski Club Bagnes</v>
      </c>
    </row>
    <row r="608" spans="1:65" x14ac:dyDescent="0.25">
      <c r="A608" s="19">
        <v>1983</v>
      </c>
      <c r="B608" s="22" t="s">
        <v>2828</v>
      </c>
      <c r="C608" s="22" t="s">
        <v>2829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2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0</v>
      </c>
      <c r="AG608" s="22">
        <v>0</v>
      </c>
      <c r="AH608" s="22">
        <v>0</v>
      </c>
      <c r="AI608" s="22">
        <v>0</v>
      </c>
      <c r="AJ608" s="22">
        <v>0</v>
      </c>
      <c r="AK608" s="22">
        <v>0</v>
      </c>
      <c r="AL608" s="22">
        <v>0</v>
      </c>
      <c r="AM608" s="22">
        <v>0</v>
      </c>
      <c r="AN608" s="22">
        <v>0</v>
      </c>
      <c r="AO608" s="22">
        <v>0</v>
      </c>
      <c r="AP608" s="22">
        <v>0</v>
      </c>
      <c r="AQ608" s="22">
        <v>0</v>
      </c>
      <c r="AR608" s="22">
        <v>0</v>
      </c>
      <c r="AS608" s="22">
        <v>0</v>
      </c>
      <c r="AT608" s="22">
        <v>0</v>
      </c>
      <c r="AU608" s="22">
        <v>0</v>
      </c>
      <c r="AV608" s="22">
        <v>0</v>
      </c>
      <c r="AW608" s="22">
        <v>0</v>
      </c>
      <c r="AX608" s="22">
        <v>0</v>
      </c>
      <c r="AY608" s="22">
        <v>0</v>
      </c>
      <c r="AZ608" s="22">
        <v>0</v>
      </c>
      <c r="BA608" s="18">
        <f t="shared" si="127"/>
        <v>2</v>
      </c>
      <c r="BB608" s="80">
        <f t="shared" si="128"/>
        <v>2</v>
      </c>
      <c r="BC608" s="80">
        <f t="shared" si="129"/>
        <v>0</v>
      </c>
      <c r="BD608" s="80">
        <f t="shared" si="130"/>
        <v>0</v>
      </c>
      <c r="BE608" s="80">
        <f t="shared" si="131"/>
        <v>0</v>
      </c>
      <c r="BF608" s="80">
        <f t="shared" si="132"/>
        <v>0</v>
      </c>
      <c r="BG608" s="80">
        <f t="shared" si="133"/>
        <v>0</v>
      </c>
      <c r="BH608" s="82">
        <f t="shared" si="134"/>
        <v>0</v>
      </c>
      <c r="BI608" s="81">
        <f t="shared" si="135"/>
        <v>2</v>
      </c>
      <c r="BJ608" s="18">
        <v>68</v>
      </c>
      <c r="BK608" s="18" t="str">
        <f t="shared" si="124"/>
        <v>Vitanen</v>
      </c>
      <c r="BL608" s="18" t="str">
        <f t="shared" si="125"/>
        <v>Arttu</v>
      </c>
    </row>
    <row r="609" spans="1:65" x14ac:dyDescent="0.25">
      <c r="A609" s="15">
        <v>1993</v>
      </c>
      <c r="B609" s="18" t="s">
        <v>5059</v>
      </c>
      <c r="C609" s="22" t="s">
        <v>440</v>
      </c>
      <c r="D609" s="18" t="s">
        <v>4822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0</v>
      </c>
      <c r="AD609" s="22">
        <v>0</v>
      </c>
      <c r="AE609" s="22">
        <v>0</v>
      </c>
      <c r="AF609" s="22">
        <v>0</v>
      </c>
      <c r="AG609" s="22">
        <v>0</v>
      </c>
      <c r="AH609" s="22">
        <v>0</v>
      </c>
      <c r="AI609" s="22">
        <v>0</v>
      </c>
      <c r="AJ609" s="22">
        <v>0</v>
      </c>
      <c r="AK609" s="22">
        <v>0</v>
      </c>
      <c r="AL609" s="22">
        <v>2</v>
      </c>
      <c r="AM609" s="22">
        <v>0</v>
      </c>
      <c r="AN609" s="22">
        <v>0</v>
      </c>
      <c r="AO609" s="22">
        <v>0</v>
      </c>
      <c r="AP609" s="22">
        <v>0</v>
      </c>
      <c r="AQ609" s="22">
        <v>0</v>
      </c>
      <c r="AR609" s="22">
        <v>0</v>
      </c>
      <c r="AS609" s="22">
        <v>0</v>
      </c>
      <c r="AT609" s="22">
        <v>0</v>
      </c>
      <c r="AU609" s="22">
        <v>0</v>
      </c>
      <c r="AV609" s="22">
        <v>0</v>
      </c>
      <c r="AW609" s="22">
        <v>0</v>
      </c>
      <c r="AX609" s="22">
        <v>0</v>
      </c>
      <c r="AY609" s="22">
        <v>0</v>
      </c>
      <c r="AZ609" s="22">
        <v>0</v>
      </c>
      <c r="BA609" s="18">
        <f t="shared" si="127"/>
        <v>2</v>
      </c>
      <c r="BB609" s="80">
        <f t="shared" si="128"/>
        <v>2</v>
      </c>
      <c r="BC609" s="80">
        <f t="shared" si="129"/>
        <v>0</v>
      </c>
      <c r="BD609" s="80">
        <f t="shared" si="130"/>
        <v>0</v>
      </c>
      <c r="BE609" s="80">
        <f t="shared" si="131"/>
        <v>0</v>
      </c>
      <c r="BF609" s="80">
        <f t="shared" si="132"/>
        <v>0</v>
      </c>
      <c r="BG609" s="80">
        <f t="shared" si="133"/>
        <v>0</v>
      </c>
      <c r="BH609" s="82">
        <f t="shared" si="134"/>
        <v>0</v>
      </c>
      <c r="BI609" s="81">
        <f t="shared" si="135"/>
        <v>2</v>
      </c>
      <c r="BJ609" s="18">
        <v>68</v>
      </c>
      <c r="BK609" s="18" t="str">
        <f t="shared" ref="BK609:BK635" si="138">B609</f>
        <v>Voillamoz</v>
      </c>
      <c r="BL609" s="18" t="str">
        <f t="shared" ref="BL609:BL635" si="139">C609</f>
        <v>Valentin</v>
      </c>
      <c r="BM609" s="18" t="str">
        <f>D609</f>
        <v>Isérables</v>
      </c>
    </row>
    <row r="610" spans="1:65" x14ac:dyDescent="0.25">
      <c r="A610" s="15">
        <v>1988</v>
      </c>
      <c r="B610" t="s">
        <v>4517</v>
      </c>
      <c r="C610" s="22" t="s">
        <v>4429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1</v>
      </c>
      <c r="AF610" s="22">
        <v>0</v>
      </c>
      <c r="AG610" s="22">
        <v>0</v>
      </c>
      <c r="AH610" s="22">
        <v>0</v>
      </c>
      <c r="AI610" s="22">
        <v>0</v>
      </c>
      <c r="AJ610" s="22">
        <v>0</v>
      </c>
      <c r="AK610" s="18">
        <v>0</v>
      </c>
      <c r="AL610" s="22">
        <v>0</v>
      </c>
      <c r="AM610" s="22">
        <v>0</v>
      </c>
      <c r="AN610" s="22">
        <v>0</v>
      </c>
      <c r="AO610" s="22">
        <v>0</v>
      </c>
      <c r="AP610" s="22">
        <v>0</v>
      </c>
      <c r="AQ610" s="22">
        <v>0</v>
      </c>
      <c r="AR610" s="22">
        <v>0</v>
      </c>
      <c r="AS610" s="22">
        <v>0</v>
      </c>
      <c r="AT610" s="22">
        <v>0</v>
      </c>
      <c r="AU610" s="22">
        <v>0</v>
      </c>
      <c r="AV610" s="22">
        <v>0</v>
      </c>
      <c r="AW610" s="22">
        <v>0</v>
      </c>
      <c r="AX610" s="22">
        <v>0</v>
      </c>
      <c r="AY610" s="22">
        <v>0</v>
      </c>
      <c r="AZ610" s="22">
        <v>0</v>
      </c>
      <c r="BA610" s="18">
        <f t="shared" si="127"/>
        <v>1</v>
      </c>
      <c r="BB610" s="80">
        <f t="shared" si="128"/>
        <v>1</v>
      </c>
      <c r="BC610" s="80">
        <f t="shared" si="129"/>
        <v>0</v>
      </c>
      <c r="BD610" s="80">
        <f t="shared" si="130"/>
        <v>0</v>
      </c>
      <c r="BE610" s="80">
        <f t="shared" si="131"/>
        <v>0</v>
      </c>
      <c r="BF610" s="80">
        <f t="shared" si="132"/>
        <v>0</v>
      </c>
      <c r="BG610" s="80">
        <f t="shared" si="133"/>
        <v>0</v>
      </c>
      <c r="BH610" s="82">
        <f t="shared" si="134"/>
        <v>0</v>
      </c>
      <c r="BI610" s="81">
        <f t="shared" si="135"/>
        <v>1</v>
      </c>
      <c r="BJ610" s="18">
        <v>69</v>
      </c>
      <c r="BK610" s="18" t="str">
        <f t="shared" si="138"/>
        <v>Alonso</v>
      </c>
      <c r="BL610" s="18" t="str">
        <f t="shared" si="139"/>
        <v>Asier</v>
      </c>
    </row>
    <row r="611" spans="1:65" x14ac:dyDescent="0.25">
      <c r="A611" s="15">
        <v>1985</v>
      </c>
      <c r="B611" t="s">
        <v>4659</v>
      </c>
      <c r="C611" s="22" t="s">
        <v>4659</v>
      </c>
      <c r="D611" s="48" t="s">
        <v>4655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0</v>
      </c>
      <c r="AC611" s="22">
        <v>0</v>
      </c>
      <c r="AD611" s="22">
        <v>0</v>
      </c>
      <c r="AE611" s="22">
        <v>0</v>
      </c>
      <c r="AF611" s="22">
        <v>1</v>
      </c>
      <c r="AG611" s="22">
        <v>0</v>
      </c>
      <c r="AH611" s="22">
        <v>0</v>
      </c>
      <c r="AI611" s="22">
        <v>0</v>
      </c>
      <c r="AJ611" s="22">
        <v>0</v>
      </c>
      <c r="AK611" s="18">
        <v>0</v>
      </c>
      <c r="AL611" s="22">
        <v>0</v>
      </c>
      <c r="AM611" s="22">
        <v>0</v>
      </c>
      <c r="AN611" s="22">
        <v>0</v>
      </c>
      <c r="AO611" s="22">
        <v>0</v>
      </c>
      <c r="AP611" s="22">
        <v>0</v>
      </c>
      <c r="AQ611" s="22">
        <v>0</v>
      </c>
      <c r="AR611" s="22">
        <v>0</v>
      </c>
      <c r="AS611" s="22">
        <v>0</v>
      </c>
      <c r="AT611" s="22">
        <v>0</v>
      </c>
      <c r="AU611" s="22">
        <v>0</v>
      </c>
      <c r="AV611" s="22">
        <v>0</v>
      </c>
      <c r="AW611" s="22">
        <v>0</v>
      </c>
      <c r="AX611" s="22">
        <v>0</v>
      </c>
      <c r="AY611" s="22">
        <v>0</v>
      </c>
      <c r="AZ611" s="22">
        <v>0</v>
      </c>
      <c r="BA611" s="18">
        <f t="shared" si="127"/>
        <v>1</v>
      </c>
      <c r="BB611" s="80">
        <f t="shared" si="128"/>
        <v>1</v>
      </c>
      <c r="BC611" s="80">
        <f t="shared" si="129"/>
        <v>0</v>
      </c>
      <c r="BD611" s="80">
        <f t="shared" si="130"/>
        <v>0</v>
      </c>
      <c r="BE611" s="80">
        <f t="shared" si="131"/>
        <v>0</v>
      </c>
      <c r="BF611" s="80">
        <f t="shared" si="132"/>
        <v>0</v>
      </c>
      <c r="BG611" s="80">
        <f t="shared" si="133"/>
        <v>0</v>
      </c>
      <c r="BH611" s="82">
        <f t="shared" si="134"/>
        <v>0</v>
      </c>
      <c r="BI611" s="81">
        <f t="shared" si="135"/>
        <v>1</v>
      </c>
      <c r="BJ611" s="18">
        <v>69</v>
      </c>
      <c r="BK611" s="18" t="str">
        <f t="shared" si="138"/>
        <v>Baguley</v>
      </c>
      <c r="BL611" s="18" t="str">
        <f t="shared" si="139"/>
        <v>Baguley</v>
      </c>
      <c r="BM611" s="18" t="str">
        <f t="shared" ref="BM611:BM619" si="140">D611</f>
        <v>Kusnacht</v>
      </c>
    </row>
    <row r="612" spans="1:65" x14ac:dyDescent="0.25">
      <c r="A612" s="19">
        <v>1985</v>
      </c>
      <c r="B612" s="22" t="s">
        <v>3398</v>
      </c>
      <c r="C612" s="22" t="s">
        <v>664</v>
      </c>
      <c r="D612" s="48" t="s">
        <v>3399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1</v>
      </c>
      <c r="AA612" s="22">
        <v>0</v>
      </c>
      <c r="AB612" s="22">
        <v>0</v>
      </c>
      <c r="AC612" s="22">
        <v>0</v>
      </c>
      <c r="AD612" s="22">
        <v>0</v>
      </c>
      <c r="AE612" s="22">
        <v>0</v>
      </c>
      <c r="AF612" s="22">
        <v>0</v>
      </c>
      <c r="AG612" s="22">
        <v>0</v>
      </c>
      <c r="AH612" s="22">
        <v>0</v>
      </c>
      <c r="AI612" s="22">
        <v>0</v>
      </c>
      <c r="AJ612" s="22">
        <v>0</v>
      </c>
      <c r="AK612" s="18">
        <v>0</v>
      </c>
      <c r="AL612" s="22">
        <v>0</v>
      </c>
      <c r="AM612" s="22">
        <v>0</v>
      </c>
      <c r="AN612" s="22">
        <v>0</v>
      </c>
      <c r="AO612" s="22">
        <v>0</v>
      </c>
      <c r="AP612" s="22">
        <v>0</v>
      </c>
      <c r="AQ612" s="22">
        <v>0</v>
      </c>
      <c r="AR612" s="22">
        <v>0</v>
      </c>
      <c r="AS612" s="22">
        <v>0</v>
      </c>
      <c r="AT612" s="22">
        <v>0</v>
      </c>
      <c r="AU612" s="22">
        <v>0</v>
      </c>
      <c r="AV612" s="22">
        <v>0</v>
      </c>
      <c r="AW612" s="22">
        <v>0</v>
      </c>
      <c r="AX612" s="22">
        <v>0</v>
      </c>
      <c r="AY612" s="22">
        <v>0</v>
      </c>
      <c r="AZ612" s="22">
        <v>0</v>
      </c>
      <c r="BA612" s="18">
        <f t="shared" si="127"/>
        <v>1</v>
      </c>
      <c r="BB612" s="80">
        <f t="shared" si="128"/>
        <v>1</v>
      </c>
      <c r="BC612" s="80">
        <f t="shared" si="129"/>
        <v>0</v>
      </c>
      <c r="BD612" s="80">
        <f t="shared" si="130"/>
        <v>0</v>
      </c>
      <c r="BE612" s="80">
        <f t="shared" si="131"/>
        <v>0</v>
      </c>
      <c r="BF612" s="80">
        <f t="shared" si="132"/>
        <v>0</v>
      </c>
      <c r="BG612" s="80">
        <f t="shared" si="133"/>
        <v>0</v>
      </c>
      <c r="BH612" s="82">
        <f t="shared" si="134"/>
        <v>0</v>
      </c>
      <c r="BI612" s="81">
        <f t="shared" si="135"/>
        <v>1</v>
      </c>
      <c r="BJ612" s="18">
        <v>69</v>
      </c>
      <c r="BK612" s="18" t="str">
        <f t="shared" si="138"/>
        <v>Bonin</v>
      </c>
      <c r="BL612" s="18" t="str">
        <f t="shared" si="139"/>
        <v>Arnaud</v>
      </c>
      <c r="BM612" s="18" t="str">
        <f t="shared" si="140"/>
        <v>F-Ceyzeriat</v>
      </c>
    </row>
    <row r="613" spans="1:65" x14ac:dyDescent="0.25">
      <c r="A613" s="15">
        <v>1991</v>
      </c>
      <c r="B613" t="s">
        <v>4417</v>
      </c>
      <c r="C613" s="22" t="s">
        <v>4404</v>
      </c>
      <c r="D613" s="22" t="s">
        <v>4395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0</v>
      </c>
      <c r="AD613" s="22">
        <v>1</v>
      </c>
      <c r="AE613" s="22">
        <v>0</v>
      </c>
      <c r="AF613" s="22">
        <v>0</v>
      </c>
      <c r="AG613" s="22">
        <v>0</v>
      </c>
      <c r="AH613" s="22">
        <v>0</v>
      </c>
      <c r="AI613" s="22">
        <v>0</v>
      </c>
      <c r="AJ613" s="22">
        <v>0</v>
      </c>
      <c r="AK613" s="18">
        <v>0</v>
      </c>
      <c r="AL613" s="22">
        <v>0</v>
      </c>
      <c r="AM613" s="22">
        <v>0</v>
      </c>
      <c r="AN613" s="22">
        <v>0</v>
      </c>
      <c r="AO613" s="22">
        <v>0</v>
      </c>
      <c r="AP613" s="22">
        <v>0</v>
      </c>
      <c r="AQ613" s="22">
        <v>0</v>
      </c>
      <c r="AR613" s="22">
        <v>0</v>
      </c>
      <c r="AS613" s="22">
        <v>0</v>
      </c>
      <c r="AT613" s="22">
        <v>0</v>
      </c>
      <c r="AU613" s="22">
        <v>0</v>
      </c>
      <c r="AV613" s="22">
        <v>0</v>
      </c>
      <c r="AW613" s="22">
        <v>0</v>
      </c>
      <c r="AX613" s="22">
        <v>0</v>
      </c>
      <c r="AY613" s="22">
        <v>0</v>
      </c>
      <c r="AZ613" s="22">
        <v>0</v>
      </c>
      <c r="BA613" s="18">
        <f t="shared" si="127"/>
        <v>1</v>
      </c>
      <c r="BB613" s="80">
        <f t="shared" si="128"/>
        <v>1</v>
      </c>
      <c r="BC613" s="80">
        <f t="shared" si="129"/>
        <v>0</v>
      </c>
      <c r="BD613" s="80">
        <f t="shared" si="130"/>
        <v>0</v>
      </c>
      <c r="BE613" s="80">
        <f t="shared" si="131"/>
        <v>0</v>
      </c>
      <c r="BF613" s="80">
        <f t="shared" si="132"/>
        <v>0</v>
      </c>
      <c r="BG613" s="80">
        <f t="shared" si="133"/>
        <v>0</v>
      </c>
      <c r="BH613" s="82">
        <f t="shared" si="134"/>
        <v>0</v>
      </c>
      <c r="BI613" s="81">
        <f t="shared" si="135"/>
        <v>1</v>
      </c>
      <c r="BJ613" s="18">
        <v>69</v>
      </c>
      <c r="BK613" s="18" t="str">
        <f t="shared" si="138"/>
        <v>Bourgeais</v>
      </c>
      <c r="BL613" s="18" t="str">
        <f t="shared" si="139"/>
        <v>Lino</v>
      </c>
      <c r="BM613" s="18" t="str">
        <f t="shared" si="140"/>
        <v>Ambilly</v>
      </c>
    </row>
    <row r="614" spans="1:65" x14ac:dyDescent="0.25">
      <c r="A614" s="15">
        <v>1989</v>
      </c>
      <c r="B614" t="s">
        <v>4816</v>
      </c>
      <c r="C614" s="22" t="s">
        <v>16</v>
      </c>
      <c r="D614" s="48" t="s">
        <v>4795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>
        <v>0</v>
      </c>
      <c r="AD614" s="22">
        <v>0</v>
      </c>
      <c r="AE614" s="22">
        <v>0</v>
      </c>
      <c r="AF614" s="22">
        <v>0</v>
      </c>
      <c r="AG614" s="22">
        <v>1</v>
      </c>
      <c r="AH614" s="22">
        <v>0</v>
      </c>
      <c r="AI614" s="22">
        <v>0</v>
      </c>
      <c r="AJ614" s="22">
        <v>0</v>
      </c>
      <c r="AK614" s="22">
        <v>0</v>
      </c>
      <c r="AL614" s="22">
        <v>0</v>
      </c>
      <c r="AM614" s="22">
        <v>0</v>
      </c>
      <c r="AN614" s="22">
        <v>0</v>
      </c>
      <c r="AO614" s="22">
        <v>0</v>
      </c>
      <c r="AP614" s="22">
        <v>0</v>
      </c>
      <c r="AQ614" s="22">
        <v>0</v>
      </c>
      <c r="AR614" s="22">
        <v>0</v>
      </c>
      <c r="AS614" s="22">
        <v>0</v>
      </c>
      <c r="AT614" s="22">
        <v>0</v>
      </c>
      <c r="AU614" s="22">
        <v>0</v>
      </c>
      <c r="AV614" s="22">
        <v>0</v>
      </c>
      <c r="AW614" s="22">
        <v>0</v>
      </c>
      <c r="AX614" s="22">
        <v>0</v>
      </c>
      <c r="AY614" s="22">
        <v>0</v>
      </c>
      <c r="AZ614" s="22">
        <v>0</v>
      </c>
      <c r="BA614" s="18">
        <f t="shared" si="127"/>
        <v>1</v>
      </c>
      <c r="BB614" s="80">
        <f t="shared" si="128"/>
        <v>1</v>
      </c>
      <c r="BC614" s="80">
        <f t="shared" si="129"/>
        <v>0</v>
      </c>
      <c r="BD614" s="80">
        <f t="shared" si="130"/>
        <v>0</v>
      </c>
      <c r="BE614" s="80">
        <f t="shared" si="131"/>
        <v>0</v>
      </c>
      <c r="BF614" s="80">
        <f t="shared" si="132"/>
        <v>0</v>
      </c>
      <c r="BG614" s="80">
        <f t="shared" si="133"/>
        <v>0</v>
      </c>
      <c r="BH614" s="82">
        <f t="shared" si="134"/>
        <v>0</v>
      </c>
      <c r="BI614" s="81">
        <f t="shared" si="135"/>
        <v>1</v>
      </c>
      <c r="BJ614" s="18">
        <v>69</v>
      </c>
      <c r="BK614" s="18" t="str">
        <f t="shared" si="138"/>
        <v>Debortou</v>
      </c>
      <c r="BL614" s="18" t="str">
        <f t="shared" si="139"/>
        <v>Nicolas</v>
      </c>
      <c r="BM614" s="18" t="str">
        <f t="shared" si="140"/>
        <v>Couvin</v>
      </c>
    </row>
    <row r="615" spans="1:65" x14ac:dyDescent="0.25">
      <c r="A615" s="15">
        <v>1995</v>
      </c>
      <c r="B615" s="18" t="s">
        <v>3997</v>
      </c>
      <c r="C615" s="22" t="s">
        <v>664</v>
      </c>
      <c r="D615" s="48" t="s">
        <v>3998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1</v>
      </c>
      <c r="AC615" s="21">
        <v>0</v>
      </c>
      <c r="AD615" s="22">
        <v>0</v>
      </c>
      <c r="AE615" s="22">
        <v>0</v>
      </c>
      <c r="AF615" s="22">
        <v>0</v>
      </c>
      <c r="AG615" s="22">
        <v>0</v>
      </c>
      <c r="AH615" s="22">
        <v>0</v>
      </c>
      <c r="AI615" s="22">
        <v>0</v>
      </c>
      <c r="AJ615" s="22">
        <v>0</v>
      </c>
      <c r="AK615" s="22">
        <v>0</v>
      </c>
      <c r="AL615" s="22">
        <v>0</v>
      </c>
      <c r="AM615" s="22">
        <v>0</v>
      </c>
      <c r="AN615" s="22">
        <v>0</v>
      </c>
      <c r="AO615" s="22">
        <v>0</v>
      </c>
      <c r="AP615" s="22">
        <v>0</v>
      </c>
      <c r="AQ615" s="22">
        <v>0</v>
      </c>
      <c r="AR615" s="22">
        <v>0</v>
      </c>
      <c r="AS615" s="22">
        <v>0</v>
      </c>
      <c r="AT615" s="22">
        <v>0</v>
      </c>
      <c r="AU615" s="22">
        <v>0</v>
      </c>
      <c r="AV615" s="22">
        <v>0</v>
      </c>
      <c r="AW615" s="22">
        <v>0</v>
      </c>
      <c r="AX615" s="22">
        <v>0</v>
      </c>
      <c r="AY615" s="22">
        <v>0</v>
      </c>
      <c r="AZ615" s="22">
        <v>0</v>
      </c>
      <c r="BA615" s="18">
        <f t="shared" si="127"/>
        <v>1</v>
      </c>
      <c r="BB615" s="80">
        <f t="shared" si="128"/>
        <v>1</v>
      </c>
      <c r="BC615" s="80">
        <f t="shared" si="129"/>
        <v>0</v>
      </c>
      <c r="BD615" s="80">
        <f t="shared" si="130"/>
        <v>0</v>
      </c>
      <c r="BE615" s="80">
        <f t="shared" si="131"/>
        <v>0</v>
      </c>
      <c r="BF615" s="80">
        <f t="shared" si="132"/>
        <v>0</v>
      </c>
      <c r="BG615" s="80">
        <f t="shared" si="133"/>
        <v>0</v>
      </c>
      <c r="BH615" s="82">
        <f t="shared" si="134"/>
        <v>0</v>
      </c>
      <c r="BI615" s="81">
        <f t="shared" si="135"/>
        <v>1</v>
      </c>
      <c r="BJ615" s="18">
        <v>69</v>
      </c>
      <c r="BK615" s="18" t="str">
        <f t="shared" si="138"/>
        <v>Delacour</v>
      </c>
      <c r="BL615" s="18" t="str">
        <f t="shared" si="139"/>
        <v>Arnaud</v>
      </c>
      <c r="BM615" s="18" t="str">
        <f t="shared" si="140"/>
        <v>Corcelles-Payerne</v>
      </c>
    </row>
    <row r="616" spans="1:65" x14ac:dyDescent="0.25">
      <c r="A616" s="19">
        <v>1981</v>
      </c>
      <c r="B616" s="22" t="s">
        <v>455</v>
      </c>
      <c r="C616" s="22" t="s">
        <v>74</v>
      </c>
      <c r="D616" s="22" t="s">
        <v>283</v>
      </c>
      <c r="E616" s="22">
        <v>0</v>
      </c>
      <c r="F616" s="22">
        <v>1</v>
      </c>
      <c r="G616" s="22">
        <v>0</v>
      </c>
      <c r="H616" s="22">
        <v>0</v>
      </c>
      <c r="I616" s="22">
        <v>0</v>
      </c>
      <c r="J616" s="18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  <c r="AH616" s="22">
        <v>0</v>
      </c>
      <c r="AI616" s="22">
        <v>0</v>
      </c>
      <c r="AJ616" s="22">
        <v>0</v>
      </c>
      <c r="AK616" s="18">
        <v>0</v>
      </c>
      <c r="AL616" s="22">
        <v>0</v>
      </c>
      <c r="AM616" s="22">
        <v>0</v>
      </c>
      <c r="AN616" s="22">
        <v>0</v>
      </c>
      <c r="AO616" s="22">
        <v>0</v>
      </c>
      <c r="AP616" s="22">
        <v>0</v>
      </c>
      <c r="AQ616" s="22">
        <v>0</v>
      </c>
      <c r="AR616" s="22">
        <v>0</v>
      </c>
      <c r="AS616" s="22">
        <v>0</v>
      </c>
      <c r="AT616" s="22">
        <v>0</v>
      </c>
      <c r="AU616" s="22">
        <v>0</v>
      </c>
      <c r="AV616" s="22">
        <v>0</v>
      </c>
      <c r="AW616" s="22">
        <v>0</v>
      </c>
      <c r="AX616" s="22">
        <v>0</v>
      </c>
      <c r="AY616" s="22">
        <v>0</v>
      </c>
      <c r="AZ616" s="22">
        <v>0</v>
      </c>
      <c r="BA616" s="18">
        <f t="shared" si="127"/>
        <v>1</v>
      </c>
      <c r="BB616" s="80">
        <f t="shared" si="128"/>
        <v>1</v>
      </c>
      <c r="BC616" s="80">
        <f t="shared" si="129"/>
        <v>0</v>
      </c>
      <c r="BD616" s="80">
        <f t="shared" si="130"/>
        <v>0</v>
      </c>
      <c r="BE616" s="80">
        <f t="shared" si="131"/>
        <v>0</v>
      </c>
      <c r="BF616" s="80">
        <f t="shared" si="132"/>
        <v>0</v>
      </c>
      <c r="BG616" s="80">
        <f t="shared" si="133"/>
        <v>0</v>
      </c>
      <c r="BH616" s="82">
        <f t="shared" si="134"/>
        <v>0</v>
      </c>
      <c r="BI616" s="81">
        <f t="shared" si="135"/>
        <v>1</v>
      </c>
      <c r="BJ616" s="18">
        <v>69</v>
      </c>
      <c r="BK616" s="18" t="str">
        <f t="shared" si="138"/>
        <v>Dubosson</v>
      </c>
      <c r="BL616" s="18" t="str">
        <f t="shared" si="139"/>
        <v>Cyril</v>
      </c>
      <c r="BM616" s="18" t="str">
        <f t="shared" si="140"/>
        <v>Troistorrents</v>
      </c>
    </row>
    <row r="617" spans="1:65" x14ac:dyDescent="0.25">
      <c r="A617" s="19">
        <v>1981</v>
      </c>
      <c r="B617" s="18" t="s">
        <v>89</v>
      </c>
      <c r="C617" s="22" t="s">
        <v>17</v>
      </c>
      <c r="D617" s="48" t="s">
        <v>687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1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  <c r="AE617" s="22">
        <v>0</v>
      </c>
      <c r="AF617" s="22">
        <v>0</v>
      </c>
      <c r="AG617" s="22">
        <v>0</v>
      </c>
      <c r="AH617" s="22">
        <v>0</v>
      </c>
      <c r="AI617" s="22">
        <v>0</v>
      </c>
      <c r="AJ617" s="22">
        <v>0</v>
      </c>
      <c r="AK617" s="22">
        <v>0</v>
      </c>
      <c r="AL617" s="22">
        <v>0</v>
      </c>
      <c r="AM617" s="22">
        <v>0</v>
      </c>
      <c r="AN617" s="22">
        <v>0</v>
      </c>
      <c r="AO617" s="22">
        <v>0</v>
      </c>
      <c r="AP617" s="22">
        <v>0</v>
      </c>
      <c r="AQ617" s="22">
        <v>0</v>
      </c>
      <c r="AR617" s="22">
        <v>0</v>
      </c>
      <c r="AS617" s="22">
        <v>0</v>
      </c>
      <c r="AT617" s="22">
        <v>0</v>
      </c>
      <c r="AU617" s="22">
        <v>0</v>
      </c>
      <c r="AV617" s="22">
        <v>0</v>
      </c>
      <c r="AW617" s="22">
        <v>0</v>
      </c>
      <c r="AX617" s="22">
        <v>0</v>
      </c>
      <c r="AY617" s="22">
        <v>0</v>
      </c>
      <c r="AZ617" s="22">
        <v>0</v>
      </c>
      <c r="BA617" s="18">
        <f t="shared" si="127"/>
        <v>1</v>
      </c>
      <c r="BB617" s="80">
        <f t="shared" si="128"/>
        <v>1</v>
      </c>
      <c r="BC617" s="80">
        <f t="shared" si="129"/>
        <v>0</v>
      </c>
      <c r="BD617" s="80">
        <f t="shared" si="130"/>
        <v>0</v>
      </c>
      <c r="BE617" s="80">
        <f t="shared" si="131"/>
        <v>0</v>
      </c>
      <c r="BF617" s="80">
        <f t="shared" si="132"/>
        <v>0</v>
      </c>
      <c r="BG617" s="80">
        <f t="shared" si="133"/>
        <v>0</v>
      </c>
      <c r="BH617" s="82">
        <f t="shared" si="134"/>
        <v>0</v>
      </c>
      <c r="BI617" s="81">
        <f t="shared" si="135"/>
        <v>1</v>
      </c>
      <c r="BJ617" s="18">
        <v>69</v>
      </c>
      <c r="BK617" s="18" t="str">
        <f t="shared" si="138"/>
        <v>Favre</v>
      </c>
      <c r="BL617" s="18" t="str">
        <f t="shared" si="139"/>
        <v>Samuel</v>
      </c>
      <c r="BM617" s="18" t="str">
        <f t="shared" si="140"/>
        <v>Veyras</v>
      </c>
    </row>
    <row r="618" spans="1:65" x14ac:dyDescent="0.25">
      <c r="A618" s="19">
        <v>1994</v>
      </c>
      <c r="B618" s="18" t="s">
        <v>3682</v>
      </c>
      <c r="C618" s="22" t="s">
        <v>53</v>
      </c>
      <c r="D618" s="18" t="s">
        <v>350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1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  <c r="AH618" s="22">
        <v>0</v>
      </c>
      <c r="AI618" s="22">
        <v>0</v>
      </c>
      <c r="AJ618" s="22">
        <v>0</v>
      </c>
      <c r="AK618" s="22">
        <v>0</v>
      </c>
      <c r="AL618" s="22">
        <v>0</v>
      </c>
      <c r="AM618" s="22">
        <v>0</v>
      </c>
      <c r="AN618" s="22">
        <v>0</v>
      </c>
      <c r="AO618" s="22">
        <v>0</v>
      </c>
      <c r="AP618" s="22">
        <v>0</v>
      </c>
      <c r="AQ618" s="22">
        <v>0</v>
      </c>
      <c r="AR618" s="22">
        <v>0</v>
      </c>
      <c r="AS618" s="22">
        <v>0</v>
      </c>
      <c r="AT618" s="22">
        <v>0</v>
      </c>
      <c r="AU618" s="22">
        <v>0</v>
      </c>
      <c r="AV618" s="22">
        <v>0</v>
      </c>
      <c r="AW618" s="22">
        <v>0</v>
      </c>
      <c r="AX618" s="22">
        <v>0</v>
      </c>
      <c r="AY618" s="22">
        <v>0</v>
      </c>
      <c r="AZ618" s="22">
        <v>0</v>
      </c>
      <c r="BA618" s="18">
        <f t="shared" si="127"/>
        <v>1</v>
      </c>
      <c r="BB618" s="80">
        <f t="shared" si="128"/>
        <v>1</v>
      </c>
      <c r="BC618" s="80">
        <f t="shared" si="129"/>
        <v>0</v>
      </c>
      <c r="BD618" s="80">
        <f t="shared" si="130"/>
        <v>0</v>
      </c>
      <c r="BE618" s="80">
        <f t="shared" si="131"/>
        <v>0</v>
      </c>
      <c r="BF618" s="80">
        <f t="shared" si="132"/>
        <v>0</v>
      </c>
      <c r="BG618" s="80">
        <f t="shared" si="133"/>
        <v>0</v>
      </c>
      <c r="BH618" s="82">
        <f t="shared" si="134"/>
        <v>0</v>
      </c>
      <c r="BI618" s="81">
        <f t="shared" si="135"/>
        <v>1</v>
      </c>
      <c r="BJ618" s="18">
        <v>69</v>
      </c>
      <c r="BK618" s="18" t="str">
        <f t="shared" si="138"/>
        <v>Feymond</v>
      </c>
      <c r="BL618" s="18" t="str">
        <f t="shared" si="139"/>
        <v>Antoine</v>
      </c>
      <c r="BM618" s="18" t="str">
        <f t="shared" si="140"/>
        <v>Ollon</v>
      </c>
    </row>
    <row r="619" spans="1:65" x14ac:dyDescent="0.25">
      <c r="A619" s="19">
        <v>1988</v>
      </c>
      <c r="B619" s="22" t="s">
        <v>225</v>
      </c>
      <c r="C619" s="22" t="s">
        <v>82</v>
      </c>
      <c r="D619" s="18" t="s">
        <v>226</v>
      </c>
      <c r="E619" s="22">
        <v>1</v>
      </c>
      <c r="F619" s="22">
        <v>0</v>
      </c>
      <c r="G619" s="22">
        <v>0</v>
      </c>
      <c r="H619" s="22">
        <v>0</v>
      </c>
      <c r="I619" s="22">
        <v>0</v>
      </c>
      <c r="J619" s="18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  <c r="AH619" s="22">
        <v>0</v>
      </c>
      <c r="AI619" s="22">
        <v>0</v>
      </c>
      <c r="AJ619" s="22">
        <v>0</v>
      </c>
      <c r="AK619" s="22">
        <v>0</v>
      </c>
      <c r="AL619" s="22">
        <v>0</v>
      </c>
      <c r="AM619" s="22">
        <v>0</v>
      </c>
      <c r="AN619" s="22">
        <v>0</v>
      </c>
      <c r="AO619" s="22">
        <v>0</v>
      </c>
      <c r="AP619" s="22">
        <v>0</v>
      </c>
      <c r="AQ619" s="22">
        <v>0</v>
      </c>
      <c r="AR619" s="22">
        <v>0</v>
      </c>
      <c r="AS619" s="22">
        <v>0</v>
      </c>
      <c r="AT619" s="22">
        <v>0</v>
      </c>
      <c r="AU619" s="22">
        <v>0</v>
      </c>
      <c r="AV619" s="22">
        <v>0</v>
      </c>
      <c r="AW619" s="22">
        <v>0</v>
      </c>
      <c r="AX619" s="22">
        <v>0</v>
      </c>
      <c r="AY619" s="22">
        <v>0</v>
      </c>
      <c r="AZ619" s="22">
        <v>0</v>
      </c>
      <c r="BA619" s="18">
        <f t="shared" si="127"/>
        <v>1</v>
      </c>
      <c r="BB619" s="80">
        <f t="shared" si="128"/>
        <v>1</v>
      </c>
      <c r="BC619" s="80">
        <f t="shared" si="129"/>
        <v>0</v>
      </c>
      <c r="BD619" s="80">
        <f t="shared" si="130"/>
        <v>0</v>
      </c>
      <c r="BE619" s="80">
        <f t="shared" si="131"/>
        <v>0</v>
      </c>
      <c r="BF619" s="80">
        <f t="shared" si="132"/>
        <v>0</v>
      </c>
      <c r="BG619" s="80">
        <f t="shared" si="133"/>
        <v>0</v>
      </c>
      <c r="BH619" s="82">
        <f t="shared" si="134"/>
        <v>0</v>
      </c>
      <c r="BI619" s="81">
        <f t="shared" si="135"/>
        <v>1</v>
      </c>
      <c r="BJ619" s="18">
        <v>69</v>
      </c>
      <c r="BK619" s="18" t="str">
        <f t="shared" si="138"/>
        <v>Gret</v>
      </c>
      <c r="BL619" s="18" t="str">
        <f t="shared" si="139"/>
        <v>Yann</v>
      </c>
      <c r="BM619" s="18" t="str">
        <f t="shared" si="140"/>
        <v>Ste-Croix</v>
      </c>
    </row>
    <row r="620" spans="1:65" x14ac:dyDescent="0.25">
      <c r="A620" s="19">
        <v>1985</v>
      </c>
      <c r="B620" s="84" t="s">
        <v>755</v>
      </c>
      <c r="C620" s="22" t="s">
        <v>21</v>
      </c>
      <c r="E620" s="22">
        <v>0</v>
      </c>
      <c r="F620" s="22">
        <v>0</v>
      </c>
      <c r="G620" s="22">
        <v>0</v>
      </c>
      <c r="H620" s="22">
        <v>0</v>
      </c>
      <c r="I620" s="22">
        <v>1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  <c r="AH620" s="22">
        <v>0</v>
      </c>
      <c r="AI620" s="22">
        <v>0</v>
      </c>
      <c r="AJ620" s="22">
        <v>0</v>
      </c>
      <c r="AK620" s="22">
        <v>0</v>
      </c>
      <c r="AL620" s="22">
        <v>0</v>
      </c>
      <c r="AM620" s="22">
        <v>0</v>
      </c>
      <c r="AN620" s="22">
        <v>0</v>
      </c>
      <c r="AO620" s="22">
        <v>0</v>
      </c>
      <c r="AP620" s="22">
        <v>0</v>
      </c>
      <c r="AQ620" s="22">
        <v>0</v>
      </c>
      <c r="AR620" s="22">
        <v>0</v>
      </c>
      <c r="AS620" s="22">
        <v>0</v>
      </c>
      <c r="AT620" s="22">
        <v>0</v>
      </c>
      <c r="AU620" s="22">
        <v>0</v>
      </c>
      <c r="AV620" s="22">
        <v>0</v>
      </c>
      <c r="AW620" s="22">
        <v>0</v>
      </c>
      <c r="AX620" s="22">
        <v>0</v>
      </c>
      <c r="AY620" s="22">
        <v>0</v>
      </c>
      <c r="AZ620" s="22">
        <v>0</v>
      </c>
      <c r="BA620" s="18">
        <f t="shared" si="127"/>
        <v>1</v>
      </c>
      <c r="BB620" s="80">
        <f t="shared" si="128"/>
        <v>1</v>
      </c>
      <c r="BC620" s="80">
        <f t="shared" si="129"/>
        <v>0</v>
      </c>
      <c r="BD620" s="80">
        <f t="shared" si="130"/>
        <v>0</v>
      </c>
      <c r="BE620" s="80">
        <f t="shared" si="131"/>
        <v>0</v>
      </c>
      <c r="BF620" s="80">
        <f t="shared" si="132"/>
        <v>0</v>
      </c>
      <c r="BG620" s="80">
        <f t="shared" si="133"/>
        <v>0</v>
      </c>
      <c r="BH620" s="82">
        <f t="shared" si="134"/>
        <v>0</v>
      </c>
      <c r="BI620" s="81">
        <f t="shared" si="135"/>
        <v>1</v>
      </c>
      <c r="BJ620" s="18">
        <v>69</v>
      </c>
      <c r="BK620" s="18" t="str">
        <f t="shared" si="138"/>
        <v>Krummenacher</v>
      </c>
      <c r="BL620" s="18" t="str">
        <f t="shared" si="139"/>
        <v>Thierry</v>
      </c>
    </row>
    <row r="621" spans="1:65" x14ac:dyDescent="0.25">
      <c r="A621" s="19">
        <v>1996</v>
      </c>
      <c r="B621" s="18" t="s">
        <v>1937</v>
      </c>
      <c r="C621" s="22" t="s">
        <v>1938</v>
      </c>
      <c r="D621" s="48" t="s">
        <v>1939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1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0</v>
      </c>
      <c r="AD621" s="22">
        <v>0</v>
      </c>
      <c r="AE621" s="22">
        <v>0</v>
      </c>
      <c r="AF621" s="22">
        <v>0</v>
      </c>
      <c r="AG621" s="22">
        <v>0</v>
      </c>
      <c r="AH621" s="22">
        <v>0</v>
      </c>
      <c r="AI621" s="22">
        <v>0</v>
      </c>
      <c r="AJ621" s="22">
        <v>0</v>
      </c>
      <c r="AK621" s="22">
        <v>0</v>
      </c>
      <c r="AL621" s="22">
        <v>0</v>
      </c>
      <c r="AM621" s="22">
        <v>0</v>
      </c>
      <c r="AN621" s="22">
        <v>0</v>
      </c>
      <c r="AO621" s="22">
        <v>0</v>
      </c>
      <c r="AP621" s="22">
        <v>0</v>
      </c>
      <c r="AQ621" s="22">
        <v>0</v>
      </c>
      <c r="AR621" s="22">
        <v>0</v>
      </c>
      <c r="AS621" s="22">
        <v>0</v>
      </c>
      <c r="AT621" s="22">
        <v>0</v>
      </c>
      <c r="AU621" s="22">
        <v>0</v>
      </c>
      <c r="AV621" s="22">
        <v>0</v>
      </c>
      <c r="AW621" s="22">
        <v>0</v>
      </c>
      <c r="AX621" s="22">
        <v>0</v>
      </c>
      <c r="AY621" s="22">
        <v>0</v>
      </c>
      <c r="AZ621" s="22">
        <v>0</v>
      </c>
      <c r="BA621" s="18">
        <f t="shared" si="127"/>
        <v>1</v>
      </c>
      <c r="BB621" s="80">
        <f t="shared" si="128"/>
        <v>1</v>
      </c>
      <c r="BC621" s="80">
        <f t="shared" si="129"/>
        <v>0</v>
      </c>
      <c r="BD621" s="80">
        <f t="shared" si="130"/>
        <v>0</v>
      </c>
      <c r="BE621" s="80">
        <f t="shared" si="131"/>
        <v>0</v>
      </c>
      <c r="BF621" s="80">
        <f t="shared" si="132"/>
        <v>0</v>
      </c>
      <c r="BG621" s="80">
        <f t="shared" si="133"/>
        <v>0</v>
      </c>
      <c r="BH621" s="82">
        <f t="shared" si="134"/>
        <v>0</v>
      </c>
      <c r="BI621" s="81">
        <f t="shared" si="135"/>
        <v>1</v>
      </c>
      <c r="BJ621" s="18">
        <v>69</v>
      </c>
      <c r="BK621" s="18" t="str">
        <f t="shared" si="138"/>
        <v>Künzler</v>
      </c>
      <c r="BL621" s="18" t="str">
        <f t="shared" si="139"/>
        <v>Darius</v>
      </c>
      <c r="BM621" s="18" t="str">
        <f>D621</f>
        <v>Fällanden</v>
      </c>
    </row>
    <row r="622" spans="1:65" x14ac:dyDescent="0.25">
      <c r="A622" s="15">
        <v>1983</v>
      </c>
      <c r="B622" t="s">
        <v>833</v>
      </c>
      <c r="C622" s="22" t="s">
        <v>1142</v>
      </c>
      <c r="D622" s="48" t="s">
        <v>857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  <c r="AH622" s="22">
        <v>0</v>
      </c>
      <c r="AI622" s="22">
        <v>0</v>
      </c>
      <c r="AJ622" s="22">
        <v>0</v>
      </c>
      <c r="AK622" s="22">
        <v>0</v>
      </c>
      <c r="AL622" s="22">
        <v>0</v>
      </c>
      <c r="AM622" s="22">
        <v>0</v>
      </c>
      <c r="AN622" s="22">
        <v>0</v>
      </c>
      <c r="AO622" s="22">
        <v>0</v>
      </c>
      <c r="AP622" s="22">
        <v>1</v>
      </c>
      <c r="AQ622" s="22">
        <v>0</v>
      </c>
      <c r="AR622" s="22">
        <v>0</v>
      </c>
      <c r="AS622" s="22">
        <v>0</v>
      </c>
      <c r="AT622" s="22">
        <v>0</v>
      </c>
      <c r="AU622" s="22">
        <v>0</v>
      </c>
      <c r="AV622" s="22">
        <v>0</v>
      </c>
      <c r="AW622" s="22">
        <v>0</v>
      </c>
      <c r="AX622" s="22">
        <v>0</v>
      </c>
      <c r="AY622" s="22">
        <v>0</v>
      </c>
      <c r="AZ622" s="22">
        <v>0</v>
      </c>
      <c r="BA622" s="18">
        <f t="shared" si="127"/>
        <v>1</v>
      </c>
      <c r="BB622" s="80">
        <f t="shared" si="128"/>
        <v>1</v>
      </c>
      <c r="BC622" s="80">
        <f t="shared" si="129"/>
        <v>0</v>
      </c>
      <c r="BD622" s="80">
        <f t="shared" si="130"/>
        <v>0</v>
      </c>
      <c r="BE622" s="80">
        <f t="shared" si="131"/>
        <v>0</v>
      </c>
      <c r="BF622" s="80">
        <f t="shared" si="132"/>
        <v>0</v>
      </c>
      <c r="BG622" s="80">
        <f t="shared" si="133"/>
        <v>0</v>
      </c>
      <c r="BH622" s="82">
        <f t="shared" si="134"/>
        <v>0</v>
      </c>
      <c r="BI622" s="81">
        <f t="shared" si="135"/>
        <v>1</v>
      </c>
      <c r="BJ622" s="18">
        <v>69</v>
      </c>
      <c r="BK622" s="18" t="str">
        <f t="shared" si="138"/>
        <v>Melly</v>
      </c>
      <c r="BL622" s="18" t="str">
        <f t="shared" si="139"/>
        <v>Thomas</v>
      </c>
      <c r="BM622" s="18" t="str">
        <f>D622</f>
        <v>Ayer</v>
      </c>
    </row>
    <row r="623" spans="1:65" x14ac:dyDescent="0.25">
      <c r="A623" s="15">
        <v>1981</v>
      </c>
      <c r="B623" s="18" t="s">
        <v>391</v>
      </c>
      <c r="C623" s="22" t="s">
        <v>1139</v>
      </c>
      <c r="D623" s="48" t="s">
        <v>1140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1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>
        <v>0</v>
      </c>
      <c r="AD623" s="22">
        <v>0</v>
      </c>
      <c r="AE623" s="22">
        <v>0</v>
      </c>
      <c r="AF623" s="22">
        <v>0</v>
      </c>
      <c r="AG623" s="22">
        <v>0</v>
      </c>
      <c r="AH623" s="22">
        <v>0</v>
      </c>
      <c r="AI623" s="22">
        <v>0</v>
      </c>
      <c r="AJ623" s="22">
        <v>0</v>
      </c>
      <c r="AK623" s="18">
        <v>0</v>
      </c>
      <c r="AL623" s="22">
        <v>0</v>
      </c>
      <c r="AM623" s="22">
        <v>0</v>
      </c>
      <c r="AN623" s="22">
        <v>0</v>
      </c>
      <c r="AO623" s="22">
        <v>0</v>
      </c>
      <c r="AP623" s="22">
        <v>0</v>
      </c>
      <c r="AQ623" s="22">
        <v>0</v>
      </c>
      <c r="AR623" s="22">
        <v>0</v>
      </c>
      <c r="AS623" s="22">
        <v>0</v>
      </c>
      <c r="AT623" s="22">
        <v>0</v>
      </c>
      <c r="AU623" s="22">
        <v>0</v>
      </c>
      <c r="AV623" s="22">
        <v>0</v>
      </c>
      <c r="AW623" s="22">
        <v>0</v>
      </c>
      <c r="AX623" s="22">
        <v>0</v>
      </c>
      <c r="AY623" s="22">
        <v>0</v>
      </c>
      <c r="AZ623" s="22">
        <v>0</v>
      </c>
      <c r="BA623" s="18">
        <f t="shared" si="127"/>
        <v>1</v>
      </c>
      <c r="BB623" s="80">
        <f t="shared" si="128"/>
        <v>1</v>
      </c>
      <c r="BC623" s="80">
        <f t="shared" si="129"/>
        <v>0</v>
      </c>
      <c r="BD623" s="80">
        <f t="shared" si="130"/>
        <v>0</v>
      </c>
      <c r="BE623" s="80">
        <f t="shared" si="131"/>
        <v>0</v>
      </c>
      <c r="BF623" s="80">
        <f t="shared" si="132"/>
        <v>0</v>
      </c>
      <c r="BG623" s="80">
        <f t="shared" si="133"/>
        <v>0</v>
      </c>
      <c r="BH623" s="82">
        <f t="shared" si="134"/>
        <v>0</v>
      </c>
      <c r="BI623" s="81">
        <f t="shared" si="135"/>
        <v>1</v>
      </c>
      <c r="BJ623" s="18">
        <v>69</v>
      </c>
      <c r="BK623" s="18" t="str">
        <f t="shared" si="138"/>
        <v>Müller</v>
      </c>
      <c r="BL623" s="18" t="str">
        <f t="shared" si="139"/>
        <v>Lukas</v>
      </c>
      <c r="BM623" s="18" t="str">
        <f>D623</f>
        <v>Rheinfelden</v>
      </c>
    </row>
    <row r="624" spans="1:65" x14ac:dyDescent="0.25">
      <c r="A624" s="19">
        <v>1994</v>
      </c>
      <c r="B624" s="18" t="s">
        <v>5506</v>
      </c>
      <c r="C624" s="22" t="s">
        <v>17</v>
      </c>
      <c r="D624" s="18" t="s">
        <v>90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  <c r="AH624" s="22">
        <v>0</v>
      </c>
      <c r="AI624" s="22">
        <v>0</v>
      </c>
      <c r="AJ624" s="22">
        <v>0</v>
      </c>
      <c r="AK624" s="22">
        <v>0</v>
      </c>
      <c r="AL624" s="22">
        <v>0</v>
      </c>
      <c r="AM624" s="22">
        <v>0</v>
      </c>
      <c r="AN624" s="22">
        <v>0</v>
      </c>
      <c r="AO624" s="22">
        <v>0</v>
      </c>
      <c r="AP624" s="22">
        <v>0</v>
      </c>
      <c r="AQ624" s="22">
        <v>0</v>
      </c>
      <c r="AR624" s="22">
        <v>0</v>
      </c>
      <c r="AS624" s="22">
        <v>0</v>
      </c>
      <c r="AT624" s="22">
        <v>0</v>
      </c>
      <c r="AU624" s="22">
        <v>0</v>
      </c>
      <c r="AV624" s="22">
        <v>1</v>
      </c>
      <c r="AW624" s="22">
        <v>0</v>
      </c>
      <c r="AX624" s="22">
        <v>0</v>
      </c>
      <c r="AY624" s="22">
        <v>0</v>
      </c>
      <c r="AZ624" s="22">
        <v>0</v>
      </c>
      <c r="BA624" s="18">
        <f t="shared" si="127"/>
        <v>1</v>
      </c>
      <c r="BB624" s="80">
        <f t="shared" si="128"/>
        <v>1</v>
      </c>
      <c r="BC624" s="80">
        <f t="shared" si="129"/>
        <v>0</v>
      </c>
      <c r="BD624" s="80">
        <f t="shared" si="130"/>
        <v>0</v>
      </c>
      <c r="BE624" s="80">
        <f t="shared" si="131"/>
        <v>0</v>
      </c>
      <c r="BF624" s="80">
        <f t="shared" si="132"/>
        <v>0</v>
      </c>
      <c r="BG624" s="80">
        <f t="shared" si="133"/>
        <v>0</v>
      </c>
      <c r="BH624" s="82">
        <f t="shared" si="134"/>
        <v>0</v>
      </c>
      <c r="BI624" s="81">
        <f t="shared" si="135"/>
        <v>1</v>
      </c>
      <c r="BJ624" s="18">
        <v>69</v>
      </c>
      <c r="BK624" s="18" t="str">
        <f t="shared" si="138"/>
        <v>Orsinger</v>
      </c>
      <c r="BL624" s="18" t="str">
        <f t="shared" si="139"/>
        <v>Samuel</v>
      </c>
      <c r="BM624" s="18" t="str">
        <f>D624</f>
        <v>Martigny</v>
      </c>
    </row>
    <row r="625" spans="1:65" x14ac:dyDescent="0.25">
      <c r="A625" s="15">
        <v>1987</v>
      </c>
      <c r="B625" s="18" t="s">
        <v>3765</v>
      </c>
      <c r="C625" s="22" t="s">
        <v>3766</v>
      </c>
      <c r="D625" s="18" t="s">
        <v>957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1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  <c r="AE625" s="22">
        <v>0</v>
      </c>
      <c r="AF625" s="22">
        <v>0</v>
      </c>
      <c r="AG625" s="22">
        <v>0</v>
      </c>
      <c r="AH625" s="22">
        <v>0</v>
      </c>
      <c r="AI625" s="22">
        <v>0</v>
      </c>
      <c r="AJ625" s="22">
        <v>0</v>
      </c>
      <c r="AK625" s="18">
        <v>0</v>
      </c>
      <c r="AL625" s="22">
        <v>0</v>
      </c>
      <c r="AM625" s="22">
        <v>0</v>
      </c>
      <c r="AN625" s="22">
        <v>0</v>
      </c>
      <c r="AO625" s="22">
        <v>0</v>
      </c>
      <c r="AP625" s="22">
        <v>0</v>
      </c>
      <c r="AQ625" s="22">
        <v>0</v>
      </c>
      <c r="AR625" s="22">
        <v>0</v>
      </c>
      <c r="AS625" s="22">
        <v>0</v>
      </c>
      <c r="AT625" s="22">
        <v>0</v>
      </c>
      <c r="AU625" s="22">
        <v>0</v>
      </c>
      <c r="AV625" s="22">
        <v>0</v>
      </c>
      <c r="AW625" s="22">
        <v>0</v>
      </c>
      <c r="AX625" s="22">
        <v>0</v>
      </c>
      <c r="AY625" s="22">
        <v>0</v>
      </c>
      <c r="AZ625" s="22">
        <v>0</v>
      </c>
      <c r="BA625" s="18">
        <f t="shared" si="127"/>
        <v>1</v>
      </c>
      <c r="BB625" s="80">
        <f t="shared" si="128"/>
        <v>1</v>
      </c>
      <c r="BC625" s="80">
        <f t="shared" si="129"/>
        <v>0</v>
      </c>
      <c r="BD625" s="80">
        <f t="shared" si="130"/>
        <v>0</v>
      </c>
      <c r="BE625" s="80">
        <f t="shared" si="131"/>
        <v>0</v>
      </c>
      <c r="BF625" s="80">
        <f t="shared" si="132"/>
        <v>0</v>
      </c>
      <c r="BG625" s="80">
        <f t="shared" si="133"/>
        <v>0</v>
      </c>
      <c r="BH625" s="82">
        <f t="shared" si="134"/>
        <v>0</v>
      </c>
      <c r="BI625" s="81">
        <f t="shared" si="135"/>
        <v>1</v>
      </c>
      <c r="BJ625" s="18">
        <v>69</v>
      </c>
      <c r="BK625" s="18" t="str">
        <f t="shared" si="138"/>
        <v>Renard</v>
      </c>
      <c r="BL625" s="18" t="str">
        <f t="shared" si="139"/>
        <v>Kodi</v>
      </c>
      <c r="BM625" s="18" t="str">
        <f>D625</f>
        <v>Vevey</v>
      </c>
    </row>
    <row r="626" spans="1:65" x14ac:dyDescent="0.25">
      <c r="A626" s="19">
        <v>1982</v>
      </c>
      <c r="B626" s="18" t="s">
        <v>393</v>
      </c>
      <c r="C626" s="22" t="s">
        <v>5695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  <c r="AE626" s="22">
        <v>0</v>
      </c>
      <c r="AF626" s="22">
        <v>0</v>
      </c>
      <c r="AG626" s="22">
        <v>0</v>
      </c>
      <c r="AH626" s="22">
        <v>0</v>
      </c>
      <c r="AI626" s="22">
        <v>0</v>
      </c>
      <c r="AJ626" s="22">
        <v>0</v>
      </c>
      <c r="AK626" s="22">
        <v>0</v>
      </c>
      <c r="AL626" s="22">
        <v>0</v>
      </c>
      <c r="AM626" s="22">
        <v>0</v>
      </c>
      <c r="AN626" s="22">
        <v>0</v>
      </c>
      <c r="AO626" s="22">
        <v>0</v>
      </c>
      <c r="AP626" s="22">
        <v>0</v>
      </c>
      <c r="AQ626" s="22">
        <v>0</v>
      </c>
      <c r="AR626" s="22">
        <v>0</v>
      </c>
      <c r="AS626" s="22">
        <v>0</v>
      </c>
      <c r="AT626" s="22">
        <v>0</v>
      </c>
      <c r="AU626" s="22">
        <v>0</v>
      </c>
      <c r="AV626" s="22">
        <v>0</v>
      </c>
      <c r="AW626" s="22">
        <v>0</v>
      </c>
      <c r="AX626" s="22">
        <v>0</v>
      </c>
      <c r="AY626" s="22">
        <v>0</v>
      </c>
      <c r="AZ626" s="22">
        <v>1</v>
      </c>
      <c r="BA626" s="18">
        <f t="shared" si="127"/>
        <v>1</v>
      </c>
      <c r="BB626" s="80">
        <f t="shared" si="128"/>
        <v>1</v>
      </c>
      <c r="BC626" s="80">
        <f t="shared" si="129"/>
        <v>0</v>
      </c>
      <c r="BD626" s="80">
        <f t="shared" si="130"/>
        <v>0</v>
      </c>
      <c r="BE626" s="80">
        <f t="shared" si="131"/>
        <v>0</v>
      </c>
      <c r="BF626" s="80">
        <f t="shared" si="132"/>
        <v>0</v>
      </c>
      <c r="BG626" s="80">
        <f t="shared" si="133"/>
        <v>0</v>
      </c>
      <c r="BH626" s="82">
        <f t="shared" si="134"/>
        <v>0</v>
      </c>
      <c r="BI626" s="81">
        <f t="shared" si="135"/>
        <v>1</v>
      </c>
      <c r="BJ626" s="18">
        <v>69</v>
      </c>
      <c r="BK626" s="18" t="str">
        <f t="shared" si="138"/>
        <v>Reynard</v>
      </c>
      <c r="BL626" s="18" t="str">
        <f t="shared" si="139"/>
        <v>Flavien</v>
      </c>
    </row>
    <row r="627" spans="1:65" x14ac:dyDescent="0.25">
      <c r="A627" s="19">
        <v>1981</v>
      </c>
      <c r="B627" s="22" t="s">
        <v>1255</v>
      </c>
      <c r="C627" s="22" t="s">
        <v>1142</v>
      </c>
      <c r="D627" s="48" t="s">
        <v>101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1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  <c r="AH627" s="22">
        <v>0</v>
      </c>
      <c r="AI627" s="22">
        <v>0</v>
      </c>
      <c r="AJ627" s="22">
        <v>0</v>
      </c>
      <c r="AK627" s="18">
        <v>0</v>
      </c>
      <c r="AL627" s="22">
        <v>0</v>
      </c>
      <c r="AM627" s="22">
        <v>0</v>
      </c>
      <c r="AN627" s="22">
        <v>0</v>
      </c>
      <c r="AO627" s="22">
        <v>0</v>
      </c>
      <c r="AP627" s="22">
        <v>0</v>
      </c>
      <c r="AQ627" s="22">
        <v>0</v>
      </c>
      <c r="AR627" s="22">
        <v>0</v>
      </c>
      <c r="AS627" s="22">
        <v>0</v>
      </c>
      <c r="AT627" s="22">
        <v>0</v>
      </c>
      <c r="AU627" s="22">
        <v>0</v>
      </c>
      <c r="AV627" s="22">
        <v>0</v>
      </c>
      <c r="AW627" s="22">
        <v>0</v>
      </c>
      <c r="AX627" s="22">
        <v>0</v>
      </c>
      <c r="AY627" s="22">
        <v>0</v>
      </c>
      <c r="AZ627" s="22">
        <v>0</v>
      </c>
      <c r="BA627" s="18">
        <f t="shared" si="127"/>
        <v>1</v>
      </c>
      <c r="BB627" s="80">
        <f t="shared" si="128"/>
        <v>1</v>
      </c>
      <c r="BC627" s="80">
        <f t="shared" si="129"/>
        <v>0</v>
      </c>
      <c r="BD627" s="80">
        <f t="shared" si="130"/>
        <v>0</v>
      </c>
      <c r="BE627" s="80">
        <f t="shared" si="131"/>
        <v>0</v>
      </c>
      <c r="BF627" s="80">
        <f t="shared" si="132"/>
        <v>0</v>
      </c>
      <c r="BG627" s="80">
        <f t="shared" si="133"/>
        <v>0</v>
      </c>
      <c r="BH627" s="82">
        <f t="shared" si="134"/>
        <v>0</v>
      </c>
      <c r="BI627" s="81">
        <f t="shared" si="135"/>
        <v>1</v>
      </c>
      <c r="BJ627" s="18">
        <v>69</v>
      </c>
      <c r="BK627" s="18" t="str">
        <f t="shared" si="138"/>
        <v>Salzmann</v>
      </c>
      <c r="BL627" s="18" t="str">
        <f t="shared" si="139"/>
        <v>Thomas</v>
      </c>
      <c r="BM627" s="18" t="str">
        <f t="shared" ref="BM627:BM635" si="141">D627</f>
        <v>Naters</v>
      </c>
    </row>
    <row r="628" spans="1:65" x14ac:dyDescent="0.25">
      <c r="A628" s="19">
        <v>1991</v>
      </c>
      <c r="B628" s="18" t="s">
        <v>835</v>
      </c>
      <c r="C628" s="22" t="s">
        <v>3663</v>
      </c>
      <c r="D628" s="18" t="s">
        <v>856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  <c r="AE628" s="22">
        <v>0</v>
      </c>
      <c r="AF628" s="22">
        <v>0</v>
      </c>
      <c r="AG628" s="22">
        <v>0</v>
      </c>
      <c r="AH628" s="22">
        <v>0</v>
      </c>
      <c r="AI628" s="22">
        <v>0</v>
      </c>
      <c r="AJ628" s="22">
        <v>0</v>
      </c>
      <c r="AK628" s="22">
        <v>0</v>
      </c>
      <c r="AL628" s="22">
        <v>0</v>
      </c>
      <c r="AM628" s="22">
        <v>0</v>
      </c>
      <c r="AN628" s="22">
        <v>0</v>
      </c>
      <c r="AO628" s="22">
        <v>0</v>
      </c>
      <c r="AP628" s="22">
        <v>0</v>
      </c>
      <c r="AQ628" s="22">
        <v>0</v>
      </c>
      <c r="AR628" s="22">
        <v>0</v>
      </c>
      <c r="AS628" s="22">
        <v>0</v>
      </c>
      <c r="AT628" s="22">
        <v>0</v>
      </c>
      <c r="AU628" s="22">
        <v>0</v>
      </c>
      <c r="AV628" s="22">
        <v>0</v>
      </c>
      <c r="AW628" s="22">
        <v>0</v>
      </c>
      <c r="AX628" s="22">
        <v>0</v>
      </c>
      <c r="AY628" s="22">
        <v>1</v>
      </c>
      <c r="AZ628" s="22">
        <v>0</v>
      </c>
      <c r="BA628" s="18">
        <f t="shared" si="127"/>
        <v>1</v>
      </c>
      <c r="BB628" s="80">
        <f t="shared" si="128"/>
        <v>1</v>
      </c>
      <c r="BC628" s="80">
        <f t="shared" si="129"/>
        <v>0</v>
      </c>
      <c r="BD628" s="80">
        <f t="shared" si="130"/>
        <v>0</v>
      </c>
      <c r="BE628" s="80">
        <f t="shared" si="131"/>
        <v>0</v>
      </c>
      <c r="BF628" s="80">
        <f t="shared" si="132"/>
        <v>0</v>
      </c>
      <c r="BG628" s="80">
        <f t="shared" si="133"/>
        <v>0</v>
      </c>
      <c r="BH628" s="82">
        <f t="shared" si="134"/>
        <v>0</v>
      </c>
      <c r="BI628" s="81">
        <f t="shared" si="135"/>
        <v>1</v>
      </c>
      <c r="BJ628" s="18">
        <v>69</v>
      </c>
      <c r="BK628" s="18" t="str">
        <f t="shared" si="138"/>
        <v>Siggen</v>
      </c>
      <c r="BL628" s="18" t="str">
        <f t="shared" si="139"/>
        <v>Arthur</v>
      </c>
      <c r="BM628" s="18" t="str">
        <f t="shared" si="141"/>
        <v>Vercorin</v>
      </c>
    </row>
    <row r="629" spans="1:65" x14ac:dyDescent="0.25">
      <c r="A629" s="15">
        <v>1997</v>
      </c>
      <c r="B629" s="22" t="s">
        <v>493</v>
      </c>
      <c r="C629" s="22" t="s">
        <v>593</v>
      </c>
      <c r="D629" s="48" t="s">
        <v>594</v>
      </c>
      <c r="E629" s="22">
        <v>0</v>
      </c>
      <c r="F629" s="22">
        <v>0</v>
      </c>
      <c r="G629" s="22">
        <v>0</v>
      </c>
      <c r="H629" s="22">
        <v>1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  <c r="AH629" s="22">
        <v>0</v>
      </c>
      <c r="AI629" s="22">
        <v>0</v>
      </c>
      <c r="AJ629" s="22">
        <v>0</v>
      </c>
      <c r="AK629" s="18">
        <v>0</v>
      </c>
      <c r="AL629" s="22">
        <v>0</v>
      </c>
      <c r="AM629" s="22">
        <v>0</v>
      </c>
      <c r="AN629" s="22">
        <v>0</v>
      </c>
      <c r="AO629" s="22">
        <v>0</v>
      </c>
      <c r="AP629" s="22">
        <v>0</v>
      </c>
      <c r="AQ629" s="22">
        <v>0</v>
      </c>
      <c r="AR629" s="22">
        <v>0</v>
      </c>
      <c r="AS629" s="22">
        <v>0</v>
      </c>
      <c r="AT629" s="22">
        <v>0</v>
      </c>
      <c r="AU629" s="22">
        <v>0</v>
      </c>
      <c r="AV629" s="22">
        <v>0</v>
      </c>
      <c r="AW629" s="22">
        <v>0</v>
      </c>
      <c r="AX629" s="22">
        <v>0</v>
      </c>
      <c r="AY629" s="22">
        <v>0</v>
      </c>
      <c r="AZ629" s="22">
        <v>0</v>
      </c>
      <c r="BA629" s="18">
        <f t="shared" si="127"/>
        <v>1</v>
      </c>
      <c r="BB629" s="80">
        <f t="shared" si="128"/>
        <v>1</v>
      </c>
      <c r="BC629" s="80">
        <f t="shared" si="129"/>
        <v>0</v>
      </c>
      <c r="BD629" s="80">
        <f t="shared" si="130"/>
        <v>0</v>
      </c>
      <c r="BE629" s="80">
        <f t="shared" si="131"/>
        <v>0</v>
      </c>
      <c r="BF629" s="80">
        <f t="shared" si="132"/>
        <v>0</v>
      </c>
      <c r="BG629" s="80">
        <f t="shared" si="133"/>
        <v>0</v>
      </c>
      <c r="BH629" s="82">
        <f t="shared" si="134"/>
        <v>0</v>
      </c>
      <c r="BI629" s="81">
        <f t="shared" si="135"/>
        <v>1</v>
      </c>
      <c r="BJ629" s="18">
        <v>69</v>
      </c>
      <c r="BK629" s="18" t="str">
        <f t="shared" si="138"/>
        <v>Terrettaz</v>
      </c>
      <c r="BL629" s="18" t="str">
        <f t="shared" si="139"/>
        <v>Lionel</v>
      </c>
      <c r="BM629" s="18" t="str">
        <f t="shared" si="141"/>
        <v>Levron</v>
      </c>
    </row>
    <row r="630" spans="1:65" x14ac:dyDescent="0.25">
      <c r="A630" s="19">
        <v>1986</v>
      </c>
      <c r="B630" s="18" t="s">
        <v>3059</v>
      </c>
      <c r="C630" s="22" t="s">
        <v>332</v>
      </c>
      <c r="D630" s="18" t="s">
        <v>5431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  <c r="AE630" s="22">
        <v>0</v>
      </c>
      <c r="AF630" s="22">
        <v>0</v>
      </c>
      <c r="AG630" s="22">
        <v>0</v>
      </c>
      <c r="AH630" s="22">
        <v>0</v>
      </c>
      <c r="AI630" s="22">
        <v>0</v>
      </c>
      <c r="AJ630" s="22">
        <v>0</v>
      </c>
      <c r="AK630" s="22">
        <v>0</v>
      </c>
      <c r="AL630" s="22">
        <v>0</v>
      </c>
      <c r="AM630" s="22">
        <v>0</v>
      </c>
      <c r="AN630" s="22">
        <v>0</v>
      </c>
      <c r="AO630" s="22">
        <v>0</v>
      </c>
      <c r="AP630" s="22">
        <v>0</v>
      </c>
      <c r="AQ630" s="22">
        <v>0</v>
      </c>
      <c r="AR630" s="22">
        <v>0</v>
      </c>
      <c r="AS630" s="22">
        <v>0</v>
      </c>
      <c r="AT630" s="22">
        <v>1</v>
      </c>
      <c r="AU630" s="22">
        <v>0</v>
      </c>
      <c r="AV630" s="22">
        <v>0</v>
      </c>
      <c r="AW630" s="22">
        <v>0</v>
      </c>
      <c r="AX630" s="22">
        <v>0</v>
      </c>
      <c r="AY630" s="22">
        <v>0</v>
      </c>
      <c r="AZ630" s="22">
        <v>0</v>
      </c>
      <c r="BA630" s="18">
        <f t="shared" si="127"/>
        <v>1</v>
      </c>
      <c r="BB630" s="80">
        <f t="shared" si="128"/>
        <v>1</v>
      </c>
      <c r="BC630" s="80">
        <f t="shared" si="129"/>
        <v>0</v>
      </c>
      <c r="BD630" s="80">
        <f t="shared" si="130"/>
        <v>0</v>
      </c>
      <c r="BE630" s="80">
        <f t="shared" si="131"/>
        <v>0</v>
      </c>
      <c r="BF630" s="80">
        <f t="shared" si="132"/>
        <v>0</v>
      </c>
      <c r="BG630" s="80">
        <f t="shared" si="133"/>
        <v>0</v>
      </c>
      <c r="BH630" s="82">
        <f t="shared" si="134"/>
        <v>0</v>
      </c>
      <c r="BI630" s="81">
        <f t="shared" si="135"/>
        <v>1</v>
      </c>
      <c r="BJ630" s="18">
        <v>69</v>
      </c>
      <c r="BK630" s="18" t="str">
        <f t="shared" si="138"/>
        <v>Tornay</v>
      </c>
      <c r="BL630" s="18" t="str">
        <f t="shared" si="139"/>
        <v>Fabrice</v>
      </c>
      <c r="BM630" s="18" t="str">
        <f t="shared" si="141"/>
        <v>Cristal Sport/JAC Team</v>
      </c>
    </row>
    <row r="631" spans="1:65" x14ac:dyDescent="0.25">
      <c r="A631" s="19">
        <v>1983</v>
      </c>
      <c r="B631" s="18" t="s">
        <v>2231</v>
      </c>
      <c r="C631" s="22" t="s">
        <v>34</v>
      </c>
      <c r="D631" s="48" t="s">
        <v>2232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1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  <c r="AH631" s="22">
        <v>0</v>
      </c>
      <c r="AI631" s="22">
        <v>0</v>
      </c>
      <c r="AJ631" s="22">
        <v>0</v>
      </c>
      <c r="AK631" s="22">
        <v>0</v>
      </c>
      <c r="AL631" s="22">
        <v>0</v>
      </c>
      <c r="AM631" s="22">
        <v>0</v>
      </c>
      <c r="AN631" s="22">
        <v>0</v>
      </c>
      <c r="AO631" s="22">
        <v>0</v>
      </c>
      <c r="AP631" s="22">
        <v>0</v>
      </c>
      <c r="AQ631" s="22">
        <v>0</v>
      </c>
      <c r="AR631" s="22">
        <v>0</v>
      </c>
      <c r="AS631" s="22">
        <v>0</v>
      </c>
      <c r="AT631" s="22">
        <v>0</v>
      </c>
      <c r="AU631" s="22">
        <v>0</v>
      </c>
      <c r="AV631" s="22">
        <v>0</v>
      </c>
      <c r="AW631" s="22">
        <v>0</v>
      </c>
      <c r="AX631" s="22">
        <v>0</v>
      </c>
      <c r="AY631" s="22">
        <v>0</v>
      </c>
      <c r="AZ631" s="22">
        <v>0</v>
      </c>
      <c r="BA631" s="18">
        <f t="shared" si="127"/>
        <v>1</v>
      </c>
      <c r="BB631" s="80">
        <f t="shared" si="128"/>
        <v>1</v>
      </c>
      <c r="BC631" s="80">
        <f t="shared" si="129"/>
        <v>0</v>
      </c>
      <c r="BD631" s="80">
        <f t="shared" si="130"/>
        <v>0</v>
      </c>
      <c r="BE631" s="80">
        <f t="shared" si="131"/>
        <v>0</v>
      </c>
      <c r="BF631" s="80">
        <f t="shared" si="132"/>
        <v>0</v>
      </c>
      <c r="BG631" s="80">
        <f t="shared" si="133"/>
        <v>0</v>
      </c>
      <c r="BH631" s="82">
        <f t="shared" si="134"/>
        <v>0</v>
      </c>
      <c r="BI631" s="81">
        <f t="shared" si="135"/>
        <v>1</v>
      </c>
      <c r="BJ631" s="18">
        <v>69</v>
      </c>
      <c r="BK631" s="18" t="str">
        <f t="shared" si="138"/>
        <v>Uhi</v>
      </c>
      <c r="BL631" s="18" t="str">
        <f t="shared" si="139"/>
        <v>Pascal</v>
      </c>
      <c r="BM631" s="18" t="str">
        <f t="shared" si="141"/>
        <v>Pfäffikon SZ</v>
      </c>
    </row>
    <row r="632" spans="1:65" x14ac:dyDescent="0.25">
      <c r="A632" s="15">
        <v>1981</v>
      </c>
      <c r="B632" t="s">
        <v>146</v>
      </c>
      <c r="C632" t="s">
        <v>596</v>
      </c>
      <c r="D632" s="18" t="s">
        <v>90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  <c r="AH632" s="22">
        <v>0</v>
      </c>
      <c r="AI632" s="22">
        <v>0</v>
      </c>
      <c r="AJ632" s="22">
        <v>0</v>
      </c>
      <c r="AK632" s="22">
        <v>0</v>
      </c>
      <c r="AL632" s="22">
        <v>0</v>
      </c>
      <c r="AM632" s="22">
        <v>0</v>
      </c>
      <c r="AN632" s="22">
        <v>0</v>
      </c>
      <c r="AO632" s="22">
        <v>0</v>
      </c>
      <c r="AP632" s="22">
        <v>0</v>
      </c>
      <c r="AQ632" s="22">
        <v>0</v>
      </c>
      <c r="AR632">
        <v>1</v>
      </c>
      <c r="AS632" s="22">
        <v>0</v>
      </c>
      <c r="AT632" s="22">
        <v>0</v>
      </c>
      <c r="AU632" s="22">
        <v>0</v>
      </c>
      <c r="AV632" s="22">
        <v>0</v>
      </c>
      <c r="AW632" s="22">
        <v>0</v>
      </c>
      <c r="AX632" s="22">
        <v>0</v>
      </c>
      <c r="AY632" s="22">
        <v>0</v>
      </c>
      <c r="AZ632" s="22">
        <v>0</v>
      </c>
      <c r="BA632" s="18">
        <f t="shared" si="127"/>
        <v>1</v>
      </c>
      <c r="BB632" s="80">
        <f t="shared" si="128"/>
        <v>1</v>
      </c>
      <c r="BC632" s="80">
        <f t="shared" si="129"/>
        <v>0</v>
      </c>
      <c r="BD632" s="80">
        <f t="shared" si="130"/>
        <v>0</v>
      </c>
      <c r="BE632" s="80">
        <f t="shared" si="131"/>
        <v>0</v>
      </c>
      <c r="BF632" s="80">
        <f t="shared" si="132"/>
        <v>0</v>
      </c>
      <c r="BG632" s="80">
        <f t="shared" si="133"/>
        <v>0</v>
      </c>
      <c r="BH632" s="82">
        <f t="shared" si="134"/>
        <v>0</v>
      </c>
      <c r="BI632" s="81">
        <f t="shared" si="135"/>
        <v>1</v>
      </c>
      <c r="BJ632" s="18">
        <v>69</v>
      </c>
      <c r="BK632" s="18" t="str">
        <f t="shared" si="138"/>
        <v>Voutaz</v>
      </c>
      <c r="BL632" s="18" t="str">
        <f t="shared" si="139"/>
        <v>Jean-Christophe</v>
      </c>
      <c r="BM632" s="18" t="str">
        <f t="shared" si="141"/>
        <v>Martigny</v>
      </c>
    </row>
    <row r="633" spans="1:65" x14ac:dyDescent="0.25">
      <c r="A633" s="15">
        <v>1995</v>
      </c>
      <c r="B633" t="s">
        <v>4233</v>
      </c>
      <c r="C633" s="22" t="s">
        <v>4216</v>
      </c>
      <c r="D633" s="48" t="s">
        <v>3845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1</v>
      </c>
      <c r="AD633" s="22">
        <v>0</v>
      </c>
      <c r="AE633" s="22">
        <v>0</v>
      </c>
      <c r="AF633" s="22">
        <v>0</v>
      </c>
      <c r="AG633" s="22">
        <v>0</v>
      </c>
      <c r="AH633" s="22">
        <v>0</v>
      </c>
      <c r="AI633" s="22">
        <v>0</v>
      </c>
      <c r="AJ633" s="22">
        <v>0</v>
      </c>
      <c r="AK633" s="22">
        <v>0</v>
      </c>
      <c r="AL633" s="22">
        <v>0</v>
      </c>
      <c r="AM633" s="22">
        <v>0</v>
      </c>
      <c r="AN633" s="22">
        <v>0</v>
      </c>
      <c r="AO633" s="22">
        <v>0</v>
      </c>
      <c r="AP633" s="22">
        <v>0</v>
      </c>
      <c r="AQ633" s="22">
        <v>0</v>
      </c>
      <c r="AR633" s="22">
        <v>0</v>
      </c>
      <c r="AS633" s="22">
        <v>0</v>
      </c>
      <c r="AT633" s="22">
        <v>0</v>
      </c>
      <c r="AU633" s="22">
        <v>0</v>
      </c>
      <c r="AV633" s="22">
        <v>0</v>
      </c>
      <c r="AW633" s="22">
        <v>0</v>
      </c>
      <c r="AX633" s="22">
        <v>0</v>
      </c>
      <c r="AY633" s="22">
        <v>0</v>
      </c>
      <c r="AZ633" s="22">
        <v>0</v>
      </c>
      <c r="BA633" s="18">
        <f t="shared" si="127"/>
        <v>1</v>
      </c>
      <c r="BB633" s="80">
        <f t="shared" si="128"/>
        <v>1</v>
      </c>
      <c r="BC633" s="80">
        <f t="shared" si="129"/>
        <v>0</v>
      </c>
      <c r="BD633" s="80">
        <f t="shared" si="130"/>
        <v>0</v>
      </c>
      <c r="BE633" s="80">
        <f t="shared" si="131"/>
        <v>0</v>
      </c>
      <c r="BF633" s="80">
        <f t="shared" si="132"/>
        <v>0</v>
      </c>
      <c r="BG633" s="80">
        <f t="shared" si="133"/>
        <v>0</v>
      </c>
      <c r="BH633" s="82">
        <f t="shared" si="134"/>
        <v>0</v>
      </c>
      <c r="BI633" s="81">
        <f t="shared" si="135"/>
        <v>1</v>
      </c>
      <c r="BJ633" s="18">
        <v>69</v>
      </c>
      <c r="BK633" s="18" t="str">
        <f t="shared" si="138"/>
        <v>Vuille</v>
      </c>
      <c r="BL633" s="18" t="str">
        <f t="shared" si="139"/>
        <v>Miro</v>
      </c>
      <c r="BM633" s="18" t="str">
        <f t="shared" si="141"/>
        <v>Biel (BE)</v>
      </c>
    </row>
    <row r="634" spans="1:65" x14ac:dyDescent="0.25">
      <c r="A634" s="15">
        <v>1982</v>
      </c>
      <c r="B634" t="s">
        <v>3822</v>
      </c>
      <c r="C634" s="22" t="s">
        <v>1517</v>
      </c>
      <c r="D634" s="18" t="s">
        <v>3823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18">
        <v>1</v>
      </c>
      <c r="AB634" s="22">
        <v>0</v>
      </c>
      <c r="AC634" s="22">
        <v>0</v>
      </c>
      <c r="AD634" s="22">
        <v>0</v>
      </c>
      <c r="AE634" s="22">
        <v>0</v>
      </c>
      <c r="AF634" s="22">
        <v>0</v>
      </c>
      <c r="AG634" s="22">
        <v>0</v>
      </c>
      <c r="AH634" s="22">
        <v>0</v>
      </c>
      <c r="AI634" s="22">
        <v>0</v>
      </c>
      <c r="AJ634" s="22">
        <v>0</v>
      </c>
      <c r="AK634" s="22">
        <v>0</v>
      </c>
      <c r="AL634" s="22">
        <v>0</v>
      </c>
      <c r="AM634" s="22">
        <v>0</v>
      </c>
      <c r="AN634" s="22">
        <v>0</v>
      </c>
      <c r="AO634" s="22">
        <v>0</v>
      </c>
      <c r="AP634" s="22">
        <v>0</v>
      </c>
      <c r="AQ634" s="22">
        <v>0</v>
      </c>
      <c r="AR634" s="22">
        <v>0</v>
      </c>
      <c r="AS634" s="22">
        <v>0</v>
      </c>
      <c r="AT634" s="22">
        <v>0</v>
      </c>
      <c r="AU634" s="22">
        <v>0</v>
      </c>
      <c r="AV634" s="22">
        <v>0</v>
      </c>
      <c r="AW634" s="22">
        <v>0</v>
      </c>
      <c r="AX634" s="22">
        <v>0</v>
      </c>
      <c r="AY634" s="22">
        <v>0</v>
      </c>
      <c r="AZ634" s="22">
        <v>0</v>
      </c>
      <c r="BA634" s="18">
        <f t="shared" si="127"/>
        <v>1</v>
      </c>
      <c r="BB634" s="80">
        <f t="shared" si="128"/>
        <v>1</v>
      </c>
      <c r="BC634" s="80">
        <f t="shared" si="129"/>
        <v>0</v>
      </c>
      <c r="BD634" s="80">
        <f t="shared" si="130"/>
        <v>0</v>
      </c>
      <c r="BE634" s="80">
        <f t="shared" si="131"/>
        <v>0</v>
      </c>
      <c r="BF634" s="80">
        <f t="shared" si="132"/>
        <v>0</v>
      </c>
      <c r="BG634" s="80">
        <f t="shared" si="133"/>
        <v>0</v>
      </c>
      <c r="BH634" s="82">
        <f t="shared" si="134"/>
        <v>0</v>
      </c>
      <c r="BI634" s="81">
        <f t="shared" si="135"/>
        <v>1</v>
      </c>
      <c r="BJ634" s="18">
        <v>69</v>
      </c>
      <c r="BK634" s="18" t="str">
        <f t="shared" si="138"/>
        <v>Wettstein</v>
      </c>
      <c r="BL634" s="18" t="str">
        <f t="shared" si="139"/>
        <v>Salomon</v>
      </c>
      <c r="BM634" s="18" t="str">
        <f t="shared" si="141"/>
        <v>Zillis GR</v>
      </c>
    </row>
    <row r="635" spans="1:65" x14ac:dyDescent="0.25">
      <c r="A635" s="15">
        <v>1985</v>
      </c>
      <c r="B635" t="s">
        <v>846</v>
      </c>
      <c r="C635" t="s">
        <v>588</v>
      </c>
      <c r="D635" s="48" t="s">
        <v>860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1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0</v>
      </c>
      <c r="AF635" s="22">
        <v>0</v>
      </c>
      <c r="AG635" s="22">
        <v>0</v>
      </c>
      <c r="AH635" s="22">
        <v>0</v>
      </c>
      <c r="AI635" s="22">
        <v>0</v>
      </c>
      <c r="AJ635" s="22">
        <v>0</v>
      </c>
      <c r="AK635" s="22">
        <v>0</v>
      </c>
      <c r="AL635" s="22">
        <v>0</v>
      </c>
      <c r="AM635" s="22">
        <v>0</v>
      </c>
      <c r="AN635" s="22">
        <v>0</v>
      </c>
      <c r="AO635" s="22">
        <v>0</v>
      </c>
      <c r="AP635" s="22">
        <v>0</v>
      </c>
      <c r="AQ635" s="22">
        <v>0</v>
      </c>
      <c r="AR635" s="22">
        <v>0</v>
      </c>
      <c r="AS635" s="22">
        <v>0</v>
      </c>
      <c r="AT635" s="22">
        <v>0</v>
      </c>
      <c r="AU635" s="22">
        <v>0</v>
      </c>
      <c r="AV635" s="22">
        <v>0</v>
      </c>
      <c r="AW635" s="22">
        <v>0</v>
      </c>
      <c r="AX635" s="22">
        <v>0</v>
      </c>
      <c r="AY635" s="22">
        <v>0</v>
      </c>
      <c r="AZ635" s="22">
        <v>0</v>
      </c>
      <c r="BA635" s="18">
        <f t="shared" si="127"/>
        <v>1</v>
      </c>
      <c r="BB635" s="80">
        <f t="shared" si="128"/>
        <v>1</v>
      </c>
      <c r="BC635" s="80">
        <f t="shared" si="129"/>
        <v>0</v>
      </c>
      <c r="BD635" s="80">
        <f t="shared" si="130"/>
        <v>0</v>
      </c>
      <c r="BE635" s="80">
        <f t="shared" si="131"/>
        <v>0</v>
      </c>
      <c r="BF635" s="80">
        <f t="shared" si="132"/>
        <v>0</v>
      </c>
      <c r="BG635" s="80">
        <f t="shared" si="133"/>
        <v>0</v>
      </c>
      <c r="BH635" s="82">
        <f t="shared" si="134"/>
        <v>0</v>
      </c>
      <c r="BI635" s="81">
        <f t="shared" si="135"/>
        <v>1</v>
      </c>
      <c r="BJ635" s="18">
        <v>69</v>
      </c>
      <c r="BK635" s="18" t="str">
        <f t="shared" si="138"/>
        <v>Zufferey</v>
      </c>
      <c r="BL635" s="18" t="str">
        <f t="shared" si="139"/>
        <v>Lucien</v>
      </c>
      <c r="BM635" s="18" t="str">
        <f t="shared" si="141"/>
        <v>Sierre</v>
      </c>
    </row>
  </sheetData>
  <sheetProtection selectLockedCells="1" selectUnlockedCells="1"/>
  <sortState ref="A6:BM635">
    <sortCondition descending="1" ref="BI6:BI635"/>
  </sortState>
  <mergeCells count="12">
    <mergeCell ref="BI3:BI5"/>
    <mergeCell ref="C4:D4"/>
    <mergeCell ref="A3:C3"/>
    <mergeCell ref="A1:AZ1"/>
    <mergeCell ref="A2:AZ2"/>
    <mergeCell ref="BD3:BD5"/>
    <mergeCell ref="BB3:BB5"/>
    <mergeCell ref="BC3:BC5"/>
    <mergeCell ref="BE3:BE5"/>
    <mergeCell ref="BF3:BF5"/>
    <mergeCell ref="BG3:BG5"/>
    <mergeCell ref="BH3:BH5"/>
  </mergeCells>
  <pageMargins left="0.7" right="0.7" top="0.75" bottom="0.75" header="0.3" footer="0.3"/>
  <pageSetup paperSize="9" orientation="portrait" horizont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05"/>
  <sheetViews>
    <sheetView topLeftCell="AP1" workbookViewId="0">
      <selection activeCell="BK33" sqref="BK33"/>
    </sheetView>
  </sheetViews>
  <sheetFormatPr baseColWidth="10" defaultRowHeight="15" x14ac:dyDescent="0.25"/>
  <cols>
    <col min="1" max="1" width="11.7109375" style="18" bestFit="1" customWidth="1"/>
    <col min="2" max="2" width="24.85546875" style="18" customWidth="1"/>
    <col min="3" max="3" width="19.5703125" style="18" bestFit="1" customWidth="1"/>
    <col min="4" max="4" width="26.42578125" style="18" bestFit="1" customWidth="1"/>
    <col min="5" max="5" width="7.8554687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0.42578125" style="18" bestFit="1" customWidth="1"/>
    <col min="13" max="13" width="8.140625" style="18" bestFit="1" customWidth="1"/>
    <col min="14" max="14" width="8.140625" style="18" customWidth="1"/>
    <col min="15" max="15" width="9.7109375" style="18" customWidth="1"/>
    <col min="16" max="18" width="8.7109375" style="18" bestFit="1" customWidth="1"/>
    <col min="19" max="19" width="6.7109375" style="18" bestFit="1" customWidth="1"/>
    <col min="20" max="20" width="9.5703125" style="18" bestFit="1" customWidth="1"/>
    <col min="21" max="23" width="8.7109375" style="18" bestFit="1" customWidth="1"/>
    <col min="24" max="24" width="9.85546875" style="18" bestFit="1" customWidth="1"/>
    <col min="25" max="26" width="8.7109375" style="18" bestFit="1" customWidth="1"/>
    <col min="27" max="27" width="8.7109375" style="18" customWidth="1"/>
    <col min="28" max="28" width="10.140625" style="18" customWidth="1"/>
    <col min="29" max="29" width="8.7109375" style="18" customWidth="1"/>
    <col min="30" max="32" width="8.7109375" style="18" bestFit="1" customWidth="1"/>
    <col min="33" max="34" width="9.42578125" style="18" bestFit="1" customWidth="1"/>
    <col min="35" max="36" width="10.140625" bestFit="1" customWidth="1"/>
    <col min="38" max="38" width="11.140625" bestFit="1" customWidth="1"/>
    <col min="39" max="39" width="8.7109375" bestFit="1" customWidth="1"/>
    <col min="40" max="40" width="10.140625" customWidth="1"/>
    <col min="44" max="45" width="10.140625" bestFit="1" customWidth="1"/>
    <col min="52" max="59" width="10.7109375" customWidth="1"/>
    <col min="61" max="61" width="19" bestFit="1" customWidth="1"/>
    <col min="62" max="62" width="15.140625" bestFit="1" customWidth="1"/>
    <col min="63" max="63" width="23.42578125" bestFit="1" customWidth="1"/>
  </cols>
  <sheetData>
    <row r="1" spans="1:63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</row>
    <row r="2" spans="1:63" x14ac:dyDescent="0.25">
      <c r="A2" s="119" t="s">
        <v>201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</row>
    <row r="3" spans="1:63" ht="44.25" customHeight="1" x14ac:dyDescent="0.25">
      <c r="A3" s="103"/>
      <c r="B3" s="103"/>
      <c r="C3" s="104"/>
      <c r="D3" s="28" t="s">
        <v>0</v>
      </c>
      <c r="E3" s="4" t="s">
        <v>1</v>
      </c>
      <c r="F3" s="4" t="s">
        <v>264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3717</v>
      </c>
      <c r="N3" s="4" t="s">
        <v>3717</v>
      </c>
      <c r="O3" s="4" t="s">
        <v>1660</v>
      </c>
      <c r="P3" s="4" t="s">
        <v>1660</v>
      </c>
      <c r="Q3" s="4" t="s">
        <v>1660</v>
      </c>
      <c r="R3" s="4" t="s">
        <v>2558</v>
      </c>
      <c r="S3" s="4" t="s">
        <v>2734</v>
      </c>
      <c r="T3" s="90" t="s">
        <v>2774</v>
      </c>
      <c r="U3" s="5" t="s">
        <v>2856</v>
      </c>
      <c r="V3" s="5" t="s">
        <v>2856</v>
      </c>
      <c r="W3" s="5" t="s">
        <v>2856</v>
      </c>
      <c r="X3" s="5" t="s">
        <v>3047</v>
      </c>
      <c r="Y3" s="5" t="s">
        <v>3167</v>
      </c>
      <c r="Z3" s="5" t="s">
        <v>3368</v>
      </c>
      <c r="AA3" s="5" t="s">
        <v>3824</v>
      </c>
      <c r="AB3" s="5" t="s">
        <v>3824</v>
      </c>
      <c r="AC3" s="5" t="s">
        <v>3824</v>
      </c>
      <c r="AD3" s="5" t="s">
        <v>4091</v>
      </c>
      <c r="AE3" s="5" t="s">
        <v>4613</v>
      </c>
      <c r="AF3" s="5" t="s">
        <v>4613</v>
      </c>
      <c r="AG3" s="5" t="s">
        <v>4866</v>
      </c>
      <c r="AH3" s="5" t="s">
        <v>4866</v>
      </c>
      <c r="AI3" s="5" t="s">
        <v>5</v>
      </c>
      <c r="AJ3" s="5" t="s">
        <v>4997</v>
      </c>
      <c r="AK3" s="5" t="s">
        <v>5045</v>
      </c>
      <c r="AL3" s="5" t="s">
        <v>5071</v>
      </c>
      <c r="AM3" s="5" t="s">
        <v>5105</v>
      </c>
      <c r="AN3" s="5" t="s">
        <v>5105</v>
      </c>
      <c r="AO3" s="5" t="s">
        <v>5210</v>
      </c>
      <c r="AP3" s="5" t="s">
        <v>5210</v>
      </c>
      <c r="AQ3" s="5" t="s">
        <v>5318</v>
      </c>
      <c r="AR3" s="5" t="s">
        <v>5361</v>
      </c>
      <c r="AS3" s="5" t="s">
        <v>5407</v>
      </c>
      <c r="AT3" s="97" t="s">
        <v>5465</v>
      </c>
      <c r="AU3" s="5" t="s">
        <v>5472</v>
      </c>
      <c r="AV3" s="5" t="s">
        <v>5472</v>
      </c>
      <c r="AW3" s="5" t="s">
        <v>5625</v>
      </c>
      <c r="AX3" s="5" t="s">
        <v>5674</v>
      </c>
      <c r="AY3" s="14" t="s">
        <v>25</v>
      </c>
      <c r="AZ3" s="107" t="s">
        <v>167</v>
      </c>
      <c r="BA3" s="107" t="s">
        <v>168</v>
      </c>
      <c r="BB3" s="107" t="s">
        <v>169</v>
      </c>
      <c r="BC3" s="107" t="s">
        <v>170</v>
      </c>
      <c r="BD3" s="107" t="s">
        <v>171</v>
      </c>
      <c r="BE3" s="107" t="s">
        <v>172</v>
      </c>
      <c r="BF3" s="107" t="s">
        <v>174</v>
      </c>
      <c r="BG3" s="100" t="s">
        <v>25</v>
      </c>
      <c r="BH3" s="13" t="s">
        <v>26</v>
      </c>
      <c r="BI3" s="13" t="s">
        <v>27</v>
      </c>
      <c r="BJ3" s="13" t="s">
        <v>28</v>
      </c>
      <c r="BK3" s="13" t="s">
        <v>29</v>
      </c>
    </row>
    <row r="4" spans="1:63" x14ac:dyDescent="0.25">
      <c r="A4" s="26"/>
      <c r="B4" s="29"/>
      <c r="C4" s="101" t="s">
        <v>3</v>
      </c>
      <c r="D4" s="102"/>
      <c r="E4" s="26">
        <v>9.1</v>
      </c>
      <c r="F4" s="38">
        <v>5</v>
      </c>
      <c r="G4" s="26">
        <v>9.1999999999999993</v>
      </c>
      <c r="H4" s="26">
        <v>6</v>
      </c>
      <c r="I4" s="26">
        <v>12</v>
      </c>
      <c r="J4" s="26">
        <v>10.8</v>
      </c>
      <c r="K4" s="26">
        <v>7.4</v>
      </c>
      <c r="L4" s="26">
        <v>21.1</v>
      </c>
      <c r="M4" s="26">
        <v>23</v>
      </c>
      <c r="N4" s="26">
        <v>11</v>
      </c>
      <c r="O4" s="26">
        <v>45.5</v>
      </c>
      <c r="P4" s="26">
        <v>42.195</v>
      </c>
      <c r="Q4" s="26">
        <v>21.094999999999999</v>
      </c>
      <c r="R4" s="25">
        <v>17</v>
      </c>
      <c r="S4" s="25">
        <v>6.8</v>
      </c>
      <c r="T4" s="26">
        <v>8.9</v>
      </c>
      <c r="U4" s="59" t="s">
        <v>163</v>
      </c>
      <c r="V4" s="26">
        <v>42</v>
      </c>
      <c r="W4" s="26">
        <v>28</v>
      </c>
      <c r="X4" s="33">
        <v>7.44</v>
      </c>
      <c r="Y4" s="39">
        <v>16.350000000000001</v>
      </c>
      <c r="Z4" s="26">
        <v>31</v>
      </c>
      <c r="AA4" s="26">
        <v>49</v>
      </c>
      <c r="AB4" s="26">
        <v>32</v>
      </c>
      <c r="AC4" s="26">
        <v>19</v>
      </c>
      <c r="AD4" s="26">
        <v>2.2999999999999998</v>
      </c>
      <c r="AE4" s="26">
        <v>30</v>
      </c>
      <c r="AF4" s="32">
        <v>70</v>
      </c>
      <c r="AG4" s="32">
        <v>10.5</v>
      </c>
      <c r="AH4" s="32">
        <v>21.1</v>
      </c>
      <c r="AI4" s="32">
        <v>14.5</v>
      </c>
      <c r="AJ4" s="32">
        <v>8.4</v>
      </c>
      <c r="AK4" s="32">
        <v>6.3</v>
      </c>
      <c r="AL4" s="32">
        <v>12</v>
      </c>
      <c r="AM4" s="32">
        <v>10</v>
      </c>
      <c r="AN4" s="32">
        <v>21.097000000000001</v>
      </c>
      <c r="AO4" s="32">
        <v>7.7</v>
      </c>
      <c r="AP4" s="32">
        <v>3.5</v>
      </c>
      <c r="AQ4" s="32">
        <v>42</v>
      </c>
      <c r="AR4" s="32">
        <v>7.9</v>
      </c>
      <c r="AS4" s="32">
        <v>5.8</v>
      </c>
      <c r="AT4" s="32">
        <v>6.2</v>
      </c>
      <c r="AU4" s="32">
        <v>21</v>
      </c>
      <c r="AV4" s="32">
        <v>61</v>
      </c>
      <c r="AW4" s="32">
        <v>6.15</v>
      </c>
      <c r="AX4" s="32">
        <v>6</v>
      </c>
      <c r="AZ4" s="108"/>
      <c r="BA4" s="108"/>
      <c r="BB4" s="108"/>
      <c r="BC4" s="108"/>
      <c r="BD4" s="108"/>
      <c r="BE4" s="108"/>
      <c r="BF4" s="108"/>
      <c r="BG4" s="100"/>
    </row>
    <row r="5" spans="1:63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32" t="s">
        <v>161</v>
      </c>
      <c r="P5" s="32"/>
      <c r="Q5" s="32" t="s">
        <v>162</v>
      </c>
      <c r="R5" s="32"/>
      <c r="S5" s="32"/>
      <c r="T5" s="32"/>
      <c r="U5" s="32" t="s">
        <v>164</v>
      </c>
      <c r="V5" s="32"/>
      <c r="W5" s="32" t="s">
        <v>165</v>
      </c>
      <c r="X5" s="26"/>
      <c r="Y5" s="26"/>
      <c r="Z5" s="26"/>
      <c r="AA5" s="32" t="s">
        <v>156</v>
      </c>
      <c r="AB5" s="32" t="s">
        <v>154</v>
      </c>
      <c r="AC5" s="32" t="s">
        <v>153</v>
      </c>
      <c r="AD5" s="32" t="s">
        <v>152</v>
      </c>
      <c r="AE5" s="32"/>
      <c r="AF5" s="32"/>
      <c r="AG5" s="32"/>
      <c r="AH5" s="32"/>
      <c r="AI5" s="32"/>
      <c r="AJ5" s="32"/>
      <c r="AK5" s="32"/>
      <c r="AL5" s="32"/>
      <c r="AM5" s="32"/>
      <c r="AN5" s="60" t="s">
        <v>143</v>
      </c>
      <c r="AO5" s="61" t="s">
        <v>141</v>
      </c>
      <c r="AP5" s="61" t="s">
        <v>5305</v>
      </c>
      <c r="AQ5" s="32"/>
      <c r="AR5" s="32"/>
      <c r="AS5" s="32"/>
      <c r="AT5" s="32"/>
      <c r="AU5" s="32"/>
      <c r="AV5" s="32"/>
      <c r="AW5" s="32"/>
      <c r="AX5" s="32"/>
      <c r="AZ5" s="109"/>
      <c r="BA5" s="109"/>
      <c r="BB5" s="109"/>
      <c r="BC5" s="109"/>
      <c r="BD5" s="109"/>
      <c r="BE5" s="109"/>
      <c r="BF5" s="109"/>
      <c r="BG5" s="100"/>
    </row>
    <row r="6" spans="1:63" ht="18" customHeight="1" x14ac:dyDescent="0.25">
      <c r="A6" s="24">
        <v>1963</v>
      </c>
      <c r="B6" s="22" t="s">
        <v>203</v>
      </c>
      <c r="C6" s="22" t="s">
        <v>49</v>
      </c>
      <c r="D6" s="22" t="s">
        <v>76</v>
      </c>
      <c r="E6" s="22">
        <v>17</v>
      </c>
      <c r="F6" s="18">
        <v>23</v>
      </c>
      <c r="G6" s="22">
        <v>25</v>
      </c>
      <c r="H6" s="22">
        <v>0</v>
      </c>
      <c r="I6" s="18">
        <v>0</v>
      </c>
      <c r="J6" s="22">
        <v>21</v>
      </c>
      <c r="K6" s="22">
        <v>17</v>
      </c>
      <c r="L6" s="22">
        <v>0</v>
      </c>
      <c r="M6" s="22">
        <v>0</v>
      </c>
      <c r="N6" s="22">
        <v>0</v>
      </c>
      <c r="O6" s="22">
        <v>0</v>
      </c>
      <c r="P6" s="18">
        <v>0</v>
      </c>
      <c r="Q6" s="18">
        <v>0</v>
      </c>
      <c r="R6" s="18">
        <v>8</v>
      </c>
      <c r="S6" s="18">
        <v>25</v>
      </c>
      <c r="T6" s="18">
        <v>0</v>
      </c>
      <c r="U6" s="22">
        <v>0</v>
      </c>
      <c r="V6" s="22">
        <v>0</v>
      </c>
      <c r="W6" s="22">
        <v>0</v>
      </c>
      <c r="X6" s="22">
        <v>0</v>
      </c>
      <c r="Y6" s="22">
        <v>13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47">
        <v>19</v>
      </c>
      <c r="AK6" s="47">
        <v>19</v>
      </c>
      <c r="AL6" s="47">
        <v>25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21</v>
      </c>
      <c r="AS6" s="22">
        <v>23</v>
      </c>
      <c r="AT6" s="22">
        <v>42</v>
      </c>
      <c r="AU6" s="22">
        <v>0</v>
      </c>
      <c r="AV6" s="22">
        <v>0</v>
      </c>
      <c r="AW6" s="22">
        <v>19</v>
      </c>
      <c r="AX6" s="22">
        <v>0</v>
      </c>
      <c r="AY6">
        <f t="shared" ref="AY6:AY69" si="0">SUM(E6:AX6)</f>
        <v>317</v>
      </c>
      <c r="AZ6" s="80">
        <f t="shared" ref="AZ6:AZ69" si="1">IF(AY6=0,0,LARGE(E6:AX6,1))</f>
        <v>42</v>
      </c>
      <c r="BA6" s="80">
        <f t="shared" ref="BA6:BA69" si="2">IF(AY6=0,0,LARGE(E6:AX6,2))</f>
        <v>25</v>
      </c>
      <c r="BB6" s="80">
        <f t="shared" ref="BB6:BB69" si="3">IF(AY6=0,0,LARGE(E6:AX6,3))</f>
        <v>25</v>
      </c>
      <c r="BC6" s="80">
        <f t="shared" ref="BC6:BC69" si="4">IF(AY6=0,0,LARGE(E6:AX6,4))</f>
        <v>25</v>
      </c>
      <c r="BD6" s="80">
        <f t="shared" ref="BD6:BD69" si="5">IF(AY6=0,0,LARGE(E6:AX6,5))</f>
        <v>23</v>
      </c>
      <c r="BE6" s="80">
        <f t="shared" ref="BE6:BE69" si="6">IF(AY6=0,0,LARGE(E6:AX6,6))</f>
        <v>23</v>
      </c>
      <c r="BF6" s="80">
        <f t="shared" ref="BF6:BF69" si="7">IF(AY6=0,0,LARGE(E6:AX6,7))</f>
        <v>21</v>
      </c>
      <c r="BG6" s="83">
        <f t="shared" ref="BG6:BG69" si="8">SUM(AZ6:BF6)</f>
        <v>184</v>
      </c>
      <c r="BH6">
        <v>1</v>
      </c>
      <c r="BI6" t="str">
        <f t="shared" ref="BI6:BI18" si="9">B6</f>
        <v>Rithner</v>
      </c>
      <c r="BJ6" t="str">
        <f t="shared" ref="BJ6:BJ18" si="10">C6</f>
        <v>Evelyne</v>
      </c>
      <c r="BK6" t="str">
        <f t="shared" ref="BK6:BK18" si="11">D6</f>
        <v>Choëx</v>
      </c>
    </row>
    <row r="7" spans="1:63" x14ac:dyDescent="0.25">
      <c r="A7" s="19">
        <v>1963</v>
      </c>
      <c r="B7" s="22" t="s">
        <v>202</v>
      </c>
      <c r="C7" s="22" t="s">
        <v>48</v>
      </c>
      <c r="D7" s="18" t="s">
        <v>525</v>
      </c>
      <c r="E7" s="22">
        <v>19</v>
      </c>
      <c r="F7" s="18">
        <v>25</v>
      </c>
      <c r="G7" s="18">
        <v>0</v>
      </c>
      <c r="H7" s="18">
        <v>25</v>
      </c>
      <c r="I7" s="18">
        <v>0</v>
      </c>
      <c r="J7" s="18">
        <v>0</v>
      </c>
      <c r="K7" s="18">
        <v>25</v>
      </c>
      <c r="L7" s="22">
        <v>0</v>
      </c>
      <c r="M7" s="22">
        <v>0</v>
      </c>
      <c r="N7" s="22">
        <v>0</v>
      </c>
      <c r="O7" s="22">
        <v>0</v>
      </c>
      <c r="P7" s="18">
        <v>0</v>
      </c>
      <c r="Q7" s="18">
        <v>17</v>
      </c>
      <c r="R7" s="18">
        <v>0</v>
      </c>
      <c r="S7" s="18">
        <v>0</v>
      </c>
      <c r="T7" s="18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23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25</v>
      </c>
      <c r="AT7" s="22">
        <v>0</v>
      </c>
      <c r="AU7" s="22">
        <v>0</v>
      </c>
      <c r="AV7" s="22">
        <v>0</v>
      </c>
      <c r="AW7" s="22">
        <v>0</v>
      </c>
      <c r="AX7" s="22">
        <v>25</v>
      </c>
      <c r="AY7">
        <f t="shared" si="0"/>
        <v>184</v>
      </c>
      <c r="AZ7" s="80">
        <f t="shared" si="1"/>
        <v>25</v>
      </c>
      <c r="BA7" s="80">
        <f t="shared" si="2"/>
        <v>25</v>
      </c>
      <c r="BB7" s="80">
        <f t="shared" si="3"/>
        <v>25</v>
      </c>
      <c r="BC7" s="80">
        <f t="shared" si="4"/>
        <v>25</v>
      </c>
      <c r="BD7" s="80">
        <f t="shared" si="5"/>
        <v>25</v>
      </c>
      <c r="BE7" s="80">
        <f t="shared" si="6"/>
        <v>23</v>
      </c>
      <c r="BF7" s="80">
        <f t="shared" si="7"/>
        <v>19</v>
      </c>
      <c r="BG7" s="83">
        <f t="shared" si="8"/>
        <v>167</v>
      </c>
      <c r="BH7">
        <v>2</v>
      </c>
      <c r="BI7" t="str">
        <f t="shared" si="9"/>
        <v>Bouquet</v>
      </c>
      <c r="BJ7" t="str">
        <f t="shared" si="10"/>
        <v>Christiane</v>
      </c>
      <c r="BK7" t="str">
        <f t="shared" si="11"/>
        <v>St-Croix</v>
      </c>
    </row>
    <row r="8" spans="1:63" x14ac:dyDescent="0.25">
      <c r="A8" s="19">
        <v>1969</v>
      </c>
      <c r="B8" s="22" t="s">
        <v>91</v>
      </c>
      <c r="C8" s="18" t="s">
        <v>39</v>
      </c>
      <c r="D8" s="18" t="s">
        <v>1387</v>
      </c>
      <c r="E8" s="22">
        <v>21</v>
      </c>
      <c r="F8" s="22">
        <v>0</v>
      </c>
      <c r="G8" s="18">
        <v>0</v>
      </c>
      <c r="H8" s="22">
        <v>0</v>
      </c>
      <c r="I8" s="18">
        <v>0</v>
      </c>
      <c r="J8" s="18">
        <v>0</v>
      </c>
      <c r="K8" s="22">
        <v>0</v>
      </c>
      <c r="L8" s="22">
        <v>21</v>
      </c>
      <c r="M8" s="18">
        <v>0</v>
      </c>
      <c r="N8" s="22">
        <v>0</v>
      </c>
      <c r="O8" s="22">
        <v>0</v>
      </c>
      <c r="P8" s="18">
        <v>0</v>
      </c>
      <c r="Q8" s="18">
        <v>0</v>
      </c>
      <c r="R8" s="21">
        <v>25</v>
      </c>
      <c r="S8" s="18">
        <v>0</v>
      </c>
      <c r="T8" s="18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25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25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25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>
        <f t="shared" si="0"/>
        <v>142</v>
      </c>
      <c r="AZ8" s="80">
        <f t="shared" si="1"/>
        <v>25</v>
      </c>
      <c r="BA8" s="80">
        <f t="shared" si="2"/>
        <v>25</v>
      </c>
      <c r="BB8" s="80">
        <f t="shared" si="3"/>
        <v>25</v>
      </c>
      <c r="BC8" s="80">
        <f t="shared" si="4"/>
        <v>25</v>
      </c>
      <c r="BD8" s="80">
        <f t="shared" si="5"/>
        <v>21</v>
      </c>
      <c r="BE8" s="80">
        <f t="shared" si="6"/>
        <v>21</v>
      </c>
      <c r="BF8" s="80">
        <f t="shared" si="7"/>
        <v>0</v>
      </c>
      <c r="BG8" s="83">
        <f t="shared" si="8"/>
        <v>142</v>
      </c>
      <c r="BH8">
        <v>3</v>
      </c>
      <c r="BI8" t="str">
        <f t="shared" si="9"/>
        <v>Montandon Brunner</v>
      </c>
      <c r="BJ8" t="str">
        <f t="shared" si="10"/>
        <v>Dominique</v>
      </c>
      <c r="BK8" t="str">
        <f t="shared" si="11"/>
        <v>La Chaux-du-Milieu</v>
      </c>
    </row>
    <row r="9" spans="1:63" x14ac:dyDescent="0.25">
      <c r="A9" s="19">
        <v>1969</v>
      </c>
      <c r="B9" s="18" t="s">
        <v>1005</v>
      </c>
      <c r="C9" s="18" t="s">
        <v>1006</v>
      </c>
      <c r="D9" s="18" t="s">
        <v>1007</v>
      </c>
      <c r="E9" s="18">
        <v>0</v>
      </c>
      <c r="F9" s="18">
        <v>0</v>
      </c>
      <c r="G9" s="18">
        <v>0</v>
      </c>
      <c r="H9" s="22">
        <v>0</v>
      </c>
      <c r="I9" s="22">
        <v>0</v>
      </c>
      <c r="J9" s="22">
        <v>0</v>
      </c>
      <c r="K9" s="22">
        <v>23</v>
      </c>
      <c r="L9" s="18">
        <v>0</v>
      </c>
      <c r="M9" s="18">
        <v>25</v>
      </c>
      <c r="N9" s="22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23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19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23</v>
      </c>
      <c r="AX9" s="22">
        <v>23</v>
      </c>
      <c r="AY9">
        <f t="shared" si="0"/>
        <v>136</v>
      </c>
      <c r="AZ9" s="80">
        <f t="shared" si="1"/>
        <v>25</v>
      </c>
      <c r="BA9" s="80">
        <f t="shared" si="2"/>
        <v>23</v>
      </c>
      <c r="BB9" s="80">
        <f t="shared" si="3"/>
        <v>23</v>
      </c>
      <c r="BC9" s="80">
        <f t="shared" si="4"/>
        <v>23</v>
      </c>
      <c r="BD9" s="80">
        <f t="shared" si="5"/>
        <v>23</v>
      </c>
      <c r="BE9" s="80">
        <f t="shared" si="6"/>
        <v>19</v>
      </c>
      <c r="BF9" s="80">
        <f t="shared" si="7"/>
        <v>0</v>
      </c>
      <c r="BG9" s="83">
        <f t="shared" si="8"/>
        <v>136</v>
      </c>
      <c r="BH9">
        <v>4</v>
      </c>
      <c r="BI9" t="str">
        <f t="shared" si="9"/>
        <v>Beeler</v>
      </c>
      <c r="BJ9" t="str">
        <f t="shared" si="10"/>
        <v>Daniela</v>
      </c>
      <c r="BK9" t="str">
        <f t="shared" si="11"/>
        <v>Albinen</v>
      </c>
    </row>
    <row r="10" spans="1:63" x14ac:dyDescent="0.25">
      <c r="A10" s="20">
        <v>1961</v>
      </c>
      <c r="B10" s="22" t="s">
        <v>1598</v>
      </c>
      <c r="C10" s="22" t="s">
        <v>1599</v>
      </c>
      <c r="D10" s="48" t="s">
        <v>1514</v>
      </c>
      <c r="E10" s="18">
        <v>0</v>
      </c>
      <c r="F10" s="18">
        <v>0</v>
      </c>
      <c r="G10" s="22">
        <v>13</v>
      </c>
      <c r="H10" s="22">
        <v>0</v>
      </c>
      <c r="I10" s="18">
        <v>0</v>
      </c>
      <c r="J10" s="22">
        <v>0</v>
      </c>
      <c r="K10" s="22">
        <v>0</v>
      </c>
      <c r="L10" s="22">
        <v>0</v>
      </c>
      <c r="M10" s="22">
        <v>0</v>
      </c>
      <c r="N10" s="22">
        <v>25</v>
      </c>
      <c r="O10" s="22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23</v>
      </c>
      <c r="AM10" s="22">
        <v>0</v>
      </c>
      <c r="AN10" s="22">
        <v>19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28</v>
      </c>
      <c r="AU10" s="22">
        <v>0</v>
      </c>
      <c r="AV10" s="22">
        <v>0</v>
      </c>
      <c r="AW10" s="22">
        <v>0</v>
      </c>
      <c r="AX10" s="22">
        <v>0</v>
      </c>
      <c r="AY10">
        <f t="shared" si="0"/>
        <v>108</v>
      </c>
      <c r="AZ10" s="80">
        <f t="shared" si="1"/>
        <v>28</v>
      </c>
      <c r="BA10" s="80">
        <f t="shared" si="2"/>
        <v>25</v>
      </c>
      <c r="BB10" s="80">
        <f t="shared" si="3"/>
        <v>23</v>
      </c>
      <c r="BC10" s="80">
        <f t="shared" si="4"/>
        <v>19</v>
      </c>
      <c r="BD10" s="80">
        <f t="shared" si="5"/>
        <v>13</v>
      </c>
      <c r="BE10" s="80">
        <f t="shared" si="6"/>
        <v>0</v>
      </c>
      <c r="BF10" s="80">
        <f t="shared" si="7"/>
        <v>0</v>
      </c>
      <c r="BG10" s="83">
        <f t="shared" si="8"/>
        <v>108</v>
      </c>
      <c r="BH10">
        <v>5</v>
      </c>
      <c r="BI10" t="str">
        <f t="shared" si="9"/>
        <v>Tapparel</v>
      </c>
      <c r="BJ10" t="str">
        <f t="shared" si="10"/>
        <v>Mariette</v>
      </c>
      <c r="BK10" t="str">
        <f t="shared" si="11"/>
        <v>Montana</v>
      </c>
    </row>
    <row r="11" spans="1:63" x14ac:dyDescent="0.25">
      <c r="A11" s="15">
        <v>1966</v>
      </c>
      <c r="B11" s="22" t="s">
        <v>2790</v>
      </c>
      <c r="C11" s="22" t="s">
        <v>882</v>
      </c>
      <c r="D11" s="22" t="s">
        <v>1213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22">
        <v>0</v>
      </c>
      <c r="N11" s="22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22">
        <v>23</v>
      </c>
      <c r="U11" s="22">
        <v>0</v>
      </c>
      <c r="V11" s="22">
        <v>0</v>
      </c>
      <c r="W11" s="22">
        <v>23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23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17</v>
      </c>
      <c r="AX11" s="22">
        <v>0</v>
      </c>
      <c r="AY11">
        <f t="shared" si="0"/>
        <v>86</v>
      </c>
      <c r="AZ11" s="80">
        <f t="shared" si="1"/>
        <v>23</v>
      </c>
      <c r="BA11" s="80">
        <f t="shared" si="2"/>
        <v>23</v>
      </c>
      <c r="BB11" s="80">
        <f t="shared" si="3"/>
        <v>23</v>
      </c>
      <c r="BC11" s="80">
        <f t="shared" si="4"/>
        <v>17</v>
      </c>
      <c r="BD11" s="80">
        <f t="shared" si="5"/>
        <v>0</v>
      </c>
      <c r="BE11" s="80">
        <f t="shared" si="6"/>
        <v>0</v>
      </c>
      <c r="BF11" s="80">
        <f t="shared" si="7"/>
        <v>0</v>
      </c>
      <c r="BG11" s="83">
        <f t="shared" si="8"/>
        <v>86</v>
      </c>
      <c r="BH11">
        <v>6</v>
      </c>
      <c r="BI11" t="str">
        <f t="shared" si="9"/>
        <v>Bartolozzi</v>
      </c>
      <c r="BJ11" t="str">
        <f t="shared" si="10"/>
        <v>Sylvie</v>
      </c>
      <c r="BK11" t="str">
        <f t="shared" si="11"/>
        <v>Brig</v>
      </c>
    </row>
    <row r="12" spans="1:63" x14ac:dyDescent="0.25">
      <c r="A12" s="19">
        <v>1969</v>
      </c>
      <c r="B12" s="22" t="s">
        <v>2566</v>
      </c>
      <c r="C12" s="22" t="s">
        <v>517</v>
      </c>
      <c r="D12" s="22" t="s">
        <v>1655</v>
      </c>
      <c r="E12" s="18">
        <v>0</v>
      </c>
      <c r="F12" s="18">
        <v>0</v>
      </c>
      <c r="G12" s="22">
        <v>0</v>
      </c>
      <c r="H12" s="22">
        <v>0</v>
      </c>
      <c r="I12" s="18">
        <v>0</v>
      </c>
      <c r="J12" s="22">
        <v>0</v>
      </c>
      <c r="K12" s="22">
        <v>0</v>
      </c>
      <c r="L12" s="22">
        <v>0</v>
      </c>
      <c r="M12" s="18">
        <v>0</v>
      </c>
      <c r="N12" s="22">
        <v>0</v>
      </c>
      <c r="O12" s="22">
        <v>0</v>
      </c>
      <c r="P12" s="18">
        <v>0</v>
      </c>
      <c r="Q12" s="18">
        <v>0</v>
      </c>
      <c r="R12" s="18">
        <v>14</v>
      </c>
      <c r="S12" s="18">
        <v>0</v>
      </c>
      <c r="T12" s="18">
        <v>0</v>
      </c>
      <c r="U12" s="22">
        <v>0</v>
      </c>
      <c r="V12" s="22">
        <v>0</v>
      </c>
      <c r="W12" s="22">
        <v>0</v>
      </c>
      <c r="X12" s="22">
        <v>0</v>
      </c>
      <c r="Y12" s="22">
        <v>19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50</v>
      </c>
      <c r="AU12" s="22">
        <v>0</v>
      </c>
      <c r="AV12" s="22">
        <v>0</v>
      </c>
      <c r="AW12" s="22">
        <v>0</v>
      </c>
      <c r="AX12" s="22">
        <v>0</v>
      </c>
      <c r="AY12">
        <f t="shared" si="0"/>
        <v>83</v>
      </c>
      <c r="AZ12" s="80">
        <f t="shared" si="1"/>
        <v>50</v>
      </c>
      <c r="BA12" s="80">
        <f t="shared" si="2"/>
        <v>19</v>
      </c>
      <c r="BB12" s="80">
        <f t="shared" si="3"/>
        <v>14</v>
      </c>
      <c r="BC12" s="80">
        <f t="shared" si="4"/>
        <v>0</v>
      </c>
      <c r="BD12" s="80">
        <f t="shared" si="5"/>
        <v>0</v>
      </c>
      <c r="BE12" s="80">
        <f t="shared" si="6"/>
        <v>0</v>
      </c>
      <c r="BF12" s="80">
        <f t="shared" si="7"/>
        <v>0</v>
      </c>
      <c r="BG12" s="83">
        <f t="shared" si="8"/>
        <v>83</v>
      </c>
      <c r="BH12">
        <v>7</v>
      </c>
      <c r="BI12" t="str">
        <f t="shared" si="9"/>
        <v>Sbaï</v>
      </c>
      <c r="BJ12" t="str">
        <f t="shared" si="10"/>
        <v>Nathalie</v>
      </c>
      <c r="BK12" t="str">
        <f t="shared" si="11"/>
        <v>Bernex</v>
      </c>
    </row>
    <row r="13" spans="1:63" x14ac:dyDescent="0.25">
      <c r="A13" s="15">
        <v>1992</v>
      </c>
      <c r="B13" t="s">
        <v>3963</v>
      </c>
      <c r="C13" s="22" t="s">
        <v>1744</v>
      </c>
      <c r="D13" s="22" t="s">
        <v>5380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22">
        <v>23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>
        <v>25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25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>
        <f t="shared" si="0"/>
        <v>73</v>
      </c>
      <c r="AZ13" s="80">
        <f t="shared" si="1"/>
        <v>25</v>
      </c>
      <c r="BA13" s="80">
        <f t="shared" si="2"/>
        <v>25</v>
      </c>
      <c r="BB13" s="80">
        <f t="shared" si="3"/>
        <v>23</v>
      </c>
      <c r="BC13" s="80">
        <f t="shared" si="4"/>
        <v>0</v>
      </c>
      <c r="BD13" s="80">
        <f t="shared" si="5"/>
        <v>0</v>
      </c>
      <c r="BE13" s="80">
        <f t="shared" si="6"/>
        <v>0</v>
      </c>
      <c r="BF13" s="80">
        <f t="shared" si="7"/>
        <v>0</v>
      </c>
      <c r="BG13" s="83">
        <f t="shared" si="8"/>
        <v>73</v>
      </c>
      <c r="BH13">
        <v>8</v>
      </c>
      <c r="BI13" t="str">
        <f t="shared" si="9"/>
        <v>Gremaud</v>
      </c>
      <c r="BJ13" t="str">
        <f t="shared" si="10"/>
        <v>Corinne</v>
      </c>
      <c r="BK13" t="str">
        <f t="shared" si="11"/>
        <v>Enney</v>
      </c>
    </row>
    <row r="14" spans="1:63" x14ac:dyDescent="0.25">
      <c r="A14" s="19">
        <v>1960</v>
      </c>
      <c r="B14" s="22" t="s">
        <v>775</v>
      </c>
      <c r="C14" s="22" t="s">
        <v>2290</v>
      </c>
      <c r="D14" s="22" t="s">
        <v>120</v>
      </c>
      <c r="E14" s="18">
        <v>0</v>
      </c>
      <c r="F14" s="18">
        <v>0</v>
      </c>
      <c r="G14" s="22">
        <v>0</v>
      </c>
      <c r="H14" s="22">
        <v>0</v>
      </c>
      <c r="I14" s="18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5</v>
      </c>
      <c r="Q14" s="18">
        <v>0</v>
      </c>
      <c r="R14" s="18">
        <v>4</v>
      </c>
      <c r="S14" s="18">
        <v>0</v>
      </c>
      <c r="T14" s="18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30</v>
      </c>
      <c r="AU14" s="22">
        <v>0</v>
      </c>
      <c r="AV14" s="22">
        <v>0</v>
      </c>
      <c r="AW14" s="22">
        <v>15</v>
      </c>
      <c r="AX14" s="22">
        <v>17</v>
      </c>
      <c r="AY14">
        <f t="shared" si="0"/>
        <v>71</v>
      </c>
      <c r="AZ14" s="80">
        <f t="shared" si="1"/>
        <v>30</v>
      </c>
      <c r="BA14" s="80">
        <f t="shared" si="2"/>
        <v>17</v>
      </c>
      <c r="BB14" s="80">
        <f t="shared" si="3"/>
        <v>15</v>
      </c>
      <c r="BC14" s="80">
        <f t="shared" si="4"/>
        <v>5</v>
      </c>
      <c r="BD14" s="80">
        <f t="shared" si="5"/>
        <v>4</v>
      </c>
      <c r="BE14" s="80">
        <f t="shared" si="6"/>
        <v>0</v>
      </c>
      <c r="BF14" s="80">
        <f t="shared" si="7"/>
        <v>0</v>
      </c>
      <c r="BG14" s="83">
        <f t="shared" si="8"/>
        <v>71</v>
      </c>
      <c r="BH14">
        <v>9</v>
      </c>
      <c r="BI14" t="str">
        <f t="shared" si="9"/>
        <v>Duc</v>
      </c>
      <c r="BJ14" t="str">
        <f t="shared" si="10"/>
        <v>Regula</v>
      </c>
      <c r="BK14" t="str">
        <f t="shared" si="11"/>
        <v>Chermignon</v>
      </c>
    </row>
    <row r="15" spans="1:63" x14ac:dyDescent="0.25">
      <c r="A15" s="15">
        <v>1964</v>
      </c>
      <c r="B15" s="22" t="s">
        <v>291</v>
      </c>
      <c r="C15" s="22" t="s">
        <v>292</v>
      </c>
      <c r="D15" s="22" t="s">
        <v>293</v>
      </c>
      <c r="E15" s="22">
        <v>0</v>
      </c>
      <c r="F15" s="18">
        <v>19</v>
      </c>
      <c r="G15" s="18">
        <v>21</v>
      </c>
      <c r="H15" s="22">
        <v>0</v>
      </c>
      <c r="I15" s="18">
        <v>0</v>
      </c>
      <c r="J15" s="22">
        <v>0</v>
      </c>
      <c r="K15" s="22">
        <v>15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18">
        <v>0</v>
      </c>
      <c r="R15" s="18">
        <v>0</v>
      </c>
      <c r="S15" s="18">
        <v>0</v>
      </c>
      <c r="T15" s="18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15</v>
      </c>
      <c r="AY15">
        <f t="shared" si="0"/>
        <v>70</v>
      </c>
      <c r="AZ15" s="80">
        <f t="shared" si="1"/>
        <v>21</v>
      </c>
      <c r="BA15" s="80">
        <f t="shared" si="2"/>
        <v>19</v>
      </c>
      <c r="BB15" s="80">
        <f t="shared" si="3"/>
        <v>15</v>
      </c>
      <c r="BC15" s="80">
        <f t="shared" si="4"/>
        <v>15</v>
      </c>
      <c r="BD15" s="80">
        <f t="shared" si="5"/>
        <v>0</v>
      </c>
      <c r="BE15" s="80">
        <f t="shared" si="6"/>
        <v>0</v>
      </c>
      <c r="BF15" s="80">
        <f t="shared" si="7"/>
        <v>0</v>
      </c>
      <c r="BG15" s="83">
        <f t="shared" si="8"/>
        <v>70</v>
      </c>
      <c r="BH15">
        <v>10</v>
      </c>
      <c r="BI15" t="str">
        <f t="shared" si="9"/>
        <v>Gaudard</v>
      </c>
      <c r="BJ15" t="str">
        <f t="shared" si="10"/>
        <v>Eliane</v>
      </c>
      <c r="BK15" t="str">
        <f t="shared" si="11"/>
        <v>Val d'Illiez</v>
      </c>
    </row>
    <row r="16" spans="1:63" x14ac:dyDescent="0.25">
      <c r="A16" s="19">
        <v>1963</v>
      </c>
      <c r="B16" s="18" t="s">
        <v>1489</v>
      </c>
      <c r="C16" s="18" t="s">
        <v>1684</v>
      </c>
      <c r="D16" s="22" t="s">
        <v>350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46</v>
      </c>
      <c r="AU16" s="22">
        <v>0</v>
      </c>
      <c r="AV16" s="22">
        <v>0</v>
      </c>
      <c r="AW16" s="22">
        <v>0</v>
      </c>
      <c r="AX16" s="22">
        <v>21</v>
      </c>
      <c r="AY16">
        <f t="shared" si="0"/>
        <v>67</v>
      </c>
      <c r="AZ16" s="80">
        <f t="shared" si="1"/>
        <v>46</v>
      </c>
      <c r="BA16" s="80">
        <f t="shared" si="2"/>
        <v>21</v>
      </c>
      <c r="BB16" s="80">
        <f t="shared" si="3"/>
        <v>0</v>
      </c>
      <c r="BC16" s="80">
        <f t="shared" si="4"/>
        <v>0</v>
      </c>
      <c r="BD16" s="80">
        <f t="shared" si="5"/>
        <v>0</v>
      </c>
      <c r="BE16" s="80">
        <f t="shared" si="6"/>
        <v>0</v>
      </c>
      <c r="BF16" s="80">
        <f t="shared" si="7"/>
        <v>0</v>
      </c>
      <c r="BG16" s="83">
        <f t="shared" si="8"/>
        <v>67</v>
      </c>
      <c r="BH16">
        <v>11</v>
      </c>
      <c r="BI16" t="str">
        <f t="shared" si="9"/>
        <v>Constantin</v>
      </c>
      <c r="BJ16" t="str">
        <f t="shared" si="10"/>
        <v>Viviane</v>
      </c>
      <c r="BK16" t="str">
        <f t="shared" si="11"/>
        <v>Ollon</v>
      </c>
    </row>
    <row r="17" spans="1:63" x14ac:dyDescent="0.25">
      <c r="A17" s="15">
        <v>1964</v>
      </c>
      <c r="B17" t="s">
        <v>916</v>
      </c>
      <c r="C17" t="s">
        <v>316</v>
      </c>
      <c r="D17" s="18" t="s">
        <v>299</v>
      </c>
      <c r="E17" s="18">
        <v>0</v>
      </c>
      <c r="F17" s="18">
        <v>0</v>
      </c>
      <c r="G17" s="18">
        <v>0</v>
      </c>
      <c r="H17" s="22">
        <v>0</v>
      </c>
      <c r="I17" s="18">
        <v>0</v>
      </c>
      <c r="J17" s="22">
        <v>23</v>
      </c>
      <c r="K17" s="22">
        <v>21</v>
      </c>
      <c r="L17" s="18">
        <v>0</v>
      </c>
      <c r="M17" s="22">
        <v>0</v>
      </c>
      <c r="N17" s="22">
        <v>0</v>
      </c>
      <c r="O17" s="18">
        <v>0</v>
      </c>
      <c r="P17" s="18">
        <v>0</v>
      </c>
      <c r="Q17" s="18">
        <v>0</v>
      </c>
      <c r="R17" s="18">
        <v>19</v>
      </c>
      <c r="S17" s="18">
        <v>0</v>
      </c>
      <c r="T17" s="18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>
        <f t="shared" si="0"/>
        <v>63</v>
      </c>
      <c r="AZ17" s="80">
        <f t="shared" si="1"/>
        <v>23</v>
      </c>
      <c r="BA17" s="80">
        <f t="shared" si="2"/>
        <v>21</v>
      </c>
      <c r="BB17" s="80">
        <f t="shared" si="3"/>
        <v>19</v>
      </c>
      <c r="BC17" s="80">
        <f t="shared" si="4"/>
        <v>0</v>
      </c>
      <c r="BD17" s="80">
        <f t="shared" si="5"/>
        <v>0</v>
      </c>
      <c r="BE17" s="80">
        <f t="shared" si="6"/>
        <v>0</v>
      </c>
      <c r="BF17" s="80">
        <f t="shared" si="7"/>
        <v>0</v>
      </c>
      <c r="BG17" s="83">
        <f t="shared" si="8"/>
        <v>63</v>
      </c>
      <c r="BH17">
        <v>12</v>
      </c>
      <c r="BI17" t="str">
        <f t="shared" si="9"/>
        <v>Mazzucco</v>
      </c>
      <c r="BJ17" t="str">
        <f t="shared" si="10"/>
        <v>Véronique</v>
      </c>
      <c r="BK17" t="str">
        <f t="shared" si="11"/>
        <v>Bex</v>
      </c>
    </row>
    <row r="18" spans="1:63" x14ac:dyDescent="0.25">
      <c r="A18" s="19">
        <v>1966</v>
      </c>
      <c r="B18" s="22" t="s">
        <v>5030</v>
      </c>
      <c r="C18" s="22" t="s">
        <v>5031</v>
      </c>
      <c r="D18" s="22" t="s">
        <v>5032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22">
        <v>0</v>
      </c>
      <c r="AJ18">
        <v>21</v>
      </c>
      <c r="AK18">
        <v>21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19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>
        <f t="shared" si="0"/>
        <v>61</v>
      </c>
      <c r="AZ18" s="80">
        <f t="shared" si="1"/>
        <v>21</v>
      </c>
      <c r="BA18" s="80">
        <f t="shared" si="2"/>
        <v>21</v>
      </c>
      <c r="BB18" s="80">
        <f t="shared" si="3"/>
        <v>19</v>
      </c>
      <c r="BC18" s="80">
        <f t="shared" si="4"/>
        <v>0</v>
      </c>
      <c r="BD18" s="80">
        <f t="shared" si="5"/>
        <v>0</v>
      </c>
      <c r="BE18" s="80">
        <f t="shared" si="6"/>
        <v>0</v>
      </c>
      <c r="BF18" s="80">
        <f t="shared" si="7"/>
        <v>0</v>
      </c>
      <c r="BG18" s="83">
        <f t="shared" si="8"/>
        <v>61</v>
      </c>
      <c r="BH18">
        <v>13</v>
      </c>
      <c r="BI18" t="str">
        <f t="shared" si="9"/>
        <v>Bosonin</v>
      </c>
      <c r="BJ18" t="str">
        <f t="shared" si="10"/>
        <v>Enrica</v>
      </c>
      <c r="BK18" t="str">
        <f t="shared" si="11"/>
        <v>Saint-Vincent (Aoste)</v>
      </c>
    </row>
    <row r="19" spans="1:63" x14ac:dyDescent="0.25">
      <c r="A19" s="15">
        <v>1966</v>
      </c>
      <c r="B19" s="22" t="s">
        <v>288</v>
      </c>
      <c r="C19" s="22" t="s">
        <v>289</v>
      </c>
      <c r="D19" s="22" t="s">
        <v>290</v>
      </c>
      <c r="E19" s="22">
        <v>0</v>
      </c>
      <c r="F19" s="18">
        <v>21</v>
      </c>
      <c r="G19" s="18">
        <v>0</v>
      </c>
      <c r="H19" s="22">
        <v>0</v>
      </c>
      <c r="I19" s="18">
        <v>0</v>
      </c>
      <c r="J19" s="22">
        <v>0</v>
      </c>
      <c r="K19" s="22">
        <v>19</v>
      </c>
      <c r="L19" s="22">
        <v>0</v>
      </c>
      <c r="M19" s="22">
        <v>0</v>
      </c>
      <c r="N19" s="22">
        <v>0</v>
      </c>
      <c r="O19" s="22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17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>
        <f t="shared" si="0"/>
        <v>57</v>
      </c>
      <c r="AZ19" s="80">
        <f t="shared" si="1"/>
        <v>21</v>
      </c>
      <c r="BA19" s="80">
        <f t="shared" si="2"/>
        <v>19</v>
      </c>
      <c r="BB19" s="80">
        <f t="shared" si="3"/>
        <v>17</v>
      </c>
      <c r="BC19" s="80">
        <f t="shared" si="4"/>
        <v>0</v>
      </c>
      <c r="BD19" s="80">
        <f t="shared" si="5"/>
        <v>0</v>
      </c>
      <c r="BE19" s="80">
        <f t="shared" si="6"/>
        <v>0</v>
      </c>
      <c r="BF19" s="80">
        <f t="shared" si="7"/>
        <v>0</v>
      </c>
      <c r="BG19" s="83">
        <f t="shared" si="8"/>
        <v>57</v>
      </c>
      <c r="BH19">
        <v>14</v>
      </c>
      <c r="BI19" t="s">
        <v>129</v>
      </c>
      <c r="BJ19" t="str">
        <f t="shared" ref="BJ19:BJ32" si="12">C19</f>
        <v>Ruth</v>
      </c>
      <c r="BK19" t="str">
        <f t="shared" ref="BK19:BK32" si="13">D19</f>
        <v>Ecublens</v>
      </c>
    </row>
    <row r="20" spans="1:63" x14ac:dyDescent="0.25">
      <c r="A20" s="15">
        <v>1968</v>
      </c>
      <c r="B20" t="s">
        <v>405</v>
      </c>
      <c r="C20" s="22" t="s">
        <v>4146</v>
      </c>
      <c r="D20" s="22" t="s">
        <v>4147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15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38</v>
      </c>
      <c r="AU20" s="22">
        <v>0</v>
      </c>
      <c r="AV20" s="22">
        <v>0</v>
      </c>
      <c r="AW20" s="22">
        <v>0</v>
      </c>
      <c r="AX20" s="22">
        <v>0</v>
      </c>
      <c r="AY20">
        <f t="shared" si="0"/>
        <v>53</v>
      </c>
      <c r="AZ20" s="80">
        <f t="shared" si="1"/>
        <v>38</v>
      </c>
      <c r="BA20" s="80">
        <f t="shared" si="2"/>
        <v>15</v>
      </c>
      <c r="BB20" s="80">
        <f t="shared" si="3"/>
        <v>0</v>
      </c>
      <c r="BC20" s="80">
        <f t="shared" si="4"/>
        <v>0</v>
      </c>
      <c r="BD20" s="80">
        <f t="shared" si="5"/>
        <v>0</v>
      </c>
      <c r="BE20" s="80">
        <f t="shared" si="6"/>
        <v>0</v>
      </c>
      <c r="BF20" s="80">
        <f t="shared" si="7"/>
        <v>0</v>
      </c>
      <c r="BG20" s="83">
        <f t="shared" si="8"/>
        <v>53</v>
      </c>
      <c r="BH20">
        <v>15</v>
      </c>
      <c r="BI20" t="str">
        <f t="shared" ref="BI20:BI83" si="14">B20</f>
        <v>Richard</v>
      </c>
      <c r="BJ20" t="str">
        <f t="shared" si="12"/>
        <v>Marie-Claude</v>
      </c>
      <c r="BK20" t="str">
        <f t="shared" si="13"/>
        <v>Cudrefin</v>
      </c>
    </row>
    <row r="21" spans="1:63" x14ac:dyDescent="0.25">
      <c r="A21" s="19">
        <v>1962</v>
      </c>
      <c r="B21" s="22" t="s">
        <v>3037</v>
      </c>
      <c r="C21" s="22" t="s">
        <v>3038</v>
      </c>
      <c r="D21" s="22" t="s">
        <v>1089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22">
        <v>0</v>
      </c>
      <c r="N21" s="22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22">
        <v>25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25</v>
      </c>
      <c r="AX21" s="22">
        <v>0</v>
      </c>
      <c r="AY21">
        <f t="shared" si="0"/>
        <v>50</v>
      </c>
      <c r="AZ21" s="80">
        <f t="shared" si="1"/>
        <v>25</v>
      </c>
      <c r="BA21" s="80">
        <f t="shared" si="2"/>
        <v>25</v>
      </c>
      <c r="BB21" s="80">
        <f t="shared" si="3"/>
        <v>0</v>
      </c>
      <c r="BC21" s="80">
        <f t="shared" si="4"/>
        <v>0</v>
      </c>
      <c r="BD21" s="80">
        <f t="shared" si="5"/>
        <v>0</v>
      </c>
      <c r="BE21" s="80">
        <f t="shared" si="6"/>
        <v>0</v>
      </c>
      <c r="BF21" s="80">
        <f t="shared" si="7"/>
        <v>0</v>
      </c>
      <c r="BG21" s="83">
        <f t="shared" si="8"/>
        <v>50</v>
      </c>
      <c r="BH21">
        <v>16</v>
      </c>
      <c r="BI21" t="str">
        <f t="shared" si="14"/>
        <v>Näfen</v>
      </c>
      <c r="BJ21" t="str">
        <f t="shared" si="12"/>
        <v>Lucia Maria</v>
      </c>
      <c r="BK21" t="str">
        <f t="shared" si="13"/>
        <v>Glis</v>
      </c>
    </row>
    <row r="22" spans="1:63" x14ac:dyDescent="0.25">
      <c r="A22" s="15">
        <v>1968</v>
      </c>
      <c r="B22" s="22" t="s">
        <v>3346</v>
      </c>
      <c r="C22" s="22" t="s">
        <v>3347</v>
      </c>
      <c r="D22" s="22" t="s">
        <v>802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22">
        <v>0</v>
      </c>
      <c r="N22" s="22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22">
        <v>23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23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>
        <f t="shared" si="0"/>
        <v>46</v>
      </c>
      <c r="AZ22" s="80">
        <f t="shared" si="1"/>
        <v>23</v>
      </c>
      <c r="BA22" s="80">
        <f t="shared" si="2"/>
        <v>23</v>
      </c>
      <c r="BB22" s="80">
        <f t="shared" si="3"/>
        <v>0</v>
      </c>
      <c r="BC22" s="80">
        <f t="shared" si="4"/>
        <v>0</v>
      </c>
      <c r="BD22" s="80">
        <f t="shared" si="5"/>
        <v>0</v>
      </c>
      <c r="BE22" s="80">
        <f t="shared" si="6"/>
        <v>0</v>
      </c>
      <c r="BF22" s="80">
        <f t="shared" si="7"/>
        <v>0</v>
      </c>
      <c r="BG22" s="83">
        <f t="shared" si="8"/>
        <v>46</v>
      </c>
      <c r="BH22">
        <v>17</v>
      </c>
      <c r="BI22" t="str">
        <f t="shared" si="14"/>
        <v>Odegaard</v>
      </c>
      <c r="BJ22" t="str">
        <f t="shared" si="12"/>
        <v>Anne Lene</v>
      </c>
      <c r="BK22" t="str">
        <f t="shared" si="13"/>
        <v>Gland</v>
      </c>
    </row>
    <row r="23" spans="1:63" x14ac:dyDescent="0.25">
      <c r="A23" s="15">
        <v>1962</v>
      </c>
      <c r="B23" s="22" t="s">
        <v>2280</v>
      </c>
      <c r="C23" s="22" t="s">
        <v>2281</v>
      </c>
      <c r="D23" s="22" t="s">
        <v>1089</v>
      </c>
      <c r="E23" s="18">
        <v>0</v>
      </c>
      <c r="F23" s="18">
        <v>0</v>
      </c>
      <c r="G23" s="22">
        <v>0</v>
      </c>
      <c r="H23" s="22">
        <v>0</v>
      </c>
      <c r="I23" s="18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21</v>
      </c>
      <c r="Q23" s="18">
        <v>0</v>
      </c>
      <c r="R23" s="18">
        <v>0</v>
      </c>
      <c r="S23" s="18">
        <v>0</v>
      </c>
      <c r="T23" s="22">
        <v>25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>
        <f t="shared" si="0"/>
        <v>46</v>
      </c>
      <c r="AZ23" s="80">
        <f t="shared" si="1"/>
        <v>25</v>
      </c>
      <c r="BA23" s="80">
        <f t="shared" si="2"/>
        <v>21</v>
      </c>
      <c r="BB23" s="80">
        <f t="shared" si="3"/>
        <v>0</v>
      </c>
      <c r="BC23" s="80">
        <f t="shared" si="4"/>
        <v>0</v>
      </c>
      <c r="BD23" s="80">
        <f t="shared" si="5"/>
        <v>0</v>
      </c>
      <c r="BE23" s="80">
        <f t="shared" si="6"/>
        <v>0</v>
      </c>
      <c r="BF23" s="80">
        <f t="shared" si="7"/>
        <v>0</v>
      </c>
      <c r="BG23" s="83">
        <f t="shared" si="8"/>
        <v>46</v>
      </c>
      <c r="BH23">
        <v>17</v>
      </c>
      <c r="BI23" t="str">
        <f t="shared" si="14"/>
        <v>Walther</v>
      </c>
      <c r="BJ23" t="str">
        <f t="shared" si="12"/>
        <v>Colette</v>
      </c>
      <c r="BK23" t="str">
        <f t="shared" si="13"/>
        <v>Glis</v>
      </c>
    </row>
    <row r="24" spans="1:63" x14ac:dyDescent="0.25">
      <c r="A24" s="19">
        <v>1968</v>
      </c>
      <c r="B24" s="18" t="s">
        <v>698</v>
      </c>
      <c r="C24" s="18" t="s">
        <v>699</v>
      </c>
      <c r="D24" s="22" t="s">
        <v>90</v>
      </c>
      <c r="E24" s="18">
        <v>0</v>
      </c>
      <c r="F24" s="18">
        <v>0</v>
      </c>
      <c r="G24" s="18">
        <v>0</v>
      </c>
      <c r="H24" s="22">
        <v>0</v>
      </c>
      <c r="I24" s="18">
        <v>25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18">
        <v>0</v>
      </c>
      <c r="R24" s="18">
        <v>0</v>
      </c>
      <c r="S24" s="18">
        <v>0</v>
      </c>
      <c r="T24" s="18">
        <v>0</v>
      </c>
      <c r="U24" s="22">
        <v>0</v>
      </c>
      <c r="V24" s="22">
        <v>0</v>
      </c>
      <c r="W24" s="22">
        <v>0</v>
      </c>
      <c r="X24" s="22">
        <v>17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>
        <f t="shared" si="0"/>
        <v>42</v>
      </c>
      <c r="AZ24" s="80">
        <f t="shared" si="1"/>
        <v>25</v>
      </c>
      <c r="BA24" s="80">
        <f t="shared" si="2"/>
        <v>17</v>
      </c>
      <c r="BB24" s="80">
        <f t="shared" si="3"/>
        <v>0</v>
      </c>
      <c r="BC24" s="80">
        <f t="shared" si="4"/>
        <v>0</v>
      </c>
      <c r="BD24" s="80">
        <f t="shared" si="5"/>
        <v>0</v>
      </c>
      <c r="BE24" s="80">
        <f t="shared" si="6"/>
        <v>0</v>
      </c>
      <c r="BF24" s="80">
        <f t="shared" si="7"/>
        <v>0</v>
      </c>
      <c r="BG24" s="83">
        <f t="shared" si="8"/>
        <v>42</v>
      </c>
      <c r="BH24">
        <v>18</v>
      </c>
      <c r="BI24" t="str">
        <f t="shared" si="14"/>
        <v>Becerra</v>
      </c>
      <c r="BJ24" t="str">
        <f t="shared" si="12"/>
        <v>Nicolette</v>
      </c>
      <c r="BK24" t="str">
        <f t="shared" si="13"/>
        <v>Martigny</v>
      </c>
    </row>
    <row r="25" spans="1:63" x14ac:dyDescent="0.25">
      <c r="A25" s="15">
        <v>1965</v>
      </c>
      <c r="B25" s="22" t="s">
        <v>3537</v>
      </c>
      <c r="C25" s="22" t="s">
        <v>1411</v>
      </c>
      <c r="D25" s="22" t="s">
        <v>3540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22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22">
        <v>19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23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>
        <f t="shared" si="0"/>
        <v>42</v>
      </c>
      <c r="AZ25" s="80">
        <f t="shared" si="1"/>
        <v>23</v>
      </c>
      <c r="BA25" s="80">
        <f t="shared" si="2"/>
        <v>19</v>
      </c>
      <c r="BB25" s="80">
        <f t="shared" si="3"/>
        <v>0</v>
      </c>
      <c r="BC25" s="80">
        <f t="shared" si="4"/>
        <v>0</v>
      </c>
      <c r="BD25" s="80">
        <f t="shared" si="5"/>
        <v>0</v>
      </c>
      <c r="BE25" s="80">
        <f t="shared" si="6"/>
        <v>0</v>
      </c>
      <c r="BF25" s="80">
        <f t="shared" si="7"/>
        <v>0</v>
      </c>
      <c r="BG25" s="83">
        <f t="shared" si="8"/>
        <v>42</v>
      </c>
      <c r="BH25">
        <v>18</v>
      </c>
      <c r="BI25" t="str">
        <f t="shared" si="14"/>
        <v>Ducret</v>
      </c>
      <c r="BJ25" t="str">
        <f t="shared" si="12"/>
        <v>Isabelle</v>
      </c>
      <c r="BK25" t="str">
        <f t="shared" si="13"/>
        <v>Athenaz</v>
      </c>
    </row>
    <row r="26" spans="1:63" x14ac:dyDescent="0.25">
      <c r="A26" s="15">
        <v>1961</v>
      </c>
      <c r="B26" t="s">
        <v>4365</v>
      </c>
      <c r="C26" s="22" t="s">
        <v>4360</v>
      </c>
      <c r="D26" s="22" t="s">
        <v>198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21</v>
      </c>
      <c r="AD26" s="18">
        <v>21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>
        <f t="shared" si="0"/>
        <v>42</v>
      </c>
      <c r="AZ26" s="80">
        <f t="shared" si="1"/>
        <v>21</v>
      </c>
      <c r="BA26" s="80">
        <f t="shared" si="2"/>
        <v>21</v>
      </c>
      <c r="BB26" s="80">
        <f t="shared" si="3"/>
        <v>0</v>
      </c>
      <c r="BC26" s="80">
        <f t="shared" si="4"/>
        <v>0</v>
      </c>
      <c r="BD26" s="80">
        <f t="shared" si="5"/>
        <v>0</v>
      </c>
      <c r="BE26" s="80">
        <f t="shared" si="6"/>
        <v>0</v>
      </c>
      <c r="BF26" s="80">
        <f t="shared" si="7"/>
        <v>0</v>
      </c>
      <c r="BG26" s="83">
        <f t="shared" si="8"/>
        <v>42</v>
      </c>
      <c r="BH26">
        <v>18</v>
      </c>
      <c r="BI26" t="str">
        <f t="shared" si="14"/>
        <v>Junod</v>
      </c>
      <c r="BJ26" t="str">
        <f t="shared" si="12"/>
        <v>Marcelline</v>
      </c>
      <c r="BK26" t="str">
        <f t="shared" si="13"/>
        <v>Les Agettes</v>
      </c>
    </row>
    <row r="27" spans="1:63" x14ac:dyDescent="0.25">
      <c r="A27" s="19">
        <v>1969</v>
      </c>
      <c r="B27" s="22" t="s">
        <v>1410</v>
      </c>
      <c r="C27" s="22" t="s">
        <v>1411</v>
      </c>
      <c r="D27" s="22" t="s">
        <v>1412</v>
      </c>
      <c r="E27" s="18">
        <v>0</v>
      </c>
      <c r="F27" s="18">
        <v>0</v>
      </c>
      <c r="G27" s="22">
        <v>0</v>
      </c>
      <c r="H27" s="22">
        <v>0</v>
      </c>
      <c r="I27" s="18">
        <v>0</v>
      </c>
      <c r="J27" s="22">
        <v>0</v>
      </c>
      <c r="K27" s="22">
        <v>0</v>
      </c>
      <c r="L27" s="22">
        <v>8</v>
      </c>
      <c r="M27" s="22">
        <v>0</v>
      </c>
      <c r="N27" s="22">
        <v>0</v>
      </c>
      <c r="O27" s="18">
        <v>0</v>
      </c>
      <c r="P27" s="22">
        <v>0</v>
      </c>
      <c r="Q27" s="18">
        <v>0</v>
      </c>
      <c r="R27" s="18">
        <v>0</v>
      </c>
      <c r="S27" s="18">
        <v>0</v>
      </c>
      <c r="T27" s="18">
        <v>0</v>
      </c>
      <c r="U27" s="22">
        <v>0</v>
      </c>
      <c r="V27" s="22">
        <v>0</v>
      </c>
      <c r="W27" s="22">
        <v>0</v>
      </c>
      <c r="X27" s="22">
        <v>0</v>
      </c>
      <c r="Y27" s="22">
        <v>21</v>
      </c>
      <c r="Z27" s="22">
        <v>0</v>
      </c>
      <c r="AA27" s="22">
        <v>0</v>
      </c>
      <c r="AB27" s="22">
        <v>13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>
        <f t="shared" si="0"/>
        <v>42</v>
      </c>
      <c r="AZ27" s="80">
        <f t="shared" si="1"/>
        <v>21</v>
      </c>
      <c r="BA27" s="80">
        <f t="shared" si="2"/>
        <v>13</v>
      </c>
      <c r="BB27" s="80">
        <f t="shared" si="3"/>
        <v>8</v>
      </c>
      <c r="BC27" s="80">
        <f t="shared" si="4"/>
        <v>0</v>
      </c>
      <c r="BD27" s="80">
        <f t="shared" si="5"/>
        <v>0</v>
      </c>
      <c r="BE27" s="80">
        <f t="shared" si="6"/>
        <v>0</v>
      </c>
      <c r="BF27" s="80">
        <f t="shared" si="7"/>
        <v>0</v>
      </c>
      <c r="BG27" s="83">
        <f t="shared" si="8"/>
        <v>42</v>
      </c>
      <c r="BH27">
        <v>18</v>
      </c>
      <c r="BI27" t="str">
        <f t="shared" si="14"/>
        <v>Russo</v>
      </c>
      <c r="BJ27" t="str">
        <f t="shared" si="12"/>
        <v>Isabelle</v>
      </c>
      <c r="BK27" t="str">
        <f t="shared" si="13"/>
        <v>Boudry</v>
      </c>
    </row>
    <row r="28" spans="1:63" x14ac:dyDescent="0.25">
      <c r="A28" s="19">
        <v>1965</v>
      </c>
      <c r="B28" s="22" t="s">
        <v>2746</v>
      </c>
      <c r="C28" s="22" t="s">
        <v>50</v>
      </c>
      <c r="D28" s="22" t="s">
        <v>2747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22">
        <v>0</v>
      </c>
      <c r="O28" s="18">
        <v>0</v>
      </c>
      <c r="P28" s="18">
        <v>0</v>
      </c>
      <c r="Q28" s="18">
        <v>0</v>
      </c>
      <c r="R28" s="18">
        <v>0</v>
      </c>
      <c r="S28" s="22">
        <v>23</v>
      </c>
      <c r="T28" s="22">
        <v>0</v>
      </c>
      <c r="U28" s="22">
        <v>0</v>
      </c>
      <c r="V28" s="22">
        <v>0</v>
      </c>
      <c r="W28" s="22">
        <v>0</v>
      </c>
      <c r="X28" s="22">
        <v>15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>
        <f t="shared" si="0"/>
        <v>38</v>
      </c>
      <c r="AZ28" s="80">
        <f t="shared" si="1"/>
        <v>23</v>
      </c>
      <c r="BA28" s="80">
        <f t="shared" si="2"/>
        <v>15</v>
      </c>
      <c r="BB28" s="80">
        <f t="shared" si="3"/>
        <v>0</v>
      </c>
      <c r="BC28" s="80">
        <f t="shared" si="4"/>
        <v>0</v>
      </c>
      <c r="BD28" s="80">
        <f t="shared" si="5"/>
        <v>0</v>
      </c>
      <c r="BE28" s="80">
        <f t="shared" si="6"/>
        <v>0</v>
      </c>
      <c r="BF28" s="80">
        <f t="shared" si="7"/>
        <v>0</v>
      </c>
      <c r="BG28" s="83">
        <f t="shared" si="8"/>
        <v>38</v>
      </c>
      <c r="BH28">
        <v>19</v>
      </c>
      <c r="BI28" t="str">
        <f t="shared" si="14"/>
        <v>Iunker</v>
      </c>
      <c r="BJ28" t="str">
        <f t="shared" si="12"/>
        <v>Janine</v>
      </c>
      <c r="BK28" t="str">
        <f t="shared" si="13"/>
        <v>SC Lavey</v>
      </c>
    </row>
    <row r="29" spans="1:63" x14ac:dyDescent="0.25">
      <c r="A29" s="19">
        <v>1969</v>
      </c>
      <c r="B29" s="22" t="s">
        <v>1394</v>
      </c>
      <c r="C29" s="22" t="s">
        <v>1395</v>
      </c>
      <c r="D29" s="22" t="s">
        <v>377</v>
      </c>
      <c r="E29" s="18">
        <v>0</v>
      </c>
      <c r="F29" s="18">
        <v>0</v>
      </c>
      <c r="G29" s="18">
        <v>0</v>
      </c>
      <c r="H29" s="22">
        <v>0</v>
      </c>
      <c r="I29" s="18">
        <v>0</v>
      </c>
      <c r="J29" s="22">
        <v>0</v>
      </c>
      <c r="K29" s="22">
        <v>0</v>
      </c>
      <c r="L29" s="22">
        <v>17</v>
      </c>
      <c r="M29" s="18">
        <v>0</v>
      </c>
      <c r="N29" s="22">
        <v>0</v>
      </c>
      <c r="O29" s="22">
        <v>0</v>
      </c>
      <c r="P29" s="22">
        <v>0</v>
      </c>
      <c r="Q29" s="18">
        <v>0</v>
      </c>
      <c r="R29" s="18">
        <v>0</v>
      </c>
      <c r="S29" s="18">
        <v>0</v>
      </c>
      <c r="T29" s="18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21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>
        <f t="shared" si="0"/>
        <v>38</v>
      </c>
      <c r="AZ29" s="80">
        <f t="shared" si="1"/>
        <v>21</v>
      </c>
      <c r="BA29" s="80">
        <f t="shared" si="2"/>
        <v>17</v>
      </c>
      <c r="BB29" s="80">
        <f t="shared" si="3"/>
        <v>0</v>
      </c>
      <c r="BC29" s="80">
        <f t="shared" si="4"/>
        <v>0</v>
      </c>
      <c r="BD29" s="80">
        <f t="shared" si="5"/>
        <v>0</v>
      </c>
      <c r="BE29" s="80">
        <f t="shared" si="6"/>
        <v>0</v>
      </c>
      <c r="BF29" s="80">
        <f t="shared" si="7"/>
        <v>0</v>
      </c>
      <c r="BG29" s="83">
        <f t="shared" si="8"/>
        <v>38</v>
      </c>
      <c r="BH29">
        <v>19</v>
      </c>
      <c r="BI29" t="str">
        <f t="shared" si="14"/>
        <v>Kilmartin</v>
      </c>
      <c r="BJ29" t="str">
        <f t="shared" si="12"/>
        <v>Jane</v>
      </c>
      <c r="BK29" t="str">
        <f t="shared" si="13"/>
        <v>Genève</v>
      </c>
    </row>
    <row r="30" spans="1:63" x14ac:dyDescent="0.25">
      <c r="A30" s="15">
        <v>1963</v>
      </c>
      <c r="B30" t="s">
        <v>1832</v>
      </c>
      <c r="C30" s="22" t="s">
        <v>314</v>
      </c>
      <c r="D30" s="22" t="s">
        <v>1833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14</v>
      </c>
      <c r="AD30" s="22">
        <v>0</v>
      </c>
      <c r="AE30" s="22">
        <v>0</v>
      </c>
      <c r="AF30" s="22">
        <v>0</v>
      </c>
      <c r="AG30" s="22">
        <v>23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>
        <f t="shared" si="0"/>
        <v>37</v>
      </c>
      <c r="AZ30" s="80">
        <f t="shared" si="1"/>
        <v>23</v>
      </c>
      <c r="BA30" s="80">
        <f t="shared" si="2"/>
        <v>14</v>
      </c>
      <c r="BB30" s="80">
        <f t="shared" si="3"/>
        <v>0</v>
      </c>
      <c r="BC30" s="80">
        <f t="shared" si="4"/>
        <v>0</v>
      </c>
      <c r="BD30" s="80">
        <f t="shared" si="5"/>
        <v>0</v>
      </c>
      <c r="BE30" s="80">
        <f t="shared" si="6"/>
        <v>0</v>
      </c>
      <c r="BF30" s="80">
        <f t="shared" si="7"/>
        <v>0</v>
      </c>
      <c r="BG30" s="83">
        <f t="shared" si="8"/>
        <v>37</v>
      </c>
      <c r="BH30">
        <v>20</v>
      </c>
      <c r="BI30" t="str">
        <f t="shared" si="14"/>
        <v>Spichty</v>
      </c>
      <c r="BJ30" t="str">
        <f t="shared" si="12"/>
        <v>Jacqueline</v>
      </c>
      <c r="BK30" t="str">
        <f t="shared" si="13"/>
        <v>Hochwald</v>
      </c>
    </row>
    <row r="31" spans="1:63" x14ac:dyDescent="0.25">
      <c r="A31" s="19">
        <v>1969</v>
      </c>
      <c r="B31" s="18" t="s">
        <v>536</v>
      </c>
      <c r="C31" s="18" t="s">
        <v>41</v>
      </c>
      <c r="D31" s="22" t="s">
        <v>447</v>
      </c>
      <c r="E31" s="18">
        <v>0</v>
      </c>
      <c r="F31" s="18">
        <v>0</v>
      </c>
      <c r="G31" s="18">
        <v>0</v>
      </c>
      <c r="H31" s="22">
        <v>13</v>
      </c>
      <c r="I31" s="18">
        <v>0</v>
      </c>
      <c r="J31" s="18">
        <v>0</v>
      </c>
      <c r="K31" s="22">
        <v>0</v>
      </c>
      <c r="L31" s="18">
        <v>0</v>
      </c>
      <c r="M31" s="22">
        <v>0</v>
      </c>
      <c r="N31" s="22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21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>
        <f t="shared" si="0"/>
        <v>34</v>
      </c>
      <c r="AZ31" s="80">
        <f t="shared" si="1"/>
        <v>21</v>
      </c>
      <c r="BA31" s="80">
        <f t="shared" si="2"/>
        <v>13</v>
      </c>
      <c r="BB31" s="80">
        <f t="shared" si="3"/>
        <v>0</v>
      </c>
      <c r="BC31" s="80">
        <f t="shared" si="4"/>
        <v>0</v>
      </c>
      <c r="BD31" s="80">
        <f t="shared" si="5"/>
        <v>0</v>
      </c>
      <c r="BE31" s="80">
        <f t="shared" si="6"/>
        <v>0</v>
      </c>
      <c r="BF31" s="80">
        <f t="shared" si="7"/>
        <v>0</v>
      </c>
      <c r="BG31" s="83">
        <f t="shared" si="8"/>
        <v>34</v>
      </c>
      <c r="BH31">
        <v>21</v>
      </c>
      <c r="BI31" t="str">
        <f t="shared" si="14"/>
        <v>Baumann</v>
      </c>
      <c r="BJ31" t="str">
        <f t="shared" si="12"/>
        <v>Sarah</v>
      </c>
      <c r="BK31" t="str">
        <f t="shared" si="13"/>
        <v>Verbier</v>
      </c>
    </row>
    <row r="32" spans="1:63" x14ac:dyDescent="0.25">
      <c r="A32" s="19">
        <v>1964</v>
      </c>
      <c r="B32" s="18" t="s">
        <v>530</v>
      </c>
      <c r="C32" s="18" t="s">
        <v>531</v>
      </c>
      <c r="D32" s="22" t="s">
        <v>532</v>
      </c>
      <c r="E32" s="18">
        <v>0</v>
      </c>
      <c r="F32" s="18">
        <v>0</v>
      </c>
      <c r="G32" s="18">
        <v>0</v>
      </c>
      <c r="H32" s="22">
        <v>15</v>
      </c>
      <c r="I32" s="18">
        <v>0</v>
      </c>
      <c r="J32" s="22">
        <v>0</v>
      </c>
      <c r="K32" s="22">
        <v>0</v>
      </c>
      <c r="L32" s="22">
        <v>0</v>
      </c>
      <c r="M32" s="18">
        <v>0</v>
      </c>
      <c r="N32" s="22">
        <v>0</v>
      </c>
      <c r="O32" s="18">
        <v>0</v>
      </c>
      <c r="P32" s="22">
        <v>0</v>
      </c>
      <c r="Q32" s="18">
        <v>0</v>
      </c>
      <c r="R32" s="18">
        <v>0</v>
      </c>
      <c r="S32" s="18">
        <v>0</v>
      </c>
      <c r="T32" s="18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19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>
        <f t="shared" si="0"/>
        <v>34</v>
      </c>
      <c r="AZ32" s="80">
        <f t="shared" si="1"/>
        <v>19</v>
      </c>
      <c r="BA32" s="80">
        <f t="shared" si="2"/>
        <v>15</v>
      </c>
      <c r="BB32" s="80">
        <f t="shared" si="3"/>
        <v>0</v>
      </c>
      <c r="BC32" s="80">
        <f t="shared" si="4"/>
        <v>0</v>
      </c>
      <c r="BD32" s="80">
        <f t="shared" si="5"/>
        <v>0</v>
      </c>
      <c r="BE32" s="80">
        <f t="shared" si="6"/>
        <v>0</v>
      </c>
      <c r="BF32" s="80">
        <f t="shared" si="7"/>
        <v>0</v>
      </c>
      <c r="BG32" s="83">
        <f t="shared" si="8"/>
        <v>34</v>
      </c>
      <c r="BH32">
        <v>21</v>
      </c>
      <c r="BI32" t="str">
        <f t="shared" si="14"/>
        <v>Farquet</v>
      </c>
      <c r="BJ32" t="str">
        <f t="shared" si="12"/>
        <v>Marie-Noëlle</v>
      </c>
      <c r="BK32" t="str">
        <f t="shared" si="13"/>
        <v>Team la Proz</v>
      </c>
    </row>
    <row r="33" spans="1:63" x14ac:dyDescent="0.25">
      <c r="A33" s="19">
        <v>1961</v>
      </c>
      <c r="B33" s="18" t="s">
        <v>5466</v>
      </c>
      <c r="C33" s="18" t="s">
        <v>4905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34</v>
      </c>
      <c r="AU33" s="22">
        <v>0</v>
      </c>
      <c r="AV33" s="22">
        <v>0</v>
      </c>
      <c r="AW33" s="22">
        <v>0</v>
      </c>
      <c r="AX33" s="22">
        <v>0</v>
      </c>
      <c r="AY33">
        <f t="shared" si="0"/>
        <v>34</v>
      </c>
      <c r="AZ33" s="80">
        <f t="shared" si="1"/>
        <v>34</v>
      </c>
      <c r="BA33" s="80">
        <f t="shared" si="2"/>
        <v>0</v>
      </c>
      <c r="BB33" s="80">
        <f t="shared" si="3"/>
        <v>0</v>
      </c>
      <c r="BC33" s="80">
        <f t="shared" si="4"/>
        <v>0</v>
      </c>
      <c r="BD33" s="80">
        <f t="shared" si="5"/>
        <v>0</v>
      </c>
      <c r="BE33" s="80">
        <f t="shared" si="6"/>
        <v>0</v>
      </c>
      <c r="BF33" s="80">
        <f t="shared" si="7"/>
        <v>0</v>
      </c>
      <c r="BG33" s="83">
        <f t="shared" si="8"/>
        <v>34</v>
      </c>
      <c r="BH33">
        <v>21</v>
      </c>
      <c r="BI33" t="str">
        <f t="shared" si="14"/>
        <v>Torche</v>
      </c>
      <c r="BJ33" t="str">
        <f t="shared" ref="BJ33:BJ96" si="15">C33</f>
        <v>Anne-Marie</v>
      </c>
    </row>
    <row r="34" spans="1:63" x14ac:dyDescent="0.25">
      <c r="A34" s="15">
        <v>1962</v>
      </c>
      <c r="B34" t="s">
        <v>3968</v>
      </c>
      <c r="C34" s="22" t="s">
        <v>2290</v>
      </c>
      <c r="D34" s="22" t="s">
        <v>3961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22">
        <v>14</v>
      </c>
      <c r="AB34" s="22">
        <v>0</v>
      </c>
      <c r="AC34" s="22">
        <v>0</v>
      </c>
      <c r="AD34" s="22">
        <v>0</v>
      </c>
      <c r="AE34" s="22">
        <v>0</v>
      </c>
      <c r="AF34" s="22">
        <v>19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>
        <f t="shared" si="0"/>
        <v>33</v>
      </c>
      <c r="AZ34" s="80">
        <f t="shared" si="1"/>
        <v>19</v>
      </c>
      <c r="BA34" s="80">
        <f t="shared" si="2"/>
        <v>14</v>
      </c>
      <c r="BB34" s="80">
        <f t="shared" si="3"/>
        <v>0</v>
      </c>
      <c r="BC34" s="80">
        <f t="shared" si="4"/>
        <v>0</v>
      </c>
      <c r="BD34" s="80">
        <f t="shared" si="5"/>
        <v>0</v>
      </c>
      <c r="BE34" s="80">
        <f t="shared" si="6"/>
        <v>0</v>
      </c>
      <c r="BF34" s="80">
        <f t="shared" si="7"/>
        <v>0</v>
      </c>
      <c r="BG34" s="83">
        <f t="shared" si="8"/>
        <v>33</v>
      </c>
      <c r="BH34">
        <v>22</v>
      </c>
      <c r="BI34" t="str">
        <f t="shared" si="14"/>
        <v>Lacher</v>
      </c>
      <c r="BJ34" t="str">
        <f t="shared" si="15"/>
        <v>Regula</v>
      </c>
      <c r="BK34" t="str">
        <f t="shared" ref="BK34:BK52" si="16">D34</f>
        <v>Brunnen</v>
      </c>
    </row>
    <row r="35" spans="1:63" x14ac:dyDescent="0.25">
      <c r="A35" s="19">
        <v>1960</v>
      </c>
      <c r="B35" s="22" t="s">
        <v>2002</v>
      </c>
      <c r="C35" s="22" t="s">
        <v>2003</v>
      </c>
      <c r="D35" s="22" t="s">
        <v>2004</v>
      </c>
      <c r="E35" s="18">
        <v>0</v>
      </c>
      <c r="F35" s="18">
        <v>0</v>
      </c>
      <c r="G35" s="22">
        <v>0</v>
      </c>
      <c r="H35" s="22">
        <v>0</v>
      </c>
      <c r="I35" s="18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12</v>
      </c>
      <c r="P35" s="22">
        <v>0</v>
      </c>
      <c r="Q35" s="18">
        <v>0</v>
      </c>
      <c r="R35" s="22">
        <v>0</v>
      </c>
      <c r="S35" s="18">
        <v>0</v>
      </c>
      <c r="T35" s="18">
        <v>0</v>
      </c>
      <c r="U35" s="22">
        <v>21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>
        <f t="shared" si="0"/>
        <v>33</v>
      </c>
      <c r="AZ35" s="80">
        <f t="shared" si="1"/>
        <v>21</v>
      </c>
      <c r="BA35" s="80">
        <f t="shared" si="2"/>
        <v>12</v>
      </c>
      <c r="BB35" s="80">
        <f t="shared" si="3"/>
        <v>0</v>
      </c>
      <c r="BC35" s="80">
        <f t="shared" si="4"/>
        <v>0</v>
      </c>
      <c r="BD35" s="80">
        <f t="shared" si="5"/>
        <v>0</v>
      </c>
      <c r="BE35" s="80">
        <f t="shared" si="6"/>
        <v>0</v>
      </c>
      <c r="BF35" s="80">
        <f t="shared" si="7"/>
        <v>0</v>
      </c>
      <c r="BG35" s="83">
        <f t="shared" si="8"/>
        <v>33</v>
      </c>
      <c r="BH35">
        <v>22</v>
      </c>
      <c r="BI35" t="str">
        <f t="shared" si="14"/>
        <v>Preuss</v>
      </c>
      <c r="BJ35" t="str">
        <f t="shared" si="15"/>
        <v>Dagmar</v>
      </c>
      <c r="BK35" t="str">
        <f t="shared" si="16"/>
        <v>D-Freiburg</v>
      </c>
    </row>
    <row r="36" spans="1:63" x14ac:dyDescent="0.25">
      <c r="A36" s="19">
        <v>1965</v>
      </c>
      <c r="B36" s="22" t="s">
        <v>1135</v>
      </c>
      <c r="C36" s="22" t="s">
        <v>2805</v>
      </c>
      <c r="D36" s="21" t="s">
        <v>101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22">
        <v>0</v>
      </c>
      <c r="N36" s="22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22">
        <v>19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14</v>
      </c>
      <c r="AX36" s="22">
        <v>0</v>
      </c>
      <c r="AY36">
        <f t="shared" si="0"/>
        <v>33</v>
      </c>
      <c r="AZ36" s="80">
        <f t="shared" si="1"/>
        <v>19</v>
      </c>
      <c r="BA36" s="80">
        <f t="shared" si="2"/>
        <v>14</v>
      </c>
      <c r="BB36" s="80">
        <f t="shared" si="3"/>
        <v>0</v>
      </c>
      <c r="BC36" s="80">
        <f t="shared" si="4"/>
        <v>0</v>
      </c>
      <c r="BD36" s="80">
        <f t="shared" si="5"/>
        <v>0</v>
      </c>
      <c r="BE36" s="80">
        <f t="shared" si="6"/>
        <v>0</v>
      </c>
      <c r="BF36" s="80">
        <f t="shared" si="7"/>
        <v>0</v>
      </c>
      <c r="BG36" s="83">
        <f t="shared" si="8"/>
        <v>33</v>
      </c>
      <c r="BH36">
        <v>22</v>
      </c>
      <c r="BI36" t="str">
        <f t="shared" si="14"/>
        <v>Schmidt</v>
      </c>
      <c r="BJ36" t="str">
        <f t="shared" si="15"/>
        <v>Hanny</v>
      </c>
      <c r="BK36" t="str">
        <f t="shared" si="16"/>
        <v>Naters</v>
      </c>
    </row>
    <row r="37" spans="1:63" x14ac:dyDescent="0.25">
      <c r="A37" s="15">
        <v>1960</v>
      </c>
      <c r="B37" s="22" t="s">
        <v>2563</v>
      </c>
      <c r="C37" s="22" t="s">
        <v>2564</v>
      </c>
      <c r="D37" s="22" t="s">
        <v>2565</v>
      </c>
      <c r="E37" s="18">
        <v>0</v>
      </c>
      <c r="F37" s="18">
        <v>0</v>
      </c>
      <c r="G37" s="22">
        <v>0</v>
      </c>
      <c r="H37" s="22">
        <v>0</v>
      </c>
      <c r="I37" s="18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18">
        <v>0</v>
      </c>
      <c r="R37" s="18">
        <v>15</v>
      </c>
      <c r="S37" s="18">
        <v>0</v>
      </c>
      <c r="T37" s="18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17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>
        <f t="shared" si="0"/>
        <v>32</v>
      </c>
      <c r="AZ37" s="80">
        <f t="shared" si="1"/>
        <v>17</v>
      </c>
      <c r="BA37" s="80">
        <f t="shared" si="2"/>
        <v>15</v>
      </c>
      <c r="BB37" s="80">
        <f t="shared" si="3"/>
        <v>0</v>
      </c>
      <c r="BC37" s="80">
        <f t="shared" si="4"/>
        <v>0</v>
      </c>
      <c r="BD37" s="80">
        <f t="shared" si="5"/>
        <v>0</v>
      </c>
      <c r="BE37" s="80">
        <f t="shared" si="6"/>
        <v>0</v>
      </c>
      <c r="BF37" s="80">
        <f t="shared" si="7"/>
        <v>0</v>
      </c>
      <c r="BG37" s="83">
        <f t="shared" si="8"/>
        <v>32</v>
      </c>
      <c r="BH37">
        <v>23</v>
      </c>
      <c r="BI37" t="str">
        <f t="shared" si="14"/>
        <v>Gigandet</v>
      </c>
      <c r="BJ37" t="str">
        <f t="shared" si="15"/>
        <v>Pauline</v>
      </c>
      <c r="BK37" t="str">
        <f t="shared" si="16"/>
        <v>Bienne</v>
      </c>
    </row>
    <row r="38" spans="1:63" x14ac:dyDescent="0.25">
      <c r="A38" s="15">
        <v>1968</v>
      </c>
      <c r="B38" s="22" t="s">
        <v>3091</v>
      </c>
      <c r="C38" s="22" t="s">
        <v>3092</v>
      </c>
      <c r="D38" s="22" t="s">
        <v>79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22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22">
        <v>10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21</v>
      </c>
      <c r="AV38" s="22">
        <v>0</v>
      </c>
      <c r="AW38" s="22">
        <v>0</v>
      </c>
      <c r="AX38" s="22">
        <v>0</v>
      </c>
      <c r="AY38">
        <f t="shared" si="0"/>
        <v>31</v>
      </c>
      <c r="AZ38" s="80">
        <f t="shared" si="1"/>
        <v>21</v>
      </c>
      <c r="BA38" s="80">
        <f t="shared" si="2"/>
        <v>10</v>
      </c>
      <c r="BB38" s="80">
        <f t="shared" si="3"/>
        <v>0</v>
      </c>
      <c r="BC38" s="80">
        <f t="shared" si="4"/>
        <v>0</v>
      </c>
      <c r="BD38" s="80">
        <f t="shared" si="5"/>
        <v>0</v>
      </c>
      <c r="BE38" s="80">
        <f t="shared" si="6"/>
        <v>0</v>
      </c>
      <c r="BF38" s="80">
        <f t="shared" si="7"/>
        <v>0</v>
      </c>
      <c r="BG38" s="83">
        <f t="shared" si="8"/>
        <v>31</v>
      </c>
      <c r="BH38">
        <v>24</v>
      </c>
      <c r="BI38" t="str">
        <f t="shared" si="14"/>
        <v>Forre</v>
      </c>
      <c r="BJ38" t="str">
        <f t="shared" si="15"/>
        <v>Erica</v>
      </c>
      <c r="BK38" t="str">
        <f t="shared" si="16"/>
        <v>Fully</v>
      </c>
    </row>
    <row r="39" spans="1:63" x14ac:dyDescent="0.25">
      <c r="A39" s="15">
        <v>1965</v>
      </c>
      <c r="B39" s="22" t="s">
        <v>294</v>
      </c>
      <c r="C39" s="22" t="s">
        <v>50</v>
      </c>
      <c r="D39" s="22" t="s">
        <v>138</v>
      </c>
      <c r="E39" s="22">
        <v>0</v>
      </c>
      <c r="F39" s="18">
        <v>17</v>
      </c>
      <c r="G39" s="18">
        <v>0</v>
      </c>
      <c r="H39" s="22">
        <v>0</v>
      </c>
      <c r="I39" s="18">
        <v>0</v>
      </c>
      <c r="J39" s="18">
        <v>0</v>
      </c>
      <c r="K39" s="18">
        <v>14</v>
      </c>
      <c r="L39" s="18">
        <v>0</v>
      </c>
      <c r="M39" s="22">
        <v>0</v>
      </c>
      <c r="N39" s="22">
        <v>0</v>
      </c>
      <c r="O39" s="18">
        <v>0</v>
      </c>
      <c r="P39" s="22">
        <v>0</v>
      </c>
      <c r="Q39" s="18">
        <v>0</v>
      </c>
      <c r="R39" s="18">
        <v>0</v>
      </c>
      <c r="S39" s="18">
        <v>0</v>
      </c>
      <c r="T39" s="18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>
        <f t="shared" si="0"/>
        <v>31</v>
      </c>
      <c r="AZ39" s="80">
        <f t="shared" si="1"/>
        <v>17</v>
      </c>
      <c r="BA39" s="80">
        <f t="shared" si="2"/>
        <v>14</v>
      </c>
      <c r="BB39" s="80">
        <f t="shared" si="3"/>
        <v>0</v>
      </c>
      <c r="BC39" s="80">
        <f t="shared" si="4"/>
        <v>0</v>
      </c>
      <c r="BD39" s="80">
        <f t="shared" si="5"/>
        <v>0</v>
      </c>
      <c r="BE39" s="80">
        <f t="shared" si="6"/>
        <v>0</v>
      </c>
      <c r="BF39" s="80">
        <f t="shared" si="7"/>
        <v>0</v>
      </c>
      <c r="BG39" s="83">
        <f t="shared" si="8"/>
        <v>31</v>
      </c>
      <c r="BH39">
        <v>24</v>
      </c>
      <c r="BI39" t="str">
        <f t="shared" si="14"/>
        <v>Junker</v>
      </c>
      <c r="BJ39" t="str">
        <f t="shared" si="15"/>
        <v>Janine</v>
      </c>
      <c r="BK39" t="str">
        <f t="shared" si="16"/>
        <v>Massongex</v>
      </c>
    </row>
    <row r="40" spans="1:63" x14ac:dyDescent="0.25">
      <c r="A40" s="19">
        <v>1962</v>
      </c>
      <c r="B40" s="22" t="s">
        <v>5033</v>
      </c>
      <c r="C40" s="22" t="s">
        <v>5034</v>
      </c>
      <c r="D40" s="22" t="s">
        <v>90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22">
        <v>0</v>
      </c>
      <c r="AJ40">
        <v>17</v>
      </c>
      <c r="AK40">
        <v>14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>
        <f t="shared" si="0"/>
        <v>31</v>
      </c>
      <c r="AZ40" s="80">
        <f t="shared" si="1"/>
        <v>17</v>
      </c>
      <c r="BA40" s="80">
        <f t="shared" si="2"/>
        <v>14</v>
      </c>
      <c r="BB40" s="80">
        <f t="shared" si="3"/>
        <v>0</v>
      </c>
      <c r="BC40" s="80">
        <f t="shared" si="4"/>
        <v>0</v>
      </c>
      <c r="BD40" s="80">
        <f t="shared" si="5"/>
        <v>0</v>
      </c>
      <c r="BE40" s="80">
        <f t="shared" si="6"/>
        <v>0</v>
      </c>
      <c r="BF40" s="80">
        <f t="shared" si="7"/>
        <v>0</v>
      </c>
      <c r="BG40" s="83">
        <f t="shared" si="8"/>
        <v>31</v>
      </c>
      <c r="BH40">
        <v>24</v>
      </c>
      <c r="BI40" t="str">
        <f t="shared" si="14"/>
        <v>Martinet</v>
      </c>
      <c r="BJ40" t="str">
        <f t="shared" si="15"/>
        <v>Marlyse</v>
      </c>
      <c r="BK40" t="str">
        <f t="shared" si="16"/>
        <v>Martigny</v>
      </c>
    </row>
    <row r="41" spans="1:63" x14ac:dyDescent="0.25">
      <c r="A41" s="19">
        <v>1960</v>
      </c>
      <c r="B41" s="18" t="s">
        <v>537</v>
      </c>
      <c r="C41" s="18" t="s">
        <v>266</v>
      </c>
      <c r="D41" s="22" t="s">
        <v>90</v>
      </c>
      <c r="E41" s="18">
        <v>0</v>
      </c>
      <c r="F41" s="18">
        <v>0</v>
      </c>
      <c r="G41" s="18">
        <v>0</v>
      </c>
      <c r="H41" s="22">
        <v>12</v>
      </c>
      <c r="I41" s="18">
        <v>0</v>
      </c>
      <c r="J41" s="18">
        <v>0</v>
      </c>
      <c r="K41" s="22">
        <v>0</v>
      </c>
      <c r="L41" s="18">
        <v>0</v>
      </c>
      <c r="M41" s="18">
        <v>0</v>
      </c>
      <c r="N41" s="22">
        <v>0</v>
      </c>
      <c r="O41" s="22">
        <v>0</v>
      </c>
      <c r="P41" s="22">
        <v>0</v>
      </c>
      <c r="Q41" s="18">
        <v>0</v>
      </c>
      <c r="R41" s="18">
        <v>0</v>
      </c>
      <c r="S41" s="18">
        <v>0</v>
      </c>
      <c r="T41" s="18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17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>
        <f t="shared" si="0"/>
        <v>29</v>
      </c>
      <c r="AZ41" s="80">
        <f t="shared" si="1"/>
        <v>17</v>
      </c>
      <c r="BA41" s="80">
        <f t="shared" si="2"/>
        <v>12</v>
      </c>
      <c r="BB41" s="80">
        <f t="shared" si="3"/>
        <v>0</v>
      </c>
      <c r="BC41" s="80">
        <f t="shared" si="4"/>
        <v>0</v>
      </c>
      <c r="BD41" s="80">
        <f t="shared" si="5"/>
        <v>0</v>
      </c>
      <c r="BE41" s="80">
        <f t="shared" si="6"/>
        <v>0</v>
      </c>
      <c r="BF41" s="80">
        <f t="shared" si="7"/>
        <v>0</v>
      </c>
      <c r="BG41" s="83">
        <f t="shared" si="8"/>
        <v>29</v>
      </c>
      <c r="BH41">
        <v>25</v>
      </c>
      <c r="BI41" t="str">
        <f t="shared" si="14"/>
        <v>Guex</v>
      </c>
      <c r="BJ41" t="str">
        <f t="shared" si="15"/>
        <v>Christine</v>
      </c>
      <c r="BK41" t="str">
        <f t="shared" si="16"/>
        <v>Martigny</v>
      </c>
    </row>
    <row r="42" spans="1:63" x14ac:dyDescent="0.25">
      <c r="A42" s="15">
        <v>1964</v>
      </c>
      <c r="B42" s="22" t="s">
        <v>297</v>
      </c>
      <c r="C42" s="22" t="s">
        <v>298</v>
      </c>
      <c r="D42" s="22" t="s">
        <v>299</v>
      </c>
      <c r="E42" s="22">
        <v>0</v>
      </c>
      <c r="F42" s="18">
        <v>14</v>
      </c>
      <c r="G42" s="18">
        <v>14</v>
      </c>
      <c r="H42" s="22">
        <v>0</v>
      </c>
      <c r="I42" s="18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>
        <f t="shared" si="0"/>
        <v>28</v>
      </c>
      <c r="AZ42" s="80">
        <f t="shared" si="1"/>
        <v>14</v>
      </c>
      <c r="BA42" s="80">
        <f t="shared" si="2"/>
        <v>14</v>
      </c>
      <c r="BB42" s="80">
        <f t="shared" si="3"/>
        <v>0</v>
      </c>
      <c r="BC42" s="80">
        <f t="shared" si="4"/>
        <v>0</v>
      </c>
      <c r="BD42" s="80">
        <f t="shared" si="5"/>
        <v>0</v>
      </c>
      <c r="BE42" s="80">
        <f t="shared" si="6"/>
        <v>0</v>
      </c>
      <c r="BF42" s="80">
        <f t="shared" si="7"/>
        <v>0</v>
      </c>
      <c r="BG42" s="83">
        <f t="shared" si="8"/>
        <v>28</v>
      </c>
      <c r="BH42">
        <v>26</v>
      </c>
      <c r="BI42" t="str">
        <f t="shared" si="14"/>
        <v>Croisier</v>
      </c>
      <c r="BJ42" t="str">
        <f t="shared" si="15"/>
        <v>Ariane</v>
      </c>
      <c r="BK42" t="str">
        <f t="shared" si="16"/>
        <v>Bex</v>
      </c>
    </row>
    <row r="43" spans="1:63" x14ac:dyDescent="0.25">
      <c r="A43" s="19">
        <v>1965</v>
      </c>
      <c r="B43" s="18" t="s">
        <v>159</v>
      </c>
      <c r="C43" s="18" t="s">
        <v>58</v>
      </c>
      <c r="D43" s="18" t="s">
        <v>160</v>
      </c>
      <c r="E43" s="18">
        <v>25</v>
      </c>
      <c r="F43" s="18">
        <v>0</v>
      </c>
      <c r="G43" s="18">
        <v>0</v>
      </c>
      <c r="H43" s="18">
        <v>0</v>
      </c>
      <c r="I43" s="18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18">
        <v>0</v>
      </c>
      <c r="R43" s="18">
        <v>0</v>
      </c>
      <c r="S43" s="18">
        <v>0</v>
      </c>
      <c r="T43" s="18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>
        <f t="shared" si="0"/>
        <v>25</v>
      </c>
      <c r="AZ43" s="80">
        <f t="shared" si="1"/>
        <v>25</v>
      </c>
      <c r="BA43" s="80">
        <f t="shared" si="2"/>
        <v>0</v>
      </c>
      <c r="BB43" s="80">
        <f t="shared" si="3"/>
        <v>0</v>
      </c>
      <c r="BC43" s="80">
        <f t="shared" si="4"/>
        <v>0</v>
      </c>
      <c r="BD43" s="80">
        <f t="shared" si="5"/>
        <v>0</v>
      </c>
      <c r="BE43" s="80">
        <f t="shared" si="6"/>
        <v>0</v>
      </c>
      <c r="BF43" s="80">
        <f t="shared" si="7"/>
        <v>0</v>
      </c>
      <c r="BG43" s="83">
        <f t="shared" si="8"/>
        <v>25</v>
      </c>
      <c r="BH43">
        <v>27</v>
      </c>
      <c r="BI43" t="str">
        <f t="shared" si="14"/>
        <v>Bärtschi</v>
      </c>
      <c r="BJ43" t="str">
        <f t="shared" si="15"/>
        <v>Béatrice</v>
      </c>
      <c r="BK43" t="str">
        <f t="shared" si="16"/>
        <v>Adelboden</v>
      </c>
    </row>
    <row r="44" spans="1:63" x14ac:dyDescent="0.25">
      <c r="A44" s="19">
        <v>1969</v>
      </c>
      <c r="B44" s="22" t="s">
        <v>3533</v>
      </c>
      <c r="C44" s="22" t="s">
        <v>1688</v>
      </c>
      <c r="D44" s="22" t="s">
        <v>3534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22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22">
        <v>25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>
        <f t="shared" si="0"/>
        <v>25</v>
      </c>
      <c r="AZ44" s="80">
        <f t="shared" si="1"/>
        <v>25</v>
      </c>
      <c r="BA44" s="80">
        <f t="shared" si="2"/>
        <v>0</v>
      </c>
      <c r="BB44" s="80">
        <f t="shared" si="3"/>
        <v>0</v>
      </c>
      <c r="BC44" s="80">
        <f t="shared" si="4"/>
        <v>0</v>
      </c>
      <c r="BD44" s="80">
        <f t="shared" si="5"/>
        <v>0</v>
      </c>
      <c r="BE44" s="80">
        <f t="shared" si="6"/>
        <v>0</v>
      </c>
      <c r="BF44" s="80">
        <f t="shared" si="7"/>
        <v>0</v>
      </c>
      <c r="BG44" s="83">
        <f t="shared" si="8"/>
        <v>25</v>
      </c>
      <c r="BH44">
        <v>27</v>
      </c>
      <c r="BI44" t="str">
        <f t="shared" si="14"/>
        <v>Benson</v>
      </c>
      <c r="BJ44" t="str">
        <f t="shared" si="15"/>
        <v>Bernadette</v>
      </c>
      <c r="BK44" t="str">
        <f t="shared" si="16"/>
        <v>AUS-Kelmscott</v>
      </c>
    </row>
    <row r="45" spans="1:63" x14ac:dyDescent="0.25">
      <c r="A45" s="15">
        <v>1969</v>
      </c>
      <c r="B45" t="s">
        <v>4364</v>
      </c>
      <c r="C45" s="22" t="s">
        <v>2363</v>
      </c>
      <c r="D45" s="22" t="s">
        <v>1325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25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>
        <f t="shared" si="0"/>
        <v>25</v>
      </c>
      <c r="AZ45" s="80">
        <f t="shared" si="1"/>
        <v>25</v>
      </c>
      <c r="BA45" s="80">
        <f t="shared" si="2"/>
        <v>0</v>
      </c>
      <c r="BB45" s="80">
        <f t="shared" si="3"/>
        <v>0</v>
      </c>
      <c r="BC45" s="80">
        <f t="shared" si="4"/>
        <v>0</v>
      </c>
      <c r="BD45" s="80">
        <f t="shared" si="5"/>
        <v>0</v>
      </c>
      <c r="BE45" s="80">
        <f t="shared" si="6"/>
        <v>0</v>
      </c>
      <c r="BF45" s="80">
        <f t="shared" si="7"/>
        <v>0</v>
      </c>
      <c r="BG45" s="83">
        <f t="shared" si="8"/>
        <v>25</v>
      </c>
      <c r="BH45">
        <v>27</v>
      </c>
      <c r="BI45" t="str">
        <f t="shared" si="14"/>
        <v>Chanton-Rub</v>
      </c>
      <c r="BJ45" t="str">
        <f t="shared" si="15"/>
        <v>Manuela</v>
      </c>
      <c r="BK45" t="str">
        <f t="shared" si="16"/>
        <v>Zermatt</v>
      </c>
    </row>
    <row r="46" spans="1:63" x14ac:dyDescent="0.25">
      <c r="A46" s="15">
        <v>1967</v>
      </c>
      <c r="B46" t="s">
        <v>3958</v>
      </c>
      <c r="C46" s="22" t="s">
        <v>1719</v>
      </c>
      <c r="D46" s="22" t="s">
        <v>3959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22">
        <v>25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>
        <f t="shared" si="0"/>
        <v>25</v>
      </c>
      <c r="AZ46" s="80">
        <f t="shared" si="1"/>
        <v>25</v>
      </c>
      <c r="BA46" s="80">
        <f t="shared" si="2"/>
        <v>0</v>
      </c>
      <c r="BB46" s="80">
        <f t="shared" si="3"/>
        <v>0</v>
      </c>
      <c r="BC46" s="80">
        <f t="shared" si="4"/>
        <v>0</v>
      </c>
      <c r="BD46" s="80">
        <f t="shared" si="5"/>
        <v>0</v>
      </c>
      <c r="BE46" s="80">
        <f t="shared" si="6"/>
        <v>0</v>
      </c>
      <c r="BF46" s="80">
        <f t="shared" si="7"/>
        <v>0</v>
      </c>
      <c r="BG46" s="83">
        <f t="shared" si="8"/>
        <v>25</v>
      </c>
      <c r="BH46">
        <v>27</v>
      </c>
      <c r="BI46" t="str">
        <f t="shared" si="14"/>
        <v>Dalcolmo</v>
      </c>
      <c r="BJ46" t="str">
        <f t="shared" si="15"/>
        <v>Jeannette</v>
      </c>
      <c r="BK46" t="str">
        <f t="shared" si="16"/>
        <v>Klosters</v>
      </c>
    </row>
    <row r="47" spans="1:63" x14ac:dyDescent="0.25">
      <c r="A47" s="19">
        <v>1963</v>
      </c>
      <c r="B47" s="22" t="s">
        <v>477</v>
      </c>
      <c r="C47" s="22" t="s">
        <v>1778</v>
      </c>
      <c r="D47" s="22" t="s">
        <v>327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22">
        <v>0</v>
      </c>
      <c r="N47" s="22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22">
        <v>25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>
        <f t="shared" si="0"/>
        <v>25</v>
      </c>
      <c r="AZ47" s="80">
        <f t="shared" si="1"/>
        <v>25</v>
      </c>
      <c r="BA47" s="80">
        <f t="shared" si="2"/>
        <v>0</v>
      </c>
      <c r="BB47" s="80">
        <f t="shared" si="3"/>
        <v>0</v>
      </c>
      <c r="BC47" s="80">
        <f t="shared" si="4"/>
        <v>0</v>
      </c>
      <c r="BD47" s="80">
        <f t="shared" si="5"/>
        <v>0</v>
      </c>
      <c r="BE47" s="80">
        <f t="shared" si="6"/>
        <v>0</v>
      </c>
      <c r="BF47" s="80">
        <f t="shared" si="7"/>
        <v>0</v>
      </c>
      <c r="BG47" s="83">
        <f t="shared" si="8"/>
        <v>25</v>
      </c>
      <c r="BH47">
        <v>27</v>
      </c>
      <c r="BI47" t="str">
        <f t="shared" si="14"/>
        <v>Darbellay</v>
      </c>
      <c r="BJ47" t="str">
        <f t="shared" si="15"/>
        <v>Nicole</v>
      </c>
      <c r="BK47" t="str">
        <f t="shared" si="16"/>
        <v>Liddes</v>
      </c>
    </row>
    <row r="48" spans="1:63" x14ac:dyDescent="0.25">
      <c r="A48" s="15">
        <v>1963</v>
      </c>
      <c r="B48" t="s">
        <v>89</v>
      </c>
      <c r="C48" s="22" t="s">
        <v>1620</v>
      </c>
      <c r="D48" s="18" t="s">
        <v>484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>
        <v>25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>
        <f t="shared" si="0"/>
        <v>25</v>
      </c>
      <c r="AZ48" s="80">
        <f t="shared" si="1"/>
        <v>25</v>
      </c>
      <c r="BA48" s="80">
        <f t="shared" si="2"/>
        <v>0</v>
      </c>
      <c r="BB48" s="80">
        <f t="shared" si="3"/>
        <v>0</v>
      </c>
      <c r="BC48" s="80">
        <f t="shared" si="4"/>
        <v>0</v>
      </c>
      <c r="BD48" s="80">
        <f t="shared" si="5"/>
        <v>0</v>
      </c>
      <c r="BE48" s="80">
        <f t="shared" si="6"/>
        <v>0</v>
      </c>
      <c r="BF48" s="80">
        <f t="shared" si="7"/>
        <v>0</v>
      </c>
      <c r="BG48" s="83">
        <f t="shared" si="8"/>
        <v>25</v>
      </c>
      <c r="BH48">
        <v>27</v>
      </c>
      <c r="BI48" t="str">
        <f t="shared" si="14"/>
        <v>Favre</v>
      </c>
      <c r="BJ48" t="str">
        <f t="shared" si="15"/>
        <v>Cristina</v>
      </c>
      <c r="BK48" t="str">
        <f t="shared" si="16"/>
        <v>Sion</v>
      </c>
    </row>
    <row r="49" spans="1:63" x14ac:dyDescent="0.25">
      <c r="A49" s="15">
        <v>1967</v>
      </c>
      <c r="B49" t="s">
        <v>2536</v>
      </c>
      <c r="C49" s="22" t="s">
        <v>881</v>
      </c>
      <c r="D49" s="22" t="s">
        <v>1452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25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>
        <f t="shared" si="0"/>
        <v>25</v>
      </c>
      <c r="AZ49" s="80">
        <f t="shared" si="1"/>
        <v>25</v>
      </c>
      <c r="BA49" s="80">
        <f t="shared" si="2"/>
        <v>0</v>
      </c>
      <c r="BB49" s="80">
        <f t="shared" si="3"/>
        <v>0</v>
      </c>
      <c r="BC49" s="80">
        <f t="shared" si="4"/>
        <v>0</v>
      </c>
      <c r="BD49" s="80">
        <f t="shared" si="5"/>
        <v>0</v>
      </c>
      <c r="BE49" s="80">
        <f t="shared" si="6"/>
        <v>0</v>
      </c>
      <c r="BF49" s="80">
        <f t="shared" si="7"/>
        <v>0</v>
      </c>
      <c r="BG49" s="83">
        <f t="shared" si="8"/>
        <v>25</v>
      </c>
      <c r="BH49">
        <v>27</v>
      </c>
      <c r="BI49" t="str">
        <f t="shared" si="14"/>
        <v>Fragnière</v>
      </c>
      <c r="BJ49" t="str">
        <f t="shared" si="15"/>
        <v>Karine</v>
      </c>
      <c r="BK49" t="str">
        <f t="shared" si="16"/>
        <v>Blonay</v>
      </c>
    </row>
    <row r="50" spans="1:63" x14ac:dyDescent="0.25">
      <c r="A50" s="19">
        <v>1969</v>
      </c>
      <c r="B50" s="22" t="s">
        <v>2256</v>
      </c>
      <c r="C50" s="22" t="s">
        <v>1365</v>
      </c>
      <c r="D50" s="22" t="s">
        <v>2257</v>
      </c>
      <c r="E50" s="18">
        <v>0</v>
      </c>
      <c r="F50" s="18">
        <v>0</v>
      </c>
      <c r="G50" s="22">
        <v>0</v>
      </c>
      <c r="H50" s="22">
        <v>0</v>
      </c>
      <c r="I50" s="18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25</v>
      </c>
      <c r="Q50" s="18">
        <v>0</v>
      </c>
      <c r="R50" s="18">
        <v>0</v>
      </c>
      <c r="S50" s="18">
        <v>0</v>
      </c>
      <c r="T50" s="18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  <c r="AY50">
        <f t="shared" si="0"/>
        <v>25</v>
      </c>
      <c r="AZ50" s="80">
        <f t="shared" si="1"/>
        <v>25</v>
      </c>
      <c r="BA50" s="80">
        <f t="shared" si="2"/>
        <v>0</v>
      </c>
      <c r="BB50" s="80">
        <f t="shared" si="3"/>
        <v>0</v>
      </c>
      <c r="BC50" s="80">
        <f t="shared" si="4"/>
        <v>0</v>
      </c>
      <c r="BD50" s="80">
        <f t="shared" si="5"/>
        <v>0</v>
      </c>
      <c r="BE50" s="80">
        <f t="shared" si="6"/>
        <v>0</v>
      </c>
      <c r="BF50" s="80">
        <f t="shared" si="7"/>
        <v>0</v>
      </c>
      <c r="BG50" s="83">
        <f t="shared" si="8"/>
        <v>25</v>
      </c>
      <c r="BH50">
        <v>27</v>
      </c>
      <c r="BI50" t="str">
        <f t="shared" si="14"/>
        <v>Frieden</v>
      </c>
      <c r="BJ50" t="str">
        <f t="shared" si="15"/>
        <v>Petra</v>
      </c>
      <c r="BK50" t="str">
        <f t="shared" si="16"/>
        <v>Kollbrunn</v>
      </c>
    </row>
    <row r="51" spans="1:63" x14ac:dyDescent="0.25">
      <c r="A51" s="19">
        <v>1965</v>
      </c>
      <c r="B51" s="22" t="s">
        <v>133</v>
      </c>
      <c r="C51" s="22" t="s">
        <v>266</v>
      </c>
      <c r="D51" s="22" t="s">
        <v>3345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22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22">
        <v>25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>
        <f t="shared" si="0"/>
        <v>25</v>
      </c>
      <c r="AZ51" s="80">
        <f t="shared" si="1"/>
        <v>25</v>
      </c>
      <c r="BA51" s="80">
        <f t="shared" si="2"/>
        <v>0</v>
      </c>
      <c r="BB51" s="80">
        <f t="shared" si="3"/>
        <v>0</v>
      </c>
      <c r="BC51" s="80">
        <f t="shared" si="4"/>
        <v>0</v>
      </c>
      <c r="BD51" s="80">
        <f t="shared" si="5"/>
        <v>0</v>
      </c>
      <c r="BE51" s="80">
        <f t="shared" si="6"/>
        <v>0</v>
      </c>
      <c r="BF51" s="80">
        <f t="shared" si="7"/>
        <v>0</v>
      </c>
      <c r="BG51" s="83">
        <f t="shared" si="8"/>
        <v>25</v>
      </c>
      <c r="BH51">
        <v>27</v>
      </c>
      <c r="BI51" t="str">
        <f t="shared" si="14"/>
        <v>Gerber</v>
      </c>
      <c r="BJ51" t="str">
        <f t="shared" si="15"/>
        <v>Christine</v>
      </c>
      <c r="BK51" t="str">
        <f t="shared" si="16"/>
        <v>La Caux-de-Fonds</v>
      </c>
    </row>
    <row r="52" spans="1:63" x14ac:dyDescent="0.25">
      <c r="A52" s="19">
        <v>1963</v>
      </c>
      <c r="B52" s="22" t="s">
        <v>2982</v>
      </c>
      <c r="C52" s="22" t="s">
        <v>2983</v>
      </c>
      <c r="D52" s="22" t="s">
        <v>2984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22">
        <v>0</v>
      </c>
      <c r="N52" s="22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22">
        <v>25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>
        <f t="shared" si="0"/>
        <v>25</v>
      </c>
      <c r="AZ52" s="80">
        <f t="shared" si="1"/>
        <v>25</v>
      </c>
      <c r="BA52" s="80">
        <f t="shared" si="2"/>
        <v>0</v>
      </c>
      <c r="BB52" s="80">
        <f t="shared" si="3"/>
        <v>0</v>
      </c>
      <c r="BC52" s="80">
        <f t="shared" si="4"/>
        <v>0</v>
      </c>
      <c r="BD52" s="80">
        <f t="shared" si="5"/>
        <v>0</v>
      </c>
      <c r="BE52" s="80">
        <f t="shared" si="6"/>
        <v>0</v>
      </c>
      <c r="BF52" s="80">
        <f t="shared" si="7"/>
        <v>0</v>
      </c>
      <c r="BG52" s="83">
        <f t="shared" si="8"/>
        <v>25</v>
      </c>
      <c r="BH52">
        <v>27</v>
      </c>
      <c r="BI52" t="str">
        <f t="shared" si="14"/>
        <v>Gerth</v>
      </c>
      <c r="BJ52" t="str">
        <f t="shared" si="15"/>
        <v>Kirsten</v>
      </c>
      <c r="BK52" t="str">
        <f t="shared" si="16"/>
        <v>D-Jena</v>
      </c>
    </row>
    <row r="53" spans="1:63" x14ac:dyDescent="0.25">
      <c r="A53" s="15">
        <v>1965</v>
      </c>
      <c r="B53" t="s">
        <v>915</v>
      </c>
      <c r="C53" t="s">
        <v>704</v>
      </c>
      <c r="D53" s="18" t="s">
        <v>121</v>
      </c>
      <c r="E53" s="18">
        <v>0</v>
      </c>
      <c r="F53" s="18">
        <v>0</v>
      </c>
      <c r="G53" s="18">
        <v>0</v>
      </c>
      <c r="H53" s="22">
        <v>0</v>
      </c>
      <c r="I53" s="18">
        <v>0</v>
      </c>
      <c r="J53" s="22">
        <v>25</v>
      </c>
      <c r="K53" s="22">
        <v>0</v>
      </c>
      <c r="L53" s="18">
        <v>0</v>
      </c>
      <c r="M53" s="18">
        <v>0</v>
      </c>
      <c r="N53" s="22">
        <v>0</v>
      </c>
      <c r="O53" s="22">
        <v>0</v>
      </c>
      <c r="P53" s="22">
        <v>0</v>
      </c>
      <c r="Q53" s="18">
        <v>0</v>
      </c>
      <c r="R53" s="18">
        <v>0</v>
      </c>
      <c r="S53" s="18">
        <v>0</v>
      </c>
      <c r="T53" s="18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>
        <f t="shared" si="0"/>
        <v>25</v>
      </c>
      <c r="AZ53" s="80">
        <f t="shared" si="1"/>
        <v>25</v>
      </c>
      <c r="BA53" s="80">
        <f t="shared" si="2"/>
        <v>0</v>
      </c>
      <c r="BB53" s="80">
        <f t="shared" si="3"/>
        <v>0</v>
      </c>
      <c r="BC53" s="80">
        <f t="shared" si="4"/>
        <v>0</v>
      </c>
      <c r="BD53" s="80">
        <f t="shared" si="5"/>
        <v>0</v>
      </c>
      <c r="BE53" s="80">
        <f t="shared" si="6"/>
        <v>0</v>
      </c>
      <c r="BF53" s="80">
        <f t="shared" si="7"/>
        <v>0</v>
      </c>
      <c r="BG53" s="83">
        <f t="shared" si="8"/>
        <v>25</v>
      </c>
      <c r="BH53">
        <v>27</v>
      </c>
      <c r="BI53" t="str">
        <f t="shared" si="14"/>
        <v>Grand</v>
      </c>
      <c r="BJ53" t="str">
        <f t="shared" si="15"/>
        <v>Marie-Pierre</v>
      </c>
    </row>
    <row r="54" spans="1:63" x14ac:dyDescent="0.25">
      <c r="A54" s="15">
        <v>1966</v>
      </c>
      <c r="B54" t="s">
        <v>4846</v>
      </c>
      <c r="C54" s="22" t="s">
        <v>877</v>
      </c>
      <c r="D54" s="22" t="s">
        <v>4845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25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>
        <f t="shared" si="0"/>
        <v>25</v>
      </c>
      <c r="AZ54" s="80">
        <f t="shared" si="1"/>
        <v>25</v>
      </c>
      <c r="BA54" s="80">
        <f t="shared" si="2"/>
        <v>0</v>
      </c>
      <c r="BB54" s="80">
        <f t="shared" si="3"/>
        <v>0</v>
      </c>
      <c r="BC54" s="80">
        <f t="shared" si="4"/>
        <v>0</v>
      </c>
      <c r="BD54" s="80">
        <f t="shared" si="5"/>
        <v>0</v>
      </c>
      <c r="BE54" s="80">
        <f t="shared" si="6"/>
        <v>0</v>
      </c>
      <c r="BF54" s="80">
        <f t="shared" si="7"/>
        <v>0</v>
      </c>
      <c r="BG54" s="83">
        <f t="shared" si="8"/>
        <v>25</v>
      </c>
      <c r="BH54">
        <v>27</v>
      </c>
      <c r="BI54" t="str">
        <f t="shared" si="14"/>
        <v>Grassi</v>
      </c>
      <c r="BJ54" t="str">
        <f t="shared" si="15"/>
        <v>Alessandra</v>
      </c>
      <c r="BK54" t="str">
        <f>D54</f>
        <v>Biella</v>
      </c>
    </row>
    <row r="55" spans="1:63" x14ac:dyDescent="0.25">
      <c r="A55" s="15">
        <v>1969</v>
      </c>
      <c r="B55" s="22" t="s">
        <v>2941</v>
      </c>
      <c r="C55" s="22" t="s">
        <v>878</v>
      </c>
      <c r="D55" s="22" t="s">
        <v>2942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22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22">
        <v>25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>
        <f t="shared" si="0"/>
        <v>25</v>
      </c>
      <c r="AZ55" s="80">
        <f t="shared" si="1"/>
        <v>25</v>
      </c>
      <c r="BA55" s="80">
        <f t="shared" si="2"/>
        <v>0</v>
      </c>
      <c r="BB55" s="80">
        <f t="shared" si="3"/>
        <v>0</v>
      </c>
      <c r="BC55" s="80">
        <f t="shared" si="4"/>
        <v>0</v>
      </c>
      <c r="BD55" s="80">
        <f t="shared" si="5"/>
        <v>0</v>
      </c>
      <c r="BE55" s="80">
        <f t="shared" si="6"/>
        <v>0</v>
      </c>
      <c r="BF55" s="80">
        <f t="shared" si="7"/>
        <v>0</v>
      </c>
      <c r="BG55" s="83">
        <f t="shared" si="8"/>
        <v>25</v>
      </c>
      <c r="BH55">
        <v>27</v>
      </c>
      <c r="BI55" t="str">
        <f t="shared" si="14"/>
        <v>Hildebrand</v>
      </c>
      <c r="BJ55" t="str">
        <f t="shared" si="15"/>
        <v>Carmen</v>
      </c>
      <c r="BK55" t="str">
        <f>D55</f>
        <v>Hedingen</v>
      </c>
    </row>
    <row r="56" spans="1:63" x14ac:dyDescent="0.25">
      <c r="A56" s="19">
        <v>1969</v>
      </c>
      <c r="B56" s="18" t="s">
        <v>1388</v>
      </c>
      <c r="C56" s="18" t="s">
        <v>1336</v>
      </c>
      <c r="D56" s="18" t="s">
        <v>1147</v>
      </c>
      <c r="E56" s="18">
        <v>0</v>
      </c>
      <c r="F56" s="18">
        <v>0</v>
      </c>
      <c r="G56" s="18">
        <v>0</v>
      </c>
      <c r="H56" s="22">
        <v>0</v>
      </c>
      <c r="I56" s="18">
        <v>0</v>
      </c>
      <c r="J56" s="22">
        <v>0</v>
      </c>
      <c r="K56" s="22">
        <v>0</v>
      </c>
      <c r="L56" s="22">
        <v>25</v>
      </c>
      <c r="M56" s="22">
        <v>0</v>
      </c>
      <c r="N56" s="22">
        <v>0</v>
      </c>
      <c r="O56" s="22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>
        <f t="shared" si="0"/>
        <v>25</v>
      </c>
      <c r="AZ56" s="80">
        <f t="shared" si="1"/>
        <v>25</v>
      </c>
      <c r="BA56" s="80">
        <f t="shared" si="2"/>
        <v>0</v>
      </c>
      <c r="BB56" s="80">
        <f t="shared" si="3"/>
        <v>0</v>
      </c>
      <c r="BC56" s="80">
        <f t="shared" si="4"/>
        <v>0</v>
      </c>
      <c r="BD56" s="80">
        <f t="shared" si="5"/>
        <v>0</v>
      </c>
      <c r="BE56" s="80">
        <f t="shared" si="6"/>
        <v>0</v>
      </c>
      <c r="BF56" s="80">
        <f t="shared" si="7"/>
        <v>0</v>
      </c>
      <c r="BG56" s="83">
        <f t="shared" si="8"/>
        <v>25</v>
      </c>
      <c r="BH56">
        <v>27</v>
      </c>
      <c r="BI56" t="str">
        <f t="shared" si="14"/>
        <v>Jaun</v>
      </c>
      <c r="BJ56" t="str">
        <f t="shared" si="15"/>
        <v>Karin</v>
      </c>
      <c r="BK56" t="str">
        <f>D56</f>
        <v>Unterseen</v>
      </c>
    </row>
    <row r="57" spans="1:63" x14ac:dyDescent="0.25">
      <c r="A57" s="19">
        <v>1969</v>
      </c>
      <c r="B57" s="22" t="s">
        <v>5161</v>
      </c>
      <c r="C57" s="22" t="s">
        <v>2338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25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>
        <f t="shared" si="0"/>
        <v>25</v>
      </c>
      <c r="AZ57" s="80">
        <f t="shared" si="1"/>
        <v>25</v>
      </c>
      <c r="BA57" s="80">
        <f t="shared" si="2"/>
        <v>0</v>
      </c>
      <c r="BB57" s="80">
        <f t="shared" si="3"/>
        <v>0</v>
      </c>
      <c r="BC57" s="80">
        <f t="shared" si="4"/>
        <v>0</v>
      </c>
      <c r="BD57" s="80">
        <f t="shared" si="5"/>
        <v>0</v>
      </c>
      <c r="BE57" s="80">
        <f t="shared" si="6"/>
        <v>0</v>
      </c>
      <c r="BF57" s="80">
        <f t="shared" si="7"/>
        <v>0</v>
      </c>
      <c r="BG57" s="83">
        <f t="shared" si="8"/>
        <v>25</v>
      </c>
      <c r="BH57">
        <v>27</v>
      </c>
      <c r="BI57" t="str">
        <f t="shared" si="14"/>
        <v>Jermann</v>
      </c>
      <c r="BJ57" t="str">
        <f t="shared" si="15"/>
        <v>Franziska</v>
      </c>
    </row>
    <row r="58" spans="1:63" x14ac:dyDescent="0.25">
      <c r="A58" s="19">
        <v>1969</v>
      </c>
      <c r="B58" s="18" t="s">
        <v>5303</v>
      </c>
      <c r="C58" s="22" t="s">
        <v>5304</v>
      </c>
      <c r="D58" s="18" t="s">
        <v>1655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22">
        <v>25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>
        <f t="shared" si="0"/>
        <v>25</v>
      </c>
      <c r="AZ58" s="80">
        <f t="shared" si="1"/>
        <v>25</v>
      </c>
      <c r="BA58" s="80">
        <f t="shared" si="2"/>
        <v>0</v>
      </c>
      <c r="BB58" s="80">
        <f t="shared" si="3"/>
        <v>0</v>
      </c>
      <c r="BC58" s="80">
        <f t="shared" si="4"/>
        <v>0</v>
      </c>
      <c r="BD58" s="80">
        <f t="shared" si="5"/>
        <v>0</v>
      </c>
      <c r="BE58" s="80">
        <f t="shared" si="6"/>
        <v>0</v>
      </c>
      <c r="BF58" s="80">
        <f t="shared" si="7"/>
        <v>0</v>
      </c>
      <c r="BG58" s="83">
        <f t="shared" si="8"/>
        <v>25</v>
      </c>
      <c r="BH58">
        <v>27</v>
      </c>
      <c r="BI58" t="str">
        <f t="shared" si="14"/>
        <v>Navaro Dubois</v>
      </c>
      <c r="BJ58" t="str">
        <f t="shared" si="15"/>
        <v>Grazia</v>
      </c>
      <c r="BK58" t="str">
        <f t="shared" ref="BK58:BK70" si="17">D58</f>
        <v>Bernex</v>
      </c>
    </row>
    <row r="59" spans="1:63" x14ac:dyDescent="0.25">
      <c r="A59" s="19">
        <v>1965</v>
      </c>
      <c r="B59" s="18" t="s">
        <v>77</v>
      </c>
      <c r="C59" s="18" t="s">
        <v>45</v>
      </c>
      <c r="D59" s="18" t="s">
        <v>78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25</v>
      </c>
      <c r="AV59" s="22">
        <v>0</v>
      </c>
      <c r="AW59" s="22">
        <v>0</v>
      </c>
      <c r="AX59" s="22">
        <v>0</v>
      </c>
      <c r="AY59">
        <f t="shared" si="0"/>
        <v>25</v>
      </c>
      <c r="AZ59" s="80">
        <f t="shared" si="1"/>
        <v>25</v>
      </c>
      <c r="BA59" s="80">
        <f t="shared" si="2"/>
        <v>0</v>
      </c>
      <c r="BB59" s="80">
        <f t="shared" si="3"/>
        <v>0</v>
      </c>
      <c r="BC59" s="80">
        <f t="shared" si="4"/>
        <v>0</v>
      </c>
      <c r="BD59" s="80">
        <f t="shared" si="5"/>
        <v>0</v>
      </c>
      <c r="BE59" s="80">
        <f t="shared" si="6"/>
        <v>0</v>
      </c>
      <c r="BF59" s="80">
        <f t="shared" si="7"/>
        <v>0</v>
      </c>
      <c r="BG59" s="83">
        <f t="shared" si="8"/>
        <v>25</v>
      </c>
      <c r="BH59">
        <v>27</v>
      </c>
      <c r="BI59" t="str">
        <f t="shared" si="14"/>
        <v>Nigro</v>
      </c>
      <c r="BJ59" t="str">
        <f t="shared" si="15"/>
        <v>Murielle</v>
      </c>
      <c r="BK59" t="str">
        <f t="shared" si="17"/>
        <v>Dorénaz</v>
      </c>
    </row>
    <row r="60" spans="1:63" x14ac:dyDescent="0.25">
      <c r="A60" s="19">
        <v>1961</v>
      </c>
      <c r="B60" s="22" t="s">
        <v>670</v>
      </c>
      <c r="C60" s="22" t="s">
        <v>50</v>
      </c>
      <c r="D60" s="22" t="s">
        <v>377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25</v>
      </c>
      <c r="AW60" s="22">
        <v>0</v>
      </c>
      <c r="AX60" s="22">
        <v>0</v>
      </c>
      <c r="AY60">
        <f t="shared" si="0"/>
        <v>25</v>
      </c>
      <c r="AZ60" s="80">
        <f t="shared" si="1"/>
        <v>25</v>
      </c>
      <c r="BA60" s="80">
        <f t="shared" si="2"/>
        <v>0</v>
      </c>
      <c r="BB60" s="80">
        <f t="shared" si="3"/>
        <v>0</v>
      </c>
      <c r="BC60" s="80">
        <f t="shared" si="4"/>
        <v>0</v>
      </c>
      <c r="BD60" s="80">
        <f t="shared" si="5"/>
        <v>0</v>
      </c>
      <c r="BE60" s="80">
        <f t="shared" si="6"/>
        <v>0</v>
      </c>
      <c r="BF60" s="80">
        <f t="shared" si="7"/>
        <v>0</v>
      </c>
      <c r="BG60" s="83">
        <f t="shared" si="8"/>
        <v>25</v>
      </c>
      <c r="BH60">
        <v>27</v>
      </c>
      <c r="BI60" t="str">
        <f t="shared" si="14"/>
        <v>Reuse</v>
      </c>
      <c r="BJ60" t="str">
        <f t="shared" si="15"/>
        <v>Janine</v>
      </c>
      <c r="BK60" t="str">
        <f t="shared" si="17"/>
        <v>Genève</v>
      </c>
    </row>
    <row r="61" spans="1:63" x14ac:dyDescent="0.25">
      <c r="A61" s="19">
        <v>1961</v>
      </c>
      <c r="B61" s="22" t="s">
        <v>4607</v>
      </c>
      <c r="C61" s="22" t="s">
        <v>5130</v>
      </c>
      <c r="D61" s="22" t="s">
        <v>5109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25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>
        <f t="shared" si="0"/>
        <v>25</v>
      </c>
      <c r="AZ61" s="95">
        <f t="shared" si="1"/>
        <v>25</v>
      </c>
      <c r="BA61" s="95">
        <f t="shared" si="2"/>
        <v>0</v>
      </c>
      <c r="BB61" s="95">
        <f t="shared" si="3"/>
        <v>0</v>
      </c>
      <c r="BC61" s="95">
        <f t="shared" si="4"/>
        <v>0</v>
      </c>
      <c r="BD61" s="95">
        <f t="shared" si="5"/>
        <v>0</v>
      </c>
      <c r="BE61" s="95">
        <f t="shared" si="6"/>
        <v>0</v>
      </c>
      <c r="BF61" s="95">
        <f t="shared" si="7"/>
        <v>0</v>
      </c>
      <c r="BG61" s="83">
        <f t="shared" si="8"/>
        <v>25</v>
      </c>
      <c r="BH61">
        <v>27</v>
      </c>
      <c r="BI61" t="str">
        <f t="shared" si="14"/>
        <v>Rieder</v>
      </c>
      <c r="BJ61" t="str">
        <f t="shared" si="15"/>
        <v>Madlen</v>
      </c>
      <c r="BK61" t="str">
        <f t="shared" si="17"/>
        <v>Team Spali</v>
      </c>
    </row>
    <row r="62" spans="1:63" x14ac:dyDescent="0.25">
      <c r="A62" s="19">
        <v>1964</v>
      </c>
      <c r="B62" s="22" t="s">
        <v>2283</v>
      </c>
      <c r="C62" s="22" t="s">
        <v>2284</v>
      </c>
      <c r="D62" s="22" t="s">
        <v>2285</v>
      </c>
      <c r="E62" s="18">
        <v>0</v>
      </c>
      <c r="F62" s="18">
        <v>0</v>
      </c>
      <c r="G62" s="22">
        <v>0</v>
      </c>
      <c r="H62" s="22">
        <v>0</v>
      </c>
      <c r="I62" s="18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11</v>
      </c>
      <c r="Q62" s="18">
        <v>0</v>
      </c>
      <c r="R62" s="18">
        <v>0</v>
      </c>
      <c r="S62" s="18">
        <v>0</v>
      </c>
      <c r="T62" s="18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14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>
        <f t="shared" si="0"/>
        <v>25</v>
      </c>
      <c r="AZ62" s="80">
        <f t="shared" si="1"/>
        <v>14</v>
      </c>
      <c r="BA62" s="80">
        <f t="shared" si="2"/>
        <v>11</v>
      </c>
      <c r="BB62" s="80">
        <f t="shared" si="3"/>
        <v>0</v>
      </c>
      <c r="BC62" s="80">
        <f t="shared" si="4"/>
        <v>0</v>
      </c>
      <c r="BD62" s="80">
        <f t="shared" si="5"/>
        <v>0</v>
      </c>
      <c r="BE62" s="80">
        <f t="shared" si="6"/>
        <v>0</v>
      </c>
      <c r="BF62" s="80">
        <f t="shared" si="7"/>
        <v>0</v>
      </c>
      <c r="BG62" s="83">
        <f t="shared" si="8"/>
        <v>25</v>
      </c>
      <c r="BH62">
        <v>27</v>
      </c>
      <c r="BI62" t="str">
        <f t="shared" si="14"/>
        <v>Roussy</v>
      </c>
      <c r="BJ62" t="str">
        <f t="shared" si="15"/>
        <v>Daniele</v>
      </c>
      <c r="BK62" t="str">
        <f t="shared" si="17"/>
        <v>Bofflens</v>
      </c>
    </row>
    <row r="63" spans="1:63" x14ac:dyDescent="0.25">
      <c r="A63" s="19">
        <v>1965</v>
      </c>
      <c r="B63" s="22" t="s">
        <v>4909</v>
      </c>
      <c r="C63" s="22" t="s">
        <v>4910</v>
      </c>
      <c r="D63" s="22" t="s">
        <v>4911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25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>
        <f t="shared" si="0"/>
        <v>25</v>
      </c>
      <c r="AZ63" s="80">
        <f t="shared" si="1"/>
        <v>25</v>
      </c>
      <c r="BA63" s="80">
        <f t="shared" si="2"/>
        <v>0</v>
      </c>
      <c r="BB63" s="80">
        <f t="shared" si="3"/>
        <v>0</v>
      </c>
      <c r="BC63" s="80">
        <f t="shared" si="4"/>
        <v>0</v>
      </c>
      <c r="BD63" s="80">
        <f t="shared" si="5"/>
        <v>0</v>
      </c>
      <c r="BE63" s="80">
        <f t="shared" si="6"/>
        <v>0</v>
      </c>
      <c r="BF63" s="80">
        <f t="shared" si="7"/>
        <v>0</v>
      </c>
      <c r="BG63" s="83">
        <f t="shared" si="8"/>
        <v>25</v>
      </c>
      <c r="BH63">
        <v>27</v>
      </c>
      <c r="BI63" t="str">
        <f t="shared" si="14"/>
        <v>Solari</v>
      </c>
      <c r="BJ63" t="str">
        <f t="shared" si="15"/>
        <v>Francesca</v>
      </c>
      <c r="BK63" t="str">
        <f t="shared" si="17"/>
        <v>Faido</v>
      </c>
    </row>
    <row r="64" spans="1:63" x14ac:dyDescent="0.25">
      <c r="A64" s="19">
        <v>1969</v>
      </c>
      <c r="B64" s="22" t="s">
        <v>4478</v>
      </c>
      <c r="C64" s="22" t="s">
        <v>1454</v>
      </c>
      <c r="D64" s="22" t="s">
        <v>1325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25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>
        <f t="shared" si="0"/>
        <v>25</v>
      </c>
      <c r="AZ64" s="80">
        <f t="shared" si="1"/>
        <v>25</v>
      </c>
      <c r="BA64" s="80">
        <f t="shared" si="2"/>
        <v>0</v>
      </c>
      <c r="BB64" s="80">
        <f t="shared" si="3"/>
        <v>0</v>
      </c>
      <c r="BC64" s="80">
        <f t="shared" si="4"/>
        <v>0</v>
      </c>
      <c r="BD64" s="80">
        <f t="shared" si="5"/>
        <v>0</v>
      </c>
      <c r="BE64" s="80">
        <f t="shared" si="6"/>
        <v>0</v>
      </c>
      <c r="BF64" s="80">
        <f t="shared" si="7"/>
        <v>0</v>
      </c>
      <c r="BG64" s="83">
        <f t="shared" si="8"/>
        <v>25</v>
      </c>
      <c r="BH64">
        <v>27</v>
      </c>
      <c r="BI64" t="str">
        <f t="shared" si="14"/>
        <v>Sulliger-Perren</v>
      </c>
      <c r="BJ64" t="str">
        <f t="shared" si="15"/>
        <v>Bettina</v>
      </c>
      <c r="BK64" t="str">
        <f t="shared" si="17"/>
        <v>Zermatt</v>
      </c>
    </row>
    <row r="65" spans="1:63" x14ac:dyDescent="0.25">
      <c r="A65" s="19">
        <v>1966</v>
      </c>
      <c r="B65" s="22" t="s">
        <v>1965</v>
      </c>
      <c r="C65" s="22" t="s">
        <v>1966</v>
      </c>
      <c r="D65" s="22" t="s">
        <v>1967</v>
      </c>
      <c r="E65" s="18">
        <v>0</v>
      </c>
      <c r="F65" s="18">
        <v>0</v>
      </c>
      <c r="G65" s="22">
        <v>0</v>
      </c>
      <c r="H65" s="22">
        <v>0</v>
      </c>
      <c r="I65" s="18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25</v>
      </c>
      <c r="P65" s="22">
        <v>0</v>
      </c>
      <c r="Q65" s="18">
        <v>0</v>
      </c>
      <c r="R65" s="18">
        <v>0</v>
      </c>
      <c r="S65" s="18">
        <v>0</v>
      </c>
      <c r="T65" s="18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>
        <f t="shared" si="0"/>
        <v>25</v>
      </c>
      <c r="AZ65" s="80">
        <f t="shared" si="1"/>
        <v>25</v>
      </c>
      <c r="BA65" s="80">
        <f t="shared" si="2"/>
        <v>0</v>
      </c>
      <c r="BB65" s="80">
        <f t="shared" si="3"/>
        <v>0</v>
      </c>
      <c r="BC65" s="80">
        <f t="shared" si="4"/>
        <v>0</v>
      </c>
      <c r="BD65" s="80">
        <f t="shared" si="5"/>
        <v>0</v>
      </c>
      <c r="BE65" s="80">
        <f t="shared" si="6"/>
        <v>0</v>
      </c>
      <c r="BF65" s="80">
        <f t="shared" si="7"/>
        <v>0</v>
      </c>
      <c r="BG65" s="83">
        <f t="shared" si="8"/>
        <v>25</v>
      </c>
      <c r="BH65">
        <v>27</v>
      </c>
      <c r="BI65" t="str">
        <f t="shared" si="14"/>
        <v>Thaler</v>
      </c>
      <c r="BJ65" t="str">
        <f t="shared" si="15"/>
        <v>Edeltraud</v>
      </c>
      <c r="BK65" t="str">
        <f t="shared" si="17"/>
        <v>I-Lana d'Adige BZ</v>
      </c>
    </row>
    <row r="66" spans="1:63" x14ac:dyDescent="0.25">
      <c r="A66" s="19">
        <v>1964</v>
      </c>
      <c r="B66" s="22" t="s">
        <v>3321</v>
      </c>
      <c r="C66" s="22" t="s">
        <v>4977</v>
      </c>
      <c r="D66" s="22" t="s">
        <v>4978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25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>
        <f t="shared" si="0"/>
        <v>25</v>
      </c>
      <c r="AZ66" s="80">
        <f t="shared" si="1"/>
        <v>25</v>
      </c>
      <c r="BA66" s="80">
        <f t="shared" si="2"/>
        <v>0</v>
      </c>
      <c r="BB66" s="80">
        <f t="shared" si="3"/>
        <v>0</v>
      </c>
      <c r="BC66" s="80">
        <f t="shared" si="4"/>
        <v>0</v>
      </c>
      <c r="BD66" s="80">
        <f t="shared" si="5"/>
        <v>0</v>
      </c>
      <c r="BE66" s="80">
        <f t="shared" si="6"/>
        <v>0</v>
      </c>
      <c r="BF66" s="80">
        <f t="shared" si="7"/>
        <v>0</v>
      </c>
      <c r="BG66" s="83">
        <f t="shared" si="8"/>
        <v>25</v>
      </c>
      <c r="BH66">
        <v>27</v>
      </c>
      <c r="BI66" t="str">
        <f t="shared" si="14"/>
        <v>Valloton</v>
      </c>
      <c r="BJ66" t="str">
        <f t="shared" si="15"/>
        <v>Tsilla</v>
      </c>
      <c r="BK66" t="str">
        <f t="shared" si="17"/>
        <v>Licens</v>
      </c>
    </row>
    <row r="67" spans="1:63" x14ac:dyDescent="0.25">
      <c r="A67" s="24">
        <v>1964</v>
      </c>
      <c r="B67" s="22" t="s">
        <v>1728</v>
      </c>
      <c r="C67" s="22" t="s">
        <v>1729</v>
      </c>
      <c r="D67" s="22" t="s">
        <v>1730</v>
      </c>
      <c r="E67" s="18">
        <v>0</v>
      </c>
      <c r="F67" s="18">
        <v>0</v>
      </c>
      <c r="G67" s="22">
        <v>0</v>
      </c>
      <c r="H67" s="22">
        <v>0</v>
      </c>
      <c r="I67" s="18">
        <v>0</v>
      </c>
      <c r="J67" s="22">
        <v>0</v>
      </c>
      <c r="K67" s="22">
        <v>0</v>
      </c>
      <c r="L67" s="22">
        <v>0</v>
      </c>
      <c r="M67" s="18">
        <v>0</v>
      </c>
      <c r="N67" s="22">
        <v>0</v>
      </c>
      <c r="O67" s="22">
        <v>0</v>
      </c>
      <c r="P67" s="18">
        <v>0</v>
      </c>
      <c r="Q67" s="18">
        <v>25</v>
      </c>
      <c r="R67" s="18">
        <v>0</v>
      </c>
      <c r="S67" s="18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>
        <f t="shared" si="0"/>
        <v>25</v>
      </c>
      <c r="AZ67" s="80">
        <f t="shared" si="1"/>
        <v>25</v>
      </c>
      <c r="BA67" s="80">
        <f t="shared" si="2"/>
        <v>0</v>
      </c>
      <c r="BB67" s="80">
        <f t="shared" si="3"/>
        <v>0</v>
      </c>
      <c r="BC67" s="80">
        <f t="shared" si="4"/>
        <v>0</v>
      </c>
      <c r="BD67" s="80">
        <f t="shared" si="5"/>
        <v>0</v>
      </c>
      <c r="BE67" s="80">
        <f t="shared" si="6"/>
        <v>0</v>
      </c>
      <c r="BF67" s="80">
        <f t="shared" si="7"/>
        <v>0</v>
      </c>
      <c r="BG67" s="83">
        <f t="shared" si="8"/>
        <v>25</v>
      </c>
      <c r="BH67">
        <v>27</v>
      </c>
      <c r="BI67" t="str">
        <f t="shared" si="14"/>
        <v>Zihlmann</v>
      </c>
      <c r="BJ67" t="str">
        <f t="shared" si="15"/>
        <v>Edith</v>
      </c>
      <c r="BK67" t="str">
        <f t="shared" si="17"/>
        <v>Döttigen</v>
      </c>
    </row>
    <row r="68" spans="1:63" x14ac:dyDescent="0.25">
      <c r="A68" s="15">
        <v>1969</v>
      </c>
      <c r="B68" t="s">
        <v>4376</v>
      </c>
      <c r="C68" s="22" t="s">
        <v>987</v>
      </c>
      <c r="D68" s="22" t="s">
        <v>3281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5</v>
      </c>
      <c r="AD68" s="18">
        <v>19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>
        <f t="shared" si="0"/>
        <v>24</v>
      </c>
      <c r="AZ68" s="80">
        <f t="shared" si="1"/>
        <v>19</v>
      </c>
      <c r="BA68" s="80">
        <f t="shared" si="2"/>
        <v>5</v>
      </c>
      <c r="BB68" s="80">
        <f t="shared" si="3"/>
        <v>0</v>
      </c>
      <c r="BC68" s="80">
        <f t="shared" si="4"/>
        <v>0</v>
      </c>
      <c r="BD68" s="80">
        <f t="shared" si="5"/>
        <v>0</v>
      </c>
      <c r="BE68" s="80">
        <f t="shared" si="6"/>
        <v>0</v>
      </c>
      <c r="BF68" s="80">
        <f t="shared" si="7"/>
        <v>0</v>
      </c>
      <c r="BG68" s="83">
        <f t="shared" si="8"/>
        <v>24</v>
      </c>
      <c r="BH68">
        <v>28</v>
      </c>
      <c r="BI68" t="str">
        <f t="shared" si="14"/>
        <v>Burgat</v>
      </c>
      <c r="BJ68" t="str">
        <f t="shared" si="15"/>
        <v>Pascale</v>
      </c>
      <c r="BK68" t="str">
        <f t="shared" si="17"/>
        <v>Payerne</v>
      </c>
    </row>
    <row r="69" spans="1:63" x14ac:dyDescent="0.25">
      <c r="A69" s="19">
        <v>1961</v>
      </c>
      <c r="B69" s="22" t="s">
        <v>3080</v>
      </c>
      <c r="C69" s="22" t="s">
        <v>2947</v>
      </c>
      <c r="D69" s="22" t="s">
        <v>3081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22">
        <v>0</v>
      </c>
      <c r="N69" s="22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22">
        <v>23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>
        <f t="shared" si="0"/>
        <v>23</v>
      </c>
      <c r="AZ69" s="80">
        <f t="shared" si="1"/>
        <v>23</v>
      </c>
      <c r="BA69" s="80">
        <f t="shared" si="2"/>
        <v>0</v>
      </c>
      <c r="BB69" s="80">
        <f t="shared" si="3"/>
        <v>0</v>
      </c>
      <c r="BC69" s="80">
        <f t="shared" si="4"/>
        <v>0</v>
      </c>
      <c r="BD69" s="80">
        <f t="shared" si="5"/>
        <v>0</v>
      </c>
      <c r="BE69" s="80">
        <f t="shared" si="6"/>
        <v>0</v>
      </c>
      <c r="BF69" s="80">
        <f t="shared" si="7"/>
        <v>0</v>
      </c>
      <c r="BG69" s="83">
        <f t="shared" si="8"/>
        <v>23</v>
      </c>
      <c r="BH69">
        <v>29</v>
      </c>
      <c r="BI69" t="str">
        <f t="shared" si="14"/>
        <v>Ballet-Baz</v>
      </c>
      <c r="BJ69" t="str">
        <f t="shared" si="15"/>
        <v>Brigitte</v>
      </c>
      <c r="BK69" t="str">
        <f t="shared" si="17"/>
        <v>Passy</v>
      </c>
    </row>
    <row r="70" spans="1:63" x14ac:dyDescent="0.25">
      <c r="A70" s="19">
        <v>1962</v>
      </c>
      <c r="B70" s="22" t="s">
        <v>5162</v>
      </c>
      <c r="C70" s="22" t="s">
        <v>1994</v>
      </c>
      <c r="D70" s="18" t="s">
        <v>5163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23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>
        <f t="shared" ref="AY70:AY133" si="18">SUM(E70:AX70)</f>
        <v>23</v>
      </c>
      <c r="AZ70" s="80">
        <f t="shared" ref="AZ70:AZ133" si="19">IF(AY70=0,0,LARGE(E70:AX70,1))</f>
        <v>23</v>
      </c>
      <c r="BA70" s="80">
        <f t="shared" ref="BA70:BA133" si="20">IF(AY70=0,0,LARGE(E70:AX70,2))</f>
        <v>0</v>
      </c>
      <c r="BB70" s="80">
        <f t="shared" ref="BB70:BB133" si="21">IF(AY70=0,0,LARGE(E70:AX70,3))</f>
        <v>0</v>
      </c>
      <c r="BC70" s="80">
        <f t="shared" ref="BC70:BC133" si="22">IF(AY70=0,0,LARGE(E70:AX70,4))</f>
        <v>0</v>
      </c>
      <c r="BD70" s="80">
        <f t="shared" ref="BD70:BD133" si="23">IF(AY70=0,0,LARGE(E70:AX70,5))</f>
        <v>0</v>
      </c>
      <c r="BE70" s="80">
        <f t="shared" ref="BE70:BE133" si="24">IF(AY70=0,0,LARGE(E70:AX70,6))</f>
        <v>0</v>
      </c>
      <c r="BF70" s="80">
        <f t="shared" ref="BF70:BF133" si="25">IF(AY70=0,0,LARGE(E70:AX70,7))</f>
        <v>0</v>
      </c>
      <c r="BG70" s="83">
        <f t="shared" ref="BG70:BG133" si="26">SUM(AZ70:BF70)</f>
        <v>23</v>
      </c>
      <c r="BH70">
        <v>29</v>
      </c>
      <c r="BI70" t="str">
        <f t="shared" si="14"/>
        <v>Baptista</v>
      </c>
      <c r="BJ70" t="str">
        <f t="shared" si="15"/>
        <v>Fatima</v>
      </c>
      <c r="BK70" t="str">
        <f t="shared" si="17"/>
        <v>CCMJ</v>
      </c>
    </row>
    <row r="71" spans="1:63" x14ac:dyDescent="0.25">
      <c r="A71" s="19">
        <v>1967</v>
      </c>
      <c r="B71" s="22" t="s">
        <v>3790</v>
      </c>
      <c r="C71" s="22" t="s">
        <v>3791</v>
      </c>
      <c r="E71" s="18">
        <v>0</v>
      </c>
      <c r="F71" s="18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23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>
        <f t="shared" si="18"/>
        <v>23</v>
      </c>
      <c r="AZ71" s="80">
        <f t="shared" si="19"/>
        <v>23</v>
      </c>
      <c r="BA71" s="80">
        <f t="shared" si="20"/>
        <v>0</v>
      </c>
      <c r="BB71" s="80">
        <f t="shared" si="21"/>
        <v>0</v>
      </c>
      <c r="BC71" s="80">
        <f t="shared" si="22"/>
        <v>0</v>
      </c>
      <c r="BD71" s="80">
        <f t="shared" si="23"/>
        <v>0</v>
      </c>
      <c r="BE71" s="80">
        <f t="shared" si="24"/>
        <v>0</v>
      </c>
      <c r="BF71" s="80">
        <f t="shared" si="25"/>
        <v>0</v>
      </c>
      <c r="BG71" s="83">
        <f t="shared" si="26"/>
        <v>23</v>
      </c>
      <c r="BH71">
        <v>29</v>
      </c>
      <c r="BI71" t="str">
        <f t="shared" si="14"/>
        <v>Buccelloni</v>
      </c>
      <c r="BJ71" t="str">
        <f t="shared" si="15"/>
        <v>Betty</v>
      </c>
    </row>
    <row r="72" spans="1:63" x14ac:dyDescent="0.25">
      <c r="A72" s="15">
        <v>1966</v>
      </c>
      <c r="B72" s="22" t="s">
        <v>2560</v>
      </c>
      <c r="C72" s="22" t="s">
        <v>296</v>
      </c>
      <c r="D72" s="22" t="s">
        <v>2561</v>
      </c>
      <c r="E72" s="18">
        <v>0</v>
      </c>
      <c r="F72" s="18">
        <v>0</v>
      </c>
      <c r="G72" s="22">
        <v>0</v>
      </c>
      <c r="H72" s="22">
        <v>0</v>
      </c>
      <c r="I72" s="18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18">
        <v>0</v>
      </c>
      <c r="Q72" s="18">
        <v>0</v>
      </c>
      <c r="R72" s="18">
        <v>23</v>
      </c>
      <c r="S72" s="18">
        <v>0</v>
      </c>
      <c r="T72" s="18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>
        <f t="shared" si="18"/>
        <v>23</v>
      </c>
      <c r="AZ72" s="80">
        <f t="shared" si="19"/>
        <v>23</v>
      </c>
      <c r="BA72" s="80">
        <f t="shared" si="20"/>
        <v>0</v>
      </c>
      <c r="BB72" s="80">
        <f t="shared" si="21"/>
        <v>0</v>
      </c>
      <c r="BC72" s="80">
        <f t="shared" si="22"/>
        <v>0</v>
      </c>
      <c r="BD72" s="80">
        <f t="shared" si="23"/>
        <v>0</v>
      </c>
      <c r="BE72" s="80">
        <f t="shared" si="24"/>
        <v>0</v>
      </c>
      <c r="BF72" s="80">
        <f t="shared" si="25"/>
        <v>0</v>
      </c>
      <c r="BG72" s="83">
        <f t="shared" si="26"/>
        <v>23</v>
      </c>
      <c r="BH72">
        <v>29</v>
      </c>
      <c r="BI72" t="str">
        <f t="shared" si="14"/>
        <v>Caloz</v>
      </c>
      <c r="BJ72" t="str">
        <f t="shared" si="15"/>
        <v>Monique</v>
      </c>
      <c r="BK72" t="str">
        <f t="shared" ref="BK72:BK88" si="27">D72</f>
        <v>Bramois</v>
      </c>
    </row>
    <row r="73" spans="1:63" x14ac:dyDescent="0.25">
      <c r="A73" s="19">
        <v>1964</v>
      </c>
      <c r="B73" s="22" t="s">
        <v>3535</v>
      </c>
      <c r="C73" s="22" t="s">
        <v>301</v>
      </c>
      <c r="D73" s="22" t="s">
        <v>3536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22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22">
        <v>23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>
        <f t="shared" si="18"/>
        <v>23</v>
      </c>
      <c r="AZ73" s="80">
        <f t="shared" si="19"/>
        <v>23</v>
      </c>
      <c r="BA73" s="80">
        <f t="shared" si="20"/>
        <v>0</v>
      </c>
      <c r="BB73" s="80">
        <f t="shared" si="21"/>
        <v>0</v>
      </c>
      <c r="BC73" s="80">
        <f t="shared" si="22"/>
        <v>0</v>
      </c>
      <c r="BD73" s="80">
        <f t="shared" si="23"/>
        <v>0</v>
      </c>
      <c r="BE73" s="80">
        <f t="shared" si="24"/>
        <v>0</v>
      </c>
      <c r="BF73" s="80">
        <f t="shared" si="25"/>
        <v>0</v>
      </c>
      <c r="BG73" s="83">
        <f t="shared" si="26"/>
        <v>23</v>
      </c>
      <c r="BH73">
        <v>29</v>
      </c>
      <c r="BI73" t="str">
        <f t="shared" si="14"/>
        <v>Cuenot</v>
      </c>
      <c r="BJ73" t="str">
        <f t="shared" si="15"/>
        <v>Marianne</v>
      </c>
      <c r="BK73" t="str">
        <f t="shared" si="27"/>
        <v>Le Cerneux-Péquignot</v>
      </c>
    </row>
    <row r="74" spans="1:63" x14ac:dyDescent="0.25">
      <c r="A74" s="19">
        <v>1965</v>
      </c>
      <c r="B74" s="22" t="s">
        <v>2629</v>
      </c>
      <c r="C74" s="22" t="s">
        <v>1697</v>
      </c>
      <c r="D74" s="22" t="s">
        <v>1344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22">
        <v>0</v>
      </c>
      <c r="AJ74">
        <v>23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>
        <f t="shared" si="18"/>
        <v>23</v>
      </c>
      <c r="AZ74" s="80">
        <f t="shared" si="19"/>
        <v>23</v>
      </c>
      <c r="BA74" s="80">
        <f t="shared" si="20"/>
        <v>0</v>
      </c>
      <c r="BB74" s="80">
        <f t="shared" si="21"/>
        <v>0</v>
      </c>
      <c r="BC74" s="80">
        <f t="shared" si="22"/>
        <v>0</v>
      </c>
      <c r="BD74" s="80">
        <f t="shared" si="23"/>
        <v>0</v>
      </c>
      <c r="BE74" s="80">
        <f t="shared" si="24"/>
        <v>0</v>
      </c>
      <c r="BF74" s="80">
        <f t="shared" si="25"/>
        <v>0</v>
      </c>
      <c r="BG74" s="83">
        <f t="shared" si="26"/>
        <v>23</v>
      </c>
      <c r="BH74">
        <v>29</v>
      </c>
      <c r="BI74" t="str">
        <f t="shared" si="14"/>
        <v>Epiney</v>
      </c>
      <c r="BJ74" t="str">
        <f t="shared" si="15"/>
        <v>Astrid</v>
      </c>
      <c r="BK74" t="str">
        <f t="shared" si="27"/>
        <v>Fribourg</v>
      </c>
    </row>
    <row r="75" spans="1:63" x14ac:dyDescent="0.25">
      <c r="A75" s="15">
        <v>1968</v>
      </c>
      <c r="B75" t="s">
        <v>4307</v>
      </c>
      <c r="C75" s="22" t="s">
        <v>1595</v>
      </c>
      <c r="D75" s="22" t="s">
        <v>4294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23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>
        <f t="shared" si="18"/>
        <v>23</v>
      </c>
      <c r="AZ75" s="80">
        <f t="shared" si="19"/>
        <v>23</v>
      </c>
      <c r="BA75" s="80">
        <f t="shared" si="20"/>
        <v>0</v>
      </c>
      <c r="BB75" s="80">
        <f t="shared" si="21"/>
        <v>0</v>
      </c>
      <c r="BC75" s="80">
        <f t="shared" si="22"/>
        <v>0</v>
      </c>
      <c r="BD75" s="80">
        <f t="shared" si="23"/>
        <v>0</v>
      </c>
      <c r="BE75" s="80">
        <f t="shared" si="24"/>
        <v>0</v>
      </c>
      <c r="BF75" s="80">
        <f t="shared" si="25"/>
        <v>0</v>
      </c>
      <c r="BG75" s="83">
        <f t="shared" si="26"/>
        <v>23</v>
      </c>
      <c r="BH75">
        <v>29</v>
      </c>
      <c r="BI75" t="str">
        <f t="shared" si="14"/>
        <v>Floris</v>
      </c>
      <c r="BJ75" t="str">
        <f t="shared" si="15"/>
        <v>Alexandra</v>
      </c>
      <c r="BK75" t="str">
        <f t="shared" si="27"/>
        <v>Thonex</v>
      </c>
    </row>
    <row r="76" spans="1:63" x14ac:dyDescent="0.25">
      <c r="A76" s="19">
        <v>1964</v>
      </c>
      <c r="B76" s="22" t="s">
        <v>2971</v>
      </c>
      <c r="C76" s="22" t="s">
        <v>2985</v>
      </c>
      <c r="D76" s="22" t="s">
        <v>101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22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22">
        <v>23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>
        <f t="shared" si="18"/>
        <v>23</v>
      </c>
      <c r="AZ76" s="80">
        <f t="shared" si="19"/>
        <v>23</v>
      </c>
      <c r="BA76" s="80">
        <f t="shared" si="20"/>
        <v>0</v>
      </c>
      <c r="BB76" s="80">
        <f t="shared" si="21"/>
        <v>0</v>
      </c>
      <c r="BC76" s="80">
        <f t="shared" si="22"/>
        <v>0</v>
      </c>
      <c r="BD76" s="80">
        <f t="shared" si="23"/>
        <v>0</v>
      </c>
      <c r="BE76" s="80">
        <f t="shared" si="24"/>
        <v>0</v>
      </c>
      <c r="BF76" s="80">
        <f t="shared" si="25"/>
        <v>0</v>
      </c>
      <c r="BG76" s="83">
        <f t="shared" si="26"/>
        <v>23</v>
      </c>
      <c r="BH76">
        <v>29</v>
      </c>
      <c r="BI76" t="str">
        <f t="shared" si="14"/>
        <v>Frankiny</v>
      </c>
      <c r="BJ76" t="str">
        <f t="shared" si="15"/>
        <v>Rosemarie</v>
      </c>
      <c r="BK76" t="str">
        <f t="shared" si="27"/>
        <v>Naters</v>
      </c>
    </row>
    <row r="77" spans="1:63" x14ac:dyDescent="0.25">
      <c r="A77" s="44">
        <v>1969</v>
      </c>
      <c r="B77" s="45" t="s">
        <v>700</v>
      </c>
      <c r="C77" s="21" t="s">
        <v>701</v>
      </c>
      <c r="D77" s="46" t="s">
        <v>702</v>
      </c>
      <c r="E77" s="18">
        <v>0</v>
      </c>
      <c r="F77" s="18">
        <v>0</v>
      </c>
      <c r="G77" s="18">
        <v>0</v>
      </c>
      <c r="H77" s="22">
        <v>0</v>
      </c>
      <c r="I77" s="22">
        <v>23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>
        <f t="shared" si="18"/>
        <v>23</v>
      </c>
      <c r="AZ77" s="80">
        <f t="shared" si="19"/>
        <v>23</v>
      </c>
      <c r="BA77" s="80">
        <f t="shared" si="20"/>
        <v>0</v>
      </c>
      <c r="BB77" s="80">
        <f t="shared" si="21"/>
        <v>0</v>
      </c>
      <c r="BC77" s="80">
        <f t="shared" si="22"/>
        <v>0</v>
      </c>
      <c r="BD77" s="80">
        <f t="shared" si="23"/>
        <v>0</v>
      </c>
      <c r="BE77" s="80">
        <f t="shared" si="24"/>
        <v>0</v>
      </c>
      <c r="BF77" s="80">
        <f t="shared" si="25"/>
        <v>0</v>
      </c>
      <c r="BG77" s="83">
        <f t="shared" si="26"/>
        <v>23</v>
      </c>
      <c r="BH77">
        <v>29</v>
      </c>
      <c r="BI77" t="str">
        <f t="shared" si="14"/>
        <v>Guenat Siffert</v>
      </c>
      <c r="BJ77" t="str">
        <f t="shared" si="15"/>
        <v>Laurence</v>
      </c>
      <c r="BK77" t="str">
        <f t="shared" si="27"/>
        <v>USY</v>
      </c>
    </row>
    <row r="78" spans="1:63" x14ac:dyDescent="0.25">
      <c r="A78" s="19">
        <v>1964</v>
      </c>
      <c r="B78" s="18" t="s">
        <v>1389</v>
      </c>
      <c r="C78" s="18" t="s">
        <v>301</v>
      </c>
      <c r="D78" s="18" t="s">
        <v>1390</v>
      </c>
      <c r="E78" s="18">
        <v>0</v>
      </c>
      <c r="F78" s="18">
        <v>0</v>
      </c>
      <c r="G78" s="18">
        <v>0</v>
      </c>
      <c r="H78" s="22">
        <v>0</v>
      </c>
      <c r="I78" s="18">
        <v>0</v>
      </c>
      <c r="J78" s="22">
        <v>0</v>
      </c>
      <c r="K78" s="22">
        <v>0</v>
      </c>
      <c r="L78" s="22">
        <v>23</v>
      </c>
      <c r="M78" s="22">
        <v>0</v>
      </c>
      <c r="N78" s="22">
        <v>0</v>
      </c>
      <c r="O78" s="18">
        <v>0</v>
      </c>
      <c r="P78" s="22">
        <v>0</v>
      </c>
      <c r="Q78" s="18">
        <v>0</v>
      </c>
      <c r="R78" s="18">
        <v>0</v>
      </c>
      <c r="S78" s="18">
        <v>0</v>
      </c>
      <c r="T78" s="18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>
        <f t="shared" si="18"/>
        <v>23</v>
      </c>
      <c r="AZ78" s="80">
        <f t="shared" si="19"/>
        <v>23</v>
      </c>
      <c r="BA78" s="80">
        <f t="shared" si="20"/>
        <v>0</v>
      </c>
      <c r="BB78" s="80">
        <f t="shared" si="21"/>
        <v>0</v>
      </c>
      <c r="BC78" s="80">
        <f t="shared" si="22"/>
        <v>0</v>
      </c>
      <c r="BD78" s="80">
        <f t="shared" si="23"/>
        <v>0</v>
      </c>
      <c r="BE78" s="80">
        <f t="shared" si="24"/>
        <v>0</v>
      </c>
      <c r="BF78" s="80">
        <f t="shared" si="25"/>
        <v>0</v>
      </c>
      <c r="BG78" s="83">
        <f t="shared" si="26"/>
        <v>23</v>
      </c>
      <c r="BH78">
        <v>29</v>
      </c>
      <c r="BI78" t="str">
        <f t="shared" si="14"/>
        <v>Kämpf</v>
      </c>
      <c r="BJ78" t="str">
        <f t="shared" si="15"/>
        <v>Marianne</v>
      </c>
      <c r="BK78" t="str">
        <f t="shared" si="27"/>
        <v>Ittigen</v>
      </c>
    </row>
    <row r="79" spans="1:63" x14ac:dyDescent="0.25">
      <c r="A79" s="19">
        <v>1966</v>
      </c>
      <c r="B79" s="22" t="s">
        <v>1842</v>
      </c>
      <c r="C79" s="22" t="s">
        <v>1968</v>
      </c>
      <c r="D79" s="22" t="s">
        <v>1969</v>
      </c>
      <c r="E79" s="18">
        <v>0</v>
      </c>
      <c r="F79" s="18">
        <v>0</v>
      </c>
      <c r="G79" s="22">
        <v>0</v>
      </c>
      <c r="H79" s="22">
        <v>0</v>
      </c>
      <c r="I79" s="18">
        <v>0</v>
      </c>
      <c r="J79" s="22">
        <v>0</v>
      </c>
      <c r="K79" s="22">
        <v>0</v>
      </c>
      <c r="L79" s="22">
        <v>0</v>
      </c>
      <c r="M79" s="18">
        <v>0</v>
      </c>
      <c r="N79" s="22">
        <v>0</v>
      </c>
      <c r="O79" s="22">
        <v>23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>
        <f t="shared" si="18"/>
        <v>23</v>
      </c>
      <c r="AZ79" s="80">
        <f t="shared" si="19"/>
        <v>23</v>
      </c>
      <c r="BA79" s="80">
        <f t="shared" si="20"/>
        <v>0</v>
      </c>
      <c r="BB79" s="80">
        <f t="shared" si="21"/>
        <v>0</v>
      </c>
      <c r="BC79" s="80">
        <f t="shared" si="22"/>
        <v>0</v>
      </c>
      <c r="BD79" s="80">
        <f t="shared" si="23"/>
        <v>0</v>
      </c>
      <c r="BE79" s="80">
        <f t="shared" si="24"/>
        <v>0</v>
      </c>
      <c r="BF79" s="80">
        <f t="shared" si="25"/>
        <v>0</v>
      </c>
      <c r="BG79" s="83">
        <f t="shared" si="26"/>
        <v>23</v>
      </c>
      <c r="BH79">
        <v>29</v>
      </c>
      <c r="BI79" t="str">
        <f t="shared" si="14"/>
        <v>Keller</v>
      </c>
      <c r="BJ79" t="str">
        <f t="shared" si="15"/>
        <v>Elke</v>
      </c>
      <c r="BK79" t="str">
        <f t="shared" si="27"/>
        <v>D-Geislingen</v>
      </c>
    </row>
    <row r="80" spans="1:63" x14ac:dyDescent="0.25">
      <c r="A80" s="19">
        <v>1965</v>
      </c>
      <c r="B80" s="22" t="s">
        <v>3737</v>
      </c>
      <c r="C80" s="22" t="s">
        <v>1744</v>
      </c>
      <c r="D80" s="22" t="s">
        <v>377</v>
      </c>
      <c r="E80" s="18">
        <v>0</v>
      </c>
      <c r="F80" s="18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23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>
        <f t="shared" si="18"/>
        <v>23</v>
      </c>
      <c r="AZ80" s="80">
        <f t="shared" si="19"/>
        <v>23</v>
      </c>
      <c r="BA80" s="80">
        <f t="shared" si="20"/>
        <v>0</v>
      </c>
      <c r="BB80" s="80">
        <f t="shared" si="21"/>
        <v>0</v>
      </c>
      <c r="BC80" s="80">
        <f t="shared" si="22"/>
        <v>0</v>
      </c>
      <c r="BD80" s="80">
        <f t="shared" si="23"/>
        <v>0</v>
      </c>
      <c r="BE80" s="80">
        <f t="shared" si="24"/>
        <v>0</v>
      </c>
      <c r="BF80" s="80">
        <f t="shared" si="25"/>
        <v>0</v>
      </c>
      <c r="BG80" s="83">
        <f t="shared" si="26"/>
        <v>23</v>
      </c>
      <c r="BH80">
        <v>29</v>
      </c>
      <c r="BI80" t="str">
        <f t="shared" si="14"/>
        <v>klin Schachner</v>
      </c>
      <c r="BJ80" t="str">
        <f t="shared" si="15"/>
        <v>Corinne</v>
      </c>
      <c r="BK80" t="str">
        <f t="shared" si="27"/>
        <v>Genève</v>
      </c>
    </row>
    <row r="81" spans="1:63" x14ac:dyDescent="0.25">
      <c r="A81" s="19">
        <v>1962</v>
      </c>
      <c r="B81" s="22" t="s">
        <v>430</v>
      </c>
      <c r="C81" s="22" t="s">
        <v>1593</v>
      </c>
      <c r="D81" s="22" t="s">
        <v>1452</v>
      </c>
      <c r="E81" s="18">
        <v>0</v>
      </c>
      <c r="F81" s="18">
        <v>0</v>
      </c>
      <c r="G81" s="22">
        <v>23</v>
      </c>
      <c r="H81" s="22">
        <v>0</v>
      </c>
      <c r="I81" s="18">
        <v>0</v>
      </c>
      <c r="J81" s="22">
        <v>0</v>
      </c>
      <c r="K81" s="22">
        <v>0</v>
      </c>
      <c r="L81" s="22">
        <v>0</v>
      </c>
      <c r="M81" s="18">
        <v>0</v>
      </c>
      <c r="N81" s="22">
        <v>0</v>
      </c>
      <c r="O81" s="22">
        <v>0</v>
      </c>
      <c r="P81" s="22">
        <v>0</v>
      </c>
      <c r="Q81" s="18">
        <v>0</v>
      </c>
      <c r="R81" s="18">
        <v>0</v>
      </c>
      <c r="S81" s="18">
        <v>0</v>
      </c>
      <c r="T81" s="18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>
        <f t="shared" si="18"/>
        <v>23</v>
      </c>
      <c r="AZ81" s="80">
        <f t="shared" si="19"/>
        <v>23</v>
      </c>
      <c r="BA81" s="80">
        <f t="shared" si="20"/>
        <v>0</v>
      </c>
      <c r="BB81" s="80">
        <f t="shared" si="21"/>
        <v>0</v>
      </c>
      <c r="BC81" s="80">
        <f t="shared" si="22"/>
        <v>0</v>
      </c>
      <c r="BD81" s="80">
        <f t="shared" si="23"/>
        <v>0</v>
      </c>
      <c r="BE81" s="80">
        <f t="shared" si="24"/>
        <v>0</v>
      </c>
      <c r="BF81" s="80">
        <f t="shared" si="25"/>
        <v>0</v>
      </c>
      <c r="BG81" s="83">
        <f t="shared" si="26"/>
        <v>23</v>
      </c>
      <c r="BH81">
        <v>29</v>
      </c>
      <c r="BI81" t="str">
        <f t="shared" si="14"/>
        <v>Laurent</v>
      </c>
      <c r="BJ81" t="str">
        <f t="shared" si="15"/>
        <v>Genevièe</v>
      </c>
      <c r="BK81" t="str">
        <f t="shared" si="27"/>
        <v>Blonay</v>
      </c>
    </row>
    <row r="82" spans="1:63" x14ac:dyDescent="0.25">
      <c r="A82" s="15">
        <v>1969</v>
      </c>
      <c r="B82" t="s">
        <v>5242</v>
      </c>
      <c r="C82" s="22" t="s">
        <v>1974</v>
      </c>
      <c r="D82" s="18" t="s">
        <v>3660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>
        <v>23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>
        <f t="shared" si="18"/>
        <v>23</v>
      </c>
      <c r="AZ82" s="80">
        <f t="shared" si="19"/>
        <v>23</v>
      </c>
      <c r="BA82" s="80">
        <f t="shared" si="20"/>
        <v>0</v>
      </c>
      <c r="BB82" s="80">
        <f t="shared" si="21"/>
        <v>0</v>
      </c>
      <c r="BC82" s="80">
        <f t="shared" si="22"/>
        <v>0</v>
      </c>
      <c r="BD82" s="80">
        <f t="shared" si="23"/>
        <v>0</v>
      </c>
      <c r="BE82" s="80">
        <f t="shared" si="24"/>
        <v>0</v>
      </c>
      <c r="BF82" s="80">
        <f t="shared" si="25"/>
        <v>0</v>
      </c>
      <c r="BG82" s="83">
        <f t="shared" si="26"/>
        <v>23</v>
      </c>
      <c r="BH82">
        <v>29</v>
      </c>
      <c r="BI82" t="str">
        <f t="shared" si="14"/>
        <v>Leresche</v>
      </c>
      <c r="BJ82" t="str">
        <f t="shared" si="15"/>
        <v>Anne</v>
      </c>
      <c r="BK82" t="str">
        <f t="shared" si="27"/>
        <v>Vissoie</v>
      </c>
    </row>
    <row r="83" spans="1:63" x14ac:dyDescent="0.25">
      <c r="A83" s="19">
        <v>1969</v>
      </c>
      <c r="B83" s="22" t="s">
        <v>5614</v>
      </c>
      <c r="C83" s="22" t="s">
        <v>51</v>
      </c>
      <c r="D83" s="22" t="s">
        <v>90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23</v>
      </c>
      <c r="AW83" s="22">
        <v>0</v>
      </c>
      <c r="AX83" s="22">
        <v>0</v>
      </c>
      <c r="AY83">
        <f t="shared" si="18"/>
        <v>23</v>
      </c>
      <c r="AZ83" s="80">
        <f t="shared" si="19"/>
        <v>23</v>
      </c>
      <c r="BA83" s="80">
        <f t="shared" si="20"/>
        <v>0</v>
      </c>
      <c r="BB83" s="80">
        <f t="shared" si="21"/>
        <v>0</v>
      </c>
      <c r="BC83" s="80">
        <f t="shared" si="22"/>
        <v>0</v>
      </c>
      <c r="BD83" s="80">
        <f t="shared" si="23"/>
        <v>0</v>
      </c>
      <c r="BE83" s="80">
        <f t="shared" si="24"/>
        <v>0</v>
      </c>
      <c r="BF83" s="80">
        <f t="shared" si="25"/>
        <v>0</v>
      </c>
      <c r="BG83" s="83">
        <f t="shared" si="26"/>
        <v>23</v>
      </c>
      <c r="BH83">
        <v>29</v>
      </c>
      <c r="BI83" t="str">
        <f t="shared" si="14"/>
        <v>Maradan</v>
      </c>
      <c r="BJ83" t="str">
        <f t="shared" si="15"/>
        <v>Marie</v>
      </c>
      <c r="BK83" t="str">
        <f t="shared" si="27"/>
        <v>Martigny</v>
      </c>
    </row>
    <row r="84" spans="1:63" x14ac:dyDescent="0.25">
      <c r="A84" s="19">
        <v>1967</v>
      </c>
      <c r="B84" s="18" t="s">
        <v>391</v>
      </c>
      <c r="C84" s="18" t="s">
        <v>708</v>
      </c>
      <c r="D84" s="18" t="s">
        <v>3928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23</v>
      </c>
      <c r="AV84" s="22">
        <v>0</v>
      </c>
      <c r="AW84" s="22">
        <v>0</v>
      </c>
      <c r="AX84" s="22">
        <v>0</v>
      </c>
      <c r="AY84">
        <f t="shared" si="18"/>
        <v>23</v>
      </c>
      <c r="AZ84" s="80">
        <f t="shared" si="19"/>
        <v>23</v>
      </c>
      <c r="BA84" s="80">
        <f t="shared" si="20"/>
        <v>0</v>
      </c>
      <c r="BB84" s="80">
        <f t="shared" si="21"/>
        <v>0</v>
      </c>
      <c r="BC84" s="80">
        <f t="shared" si="22"/>
        <v>0</v>
      </c>
      <c r="BD84" s="80">
        <f t="shared" si="23"/>
        <v>0</v>
      </c>
      <c r="BE84" s="80">
        <f t="shared" si="24"/>
        <v>0</v>
      </c>
      <c r="BF84" s="80">
        <f t="shared" si="25"/>
        <v>0</v>
      </c>
      <c r="BG84" s="83">
        <f t="shared" si="26"/>
        <v>23</v>
      </c>
      <c r="BH84">
        <v>29</v>
      </c>
      <c r="BI84" t="str">
        <f t="shared" ref="BI84:BI147" si="28">B84</f>
        <v>Müller</v>
      </c>
      <c r="BJ84" t="str">
        <f t="shared" si="15"/>
        <v>Patricia</v>
      </c>
      <c r="BK84" t="str">
        <f t="shared" si="27"/>
        <v>Plan-les-Ouates</v>
      </c>
    </row>
    <row r="85" spans="1:63" x14ac:dyDescent="0.25">
      <c r="A85" s="19">
        <v>1969</v>
      </c>
      <c r="B85" s="18" t="s">
        <v>513</v>
      </c>
      <c r="C85" s="18" t="s">
        <v>316</v>
      </c>
      <c r="D85" s="18" t="s">
        <v>526</v>
      </c>
      <c r="E85" s="18">
        <v>0</v>
      </c>
      <c r="F85" s="18">
        <v>0</v>
      </c>
      <c r="G85" s="18">
        <v>0</v>
      </c>
      <c r="H85" s="22">
        <v>23</v>
      </c>
      <c r="I85" s="18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18">
        <v>0</v>
      </c>
      <c r="P85" s="22">
        <v>0</v>
      </c>
      <c r="Q85" s="18">
        <v>0</v>
      </c>
      <c r="R85" s="22">
        <v>0</v>
      </c>
      <c r="S85" s="18">
        <v>0</v>
      </c>
      <c r="T85" s="18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>
        <f t="shared" si="18"/>
        <v>23</v>
      </c>
      <c r="AZ85" s="80">
        <f t="shared" si="19"/>
        <v>23</v>
      </c>
      <c r="BA85" s="80">
        <f t="shared" si="20"/>
        <v>0</v>
      </c>
      <c r="BB85" s="80">
        <f t="shared" si="21"/>
        <v>0</v>
      </c>
      <c r="BC85" s="80">
        <f t="shared" si="22"/>
        <v>0</v>
      </c>
      <c r="BD85" s="80">
        <f t="shared" si="23"/>
        <v>0</v>
      </c>
      <c r="BE85" s="80">
        <f t="shared" si="24"/>
        <v>0</v>
      </c>
      <c r="BF85" s="80">
        <f t="shared" si="25"/>
        <v>0</v>
      </c>
      <c r="BG85" s="83">
        <f t="shared" si="26"/>
        <v>23</v>
      </c>
      <c r="BH85">
        <v>29</v>
      </c>
      <c r="BI85" t="str">
        <f t="shared" si="28"/>
        <v>Rebord</v>
      </c>
      <c r="BJ85" t="str">
        <f t="shared" si="15"/>
        <v>Véronique</v>
      </c>
      <c r="BK85" t="str">
        <f t="shared" si="27"/>
        <v>Les Valettes</v>
      </c>
    </row>
    <row r="86" spans="1:63" x14ac:dyDescent="0.25">
      <c r="A86" s="19">
        <v>1966</v>
      </c>
      <c r="B86" s="22" t="s">
        <v>862</v>
      </c>
      <c r="C86" s="22" t="s">
        <v>1697</v>
      </c>
      <c r="D86" s="22" t="s">
        <v>1698</v>
      </c>
      <c r="E86" s="18">
        <v>0</v>
      </c>
      <c r="F86" s="18">
        <v>0</v>
      </c>
      <c r="G86" s="22">
        <v>0</v>
      </c>
      <c r="H86" s="22">
        <v>0</v>
      </c>
      <c r="I86" s="18">
        <v>0</v>
      </c>
      <c r="J86" s="22">
        <v>0</v>
      </c>
      <c r="K86" s="22">
        <v>0</v>
      </c>
      <c r="L86" s="22">
        <v>0</v>
      </c>
      <c r="M86" s="18">
        <v>0</v>
      </c>
      <c r="N86" s="22">
        <v>0</v>
      </c>
      <c r="O86" s="22">
        <v>0</v>
      </c>
      <c r="P86" s="22">
        <v>0</v>
      </c>
      <c r="Q86" s="18">
        <v>23</v>
      </c>
      <c r="R86" s="18">
        <v>0</v>
      </c>
      <c r="S86" s="18">
        <v>0</v>
      </c>
      <c r="T86" s="18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>
        <f t="shared" si="18"/>
        <v>23</v>
      </c>
      <c r="AZ86" s="80">
        <f t="shared" si="19"/>
        <v>23</v>
      </c>
      <c r="BA86" s="80">
        <f t="shared" si="20"/>
        <v>0</v>
      </c>
      <c r="BB86" s="80">
        <f t="shared" si="21"/>
        <v>0</v>
      </c>
      <c r="BC86" s="80">
        <f t="shared" si="22"/>
        <v>0</v>
      </c>
      <c r="BD86" s="80">
        <f t="shared" si="23"/>
        <v>0</v>
      </c>
      <c r="BE86" s="80">
        <f t="shared" si="24"/>
        <v>0</v>
      </c>
      <c r="BF86" s="80">
        <f t="shared" si="25"/>
        <v>0</v>
      </c>
      <c r="BG86" s="83">
        <f t="shared" si="26"/>
        <v>23</v>
      </c>
      <c r="BH86">
        <v>29</v>
      </c>
      <c r="BI86" t="str">
        <f t="shared" si="28"/>
        <v>Schmid</v>
      </c>
      <c r="BJ86" t="str">
        <f t="shared" si="15"/>
        <v>Astrid</v>
      </c>
      <c r="BK86" t="str">
        <f t="shared" si="27"/>
        <v>Reichenbah im Kandertal</v>
      </c>
    </row>
    <row r="87" spans="1:63" x14ac:dyDescent="0.25">
      <c r="A87" s="19">
        <v>1968</v>
      </c>
      <c r="B87" s="22" t="s">
        <v>2943</v>
      </c>
      <c r="C87" s="22" t="s">
        <v>2944</v>
      </c>
      <c r="D87" s="22" t="s">
        <v>2945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22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22">
        <v>23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0</v>
      </c>
      <c r="AY87">
        <f t="shared" si="18"/>
        <v>23</v>
      </c>
      <c r="AZ87" s="80">
        <f t="shared" si="19"/>
        <v>23</v>
      </c>
      <c r="BA87" s="80">
        <f t="shared" si="20"/>
        <v>0</v>
      </c>
      <c r="BB87" s="80">
        <f t="shared" si="21"/>
        <v>0</v>
      </c>
      <c r="BC87" s="80">
        <f t="shared" si="22"/>
        <v>0</v>
      </c>
      <c r="BD87" s="80">
        <f t="shared" si="23"/>
        <v>0</v>
      </c>
      <c r="BE87" s="80">
        <f t="shared" si="24"/>
        <v>0</v>
      </c>
      <c r="BF87" s="80">
        <f t="shared" si="25"/>
        <v>0</v>
      </c>
      <c r="BG87" s="83">
        <f t="shared" si="26"/>
        <v>23</v>
      </c>
      <c r="BH87">
        <v>29</v>
      </c>
      <c r="BI87" t="str">
        <f t="shared" si="28"/>
        <v>Volm</v>
      </c>
      <c r="BJ87" t="str">
        <f t="shared" si="15"/>
        <v>Tanja</v>
      </c>
      <c r="BK87" t="str">
        <f t="shared" si="27"/>
        <v>Kreuzlingen</v>
      </c>
    </row>
    <row r="88" spans="1:63" x14ac:dyDescent="0.25">
      <c r="A88" s="19">
        <v>1960</v>
      </c>
      <c r="B88" s="22" t="s">
        <v>5131</v>
      </c>
      <c r="C88" s="22" t="s">
        <v>5132</v>
      </c>
      <c r="D88" s="22" t="s">
        <v>5109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23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>
        <f t="shared" si="18"/>
        <v>23</v>
      </c>
      <c r="AZ88" s="95">
        <f t="shared" si="19"/>
        <v>23</v>
      </c>
      <c r="BA88" s="95">
        <f t="shared" si="20"/>
        <v>0</v>
      </c>
      <c r="BB88" s="95">
        <f t="shared" si="21"/>
        <v>0</v>
      </c>
      <c r="BC88" s="95">
        <f t="shared" si="22"/>
        <v>0</v>
      </c>
      <c r="BD88" s="95">
        <f t="shared" si="23"/>
        <v>0</v>
      </c>
      <c r="BE88" s="95">
        <f t="shared" si="24"/>
        <v>0</v>
      </c>
      <c r="BF88" s="95">
        <f t="shared" si="25"/>
        <v>0</v>
      </c>
      <c r="BG88" s="83">
        <f t="shared" si="26"/>
        <v>23</v>
      </c>
      <c r="BH88">
        <v>29</v>
      </c>
      <c r="BI88" t="str">
        <f t="shared" si="28"/>
        <v>Vomsattel</v>
      </c>
      <c r="BJ88" t="str">
        <f t="shared" si="15"/>
        <v>Antonia</v>
      </c>
      <c r="BK88" t="str">
        <f t="shared" si="27"/>
        <v>Team Spali</v>
      </c>
    </row>
    <row r="89" spans="1:63" x14ac:dyDescent="0.25">
      <c r="A89" s="19">
        <v>1963</v>
      </c>
      <c r="B89" s="18" t="s">
        <v>145</v>
      </c>
      <c r="C89" s="18" t="s">
        <v>158</v>
      </c>
      <c r="E89" s="18">
        <v>23</v>
      </c>
      <c r="F89" s="18">
        <v>0</v>
      </c>
      <c r="G89" s="22">
        <v>0</v>
      </c>
      <c r="H89" s="22">
        <v>0</v>
      </c>
      <c r="I89" s="18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18">
        <v>0</v>
      </c>
      <c r="R89" s="18">
        <v>0</v>
      </c>
      <c r="S89" s="18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>
        <f t="shared" si="18"/>
        <v>23</v>
      </c>
      <c r="AZ89" s="80">
        <f t="shared" si="19"/>
        <v>23</v>
      </c>
      <c r="BA89" s="80">
        <f t="shared" si="20"/>
        <v>0</v>
      </c>
      <c r="BB89" s="80">
        <f t="shared" si="21"/>
        <v>0</v>
      </c>
      <c r="BC89" s="80">
        <f t="shared" si="22"/>
        <v>0</v>
      </c>
      <c r="BD89" s="80">
        <f t="shared" si="23"/>
        <v>0</v>
      </c>
      <c r="BE89" s="80">
        <f t="shared" si="24"/>
        <v>0</v>
      </c>
      <c r="BF89" s="80">
        <f t="shared" si="25"/>
        <v>0</v>
      </c>
      <c r="BG89" s="83">
        <f t="shared" si="26"/>
        <v>23</v>
      </c>
      <c r="BH89">
        <v>29</v>
      </c>
      <c r="BI89" t="str">
        <f t="shared" si="28"/>
        <v>Wetter</v>
      </c>
      <c r="BJ89" t="str">
        <f t="shared" si="15"/>
        <v>Anita</v>
      </c>
    </row>
    <row r="90" spans="1:63" x14ac:dyDescent="0.25">
      <c r="A90" s="15">
        <v>1961</v>
      </c>
      <c r="B90" t="s">
        <v>1909</v>
      </c>
      <c r="C90" s="22" t="s">
        <v>273</v>
      </c>
      <c r="D90" s="22" t="s">
        <v>4071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23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>
        <f t="shared" si="18"/>
        <v>23</v>
      </c>
      <c r="AZ90" s="80">
        <f t="shared" si="19"/>
        <v>23</v>
      </c>
      <c r="BA90" s="80">
        <f t="shared" si="20"/>
        <v>0</v>
      </c>
      <c r="BB90" s="80">
        <f t="shared" si="21"/>
        <v>0</v>
      </c>
      <c r="BC90" s="80">
        <f t="shared" si="22"/>
        <v>0</v>
      </c>
      <c r="BD90" s="80">
        <f t="shared" si="23"/>
        <v>0</v>
      </c>
      <c r="BE90" s="80">
        <f t="shared" si="24"/>
        <v>0</v>
      </c>
      <c r="BF90" s="80">
        <f t="shared" si="25"/>
        <v>0</v>
      </c>
      <c r="BG90" s="83">
        <f t="shared" si="26"/>
        <v>23</v>
      </c>
      <c r="BH90">
        <v>29</v>
      </c>
      <c r="BI90" t="str">
        <f t="shared" si="28"/>
        <v>Wyss</v>
      </c>
      <c r="BJ90" t="str">
        <f t="shared" si="15"/>
        <v>Elisabeth</v>
      </c>
      <c r="BK90" t="str">
        <f t="shared" ref="BK90:BK112" si="29">D90</f>
        <v>Horn</v>
      </c>
    </row>
    <row r="91" spans="1:63" x14ac:dyDescent="0.25">
      <c r="A91" s="19">
        <v>1961</v>
      </c>
      <c r="B91" s="22" t="s">
        <v>1420</v>
      </c>
      <c r="C91" s="22" t="s">
        <v>2278</v>
      </c>
      <c r="D91" s="22" t="s">
        <v>2279</v>
      </c>
      <c r="E91" s="18">
        <v>0</v>
      </c>
      <c r="F91" s="18">
        <v>0</v>
      </c>
      <c r="G91" s="22">
        <v>0</v>
      </c>
      <c r="H91" s="22">
        <v>0</v>
      </c>
      <c r="I91" s="18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23</v>
      </c>
      <c r="Q91" s="18">
        <v>0</v>
      </c>
      <c r="R91" s="18">
        <v>0</v>
      </c>
      <c r="S91" s="18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>
        <f t="shared" si="18"/>
        <v>23</v>
      </c>
      <c r="AZ91" s="80">
        <f t="shared" si="19"/>
        <v>23</v>
      </c>
      <c r="BA91" s="80">
        <f t="shared" si="20"/>
        <v>0</v>
      </c>
      <c r="BB91" s="80">
        <f t="shared" si="21"/>
        <v>0</v>
      </c>
      <c r="BC91" s="80">
        <f t="shared" si="22"/>
        <v>0</v>
      </c>
      <c r="BD91" s="80">
        <f t="shared" si="23"/>
        <v>0</v>
      </c>
      <c r="BE91" s="80">
        <f t="shared" si="24"/>
        <v>0</v>
      </c>
      <c r="BF91" s="80">
        <f t="shared" si="25"/>
        <v>0</v>
      </c>
      <c r="BG91" s="83">
        <f t="shared" si="26"/>
        <v>23</v>
      </c>
      <c r="BH91">
        <v>29</v>
      </c>
      <c r="BI91" t="str">
        <f t="shared" si="28"/>
        <v>Zuber</v>
      </c>
      <c r="BJ91" t="str">
        <f t="shared" si="15"/>
        <v>Helen</v>
      </c>
      <c r="BK91" t="str">
        <f t="shared" si="29"/>
        <v>St. Gallen</v>
      </c>
    </row>
    <row r="92" spans="1:63" x14ac:dyDescent="0.25">
      <c r="A92" s="15">
        <v>1967</v>
      </c>
      <c r="B92" s="22" t="s">
        <v>303</v>
      </c>
      <c r="C92" s="22" t="s">
        <v>304</v>
      </c>
      <c r="D92" s="22" t="s">
        <v>286</v>
      </c>
      <c r="E92" s="22">
        <v>0</v>
      </c>
      <c r="F92" s="18">
        <v>12</v>
      </c>
      <c r="G92" s="18">
        <v>10</v>
      </c>
      <c r="H92" s="22">
        <v>0</v>
      </c>
      <c r="I92" s="18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18">
        <v>0</v>
      </c>
      <c r="R92" s="18">
        <v>0</v>
      </c>
      <c r="S92" s="18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>
        <f t="shared" si="18"/>
        <v>22</v>
      </c>
      <c r="AZ92" s="80">
        <f t="shared" si="19"/>
        <v>12</v>
      </c>
      <c r="BA92" s="80">
        <f t="shared" si="20"/>
        <v>10</v>
      </c>
      <c r="BB92" s="80">
        <f t="shared" si="21"/>
        <v>0</v>
      </c>
      <c r="BC92" s="80">
        <f t="shared" si="22"/>
        <v>0</v>
      </c>
      <c r="BD92" s="80">
        <f t="shared" si="23"/>
        <v>0</v>
      </c>
      <c r="BE92" s="80">
        <f t="shared" si="24"/>
        <v>0</v>
      </c>
      <c r="BF92" s="80">
        <f t="shared" si="25"/>
        <v>0</v>
      </c>
      <c r="BG92" s="83">
        <f t="shared" si="26"/>
        <v>22</v>
      </c>
      <c r="BH92">
        <v>30</v>
      </c>
      <c r="BI92" t="str">
        <f t="shared" si="28"/>
        <v>Weber</v>
      </c>
      <c r="BJ92" t="str">
        <f t="shared" si="15"/>
        <v>Françoise</v>
      </c>
      <c r="BK92" t="str">
        <f t="shared" si="29"/>
        <v>Collombey</v>
      </c>
    </row>
    <row r="93" spans="1:63" x14ac:dyDescent="0.25">
      <c r="A93" s="19">
        <v>1962</v>
      </c>
      <c r="B93" s="22" t="s">
        <v>2259</v>
      </c>
      <c r="C93" s="22" t="s">
        <v>517</v>
      </c>
      <c r="D93" s="22" t="s">
        <v>350</v>
      </c>
      <c r="E93" s="18">
        <v>0</v>
      </c>
      <c r="F93" s="18">
        <v>0</v>
      </c>
      <c r="G93" s="22">
        <v>0</v>
      </c>
      <c r="H93" s="22">
        <v>0</v>
      </c>
      <c r="I93" s="18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18">
        <v>0</v>
      </c>
      <c r="R93" s="18">
        <v>21</v>
      </c>
      <c r="S93" s="18">
        <v>0</v>
      </c>
      <c r="T93" s="18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>
        <f t="shared" si="18"/>
        <v>21</v>
      </c>
      <c r="AZ93" s="80">
        <f t="shared" si="19"/>
        <v>21</v>
      </c>
      <c r="BA93" s="80">
        <f t="shared" si="20"/>
        <v>0</v>
      </c>
      <c r="BB93" s="80">
        <f t="shared" si="21"/>
        <v>0</v>
      </c>
      <c r="BC93" s="80">
        <f t="shared" si="22"/>
        <v>0</v>
      </c>
      <c r="BD93" s="80">
        <f t="shared" si="23"/>
        <v>0</v>
      </c>
      <c r="BE93" s="80">
        <f t="shared" si="24"/>
        <v>0</v>
      </c>
      <c r="BF93" s="80">
        <f t="shared" si="25"/>
        <v>0</v>
      </c>
      <c r="BG93" s="83">
        <f t="shared" si="26"/>
        <v>21</v>
      </c>
      <c r="BH93">
        <v>31</v>
      </c>
      <c r="BI93" t="str">
        <f t="shared" si="28"/>
        <v>Aeberhardt</v>
      </c>
      <c r="BJ93" t="str">
        <f t="shared" si="15"/>
        <v>Nathalie</v>
      </c>
      <c r="BK93" t="str">
        <f t="shared" si="29"/>
        <v>Ollon</v>
      </c>
    </row>
    <row r="94" spans="1:63" x14ac:dyDescent="0.25">
      <c r="A94" s="19">
        <v>1965</v>
      </c>
      <c r="B94" s="22" t="s">
        <v>4912</v>
      </c>
      <c r="C94" s="22" t="s">
        <v>934</v>
      </c>
      <c r="D94" s="22" t="s">
        <v>4913</v>
      </c>
      <c r="E94" s="18">
        <v>0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21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>
        <f t="shared" si="18"/>
        <v>21</v>
      </c>
      <c r="AZ94" s="80">
        <f t="shared" si="19"/>
        <v>21</v>
      </c>
      <c r="BA94" s="80">
        <f t="shared" si="20"/>
        <v>0</v>
      </c>
      <c r="BB94" s="80">
        <f t="shared" si="21"/>
        <v>0</v>
      </c>
      <c r="BC94" s="80">
        <f t="shared" si="22"/>
        <v>0</v>
      </c>
      <c r="BD94" s="80">
        <f t="shared" si="23"/>
        <v>0</v>
      </c>
      <c r="BE94" s="80">
        <f t="shared" si="24"/>
        <v>0</v>
      </c>
      <c r="BF94" s="80">
        <f t="shared" si="25"/>
        <v>0</v>
      </c>
      <c r="BG94" s="83">
        <f t="shared" si="26"/>
        <v>21</v>
      </c>
      <c r="BH94">
        <v>31</v>
      </c>
      <c r="BI94" t="str">
        <f t="shared" si="28"/>
        <v>Aebischer-Steiner</v>
      </c>
      <c r="BJ94" t="str">
        <f t="shared" si="15"/>
        <v>Barbara</v>
      </c>
      <c r="BK94" t="str">
        <f t="shared" si="29"/>
        <v>Attalens</v>
      </c>
    </row>
    <row r="95" spans="1:63" x14ac:dyDescent="0.25">
      <c r="A95" s="19">
        <v>1967</v>
      </c>
      <c r="B95" s="22" t="s">
        <v>3082</v>
      </c>
      <c r="C95" s="22" t="s">
        <v>43</v>
      </c>
      <c r="D95" s="22" t="s">
        <v>3083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22">
        <v>0</v>
      </c>
      <c r="N95" s="22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22">
        <v>21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>
        <f t="shared" si="18"/>
        <v>21</v>
      </c>
      <c r="AZ95" s="80">
        <f t="shared" si="19"/>
        <v>21</v>
      </c>
      <c r="BA95" s="80">
        <f t="shared" si="20"/>
        <v>0</v>
      </c>
      <c r="BB95" s="80">
        <f t="shared" si="21"/>
        <v>0</v>
      </c>
      <c r="BC95" s="80">
        <f t="shared" si="22"/>
        <v>0</v>
      </c>
      <c r="BD95" s="80">
        <f t="shared" si="23"/>
        <v>0</v>
      </c>
      <c r="BE95" s="80">
        <f t="shared" si="24"/>
        <v>0</v>
      </c>
      <c r="BF95" s="80">
        <f t="shared" si="25"/>
        <v>0</v>
      </c>
      <c r="BG95" s="83">
        <f t="shared" si="26"/>
        <v>21</v>
      </c>
      <c r="BH95">
        <v>31</v>
      </c>
      <c r="BI95" t="str">
        <f t="shared" si="28"/>
        <v>Bongni Albus</v>
      </c>
      <c r="BJ95" t="str">
        <f t="shared" si="15"/>
        <v>Sandrine</v>
      </c>
      <c r="BK95" t="str">
        <f t="shared" si="29"/>
        <v>Bretigny</v>
      </c>
    </row>
    <row r="96" spans="1:63" x14ac:dyDescent="0.25">
      <c r="A96" s="15">
        <v>1963</v>
      </c>
      <c r="B96" t="s">
        <v>4761</v>
      </c>
      <c r="C96" s="22" t="s">
        <v>4755</v>
      </c>
      <c r="D96" s="22" t="s">
        <v>4749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21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>
        <f t="shared" si="18"/>
        <v>21</v>
      </c>
      <c r="AZ96" s="80">
        <f t="shared" si="19"/>
        <v>21</v>
      </c>
      <c r="BA96" s="80">
        <f t="shared" si="20"/>
        <v>0</v>
      </c>
      <c r="BB96" s="80">
        <f t="shared" si="21"/>
        <v>0</v>
      </c>
      <c r="BC96" s="80">
        <f t="shared" si="22"/>
        <v>0</v>
      </c>
      <c r="BD96" s="80">
        <f t="shared" si="23"/>
        <v>0</v>
      </c>
      <c r="BE96" s="80">
        <f t="shared" si="24"/>
        <v>0</v>
      </c>
      <c r="BF96" s="80">
        <f t="shared" si="25"/>
        <v>0</v>
      </c>
      <c r="BG96" s="83">
        <f t="shared" si="26"/>
        <v>21</v>
      </c>
      <c r="BH96">
        <v>31</v>
      </c>
      <c r="BI96" t="str">
        <f t="shared" si="28"/>
        <v>Buty</v>
      </c>
      <c r="BJ96" t="str">
        <f t="shared" si="15"/>
        <v>Marie-Jeanne</v>
      </c>
      <c r="BK96" t="str">
        <f t="shared" si="29"/>
        <v>Matran</v>
      </c>
    </row>
    <row r="97" spans="1:63" x14ac:dyDescent="0.25">
      <c r="A97" s="19">
        <v>1969</v>
      </c>
      <c r="B97" s="22" t="s">
        <v>3738</v>
      </c>
      <c r="C97" s="22" t="s">
        <v>1974</v>
      </c>
      <c r="D97" s="22" t="s">
        <v>3739</v>
      </c>
      <c r="E97" s="18">
        <v>0</v>
      </c>
      <c r="F97" s="18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21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>
        <f t="shared" si="18"/>
        <v>21</v>
      </c>
      <c r="AZ97" s="80">
        <f t="shared" si="19"/>
        <v>21</v>
      </c>
      <c r="BA97" s="80">
        <f t="shared" si="20"/>
        <v>0</v>
      </c>
      <c r="BB97" s="80">
        <f t="shared" si="21"/>
        <v>0</v>
      </c>
      <c r="BC97" s="80">
        <f t="shared" si="22"/>
        <v>0</v>
      </c>
      <c r="BD97" s="80">
        <f t="shared" si="23"/>
        <v>0</v>
      </c>
      <c r="BE97" s="80">
        <f t="shared" si="24"/>
        <v>0</v>
      </c>
      <c r="BF97" s="80">
        <f t="shared" si="25"/>
        <v>0</v>
      </c>
      <c r="BG97" s="83">
        <f t="shared" si="26"/>
        <v>21</v>
      </c>
      <c r="BH97">
        <v>31</v>
      </c>
      <c r="BI97" t="str">
        <f t="shared" si="28"/>
        <v>Comte Seydoux</v>
      </c>
      <c r="BJ97" t="str">
        <f t="shared" ref="BJ97:BJ160" si="30">C97</f>
        <v>Anne</v>
      </c>
      <c r="BK97" t="str">
        <f t="shared" si="29"/>
        <v>Le Bouveret</v>
      </c>
    </row>
    <row r="98" spans="1:63" x14ac:dyDescent="0.25">
      <c r="A98" s="19">
        <v>1968</v>
      </c>
      <c r="B98" s="22" t="s">
        <v>5104</v>
      </c>
      <c r="C98" s="22" t="s">
        <v>1597</v>
      </c>
      <c r="D98" s="22" t="s">
        <v>94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21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>
        <f t="shared" si="18"/>
        <v>21</v>
      </c>
      <c r="AZ98" s="95">
        <f t="shared" si="19"/>
        <v>21</v>
      </c>
      <c r="BA98" s="95">
        <f t="shared" si="20"/>
        <v>0</v>
      </c>
      <c r="BB98" s="95">
        <f t="shared" si="21"/>
        <v>0</v>
      </c>
      <c r="BC98" s="95">
        <f t="shared" si="22"/>
        <v>0</v>
      </c>
      <c r="BD98" s="95">
        <f t="shared" si="23"/>
        <v>0</v>
      </c>
      <c r="BE98" s="95">
        <f t="shared" si="24"/>
        <v>0</v>
      </c>
      <c r="BF98" s="95">
        <f t="shared" si="25"/>
        <v>0</v>
      </c>
      <c r="BG98" s="83">
        <f t="shared" si="26"/>
        <v>21</v>
      </c>
      <c r="BH98">
        <v>31</v>
      </c>
      <c r="BI98" t="str">
        <f t="shared" si="28"/>
        <v>Délèze Beney</v>
      </c>
      <c r="BJ98" t="str">
        <f t="shared" si="30"/>
        <v>Jannick</v>
      </c>
      <c r="BK98" t="str">
        <f t="shared" si="29"/>
        <v>Ayent</v>
      </c>
    </row>
    <row r="99" spans="1:63" x14ac:dyDescent="0.25">
      <c r="A99" s="19">
        <v>1962</v>
      </c>
      <c r="B99" s="18" t="s">
        <v>527</v>
      </c>
      <c r="C99" s="18" t="s">
        <v>510</v>
      </c>
      <c r="D99" s="18" t="s">
        <v>310</v>
      </c>
      <c r="E99" s="18">
        <v>0</v>
      </c>
      <c r="F99" s="18">
        <v>0</v>
      </c>
      <c r="G99" s="18">
        <v>0</v>
      </c>
      <c r="H99" s="22">
        <v>21</v>
      </c>
      <c r="I99" s="18">
        <v>0</v>
      </c>
      <c r="J99" s="18">
        <v>0</v>
      </c>
      <c r="K99" s="22">
        <v>0</v>
      </c>
      <c r="L99" s="18">
        <v>0</v>
      </c>
      <c r="M99" s="22">
        <v>0</v>
      </c>
      <c r="N99" s="22">
        <v>0</v>
      </c>
      <c r="O99" s="18">
        <v>0</v>
      </c>
      <c r="P99" s="22">
        <v>0</v>
      </c>
      <c r="Q99" s="18">
        <v>0</v>
      </c>
      <c r="R99" s="18">
        <v>0</v>
      </c>
      <c r="S99" s="18">
        <v>0</v>
      </c>
      <c r="T99" s="18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>
        <f t="shared" si="18"/>
        <v>21</v>
      </c>
      <c r="AZ99" s="80">
        <f t="shared" si="19"/>
        <v>21</v>
      </c>
      <c r="BA99" s="80">
        <f t="shared" si="20"/>
        <v>0</v>
      </c>
      <c r="BB99" s="80">
        <f t="shared" si="21"/>
        <v>0</v>
      </c>
      <c r="BC99" s="80">
        <f t="shared" si="22"/>
        <v>0</v>
      </c>
      <c r="BD99" s="80">
        <f t="shared" si="23"/>
        <v>0</v>
      </c>
      <c r="BE99" s="80">
        <f t="shared" si="24"/>
        <v>0</v>
      </c>
      <c r="BF99" s="80">
        <f t="shared" si="25"/>
        <v>0</v>
      </c>
      <c r="BG99" s="83">
        <f t="shared" si="26"/>
        <v>21</v>
      </c>
      <c r="BH99">
        <v>31</v>
      </c>
      <c r="BI99" t="str">
        <f t="shared" si="28"/>
        <v>Fex</v>
      </c>
      <c r="BJ99" t="str">
        <f t="shared" si="30"/>
        <v>Nadine</v>
      </c>
      <c r="BK99" t="str">
        <f t="shared" si="29"/>
        <v>St-Maurice</v>
      </c>
    </row>
    <row r="100" spans="1:63" x14ac:dyDescent="0.25">
      <c r="A100" s="19">
        <v>1960</v>
      </c>
      <c r="B100" s="22" t="s">
        <v>5640</v>
      </c>
      <c r="C100" s="22" t="s">
        <v>289</v>
      </c>
      <c r="D100" s="22" t="s">
        <v>160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21</v>
      </c>
      <c r="AX100" s="22">
        <v>0</v>
      </c>
      <c r="AY100">
        <f t="shared" si="18"/>
        <v>21</v>
      </c>
      <c r="AZ100" s="80">
        <f t="shared" si="19"/>
        <v>21</v>
      </c>
      <c r="BA100" s="80">
        <f t="shared" si="20"/>
        <v>0</v>
      </c>
      <c r="BB100" s="80">
        <f t="shared" si="21"/>
        <v>0</v>
      </c>
      <c r="BC100" s="80">
        <f t="shared" si="22"/>
        <v>0</v>
      </c>
      <c r="BD100" s="80">
        <f t="shared" si="23"/>
        <v>0</v>
      </c>
      <c r="BE100" s="80">
        <f t="shared" si="24"/>
        <v>0</v>
      </c>
      <c r="BF100" s="80">
        <f t="shared" si="25"/>
        <v>0</v>
      </c>
      <c r="BG100" s="83">
        <f t="shared" si="26"/>
        <v>21</v>
      </c>
      <c r="BH100">
        <v>31</v>
      </c>
      <c r="BI100" t="str">
        <f t="shared" si="28"/>
        <v>Gerhann</v>
      </c>
      <c r="BJ100" t="str">
        <f t="shared" si="30"/>
        <v>Ruth</v>
      </c>
      <c r="BK100" t="str">
        <f t="shared" si="29"/>
        <v>Adelboden</v>
      </c>
    </row>
    <row r="101" spans="1:63" x14ac:dyDescent="0.25">
      <c r="A101" s="15">
        <v>1969</v>
      </c>
      <c r="B101" s="22" t="s">
        <v>1699</v>
      </c>
      <c r="C101" s="22" t="s">
        <v>1700</v>
      </c>
      <c r="D101" s="22" t="s">
        <v>1701</v>
      </c>
      <c r="E101" s="18">
        <v>0</v>
      </c>
      <c r="F101" s="18">
        <v>0</v>
      </c>
      <c r="G101" s="22">
        <v>0</v>
      </c>
      <c r="H101" s="22">
        <v>0</v>
      </c>
      <c r="I101" s="18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18">
        <v>0</v>
      </c>
      <c r="P101" s="22">
        <v>0</v>
      </c>
      <c r="Q101" s="18">
        <v>21</v>
      </c>
      <c r="R101" s="18">
        <v>0</v>
      </c>
      <c r="S101" s="18">
        <v>0</v>
      </c>
      <c r="T101" s="18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>
        <f t="shared" si="18"/>
        <v>21</v>
      </c>
      <c r="AZ101" s="80">
        <f t="shared" si="19"/>
        <v>21</v>
      </c>
      <c r="BA101" s="80">
        <f t="shared" si="20"/>
        <v>0</v>
      </c>
      <c r="BB101" s="80">
        <f t="shared" si="21"/>
        <v>0</v>
      </c>
      <c r="BC101" s="80">
        <f t="shared" si="22"/>
        <v>0</v>
      </c>
      <c r="BD101" s="80">
        <f t="shared" si="23"/>
        <v>0</v>
      </c>
      <c r="BE101" s="80">
        <f t="shared" si="24"/>
        <v>0</v>
      </c>
      <c r="BF101" s="80">
        <f t="shared" si="25"/>
        <v>0</v>
      </c>
      <c r="BG101" s="83">
        <f t="shared" si="26"/>
        <v>21</v>
      </c>
      <c r="BH101">
        <v>31</v>
      </c>
      <c r="BI101" t="str">
        <f t="shared" si="28"/>
        <v>Keise</v>
      </c>
      <c r="BJ101" t="str">
        <f t="shared" si="30"/>
        <v>Judith</v>
      </c>
      <c r="BK101" t="str">
        <f t="shared" si="29"/>
        <v>Fulenbach</v>
      </c>
    </row>
    <row r="102" spans="1:63" x14ac:dyDescent="0.25">
      <c r="A102" s="19">
        <v>1968</v>
      </c>
      <c r="B102" s="22" t="s">
        <v>1970</v>
      </c>
      <c r="C102" s="22" t="s">
        <v>995</v>
      </c>
      <c r="D102" s="22" t="s">
        <v>1156</v>
      </c>
      <c r="E102" s="18">
        <v>0</v>
      </c>
      <c r="F102" s="18">
        <v>0</v>
      </c>
      <c r="G102" s="22">
        <v>0</v>
      </c>
      <c r="H102" s="22">
        <v>0</v>
      </c>
      <c r="I102" s="18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21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>
        <f t="shared" si="18"/>
        <v>21</v>
      </c>
      <c r="AZ102" s="80">
        <f t="shared" si="19"/>
        <v>21</v>
      </c>
      <c r="BA102" s="80">
        <f t="shared" si="20"/>
        <v>0</v>
      </c>
      <c r="BB102" s="80">
        <f t="shared" si="21"/>
        <v>0</v>
      </c>
      <c r="BC102" s="80">
        <f t="shared" si="22"/>
        <v>0</v>
      </c>
      <c r="BD102" s="80">
        <f t="shared" si="23"/>
        <v>0</v>
      </c>
      <c r="BE102" s="80">
        <f t="shared" si="24"/>
        <v>0</v>
      </c>
      <c r="BF102" s="80">
        <f t="shared" si="25"/>
        <v>0</v>
      </c>
      <c r="BG102" s="83">
        <f t="shared" si="26"/>
        <v>21</v>
      </c>
      <c r="BH102">
        <v>31</v>
      </c>
      <c r="BI102" t="str">
        <f t="shared" si="28"/>
        <v>Lanz</v>
      </c>
      <c r="BJ102" t="str">
        <f t="shared" si="30"/>
        <v>Cécile</v>
      </c>
      <c r="BK102" t="str">
        <f t="shared" si="29"/>
        <v>Thun</v>
      </c>
    </row>
    <row r="103" spans="1:63" x14ac:dyDescent="0.25">
      <c r="A103" s="19">
        <v>1960</v>
      </c>
      <c r="B103" s="22" t="s">
        <v>502</v>
      </c>
      <c r="C103" s="22" t="s">
        <v>48</v>
      </c>
      <c r="D103" s="22" t="s">
        <v>5615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21</v>
      </c>
      <c r="AW103" s="22">
        <v>0</v>
      </c>
      <c r="AX103" s="22">
        <v>0</v>
      </c>
      <c r="AY103">
        <f t="shared" si="18"/>
        <v>21</v>
      </c>
      <c r="AZ103" s="80">
        <f t="shared" si="19"/>
        <v>21</v>
      </c>
      <c r="BA103" s="80">
        <f t="shared" si="20"/>
        <v>0</v>
      </c>
      <c r="BB103" s="80">
        <f t="shared" si="21"/>
        <v>0</v>
      </c>
      <c r="BC103" s="80">
        <f t="shared" si="22"/>
        <v>0</v>
      </c>
      <c r="BD103" s="80">
        <f t="shared" si="23"/>
        <v>0</v>
      </c>
      <c r="BE103" s="80">
        <f t="shared" si="24"/>
        <v>0</v>
      </c>
      <c r="BF103" s="80">
        <f t="shared" si="25"/>
        <v>0</v>
      </c>
      <c r="BG103" s="83">
        <f t="shared" si="26"/>
        <v>21</v>
      </c>
      <c r="BH103">
        <v>31</v>
      </c>
      <c r="BI103" t="str">
        <f t="shared" si="28"/>
        <v>Meier</v>
      </c>
      <c r="BJ103" t="str">
        <f t="shared" si="30"/>
        <v>Christiane</v>
      </c>
      <c r="BK103" t="str">
        <f t="shared" si="29"/>
        <v>Evionaz</v>
      </c>
    </row>
    <row r="104" spans="1:63" x14ac:dyDescent="0.25">
      <c r="A104" s="15">
        <v>1966</v>
      </c>
      <c r="B104" t="s">
        <v>1163</v>
      </c>
      <c r="C104" s="22" t="s">
        <v>1729</v>
      </c>
      <c r="D104" s="22" t="s">
        <v>3776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21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>
        <f t="shared" si="18"/>
        <v>21</v>
      </c>
      <c r="AZ104" s="80">
        <f t="shared" si="19"/>
        <v>21</v>
      </c>
      <c r="BA104" s="80">
        <f t="shared" si="20"/>
        <v>0</v>
      </c>
      <c r="BB104" s="80">
        <f t="shared" si="21"/>
        <v>0</v>
      </c>
      <c r="BC104" s="80">
        <f t="shared" si="22"/>
        <v>0</v>
      </c>
      <c r="BD104" s="80">
        <f t="shared" si="23"/>
        <v>0</v>
      </c>
      <c r="BE104" s="80">
        <f t="shared" si="24"/>
        <v>0</v>
      </c>
      <c r="BF104" s="80">
        <f t="shared" si="25"/>
        <v>0</v>
      </c>
      <c r="BG104" s="83">
        <f t="shared" si="26"/>
        <v>21</v>
      </c>
      <c r="BH104">
        <v>31</v>
      </c>
      <c r="BI104" t="str">
        <f t="shared" si="28"/>
        <v>Meylan</v>
      </c>
      <c r="BJ104" t="str">
        <f t="shared" si="30"/>
        <v>Edith</v>
      </c>
      <c r="BK104" t="str">
        <f t="shared" si="29"/>
        <v>Le Brassus</v>
      </c>
    </row>
    <row r="105" spans="1:63" x14ac:dyDescent="0.25">
      <c r="A105" s="15">
        <v>1960</v>
      </c>
      <c r="B105" t="s">
        <v>5243</v>
      </c>
      <c r="C105" s="22" t="s">
        <v>1601</v>
      </c>
      <c r="D105" s="18" t="s">
        <v>119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>
        <v>21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>
        <f t="shared" si="18"/>
        <v>21</v>
      </c>
      <c r="AZ105" s="80">
        <f t="shared" si="19"/>
        <v>21</v>
      </c>
      <c r="BA105" s="80">
        <f t="shared" si="20"/>
        <v>0</v>
      </c>
      <c r="BB105" s="80">
        <f t="shared" si="21"/>
        <v>0</v>
      </c>
      <c r="BC105" s="80">
        <f t="shared" si="22"/>
        <v>0</v>
      </c>
      <c r="BD105" s="80">
        <f t="shared" si="23"/>
        <v>0</v>
      </c>
      <c r="BE105" s="80">
        <f t="shared" si="24"/>
        <v>0</v>
      </c>
      <c r="BF105" s="80">
        <f t="shared" si="25"/>
        <v>0</v>
      </c>
      <c r="BG105" s="83">
        <f t="shared" si="26"/>
        <v>21</v>
      </c>
      <c r="BH105">
        <v>31</v>
      </c>
      <c r="BI105" t="str">
        <f t="shared" si="28"/>
        <v>Preti</v>
      </c>
      <c r="BJ105" t="str">
        <f t="shared" si="30"/>
        <v>Danielle</v>
      </c>
      <c r="BK105" t="str">
        <f t="shared" si="29"/>
        <v>Lens</v>
      </c>
    </row>
    <row r="106" spans="1:63" x14ac:dyDescent="0.25">
      <c r="A106" s="19">
        <v>1968</v>
      </c>
      <c r="B106" s="22" t="s">
        <v>2873</v>
      </c>
      <c r="C106" s="22" t="s">
        <v>4461</v>
      </c>
      <c r="D106" s="18" t="s">
        <v>5164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21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>
        <f t="shared" si="18"/>
        <v>21</v>
      </c>
      <c r="AZ106" s="80">
        <f t="shared" si="19"/>
        <v>21</v>
      </c>
      <c r="BA106" s="80">
        <f t="shared" si="20"/>
        <v>0</v>
      </c>
      <c r="BB106" s="80">
        <f t="shared" si="21"/>
        <v>0</v>
      </c>
      <c r="BC106" s="80">
        <f t="shared" si="22"/>
        <v>0</v>
      </c>
      <c r="BD106" s="80">
        <f t="shared" si="23"/>
        <v>0</v>
      </c>
      <c r="BE106" s="80">
        <f t="shared" si="24"/>
        <v>0</v>
      </c>
      <c r="BF106" s="80">
        <f t="shared" si="25"/>
        <v>0</v>
      </c>
      <c r="BG106" s="83">
        <f t="shared" si="26"/>
        <v>21</v>
      </c>
      <c r="BH106">
        <v>31</v>
      </c>
      <c r="BI106" t="str">
        <f t="shared" si="28"/>
        <v>Ritler</v>
      </c>
      <c r="BJ106" t="str">
        <f t="shared" si="30"/>
        <v>Adeline</v>
      </c>
      <c r="BK106" t="str">
        <f t="shared" si="29"/>
        <v>AACM</v>
      </c>
    </row>
    <row r="107" spans="1:63" x14ac:dyDescent="0.25">
      <c r="A107" s="19">
        <v>1967</v>
      </c>
      <c r="B107" s="22" t="s">
        <v>3039</v>
      </c>
      <c r="C107" s="22" t="s">
        <v>708</v>
      </c>
      <c r="D107" s="22" t="s">
        <v>118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22">
        <v>0</v>
      </c>
      <c r="N107" s="22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22">
        <v>21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>
        <f t="shared" si="18"/>
        <v>21</v>
      </c>
      <c r="AZ107" s="80">
        <f t="shared" si="19"/>
        <v>21</v>
      </c>
      <c r="BA107" s="80">
        <f t="shared" si="20"/>
        <v>0</v>
      </c>
      <c r="BB107" s="80">
        <f t="shared" si="21"/>
        <v>0</v>
      </c>
      <c r="BC107" s="80">
        <f t="shared" si="22"/>
        <v>0</v>
      </c>
      <c r="BD107" s="80">
        <f t="shared" si="23"/>
        <v>0</v>
      </c>
      <c r="BE107" s="80">
        <f t="shared" si="24"/>
        <v>0</v>
      </c>
      <c r="BF107" s="80">
        <f t="shared" si="25"/>
        <v>0</v>
      </c>
      <c r="BG107" s="83">
        <f t="shared" si="26"/>
        <v>21</v>
      </c>
      <c r="BH107">
        <v>31</v>
      </c>
      <c r="BI107" t="str">
        <f t="shared" si="28"/>
        <v>Sandell-Delaloye</v>
      </c>
      <c r="BJ107" t="str">
        <f t="shared" si="30"/>
        <v>Patricia</v>
      </c>
      <c r="BK107" t="str">
        <f t="shared" si="29"/>
        <v>Vionnaz</v>
      </c>
    </row>
    <row r="108" spans="1:63" x14ac:dyDescent="0.25">
      <c r="A108" s="15">
        <v>1962</v>
      </c>
      <c r="B108" s="22" t="s">
        <v>2141</v>
      </c>
      <c r="C108" s="22" t="s">
        <v>158</v>
      </c>
      <c r="D108" s="22" t="s">
        <v>1344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21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>
        <f t="shared" si="18"/>
        <v>21</v>
      </c>
      <c r="AZ108" s="80">
        <f t="shared" si="19"/>
        <v>21</v>
      </c>
      <c r="BA108" s="80">
        <f t="shared" si="20"/>
        <v>0</v>
      </c>
      <c r="BB108" s="80">
        <f t="shared" si="21"/>
        <v>0</v>
      </c>
      <c r="BC108" s="80">
        <f t="shared" si="22"/>
        <v>0</v>
      </c>
      <c r="BD108" s="80">
        <f t="shared" si="23"/>
        <v>0</v>
      </c>
      <c r="BE108" s="80">
        <f t="shared" si="24"/>
        <v>0</v>
      </c>
      <c r="BF108" s="80">
        <f t="shared" si="25"/>
        <v>0</v>
      </c>
      <c r="BG108" s="83">
        <f t="shared" si="26"/>
        <v>21</v>
      </c>
      <c r="BH108">
        <v>31</v>
      </c>
      <c r="BI108" t="str">
        <f t="shared" si="28"/>
        <v>Schaller</v>
      </c>
      <c r="BJ108" t="str">
        <f t="shared" si="30"/>
        <v>Anita</v>
      </c>
      <c r="BK108" t="str">
        <f t="shared" si="29"/>
        <v>Fribourg</v>
      </c>
    </row>
    <row r="109" spans="1:63" x14ac:dyDescent="0.25">
      <c r="A109" s="15">
        <v>1968</v>
      </c>
      <c r="B109" t="s">
        <v>3964</v>
      </c>
      <c r="C109" s="22" t="s">
        <v>2330</v>
      </c>
      <c r="D109" s="22" t="s">
        <v>3965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21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>
        <f t="shared" si="18"/>
        <v>21</v>
      </c>
      <c r="AZ109" s="80">
        <f t="shared" si="19"/>
        <v>21</v>
      </c>
      <c r="BA109" s="80">
        <f t="shared" si="20"/>
        <v>0</v>
      </c>
      <c r="BB109" s="80">
        <f t="shared" si="21"/>
        <v>0</v>
      </c>
      <c r="BC109" s="80">
        <f t="shared" si="22"/>
        <v>0</v>
      </c>
      <c r="BD109" s="80">
        <f t="shared" si="23"/>
        <v>0</v>
      </c>
      <c r="BE109" s="80">
        <f t="shared" si="24"/>
        <v>0</v>
      </c>
      <c r="BF109" s="80">
        <f t="shared" si="25"/>
        <v>0</v>
      </c>
      <c r="BG109" s="83">
        <f t="shared" si="26"/>
        <v>21</v>
      </c>
      <c r="BH109">
        <v>31</v>
      </c>
      <c r="BI109" t="str">
        <f t="shared" si="28"/>
        <v>Slattery</v>
      </c>
      <c r="BJ109" t="str">
        <f t="shared" si="30"/>
        <v>Rachel</v>
      </c>
      <c r="BK109" t="str">
        <f t="shared" si="29"/>
        <v>Sedberg</v>
      </c>
    </row>
    <row r="110" spans="1:63" x14ac:dyDescent="0.25">
      <c r="A110" s="19">
        <v>1966</v>
      </c>
      <c r="B110" s="18" t="s">
        <v>703</v>
      </c>
      <c r="C110" s="22" t="s">
        <v>704</v>
      </c>
      <c r="D110" s="48" t="s">
        <v>473</v>
      </c>
      <c r="E110" s="18">
        <v>0</v>
      </c>
      <c r="F110" s="18">
        <v>0</v>
      </c>
      <c r="G110" s="22">
        <v>0</v>
      </c>
      <c r="H110" s="22">
        <v>0</v>
      </c>
      <c r="I110" s="22">
        <v>21</v>
      </c>
      <c r="J110" s="22">
        <v>0</v>
      </c>
      <c r="K110" s="22">
        <v>0</v>
      </c>
      <c r="L110" s="22">
        <v>0</v>
      </c>
      <c r="M110" s="18">
        <v>0</v>
      </c>
      <c r="N110" s="22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>
        <f t="shared" si="18"/>
        <v>21</v>
      </c>
      <c r="AZ110" s="80">
        <f t="shared" si="19"/>
        <v>21</v>
      </c>
      <c r="BA110" s="80">
        <f t="shared" si="20"/>
        <v>0</v>
      </c>
      <c r="BB110" s="80">
        <f t="shared" si="21"/>
        <v>0</v>
      </c>
      <c r="BC110" s="80">
        <f t="shared" si="22"/>
        <v>0</v>
      </c>
      <c r="BD110" s="80">
        <f t="shared" si="23"/>
        <v>0</v>
      </c>
      <c r="BE110" s="80">
        <f t="shared" si="24"/>
        <v>0</v>
      </c>
      <c r="BF110" s="80">
        <f t="shared" si="25"/>
        <v>0</v>
      </c>
      <c r="BG110" s="83">
        <f t="shared" si="26"/>
        <v>21</v>
      </c>
      <c r="BH110">
        <v>31</v>
      </c>
      <c r="BI110" t="str">
        <f t="shared" si="28"/>
        <v>Thetaz</v>
      </c>
      <c r="BJ110" t="str">
        <f t="shared" si="30"/>
        <v>Marie-Pierre</v>
      </c>
      <c r="BK110" t="str">
        <f t="shared" si="29"/>
        <v>Orsières</v>
      </c>
    </row>
    <row r="111" spans="1:63" x14ac:dyDescent="0.25">
      <c r="A111" s="15">
        <v>1969</v>
      </c>
      <c r="B111" t="s">
        <v>511</v>
      </c>
      <c r="C111" s="22" t="s">
        <v>683</v>
      </c>
      <c r="D111" s="22" t="s">
        <v>302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21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>
        <f t="shared" si="18"/>
        <v>21</v>
      </c>
      <c r="AZ111" s="80">
        <f t="shared" si="19"/>
        <v>21</v>
      </c>
      <c r="BA111" s="80">
        <f t="shared" si="20"/>
        <v>0</v>
      </c>
      <c r="BB111" s="80">
        <f t="shared" si="21"/>
        <v>0</v>
      </c>
      <c r="BC111" s="80">
        <f t="shared" si="22"/>
        <v>0</v>
      </c>
      <c r="BD111" s="80">
        <f t="shared" si="23"/>
        <v>0</v>
      </c>
      <c r="BE111" s="80">
        <f t="shared" si="24"/>
        <v>0</v>
      </c>
      <c r="BF111" s="80">
        <f t="shared" si="25"/>
        <v>0</v>
      </c>
      <c r="BG111" s="83">
        <f t="shared" si="26"/>
        <v>21</v>
      </c>
      <c r="BH111">
        <v>31</v>
      </c>
      <c r="BI111" t="str">
        <f t="shared" si="28"/>
        <v>Theytaz</v>
      </c>
      <c r="BJ111" t="str">
        <f t="shared" si="30"/>
        <v>Christelle</v>
      </c>
      <c r="BK111" t="str">
        <f t="shared" si="29"/>
        <v>Vétroz</v>
      </c>
    </row>
    <row r="112" spans="1:63" x14ac:dyDescent="0.25">
      <c r="A112" s="19">
        <v>1962</v>
      </c>
      <c r="B112" s="22" t="s">
        <v>3353</v>
      </c>
      <c r="C112" s="22" t="s">
        <v>3354</v>
      </c>
      <c r="D112" s="22" t="s">
        <v>1015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22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22">
        <v>14</v>
      </c>
      <c r="Z112" s="22">
        <v>7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>
        <f t="shared" si="18"/>
        <v>21</v>
      </c>
      <c r="AZ112" s="80">
        <f t="shared" si="19"/>
        <v>14</v>
      </c>
      <c r="BA112" s="80">
        <f t="shared" si="20"/>
        <v>7</v>
      </c>
      <c r="BB112" s="80">
        <f t="shared" si="21"/>
        <v>0</v>
      </c>
      <c r="BC112" s="80">
        <f t="shared" si="22"/>
        <v>0</v>
      </c>
      <c r="BD112" s="80">
        <f t="shared" si="23"/>
        <v>0</v>
      </c>
      <c r="BE112" s="80">
        <f t="shared" si="24"/>
        <v>0</v>
      </c>
      <c r="BF112" s="80">
        <f t="shared" si="25"/>
        <v>0</v>
      </c>
      <c r="BG112" s="83">
        <f t="shared" si="26"/>
        <v>21</v>
      </c>
      <c r="BH112">
        <v>31</v>
      </c>
      <c r="BI112" t="str">
        <f t="shared" si="28"/>
        <v>Wagnières</v>
      </c>
      <c r="BJ112" t="str">
        <f t="shared" si="30"/>
        <v>Suzy</v>
      </c>
      <c r="BK112" t="str">
        <f t="shared" si="29"/>
        <v>Lutry</v>
      </c>
    </row>
    <row r="113" spans="1:63" x14ac:dyDescent="0.25">
      <c r="A113" s="19">
        <v>1964</v>
      </c>
      <c r="B113" s="22" t="s">
        <v>2804</v>
      </c>
      <c r="C113" s="22" t="s">
        <v>1968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22">
        <v>0</v>
      </c>
      <c r="N113" s="22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22">
        <v>21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>
        <f t="shared" si="18"/>
        <v>21</v>
      </c>
      <c r="AZ113" s="80">
        <f t="shared" si="19"/>
        <v>21</v>
      </c>
      <c r="BA113" s="80">
        <f t="shared" si="20"/>
        <v>0</v>
      </c>
      <c r="BB113" s="80">
        <f t="shared" si="21"/>
        <v>0</v>
      </c>
      <c r="BC113" s="80">
        <f t="shared" si="22"/>
        <v>0</v>
      </c>
      <c r="BD113" s="80">
        <f t="shared" si="23"/>
        <v>0</v>
      </c>
      <c r="BE113" s="80">
        <f t="shared" si="24"/>
        <v>0</v>
      </c>
      <c r="BF113" s="80">
        <f t="shared" si="25"/>
        <v>0</v>
      </c>
      <c r="BG113" s="83">
        <f t="shared" si="26"/>
        <v>21</v>
      </c>
      <c r="BH113">
        <v>31</v>
      </c>
      <c r="BI113" t="str">
        <f t="shared" si="28"/>
        <v>Williser</v>
      </c>
      <c r="BJ113" t="str">
        <f t="shared" si="30"/>
        <v>Elke</v>
      </c>
    </row>
    <row r="114" spans="1:63" x14ac:dyDescent="0.25">
      <c r="A114" s="19">
        <v>1965</v>
      </c>
      <c r="B114" s="22" t="s">
        <v>1702</v>
      </c>
      <c r="C114" s="22" t="s">
        <v>1703</v>
      </c>
      <c r="D114" s="22" t="s">
        <v>1704</v>
      </c>
      <c r="E114" s="18">
        <v>0</v>
      </c>
      <c r="F114" s="18">
        <v>0</v>
      </c>
      <c r="G114" s="22">
        <v>0</v>
      </c>
      <c r="H114" s="22">
        <v>0</v>
      </c>
      <c r="I114" s="18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18">
        <v>0</v>
      </c>
      <c r="P114" s="18">
        <v>0</v>
      </c>
      <c r="Q114" s="18">
        <v>19</v>
      </c>
      <c r="R114" s="18">
        <v>0</v>
      </c>
      <c r="S114" s="18">
        <v>0</v>
      </c>
      <c r="T114" s="18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22">
        <v>0</v>
      </c>
      <c r="AY114">
        <f t="shared" si="18"/>
        <v>19</v>
      </c>
      <c r="AZ114" s="80">
        <f t="shared" si="19"/>
        <v>19</v>
      </c>
      <c r="BA114" s="80">
        <f t="shared" si="20"/>
        <v>0</v>
      </c>
      <c r="BB114" s="80">
        <f t="shared" si="21"/>
        <v>0</v>
      </c>
      <c r="BC114" s="80">
        <f t="shared" si="22"/>
        <v>0</v>
      </c>
      <c r="BD114" s="80">
        <f t="shared" si="23"/>
        <v>0</v>
      </c>
      <c r="BE114" s="80">
        <f t="shared" si="24"/>
        <v>0</v>
      </c>
      <c r="BF114" s="80">
        <f t="shared" si="25"/>
        <v>0</v>
      </c>
      <c r="BG114" s="83">
        <f t="shared" si="26"/>
        <v>19</v>
      </c>
      <c r="BH114">
        <v>32</v>
      </c>
      <c r="BI114" t="str">
        <f t="shared" si="28"/>
        <v xml:space="preserve">Aschaber </v>
      </c>
      <c r="BJ114" t="str">
        <f t="shared" si="30"/>
        <v>Eva</v>
      </c>
      <c r="BK114" t="str">
        <f t="shared" ref="BK114:BK129" si="31">D114</f>
        <v>A-Feldkirch</v>
      </c>
    </row>
    <row r="115" spans="1:63" x14ac:dyDescent="0.25">
      <c r="A115" s="15">
        <v>1963</v>
      </c>
      <c r="B115" t="s">
        <v>3649</v>
      </c>
      <c r="C115" s="22" t="s">
        <v>1440</v>
      </c>
      <c r="D115" s="22" t="s">
        <v>3960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22">
        <v>19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>
        <f t="shared" si="18"/>
        <v>19</v>
      </c>
      <c r="AZ115" s="80">
        <f t="shared" si="19"/>
        <v>19</v>
      </c>
      <c r="BA115" s="80">
        <f t="shared" si="20"/>
        <v>0</v>
      </c>
      <c r="BB115" s="80">
        <f t="shared" si="21"/>
        <v>0</v>
      </c>
      <c r="BC115" s="80">
        <f t="shared" si="22"/>
        <v>0</v>
      </c>
      <c r="BD115" s="80">
        <f t="shared" si="23"/>
        <v>0</v>
      </c>
      <c r="BE115" s="80">
        <f t="shared" si="24"/>
        <v>0</v>
      </c>
      <c r="BF115" s="80">
        <f t="shared" si="25"/>
        <v>0</v>
      </c>
      <c r="BG115" s="83">
        <f t="shared" si="26"/>
        <v>19</v>
      </c>
      <c r="BH115">
        <v>32</v>
      </c>
      <c r="BI115" t="str">
        <f t="shared" si="28"/>
        <v>Bach</v>
      </c>
      <c r="BJ115" t="str">
        <f t="shared" si="30"/>
        <v>Francine</v>
      </c>
      <c r="BK115" t="str">
        <f t="shared" si="31"/>
        <v>Lussy</v>
      </c>
    </row>
    <row r="116" spans="1:63" x14ac:dyDescent="0.25">
      <c r="A116" s="19">
        <v>1962</v>
      </c>
      <c r="B116" s="18" t="s">
        <v>528</v>
      </c>
      <c r="C116" s="18" t="s">
        <v>59</v>
      </c>
      <c r="D116" s="21" t="s">
        <v>92</v>
      </c>
      <c r="E116" s="18">
        <v>0</v>
      </c>
      <c r="F116" s="18">
        <v>0</v>
      </c>
      <c r="G116" s="18">
        <v>0</v>
      </c>
      <c r="H116" s="22">
        <v>19</v>
      </c>
      <c r="I116" s="18">
        <v>0</v>
      </c>
      <c r="J116" s="18">
        <v>0</v>
      </c>
      <c r="K116" s="18">
        <v>0</v>
      </c>
      <c r="L116" s="18">
        <v>0</v>
      </c>
      <c r="M116" s="22">
        <v>0</v>
      </c>
      <c r="N116" s="22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>
        <f t="shared" si="18"/>
        <v>19</v>
      </c>
      <c r="AZ116" s="80">
        <f t="shared" si="19"/>
        <v>19</v>
      </c>
      <c r="BA116" s="80">
        <f t="shared" si="20"/>
        <v>0</v>
      </c>
      <c r="BB116" s="80">
        <f t="shared" si="21"/>
        <v>0</v>
      </c>
      <c r="BC116" s="80">
        <f t="shared" si="22"/>
        <v>0</v>
      </c>
      <c r="BD116" s="80">
        <f t="shared" si="23"/>
        <v>0</v>
      </c>
      <c r="BE116" s="80">
        <f t="shared" si="24"/>
        <v>0</v>
      </c>
      <c r="BF116" s="80">
        <f t="shared" si="25"/>
        <v>0</v>
      </c>
      <c r="BG116" s="83">
        <f t="shared" si="26"/>
        <v>19</v>
      </c>
      <c r="BH116">
        <v>32</v>
      </c>
      <c r="BI116" t="str">
        <f t="shared" si="28"/>
        <v>Barby</v>
      </c>
      <c r="BJ116" t="str">
        <f t="shared" si="30"/>
        <v>Catherine</v>
      </c>
      <c r="BK116" t="str">
        <f t="shared" si="31"/>
        <v>La Foulée Saillonintze</v>
      </c>
    </row>
    <row r="117" spans="1:63" x14ac:dyDescent="0.25">
      <c r="A117" s="19">
        <v>1968</v>
      </c>
      <c r="B117" s="22" t="s">
        <v>2258</v>
      </c>
      <c r="C117" s="22" t="s">
        <v>906</v>
      </c>
      <c r="D117" s="22" t="s">
        <v>1074</v>
      </c>
      <c r="E117" s="18">
        <v>0</v>
      </c>
      <c r="F117" s="18">
        <v>0</v>
      </c>
      <c r="G117" s="22">
        <v>0</v>
      </c>
      <c r="H117" s="22">
        <v>0</v>
      </c>
      <c r="I117" s="18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19</v>
      </c>
      <c r="Q117" s="18">
        <v>0</v>
      </c>
      <c r="R117" s="18">
        <v>0</v>
      </c>
      <c r="S117" s="18">
        <v>0</v>
      </c>
      <c r="T117" s="18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v>0</v>
      </c>
      <c r="AX117" s="22">
        <v>0</v>
      </c>
      <c r="AY117">
        <f t="shared" si="18"/>
        <v>19</v>
      </c>
      <c r="AZ117" s="80">
        <f t="shared" si="19"/>
        <v>19</v>
      </c>
      <c r="BA117" s="80">
        <f t="shared" si="20"/>
        <v>0</v>
      </c>
      <c r="BB117" s="80">
        <f t="shared" si="21"/>
        <v>0</v>
      </c>
      <c r="BC117" s="80">
        <f t="shared" si="22"/>
        <v>0</v>
      </c>
      <c r="BD117" s="80">
        <f t="shared" si="23"/>
        <v>0</v>
      </c>
      <c r="BE117" s="80">
        <f t="shared" si="24"/>
        <v>0</v>
      </c>
      <c r="BF117" s="80">
        <f t="shared" si="25"/>
        <v>0</v>
      </c>
      <c r="BG117" s="83">
        <f t="shared" si="26"/>
        <v>19</v>
      </c>
      <c r="BH117">
        <v>32</v>
      </c>
      <c r="BI117" t="str">
        <f t="shared" si="28"/>
        <v>Baumgartner</v>
      </c>
      <c r="BJ117" t="str">
        <f t="shared" si="30"/>
        <v>Claudia</v>
      </c>
      <c r="BK117" t="str">
        <f t="shared" si="31"/>
        <v>Grenchen</v>
      </c>
    </row>
    <row r="118" spans="1:63" x14ac:dyDescent="0.25">
      <c r="A118" s="15">
        <v>1969</v>
      </c>
      <c r="B118" t="s">
        <v>3993</v>
      </c>
      <c r="C118" s="22" t="s">
        <v>4145</v>
      </c>
      <c r="D118" s="22" t="s">
        <v>3994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19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>
        <f t="shared" si="18"/>
        <v>19</v>
      </c>
      <c r="AZ118" s="80">
        <f t="shared" si="19"/>
        <v>19</v>
      </c>
      <c r="BA118" s="80">
        <f t="shared" si="20"/>
        <v>0</v>
      </c>
      <c r="BB118" s="80">
        <f t="shared" si="21"/>
        <v>0</v>
      </c>
      <c r="BC118" s="80">
        <f t="shared" si="22"/>
        <v>0</v>
      </c>
      <c r="BD118" s="80">
        <f t="shared" si="23"/>
        <v>0</v>
      </c>
      <c r="BE118" s="80">
        <f t="shared" si="24"/>
        <v>0</v>
      </c>
      <c r="BF118" s="80">
        <f t="shared" si="25"/>
        <v>0</v>
      </c>
      <c r="BG118" s="83">
        <f t="shared" si="26"/>
        <v>19</v>
      </c>
      <c r="BH118">
        <v>32</v>
      </c>
      <c r="BI118" t="str">
        <f t="shared" si="28"/>
        <v>Blatge</v>
      </c>
      <c r="BJ118" t="str">
        <f t="shared" si="30"/>
        <v>Laetitia</v>
      </c>
      <c r="BK118" t="str">
        <f t="shared" si="31"/>
        <v>Maubec</v>
      </c>
    </row>
    <row r="119" spans="1:63" x14ac:dyDescent="0.25">
      <c r="A119" s="19">
        <v>1966</v>
      </c>
      <c r="B119" s="22" t="s">
        <v>2946</v>
      </c>
      <c r="C119" s="22" t="s">
        <v>2947</v>
      </c>
      <c r="D119" s="22" t="s">
        <v>2948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22">
        <v>0</v>
      </c>
      <c r="N119" s="22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22">
        <v>19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v>0</v>
      </c>
      <c r="AY119">
        <f t="shared" si="18"/>
        <v>19</v>
      </c>
      <c r="AZ119" s="80">
        <f t="shared" si="19"/>
        <v>19</v>
      </c>
      <c r="BA119" s="80">
        <f t="shared" si="20"/>
        <v>0</v>
      </c>
      <c r="BB119" s="80">
        <f t="shared" si="21"/>
        <v>0</v>
      </c>
      <c r="BC119" s="80">
        <f t="shared" si="22"/>
        <v>0</v>
      </c>
      <c r="BD119" s="80">
        <f t="shared" si="23"/>
        <v>0</v>
      </c>
      <c r="BE119" s="80">
        <f t="shared" si="24"/>
        <v>0</v>
      </c>
      <c r="BF119" s="80">
        <f t="shared" si="25"/>
        <v>0</v>
      </c>
      <c r="BG119" s="83">
        <f t="shared" si="26"/>
        <v>19</v>
      </c>
      <c r="BH119">
        <v>32</v>
      </c>
      <c r="BI119" t="str">
        <f t="shared" si="28"/>
        <v>Buess</v>
      </c>
      <c r="BJ119" t="str">
        <f t="shared" si="30"/>
        <v>Brigitte</v>
      </c>
      <c r="BK119" t="str">
        <f t="shared" si="31"/>
        <v>Oberwil</v>
      </c>
    </row>
    <row r="120" spans="1:63" x14ac:dyDescent="0.25">
      <c r="A120" s="15">
        <v>1963</v>
      </c>
      <c r="B120" t="s">
        <v>4366</v>
      </c>
      <c r="C120" s="22" t="s">
        <v>1688</v>
      </c>
      <c r="D120" s="22" t="s">
        <v>2345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19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v>0</v>
      </c>
      <c r="AX120" s="22">
        <v>0</v>
      </c>
      <c r="AY120">
        <f t="shared" si="18"/>
        <v>19</v>
      </c>
      <c r="AZ120" s="80">
        <f t="shared" si="19"/>
        <v>19</v>
      </c>
      <c r="BA120" s="80">
        <f t="shared" si="20"/>
        <v>0</v>
      </c>
      <c r="BB120" s="80">
        <f t="shared" si="21"/>
        <v>0</v>
      </c>
      <c r="BC120" s="80">
        <f t="shared" si="22"/>
        <v>0</v>
      </c>
      <c r="BD120" s="80">
        <f t="shared" si="23"/>
        <v>0</v>
      </c>
      <c r="BE120" s="80">
        <f t="shared" si="24"/>
        <v>0</v>
      </c>
      <c r="BF120" s="80">
        <f t="shared" si="25"/>
        <v>0</v>
      </c>
      <c r="BG120" s="83">
        <f t="shared" si="26"/>
        <v>19</v>
      </c>
      <c r="BH120">
        <v>32</v>
      </c>
      <c r="BI120" t="str">
        <f t="shared" si="28"/>
        <v>Donni</v>
      </c>
      <c r="BJ120" t="str">
        <f t="shared" si="30"/>
        <v>Bernadette</v>
      </c>
      <c r="BK120" t="str">
        <f t="shared" si="31"/>
        <v>Carouge</v>
      </c>
    </row>
    <row r="121" spans="1:63" x14ac:dyDescent="0.25">
      <c r="A121" s="19">
        <v>1963</v>
      </c>
      <c r="B121" s="22" t="s">
        <v>4914</v>
      </c>
      <c r="C121" s="22" t="s">
        <v>4915</v>
      </c>
      <c r="D121" s="22" t="s">
        <v>4916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19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>
        <f t="shared" si="18"/>
        <v>19</v>
      </c>
      <c r="AZ121" s="80">
        <f t="shared" si="19"/>
        <v>19</v>
      </c>
      <c r="BA121" s="80">
        <f t="shared" si="20"/>
        <v>0</v>
      </c>
      <c r="BB121" s="80">
        <f t="shared" si="21"/>
        <v>0</v>
      </c>
      <c r="BC121" s="80">
        <f t="shared" si="22"/>
        <v>0</v>
      </c>
      <c r="BD121" s="80">
        <f t="shared" si="23"/>
        <v>0</v>
      </c>
      <c r="BE121" s="80">
        <f t="shared" si="24"/>
        <v>0</v>
      </c>
      <c r="BF121" s="80">
        <f t="shared" si="25"/>
        <v>0</v>
      </c>
      <c r="BG121" s="83">
        <f t="shared" si="26"/>
        <v>19</v>
      </c>
      <c r="BH121">
        <v>32</v>
      </c>
      <c r="BI121" t="str">
        <f t="shared" si="28"/>
        <v>Flück-Wallner</v>
      </c>
      <c r="BJ121" t="str">
        <f t="shared" si="30"/>
        <v>Friderike</v>
      </c>
      <c r="BK121" t="str">
        <f t="shared" si="31"/>
        <v>Brienz BE</v>
      </c>
    </row>
    <row r="122" spans="1:63" x14ac:dyDescent="0.25">
      <c r="A122" s="19">
        <v>1968</v>
      </c>
      <c r="B122" s="21" t="s">
        <v>1391</v>
      </c>
      <c r="C122" s="21" t="s">
        <v>1392</v>
      </c>
      <c r="D122" s="21" t="s">
        <v>1393</v>
      </c>
      <c r="E122" s="18">
        <v>0</v>
      </c>
      <c r="F122" s="18">
        <v>0</v>
      </c>
      <c r="G122" s="18">
        <v>0</v>
      </c>
      <c r="H122" s="22">
        <v>0</v>
      </c>
      <c r="I122" s="18">
        <v>0</v>
      </c>
      <c r="J122" s="22">
        <v>0</v>
      </c>
      <c r="K122" s="22">
        <v>0</v>
      </c>
      <c r="L122" s="22">
        <v>19</v>
      </c>
      <c r="M122" s="18">
        <v>0</v>
      </c>
      <c r="N122" s="22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v>0</v>
      </c>
      <c r="AX122" s="22">
        <v>0</v>
      </c>
      <c r="AY122">
        <f t="shared" si="18"/>
        <v>19</v>
      </c>
      <c r="AZ122" s="80">
        <f t="shared" si="19"/>
        <v>19</v>
      </c>
      <c r="BA122" s="80">
        <f t="shared" si="20"/>
        <v>0</v>
      </c>
      <c r="BB122" s="80">
        <f t="shared" si="21"/>
        <v>0</v>
      </c>
      <c r="BC122" s="80">
        <f t="shared" si="22"/>
        <v>0</v>
      </c>
      <c r="BD122" s="80">
        <f t="shared" si="23"/>
        <v>0</v>
      </c>
      <c r="BE122" s="80">
        <f t="shared" si="24"/>
        <v>0</v>
      </c>
      <c r="BF122" s="80">
        <f t="shared" si="25"/>
        <v>0</v>
      </c>
      <c r="BG122" s="83">
        <f t="shared" si="26"/>
        <v>19</v>
      </c>
      <c r="BH122">
        <v>32</v>
      </c>
      <c r="BI122" t="str">
        <f t="shared" si="28"/>
        <v>Glur</v>
      </c>
      <c r="BJ122" t="str">
        <f t="shared" si="30"/>
        <v>Yvonne</v>
      </c>
      <c r="BK122" t="str">
        <f t="shared" si="31"/>
        <v>Brittnau</v>
      </c>
    </row>
    <row r="123" spans="1:63" x14ac:dyDescent="0.25">
      <c r="A123" s="19">
        <v>1960</v>
      </c>
      <c r="B123" s="22" t="s">
        <v>2559</v>
      </c>
      <c r="C123" s="22" t="s">
        <v>1594</v>
      </c>
      <c r="D123" s="22" t="s">
        <v>139</v>
      </c>
      <c r="E123" s="18">
        <v>0</v>
      </c>
      <c r="F123" s="18">
        <v>0</v>
      </c>
      <c r="G123" s="22">
        <v>19</v>
      </c>
      <c r="H123" s="22">
        <v>0</v>
      </c>
      <c r="I123" s="18">
        <v>0</v>
      </c>
      <c r="J123" s="22">
        <v>0</v>
      </c>
      <c r="K123" s="22">
        <v>0</v>
      </c>
      <c r="L123" s="22">
        <v>0</v>
      </c>
      <c r="M123" s="18">
        <v>0</v>
      </c>
      <c r="N123" s="22">
        <v>0</v>
      </c>
      <c r="O123" s="18">
        <v>0</v>
      </c>
      <c r="P123" s="22">
        <v>0</v>
      </c>
      <c r="Q123" s="18">
        <v>0</v>
      </c>
      <c r="R123" s="18">
        <v>0</v>
      </c>
      <c r="S123" s="18">
        <v>0</v>
      </c>
      <c r="T123" s="18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0</v>
      </c>
      <c r="AY123">
        <f t="shared" si="18"/>
        <v>19</v>
      </c>
      <c r="AZ123" s="80">
        <f t="shared" si="19"/>
        <v>19</v>
      </c>
      <c r="BA123" s="80">
        <f t="shared" si="20"/>
        <v>0</v>
      </c>
      <c r="BB123" s="80">
        <f t="shared" si="21"/>
        <v>0</v>
      </c>
      <c r="BC123" s="80">
        <f t="shared" si="22"/>
        <v>0</v>
      </c>
      <c r="BD123" s="80">
        <f t="shared" si="23"/>
        <v>0</v>
      </c>
      <c r="BE123" s="80">
        <f t="shared" si="24"/>
        <v>0</v>
      </c>
      <c r="BF123" s="80">
        <f t="shared" si="25"/>
        <v>0</v>
      </c>
      <c r="BG123" s="83">
        <f t="shared" si="26"/>
        <v>19</v>
      </c>
      <c r="BH123">
        <v>32</v>
      </c>
      <c r="BI123" t="str">
        <f t="shared" si="28"/>
        <v>Imobersteg</v>
      </c>
      <c r="BJ123" t="str">
        <f t="shared" si="30"/>
        <v>Rose-Marie</v>
      </c>
      <c r="BK123" t="str">
        <f t="shared" si="31"/>
        <v>Aigle</v>
      </c>
    </row>
    <row r="124" spans="1:63" x14ac:dyDescent="0.25">
      <c r="A124" s="19">
        <v>1969</v>
      </c>
      <c r="B124" s="18" t="s">
        <v>5518</v>
      </c>
      <c r="C124" s="18" t="s">
        <v>925</v>
      </c>
      <c r="D124" s="18" t="s">
        <v>800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19</v>
      </c>
      <c r="AV124" s="22">
        <v>0</v>
      </c>
      <c r="AW124" s="22">
        <v>0</v>
      </c>
      <c r="AX124" s="22">
        <v>0</v>
      </c>
      <c r="AY124">
        <f t="shared" si="18"/>
        <v>19</v>
      </c>
      <c r="AZ124" s="80">
        <f t="shared" si="19"/>
        <v>19</v>
      </c>
      <c r="BA124" s="80">
        <f t="shared" si="20"/>
        <v>0</v>
      </c>
      <c r="BB124" s="80">
        <f t="shared" si="21"/>
        <v>0</v>
      </c>
      <c r="BC124" s="80">
        <f t="shared" si="22"/>
        <v>0</v>
      </c>
      <c r="BD124" s="80">
        <f t="shared" si="23"/>
        <v>0</v>
      </c>
      <c r="BE124" s="80">
        <f t="shared" si="24"/>
        <v>0</v>
      </c>
      <c r="BF124" s="80">
        <f t="shared" si="25"/>
        <v>0</v>
      </c>
      <c r="BG124" s="83">
        <f t="shared" si="26"/>
        <v>19</v>
      </c>
      <c r="BH124">
        <v>32</v>
      </c>
      <c r="BI124" t="str">
        <f t="shared" si="28"/>
        <v>Karlsson</v>
      </c>
      <c r="BJ124" t="str">
        <f t="shared" si="30"/>
        <v>Lisa</v>
      </c>
      <c r="BK124" t="str">
        <f t="shared" si="31"/>
        <v>Evionnaz</v>
      </c>
    </row>
    <row r="125" spans="1:63" x14ac:dyDescent="0.25">
      <c r="A125" s="19">
        <v>1969</v>
      </c>
      <c r="B125" s="22" t="s">
        <v>4979</v>
      </c>
      <c r="C125" s="22" t="s">
        <v>4980</v>
      </c>
      <c r="D125" s="22" t="s">
        <v>4981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19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>
        <f t="shared" si="18"/>
        <v>19</v>
      </c>
      <c r="AZ125" s="80">
        <f t="shared" si="19"/>
        <v>19</v>
      </c>
      <c r="BA125" s="80">
        <f t="shared" si="20"/>
        <v>0</v>
      </c>
      <c r="BB125" s="80">
        <f t="shared" si="21"/>
        <v>0</v>
      </c>
      <c r="BC125" s="80">
        <f t="shared" si="22"/>
        <v>0</v>
      </c>
      <c r="BD125" s="80">
        <f t="shared" si="23"/>
        <v>0</v>
      </c>
      <c r="BE125" s="80">
        <f t="shared" si="24"/>
        <v>0</v>
      </c>
      <c r="BF125" s="80">
        <f t="shared" si="25"/>
        <v>0</v>
      </c>
      <c r="BG125" s="83">
        <f t="shared" si="26"/>
        <v>19</v>
      </c>
      <c r="BH125">
        <v>32</v>
      </c>
      <c r="BI125" t="str">
        <f t="shared" si="28"/>
        <v>Kommov</v>
      </c>
      <c r="BJ125" t="str">
        <f t="shared" si="30"/>
        <v>Roxana</v>
      </c>
      <c r="BK125" t="str">
        <f t="shared" si="31"/>
        <v>CZ-Most</v>
      </c>
    </row>
    <row r="126" spans="1:63" x14ac:dyDescent="0.25">
      <c r="A126" s="15">
        <v>1963</v>
      </c>
      <c r="B126" t="s">
        <v>917</v>
      </c>
      <c r="C126" t="s">
        <v>266</v>
      </c>
      <c r="D126" s="21" t="s">
        <v>926</v>
      </c>
      <c r="E126" s="18">
        <v>0</v>
      </c>
      <c r="F126" s="18">
        <v>0</v>
      </c>
      <c r="G126" s="18">
        <v>0</v>
      </c>
      <c r="H126" s="22">
        <v>0</v>
      </c>
      <c r="I126" s="18">
        <v>0</v>
      </c>
      <c r="J126" s="22">
        <v>19</v>
      </c>
      <c r="K126" s="22">
        <v>0</v>
      </c>
      <c r="L126" s="22">
        <v>0</v>
      </c>
      <c r="M126" s="18">
        <v>0</v>
      </c>
      <c r="N126" s="22">
        <v>0</v>
      </c>
      <c r="O126" s="18">
        <v>0</v>
      </c>
      <c r="P126" s="22">
        <v>0</v>
      </c>
      <c r="Q126" s="18">
        <v>0</v>
      </c>
      <c r="R126" s="18">
        <v>0</v>
      </c>
      <c r="S126" s="18">
        <v>0</v>
      </c>
      <c r="T126" s="18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>
        <f t="shared" si="18"/>
        <v>19</v>
      </c>
      <c r="AZ126" s="80">
        <f t="shared" si="19"/>
        <v>19</v>
      </c>
      <c r="BA126" s="80">
        <f t="shared" si="20"/>
        <v>0</v>
      </c>
      <c r="BB126" s="80">
        <f t="shared" si="21"/>
        <v>0</v>
      </c>
      <c r="BC126" s="80">
        <f t="shared" si="22"/>
        <v>0</v>
      </c>
      <c r="BD126" s="80">
        <f t="shared" si="23"/>
        <v>0</v>
      </c>
      <c r="BE126" s="80">
        <f t="shared" si="24"/>
        <v>0</v>
      </c>
      <c r="BF126" s="80">
        <f t="shared" si="25"/>
        <v>0</v>
      </c>
      <c r="BG126" s="83">
        <f t="shared" si="26"/>
        <v>19</v>
      </c>
      <c r="BH126">
        <v>32</v>
      </c>
      <c r="BI126" t="str">
        <f t="shared" si="28"/>
        <v>Lacroix</v>
      </c>
      <c r="BJ126" t="str">
        <f t="shared" si="30"/>
        <v>Christine</v>
      </c>
      <c r="BK126" t="str">
        <f t="shared" si="31"/>
        <v>France</v>
      </c>
    </row>
    <row r="127" spans="1:63" x14ac:dyDescent="0.25">
      <c r="A127" s="15">
        <v>1968</v>
      </c>
      <c r="B127" t="s">
        <v>4762</v>
      </c>
      <c r="C127" s="22" t="s">
        <v>4756</v>
      </c>
      <c r="D127" s="22" t="s">
        <v>4750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19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>
        <f t="shared" si="18"/>
        <v>19</v>
      </c>
      <c r="AZ127" s="80">
        <f t="shared" si="19"/>
        <v>19</v>
      </c>
      <c r="BA127" s="80">
        <f t="shared" si="20"/>
        <v>0</v>
      </c>
      <c r="BB127" s="80">
        <f t="shared" si="21"/>
        <v>0</v>
      </c>
      <c r="BC127" s="80">
        <f t="shared" si="22"/>
        <v>0</v>
      </c>
      <c r="BD127" s="80">
        <f t="shared" si="23"/>
        <v>0</v>
      </c>
      <c r="BE127" s="80">
        <f t="shared" si="24"/>
        <v>0</v>
      </c>
      <c r="BF127" s="80">
        <f t="shared" si="25"/>
        <v>0</v>
      </c>
      <c r="BG127" s="83">
        <f t="shared" si="26"/>
        <v>19</v>
      </c>
      <c r="BH127">
        <v>32</v>
      </c>
      <c r="BI127" t="str">
        <f t="shared" si="28"/>
        <v>Laville</v>
      </c>
      <c r="BJ127" t="str">
        <f t="shared" si="30"/>
        <v>Renée</v>
      </c>
      <c r="BK127" t="str">
        <f t="shared" si="31"/>
        <v>Châtel-de-Denis</v>
      </c>
    </row>
    <row r="128" spans="1:63" x14ac:dyDescent="0.25">
      <c r="A128" s="19">
        <v>1962</v>
      </c>
      <c r="B128" s="18" t="s">
        <v>705</v>
      </c>
      <c r="C128" s="22" t="s">
        <v>706</v>
      </c>
      <c r="D128" s="48" t="s">
        <v>473</v>
      </c>
      <c r="E128" s="18">
        <v>0</v>
      </c>
      <c r="F128" s="18">
        <v>0</v>
      </c>
      <c r="G128" s="18">
        <v>0</v>
      </c>
      <c r="H128" s="22">
        <v>0</v>
      </c>
      <c r="I128" s="22">
        <v>19</v>
      </c>
      <c r="J128" s="22">
        <v>0</v>
      </c>
      <c r="K128" s="22">
        <v>0</v>
      </c>
      <c r="L128" s="18">
        <v>0</v>
      </c>
      <c r="M128" s="22">
        <v>0</v>
      </c>
      <c r="N128" s="22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>
        <f t="shared" si="18"/>
        <v>19</v>
      </c>
      <c r="AZ128" s="80">
        <f t="shared" si="19"/>
        <v>19</v>
      </c>
      <c r="BA128" s="80">
        <f t="shared" si="20"/>
        <v>0</v>
      </c>
      <c r="BB128" s="80">
        <f t="shared" si="21"/>
        <v>0</v>
      </c>
      <c r="BC128" s="80">
        <f t="shared" si="22"/>
        <v>0</v>
      </c>
      <c r="BD128" s="80">
        <f t="shared" si="23"/>
        <v>0</v>
      </c>
      <c r="BE128" s="80">
        <f t="shared" si="24"/>
        <v>0</v>
      </c>
      <c r="BF128" s="80">
        <f t="shared" si="25"/>
        <v>0</v>
      </c>
      <c r="BG128" s="83">
        <f t="shared" si="26"/>
        <v>19</v>
      </c>
      <c r="BH128">
        <v>32</v>
      </c>
      <c r="BI128" t="str">
        <f t="shared" si="28"/>
        <v>Lovey</v>
      </c>
      <c r="BJ128" t="str">
        <f t="shared" si="30"/>
        <v>Annick</v>
      </c>
      <c r="BK128" t="str">
        <f t="shared" si="31"/>
        <v>Orsières</v>
      </c>
    </row>
    <row r="129" spans="1:63" x14ac:dyDescent="0.25">
      <c r="A129" s="19">
        <v>1966</v>
      </c>
      <c r="B129" s="22" t="s">
        <v>3084</v>
      </c>
      <c r="C129" s="22" t="s">
        <v>292</v>
      </c>
      <c r="D129" s="22" t="s">
        <v>3085</v>
      </c>
      <c r="E129" s="18">
        <v>0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22">
        <v>0</v>
      </c>
      <c r="N129" s="22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22">
        <v>19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Q129" s="22"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>
        <f t="shared" si="18"/>
        <v>19</v>
      </c>
      <c r="AZ129" s="80">
        <f t="shared" si="19"/>
        <v>19</v>
      </c>
      <c r="BA129" s="80">
        <f t="shared" si="20"/>
        <v>0</v>
      </c>
      <c r="BB129" s="80">
        <f t="shared" si="21"/>
        <v>0</v>
      </c>
      <c r="BC129" s="80">
        <f t="shared" si="22"/>
        <v>0</v>
      </c>
      <c r="BD129" s="80">
        <f t="shared" si="23"/>
        <v>0</v>
      </c>
      <c r="BE129" s="80">
        <f t="shared" si="24"/>
        <v>0</v>
      </c>
      <c r="BF129" s="80">
        <f t="shared" si="25"/>
        <v>0</v>
      </c>
      <c r="BG129" s="83">
        <f t="shared" si="26"/>
        <v>19</v>
      </c>
      <c r="BH129">
        <v>32</v>
      </c>
      <c r="BI129" t="str">
        <f t="shared" si="28"/>
        <v>Parolini-Sutter</v>
      </c>
      <c r="BJ129" t="str">
        <f t="shared" si="30"/>
        <v>Eliane</v>
      </c>
      <c r="BK129" t="str">
        <f t="shared" si="31"/>
        <v>Le Mont sur Laussanne</v>
      </c>
    </row>
    <row r="130" spans="1:63" x14ac:dyDescent="0.25">
      <c r="A130" s="19">
        <v>1968</v>
      </c>
      <c r="B130" s="22" t="s">
        <v>762</v>
      </c>
      <c r="C130" s="22" t="s">
        <v>2792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19</v>
      </c>
      <c r="AY130">
        <f t="shared" si="18"/>
        <v>19</v>
      </c>
      <c r="AZ130" s="80">
        <f t="shared" si="19"/>
        <v>19</v>
      </c>
      <c r="BA130" s="80">
        <f t="shared" si="20"/>
        <v>0</v>
      </c>
      <c r="BB130" s="80">
        <f t="shared" si="21"/>
        <v>0</v>
      </c>
      <c r="BC130" s="80">
        <f t="shared" si="22"/>
        <v>0</v>
      </c>
      <c r="BD130" s="80">
        <f t="shared" si="23"/>
        <v>0</v>
      </c>
      <c r="BE130" s="80">
        <f t="shared" si="24"/>
        <v>0</v>
      </c>
      <c r="BF130" s="80">
        <f t="shared" si="25"/>
        <v>0</v>
      </c>
      <c r="BG130" s="83">
        <f t="shared" si="26"/>
        <v>19</v>
      </c>
      <c r="BH130">
        <v>32</v>
      </c>
      <c r="BI130" t="str">
        <f t="shared" si="28"/>
        <v>Tissières</v>
      </c>
      <c r="BJ130" t="str">
        <f t="shared" si="30"/>
        <v>Nadège</v>
      </c>
    </row>
    <row r="131" spans="1:63" x14ac:dyDescent="0.25">
      <c r="A131" s="19">
        <v>1965</v>
      </c>
      <c r="B131" s="22" t="s">
        <v>1971</v>
      </c>
      <c r="C131" s="22" t="s">
        <v>1729</v>
      </c>
      <c r="D131" s="22" t="s">
        <v>1972</v>
      </c>
      <c r="E131" s="18">
        <v>0</v>
      </c>
      <c r="F131" s="18">
        <v>0</v>
      </c>
      <c r="G131" s="22">
        <v>0</v>
      </c>
      <c r="H131" s="22">
        <v>0</v>
      </c>
      <c r="I131" s="18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19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>
        <f t="shared" si="18"/>
        <v>19</v>
      </c>
      <c r="AZ131" s="80">
        <f t="shared" si="19"/>
        <v>19</v>
      </c>
      <c r="BA131" s="80">
        <f t="shared" si="20"/>
        <v>0</v>
      </c>
      <c r="BB131" s="80">
        <f t="shared" si="21"/>
        <v>0</v>
      </c>
      <c r="BC131" s="80">
        <f t="shared" si="22"/>
        <v>0</v>
      </c>
      <c r="BD131" s="80">
        <f t="shared" si="23"/>
        <v>0</v>
      </c>
      <c r="BE131" s="80">
        <f t="shared" si="24"/>
        <v>0</v>
      </c>
      <c r="BF131" s="80">
        <f t="shared" si="25"/>
        <v>0</v>
      </c>
      <c r="BG131" s="83">
        <f t="shared" si="26"/>
        <v>19</v>
      </c>
      <c r="BH131">
        <v>32</v>
      </c>
      <c r="BI131" t="str">
        <f t="shared" si="28"/>
        <v>Twahlen</v>
      </c>
      <c r="BJ131" t="str">
        <f t="shared" si="30"/>
        <v>Edith</v>
      </c>
      <c r="BK131" t="str">
        <f t="shared" ref="BK131:BK137" si="32">D131</f>
        <v>Hünenberg</v>
      </c>
    </row>
    <row r="132" spans="1:63" x14ac:dyDescent="0.25">
      <c r="A132" s="19">
        <v>1967</v>
      </c>
      <c r="B132" s="22" t="s">
        <v>2259</v>
      </c>
      <c r="C132" s="22" t="s">
        <v>2260</v>
      </c>
      <c r="D132" s="22" t="s">
        <v>2261</v>
      </c>
      <c r="E132" s="18">
        <v>0</v>
      </c>
      <c r="F132" s="18">
        <v>0</v>
      </c>
      <c r="G132" s="22">
        <v>0</v>
      </c>
      <c r="H132" s="22">
        <v>0</v>
      </c>
      <c r="I132" s="18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17</v>
      </c>
      <c r="Q132" s="18">
        <v>0</v>
      </c>
      <c r="R132" s="18">
        <v>0</v>
      </c>
      <c r="S132" s="18">
        <v>0</v>
      </c>
      <c r="T132" s="18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>
        <f t="shared" si="18"/>
        <v>17</v>
      </c>
      <c r="AZ132" s="80">
        <f t="shared" si="19"/>
        <v>17</v>
      </c>
      <c r="BA132" s="80">
        <f t="shared" si="20"/>
        <v>0</v>
      </c>
      <c r="BB132" s="80">
        <f t="shared" si="21"/>
        <v>0</v>
      </c>
      <c r="BC132" s="80">
        <f t="shared" si="22"/>
        <v>0</v>
      </c>
      <c r="BD132" s="80">
        <f t="shared" si="23"/>
        <v>0</v>
      </c>
      <c r="BE132" s="80">
        <f t="shared" si="24"/>
        <v>0</v>
      </c>
      <c r="BF132" s="80">
        <f t="shared" si="25"/>
        <v>0</v>
      </c>
      <c r="BG132" s="83">
        <f t="shared" si="26"/>
        <v>17</v>
      </c>
      <c r="BH132">
        <v>33</v>
      </c>
      <c r="BI132" t="str">
        <f t="shared" si="28"/>
        <v>Aeberhardt</v>
      </c>
      <c r="BJ132" t="str">
        <f t="shared" si="30"/>
        <v>Regine</v>
      </c>
      <c r="BK132" t="str">
        <f t="shared" si="32"/>
        <v>Kirchberg BE</v>
      </c>
    </row>
    <row r="133" spans="1:63" x14ac:dyDescent="0.25">
      <c r="A133" s="15">
        <v>1967</v>
      </c>
      <c r="B133" t="s">
        <v>3966</v>
      </c>
      <c r="C133" s="22" t="s">
        <v>685</v>
      </c>
      <c r="D133" s="22" t="s">
        <v>3967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22">
        <v>17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>
        <f t="shared" si="18"/>
        <v>17</v>
      </c>
      <c r="AZ133" s="80">
        <f t="shared" si="19"/>
        <v>17</v>
      </c>
      <c r="BA133" s="80">
        <f t="shared" si="20"/>
        <v>0</v>
      </c>
      <c r="BB133" s="80">
        <f t="shared" si="21"/>
        <v>0</v>
      </c>
      <c r="BC133" s="80">
        <f t="shared" si="22"/>
        <v>0</v>
      </c>
      <c r="BD133" s="80">
        <f t="shared" si="23"/>
        <v>0</v>
      </c>
      <c r="BE133" s="80">
        <f t="shared" si="24"/>
        <v>0</v>
      </c>
      <c r="BF133" s="80">
        <f t="shared" si="25"/>
        <v>0</v>
      </c>
      <c r="BG133" s="83">
        <f t="shared" si="26"/>
        <v>17</v>
      </c>
      <c r="BH133">
        <v>33</v>
      </c>
      <c r="BI133" t="str">
        <f t="shared" si="28"/>
        <v>Baize</v>
      </c>
      <c r="BJ133" t="str">
        <f t="shared" si="30"/>
        <v>Florence</v>
      </c>
      <c r="BK133" t="str">
        <f t="shared" si="32"/>
        <v>Sant Cugat del Valles</v>
      </c>
    </row>
    <row r="134" spans="1:63" x14ac:dyDescent="0.25">
      <c r="A134" s="19">
        <v>1967</v>
      </c>
      <c r="B134" s="22" t="s">
        <v>1557</v>
      </c>
      <c r="C134" s="22" t="s">
        <v>1595</v>
      </c>
      <c r="D134" s="22" t="s">
        <v>293</v>
      </c>
      <c r="E134" s="18">
        <v>0</v>
      </c>
      <c r="F134" s="18">
        <v>0</v>
      </c>
      <c r="G134" s="22">
        <v>17</v>
      </c>
      <c r="H134" s="22">
        <v>0</v>
      </c>
      <c r="I134" s="18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v>0</v>
      </c>
      <c r="AY134">
        <f t="shared" ref="AY134:AY197" si="33">SUM(E134:AX134)</f>
        <v>17</v>
      </c>
      <c r="AZ134" s="80">
        <f t="shared" ref="AZ134:AZ197" si="34">IF(AY134=0,0,LARGE(E134:AX134,1))</f>
        <v>17</v>
      </c>
      <c r="BA134" s="80">
        <f t="shared" ref="BA134:BA197" si="35">IF(AY134=0,0,LARGE(E134:AX134,2))</f>
        <v>0</v>
      </c>
      <c r="BB134" s="80">
        <f t="shared" ref="BB134:BB197" si="36">IF(AY134=0,0,LARGE(E134:AX134,3))</f>
        <v>0</v>
      </c>
      <c r="BC134" s="80">
        <f t="shared" ref="BC134:BC197" si="37">IF(AY134=0,0,LARGE(E134:AX134,4))</f>
        <v>0</v>
      </c>
      <c r="BD134" s="80">
        <f t="shared" ref="BD134:BD197" si="38">IF(AY134=0,0,LARGE(E134:AX134,5))</f>
        <v>0</v>
      </c>
      <c r="BE134" s="80">
        <f t="shared" ref="BE134:BE197" si="39">IF(AY134=0,0,LARGE(E134:AX134,6))</f>
        <v>0</v>
      </c>
      <c r="BF134" s="80">
        <f t="shared" ref="BF134:BF197" si="40">IF(AY134=0,0,LARGE(E134:AX134,7))</f>
        <v>0</v>
      </c>
      <c r="BG134" s="83">
        <f t="shared" ref="BG134:BG197" si="41">SUM(AZ134:BF134)</f>
        <v>17</v>
      </c>
      <c r="BH134">
        <v>33</v>
      </c>
      <c r="BI134" t="str">
        <f t="shared" si="28"/>
        <v>Boldireff</v>
      </c>
      <c r="BJ134" t="str">
        <f t="shared" si="30"/>
        <v>Alexandra</v>
      </c>
      <c r="BK134" t="str">
        <f t="shared" si="32"/>
        <v>Val d'Illiez</v>
      </c>
    </row>
    <row r="135" spans="1:63" x14ac:dyDescent="0.25">
      <c r="A135" s="19">
        <v>1968</v>
      </c>
      <c r="B135" s="18" t="s">
        <v>109</v>
      </c>
      <c r="C135" s="18" t="s">
        <v>3735</v>
      </c>
      <c r="D135" s="18" t="s">
        <v>100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17</v>
      </c>
      <c r="AV135" s="22">
        <v>0</v>
      </c>
      <c r="AW135" s="22">
        <v>0</v>
      </c>
      <c r="AX135" s="22">
        <v>0</v>
      </c>
      <c r="AY135">
        <f t="shared" si="33"/>
        <v>17</v>
      </c>
      <c r="AZ135" s="80">
        <f t="shared" si="34"/>
        <v>17</v>
      </c>
      <c r="BA135" s="80">
        <f t="shared" si="35"/>
        <v>0</v>
      </c>
      <c r="BB135" s="80">
        <f t="shared" si="36"/>
        <v>0</v>
      </c>
      <c r="BC135" s="80">
        <f t="shared" si="37"/>
        <v>0</v>
      </c>
      <c r="BD135" s="80">
        <f t="shared" si="38"/>
        <v>0</v>
      </c>
      <c r="BE135" s="80">
        <f t="shared" si="39"/>
        <v>0</v>
      </c>
      <c r="BF135" s="80">
        <f t="shared" si="40"/>
        <v>0</v>
      </c>
      <c r="BG135" s="83">
        <f t="shared" si="41"/>
        <v>17</v>
      </c>
      <c r="BH135">
        <v>33</v>
      </c>
      <c r="BI135" t="str">
        <f t="shared" si="28"/>
        <v>Bonvin</v>
      </c>
      <c r="BJ135" t="str">
        <f t="shared" si="30"/>
        <v>Cathy</v>
      </c>
      <c r="BK135" t="str">
        <f t="shared" si="32"/>
        <v>Veyrier</v>
      </c>
    </row>
    <row r="136" spans="1:63" x14ac:dyDescent="0.25">
      <c r="A136" s="15">
        <v>1965</v>
      </c>
      <c r="B136" t="s">
        <v>5381</v>
      </c>
      <c r="C136" t="s">
        <v>59</v>
      </c>
      <c r="D136" s="22" t="s">
        <v>2533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17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>
        <f t="shared" si="33"/>
        <v>17</v>
      </c>
      <c r="AZ136" s="80">
        <f t="shared" si="34"/>
        <v>17</v>
      </c>
      <c r="BA136" s="80">
        <f t="shared" si="35"/>
        <v>0</v>
      </c>
      <c r="BB136" s="80">
        <f t="shared" si="36"/>
        <v>0</v>
      </c>
      <c r="BC136" s="80">
        <f t="shared" si="37"/>
        <v>0</v>
      </c>
      <c r="BD136" s="80">
        <f t="shared" si="38"/>
        <v>0</v>
      </c>
      <c r="BE136" s="80">
        <f t="shared" si="39"/>
        <v>0</v>
      </c>
      <c r="BF136" s="80">
        <f t="shared" si="40"/>
        <v>0</v>
      </c>
      <c r="BG136" s="83">
        <f t="shared" si="41"/>
        <v>17</v>
      </c>
      <c r="BH136">
        <v>33</v>
      </c>
      <c r="BI136" t="str">
        <f t="shared" si="28"/>
        <v>Botteron</v>
      </c>
      <c r="BJ136" t="str">
        <f t="shared" si="30"/>
        <v>Catherine</v>
      </c>
      <c r="BK136" t="str">
        <f t="shared" si="32"/>
        <v>Cernier</v>
      </c>
    </row>
    <row r="137" spans="1:63" x14ac:dyDescent="0.25">
      <c r="A137" s="19">
        <v>1968</v>
      </c>
      <c r="B137" s="22" t="s">
        <v>3538</v>
      </c>
      <c r="C137" s="22" t="s">
        <v>1778</v>
      </c>
      <c r="D137" s="18" t="s">
        <v>3539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22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22">
        <v>17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>
        <f t="shared" si="33"/>
        <v>17</v>
      </c>
      <c r="AZ137" s="80">
        <f t="shared" si="34"/>
        <v>17</v>
      </c>
      <c r="BA137" s="80">
        <f t="shared" si="35"/>
        <v>0</v>
      </c>
      <c r="BB137" s="80">
        <f t="shared" si="36"/>
        <v>0</v>
      </c>
      <c r="BC137" s="80">
        <f t="shared" si="37"/>
        <v>0</v>
      </c>
      <c r="BD137" s="80">
        <f t="shared" si="38"/>
        <v>0</v>
      </c>
      <c r="BE137" s="80">
        <f t="shared" si="39"/>
        <v>0</v>
      </c>
      <c r="BF137" s="80">
        <f t="shared" si="40"/>
        <v>0</v>
      </c>
      <c r="BG137" s="83">
        <f t="shared" si="41"/>
        <v>17</v>
      </c>
      <c r="BH137">
        <v>33</v>
      </c>
      <c r="BI137" t="str">
        <f t="shared" si="28"/>
        <v>Chatelain</v>
      </c>
      <c r="BJ137" t="str">
        <f t="shared" si="30"/>
        <v>Nicole</v>
      </c>
      <c r="BK137" t="str">
        <f t="shared" si="32"/>
        <v>Reconvilier</v>
      </c>
    </row>
    <row r="138" spans="1:63" x14ac:dyDescent="0.25">
      <c r="A138" s="19">
        <v>1962</v>
      </c>
      <c r="B138" s="22" t="s">
        <v>2783</v>
      </c>
      <c r="C138" s="22" t="s">
        <v>2806</v>
      </c>
      <c r="D138" s="21"/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22">
        <v>0</v>
      </c>
      <c r="N138" s="22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22">
        <v>17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>
        <f t="shared" si="33"/>
        <v>17</v>
      </c>
      <c r="AZ138" s="80">
        <f t="shared" si="34"/>
        <v>17</v>
      </c>
      <c r="BA138" s="80">
        <f t="shared" si="35"/>
        <v>0</v>
      </c>
      <c r="BB138" s="80">
        <f t="shared" si="36"/>
        <v>0</v>
      </c>
      <c r="BC138" s="80">
        <f t="shared" si="37"/>
        <v>0</v>
      </c>
      <c r="BD138" s="80">
        <f t="shared" si="38"/>
        <v>0</v>
      </c>
      <c r="BE138" s="80">
        <f t="shared" si="39"/>
        <v>0</v>
      </c>
      <c r="BF138" s="80">
        <f t="shared" si="40"/>
        <v>0</v>
      </c>
      <c r="BG138" s="83">
        <f t="shared" si="41"/>
        <v>17</v>
      </c>
      <c r="BH138">
        <v>33</v>
      </c>
      <c r="BI138" t="str">
        <f t="shared" si="28"/>
        <v>Cote</v>
      </c>
      <c r="BJ138" t="str">
        <f t="shared" si="30"/>
        <v>Sue</v>
      </c>
    </row>
    <row r="139" spans="1:63" x14ac:dyDescent="0.25">
      <c r="A139" s="19">
        <v>1963</v>
      </c>
      <c r="B139" s="18" t="s">
        <v>464</v>
      </c>
      <c r="C139" s="18" t="s">
        <v>529</v>
      </c>
      <c r="D139" s="22" t="s">
        <v>465</v>
      </c>
      <c r="E139" s="18">
        <v>0</v>
      </c>
      <c r="F139" s="18">
        <v>0</v>
      </c>
      <c r="G139" s="18">
        <v>0</v>
      </c>
      <c r="H139" s="22">
        <v>17</v>
      </c>
      <c r="I139" s="18">
        <v>0</v>
      </c>
      <c r="J139" s="18">
        <v>0</v>
      </c>
      <c r="K139" s="22">
        <v>0</v>
      </c>
      <c r="L139" s="22">
        <v>0</v>
      </c>
      <c r="M139" s="18">
        <v>0</v>
      </c>
      <c r="N139" s="22">
        <v>0</v>
      </c>
      <c r="O139" s="18">
        <v>0</v>
      </c>
      <c r="P139" s="22">
        <v>0</v>
      </c>
      <c r="Q139" s="18">
        <v>0</v>
      </c>
      <c r="R139" s="18">
        <v>0</v>
      </c>
      <c r="S139" s="18">
        <v>0</v>
      </c>
      <c r="T139" s="18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>
        <f t="shared" si="33"/>
        <v>17</v>
      </c>
      <c r="AZ139" s="80">
        <f t="shared" si="34"/>
        <v>17</v>
      </c>
      <c r="BA139" s="80">
        <f t="shared" si="35"/>
        <v>0</v>
      </c>
      <c r="BB139" s="80">
        <f t="shared" si="36"/>
        <v>0</v>
      </c>
      <c r="BC139" s="80">
        <f t="shared" si="37"/>
        <v>0</v>
      </c>
      <c r="BD139" s="80">
        <f t="shared" si="38"/>
        <v>0</v>
      </c>
      <c r="BE139" s="80">
        <f t="shared" si="39"/>
        <v>0</v>
      </c>
      <c r="BF139" s="80">
        <f t="shared" si="40"/>
        <v>0</v>
      </c>
      <c r="BG139" s="83">
        <f t="shared" si="41"/>
        <v>17</v>
      </c>
      <c r="BH139">
        <v>33</v>
      </c>
      <c r="BI139" t="str">
        <f t="shared" si="28"/>
        <v>Emonet</v>
      </c>
      <c r="BJ139" t="str">
        <f t="shared" si="30"/>
        <v>Hélène</v>
      </c>
      <c r="BK139" t="str">
        <f>D139</f>
        <v>Sembrancher</v>
      </c>
    </row>
    <row r="140" spans="1:63" x14ac:dyDescent="0.25">
      <c r="A140" s="19">
        <v>1961</v>
      </c>
      <c r="B140" s="22" t="s">
        <v>1679</v>
      </c>
      <c r="C140" s="22" t="s">
        <v>5165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17</v>
      </c>
      <c r="AO140" s="22">
        <v>0</v>
      </c>
      <c r="AP140" s="22"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>
        <f t="shared" si="33"/>
        <v>17</v>
      </c>
      <c r="AZ140" s="80">
        <f t="shared" si="34"/>
        <v>17</v>
      </c>
      <c r="BA140" s="80">
        <f t="shared" si="35"/>
        <v>0</v>
      </c>
      <c r="BB140" s="80">
        <f t="shared" si="36"/>
        <v>0</v>
      </c>
      <c r="BC140" s="80">
        <f t="shared" si="37"/>
        <v>0</v>
      </c>
      <c r="BD140" s="80">
        <f t="shared" si="38"/>
        <v>0</v>
      </c>
      <c r="BE140" s="80">
        <f t="shared" si="39"/>
        <v>0</v>
      </c>
      <c r="BF140" s="80">
        <f t="shared" si="40"/>
        <v>0</v>
      </c>
      <c r="BG140" s="83">
        <f t="shared" si="41"/>
        <v>17</v>
      </c>
      <c r="BH140">
        <v>33</v>
      </c>
      <c r="BI140" t="str">
        <f t="shared" si="28"/>
        <v>Gasser</v>
      </c>
      <c r="BJ140" t="str">
        <f t="shared" si="30"/>
        <v>Ana</v>
      </c>
    </row>
    <row r="141" spans="1:63" x14ac:dyDescent="0.25">
      <c r="A141" s="19">
        <v>1968</v>
      </c>
      <c r="B141" s="22" t="s">
        <v>3348</v>
      </c>
      <c r="C141" s="22" t="s">
        <v>3349</v>
      </c>
      <c r="D141" s="22" t="s">
        <v>3350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22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22">
        <v>17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v>0</v>
      </c>
      <c r="AX141" s="22">
        <v>0</v>
      </c>
      <c r="AY141">
        <f t="shared" si="33"/>
        <v>17</v>
      </c>
      <c r="AZ141" s="80">
        <f t="shared" si="34"/>
        <v>17</v>
      </c>
      <c r="BA141" s="80">
        <f t="shared" si="35"/>
        <v>0</v>
      </c>
      <c r="BB141" s="80">
        <f t="shared" si="36"/>
        <v>0</v>
      </c>
      <c r="BC141" s="80">
        <f t="shared" si="37"/>
        <v>0</v>
      </c>
      <c r="BD141" s="80">
        <f t="shared" si="38"/>
        <v>0</v>
      </c>
      <c r="BE141" s="80">
        <f t="shared" si="39"/>
        <v>0</v>
      </c>
      <c r="BF141" s="80">
        <f t="shared" si="40"/>
        <v>0</v>
      </c>
      <c r="BG141" s="83">
        <f t="shared" si="41"/>
        <v>17</v>
      </c>
      <c r="BH141">
        <v>33</v>
      </c>
      <c r="BI141" t="str">
        <f t="shared" si="28"/>
        <v>Howles</v>
      </c>
      <c r="BJ141" t="str">
        <f t="shared" si="30"/>
        <v>Daen</v>
      </c>
      <c r="BK141" t="str">
        <f t="shared" ref="BK141:BK172" si="42">D141</f>
        <v>GB-Llantwit Major</v>
      </c>
    </row>
    <row r="142" spans="1:63" x14ac:dyDescent="0.25">
      <c r="A142" s="15">
        <v>1966</v>
      </c>
      <c r="B142" t="s">
        <v>5244</v>
      </c>
      <c r="C142" s="22" t="s">
        <v>3578</v>
      </c>
      <c r="D142" s="18" t="s">
        <v>377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>
        <v>17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>
        <f t="shared" si="33"/>
        <v>17</v>
      </c>
      <c r="AZ142" s="80">
        <f t="shared" si="34"/>
        <v>17</v>
      </c>
      <c r="BA142" s="80">
        <f t="shared" si="35"/>
        <v>0</v>
      </c>
      <c r="BB142" s="80">
        <f t="shared" si="36"/>
        <v>0</v>
      </c>
      <c r="BC142" s="80">
        <f t="shared" si="37"/>
        <v>0</v>
      </c>
      <c r="BD142" s="80">
        <f t="shared" si="38"/>
        <v>0</v>
      </c>
      <c r="BE142" s="80">
        <f t="shared" si="39"/>
        <v>0</v>
      </c>
      <c r="BF142" s="80">
        <f t="shared" si="40"/>
        <v>0</v>
      </c>
      <c r="BG142" s="83">
        <f t="shared" si="41"/>
        <v>17</v>
      </c>
      <c r="BH142">
        <v>33</v>
      </c>
      <c r="BI142" t="str">
        <f t="shared" si="28"/>
        <v>Jacquerios</v>
      </c>
      <c r="BJ142" t="str">
        <f t="shared" si="30"/>
        <v>Frédérique</v>
      </c>
      <c r="BK142" t="str">
        <f t="shared" si="42"/>
        <v>Genève</v>
      </c>
    </row>
    <row r="143" spans="1:63" x14ac:dyDescent="0.25">
      <c r="A143" s="19">
        <v>1967</v>
      </c>
      <c r="B143" s="22" t="s">
        <v>2949</v>
      </c>
      <c r="C143" s="22" t="s">
        <v>880</v>
      </c>
      <c r="D143" s="22" t="s">
        <v>1088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22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22">
        <v>17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>
        <f t="shared" si="33"/>
        <v>17</v>
      </c>
      <c r="AZ143" s="80">
        <f t="shared" si="34"/>
        <v>17</v>
      </c>
      <c r="BA143" s="80">
        <f t="shared" si="35"/>
        <v>0</v>
      </c>
      <c r="BB143" s="80">
        <f t="shared" si="36"/>
        <v>0</v>
      </c>
      <c r="BC143" s="80">
        <f t="shared" si="37"/>
        <v>0</v>
      </c>
      <c r="BD143" s="80">
        <f t="shared" si="38"/>
        <v>0</v>
      </c>
      <c r="BE143" s="80">
        <f t="shared" si="39"/>
        <v>0</v>
      </c>
      <c r="BF143" s="80">
        <f t="shared" si="40"/>
        <v>0</v>
      </c>
      <c r="BG143" s="83">
        <f t="shared" si="41"/>
        <v>17</v>
      </c>
      <c r="BH143">
        <v>33</v>
      </c>
      <c r="BI143" t="str">
        <f t="shared" si="28"/>
        <v>Kolczewski</v>
      </c>
      <c r="BJ143" t="str">
        <f t="shared" si="30"/>
        <v>Sabine</v>
      </c>
      <c r="BK143" t="str">
        <f t="shared" si="42"/>
        <v>D-Lörrach</v>
      </c>
    </row>
    <row r="144" spans="1:63" x14ac:dyDescent="0.25">
      <c r="A144" s="19">
        <v>1969</v>
      </c>
      <c r="B144" s="22" t="s">
        <v>2562</v>
      </c>
      <c r="C144" s="22" t="s">
        <v>517</v>
      </c>
      <c r="D144" s="22" t="s">
        <v>105</v>
      </c>
      <c r="E144" s="18">
        <v>0</v>
      </c>
      <c r="F144" s="18">
        <v>0</v>
      </c>
      <c r="G144" s="22">
        <v>0</v>
      </c>
      <c r="H144" s="22">
        <v>0</v>
      </c>
      <c r="I144" s="18">
        <v>0</v>
      </c>
      <c r="J144" s="22">
        <v>0</v>
      </c>
      <c r="K144" s="22">
        <v>0</v>
      </c>
      <c r="L144" s="22">
        <v>0</v>
      </c>
      <c r="M144" s="18">
        <v>0</v>
      </c>
      <c r="N144" s="22">
        <v>0</v>
      </c>
      <c r="O144" s="22">
        <v>0</v>
      </c>
      <c r="P144" s="18">
        <v>0</v>
      </c>
      <c r="Q144" s="18">
        <v>0</v>
      </c>
      <c r="R144" s="18">
        <v>17</v>
      </c>
      <c r="S144" s="18">
        <v>0</v>
      </c>
      <c r="T144" s="18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>
        <f t="shared" si="33"/>
        <v>17</v>
      </c>
      <c r="AZ144" s="80">
        <f t="shared" si="34"/>
        <v>17</v>
      </c>
      <c r="BA144" s="80">
        <f t="shared" si="35"/>
        <v>0</v>
      </c>
      <c r="BB144" s="80">
        <f t="shared" si="36"/>
        <v>0</v>
      </c>
      <c r="BC144" s="80">
        <f t="shared" si="37"/>
        <v>0</v>
      </c>
      <c r="BD144" s="80">
        <f t="shared" si="38"/>
        <v>0</v>
      </c>
      <c r="BE144" s="80">
        <f t="shared" si="39"/>
        <v>0</v>
      </c>
      <c r="BF144" s="80">
        <f t="shared" si="40"/>
        <v>0</v>
      </c>
      <c r="BG144" s="83">
        <f t="shared" si="41"/>
        <v>17</v>
      </c>
      <c r="BH144">
        <v>33</v>
      </c>
      <c r="BI144" t="str">
        <f t="shared" si="28"/>
        <v>Marro Després</v>
      </c>
      <c r="BJ144" t="str">
        <f t="shared" si="30"/>
        <v>Nathalie</v>
      </c>
      <c r="BK144" t="str">
        <f t="shared" si="42"/>
        <v>Marly</v>
      </c>
    </row>
    <row r="145" spans="1:63" x14ac:dyDescent="0.25">
      <c r="A145" s="15">
        <v>1963</v>
      </c>
      <c r="B145" t="s">
        <v>918</v>
      </c>
      <c r="C145" t="s">
        <v>714</v>
      </c>
      <c r="D145" s="22" t="s">
        <v>927</v>
      </c>
      <c r="E145" s="18">
        <v>0</v>
      </c>
      <c r="F145" s="18">
        <v>0</v>
      </c>
      <c r="G145" s="18">
        <v>0</v>
      </c>
      <c r="H145" s="22">
        <v>0</v>
      </c>
      <c r="I145" s="18">
        <v>0</v>
      </c>
      <c r="J145" s="22">
        <v>17</v>
      </c>
      <c r="K145" s="22">
        <v>0</v>
      </c>
      <c r="L145" s="22">
        <v>0</v>
      </c>
      <c r="M145" s="22">
        <v>0</v>
      </c>
      <c r="N145" s="22">
        <v>0</v>
      </c>
      <c r="O145" s="18">
        <v>0</v>
      </c>
      <c r="P145" s="22">
        <v>0</v>
      </c>
      <c r="Q145" s="18">
        <v>0</v>
      </c>
      <c r="R145" s="22">
        <v>0</v>
      </c>
      <c r="S145" s="18">
        <v>0</v>
      </c>
      <c r="T145" s="18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v>0</v>
      </c>
      <c r="AX145" s="22">
        <v>0</v>
      </c>
      <c r="AY145">
        <f t="shared" si="33"/>
        <v>17</v>
      </c>
      <c r="AZ145" s="80">
        <f t="shared" si="34"/>
        <v>17</v>
      </c>
      <c r="BA145" s="80">
        <f t="shared" si="35"/>
        <v>0</v>
      </c>
      <c r="BB145" s="80">
        <f t="shared" si="36"/>
        <v>0</v>
      </c>
      <c r="BC145" s="80">
        <f t="shared" si="37"/>
        <v>0</v>
      </c>
      <c r="BD145" s="80">
        <f t="shared" si="38"/>
        <v>0</v>
      </c>
      <c r="BE145" s="80">
        <f t="shared" si="39"/>
        <v>0</v>
      </c>
      <c r="BF145" s="80">
        <f t="shared" si="40"/>
        <v>0</v>
      </c>
      <c r="BG145" s="83">
        <f t="shared" si="41"/>
        <v>17</v>
      </c>
      <c r="BH145">
        <v>33</v>
      </c>
      <c r="BI145" t="str">
        <f t="shared" si="28"/>
        <v>Morend</v>
      </c>
      <c r="BJ145" t="str">
        <f t="shared" si="30"/>
        <v>Fabienne</v>
      </c>
      <c r="BK145" t="str">
        <f t="shared" si="42"/>
        <v>St. Pierre-de-Clages</v>
      </c>
    </row>
    <row r="146" spans="1:63" x14ac:dyDescent="0.25">
      <c r="A146" s="19">
        <v>1961</v>
      </c>
      <c r="B146" s="22" t="s">
        <v>4479</v>
      </c>
      <c r="C146" s="22" t="s">
        <v>3333</v>
      </c>
      <c r="D146" s="22" t="s">
        <v>4480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17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>
        <f t="shared" si="33"/>
        <v>17</v>
      </c>
      <c r="AZ146" s="80">
        <f t="shared" si="34"/>
        <v>17</v>
      </c>
      <c r="BA146" s="80">
        <f t="shared" si="35"/>
        <v>0</v>
      </c>
      <c r="BB146" s="80">
        <f t="shared" si="36"/>
        <v>0</v>
      </c>
      <c r="BC146" s="80">
        <f t="shared" si="37"/>
        <v>0</v>
      </c>
      <c r="BD146" s="80">
        <f t="shared" si="38"/>
        <v>0</v>
      </c>
      <c r="BE146" s="80">
        <f t="shared" si="39"/>
        <v>0</v>
      </c>
      <c r="BF146" s="80">
        <f t="shared" si="40"/>
        <v>0</v>
      </c>
      <c r="BG146" s="83">
        <f t="shared" si="41"/>
        <v>17</v>
      </c>
      <c r="BH146">
        <v>33</v>
      </c>
      <c r="BI146" t="str">
        <f t="shared" si="28"/>
        <v>Oule</v>
      </c>
      <c r="BJ146" t="str">
        <f t="shared" si="30"/>
        <v>Marie-Hélène</v>
      </c>
      <c r="BK146" t="str">
        <f t="shared" si="42"/>
        <v>Capbretton</v>
      </c>
    </row>
    <row r="147" spans="1:63" x14ac:dyDescent="0.25">
      <c r="A147" s="15">
        <v>1969</v>
      </c>
      <c r="B147" t="s">
        <v>3765</v>
      </c>
      <c r="C147" s="22" t="s">
        <v>701</v>
      </c>
      <c r="D147" s="22" t="s">
        <v>377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17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>
        <f t="shared" si="33"/>
        <v>17</v>
      </c>
      <c r="AZ147" s="80">
        <f t="shared" si="34"/>
        <v>17</v>
      </c>
      <c r="BA147" s="80">
        <f t="shared" si="35"/>
        <v>0</v>
      </c>
      <c r="BB147" s="80">
        <f t="shared" si="36"/>
        <v>0</v>
      </c>
      <c r="BC147" s="80">
        <f t="shared" si="37"/>
        <v>0</v>
      </c>
      <c r="BD147" s="80">
        <f t="shared" si="38"/>
        <v>0</v>
      </c>
      <c r="BE147" s="80">
        <f t="shared" si="39"/>
        <v>0</v>
      </c>
      <c r="BF147" s="80">
        <f t="shared" si="40"/>
        <v>0</v>
      </c>
      <c r="BG147" s="83">
        <f t="shared" si="41"/>
        <v>17</v>
      </c>
      <c r="BH147">
        <v>33</v>
      </c>
      <c r="BI147" t="str">
        <f t="shared" si="28"/>
        <v>Renard</v>
      </c>
      <c r="BJ147" t="str">
        <f t="shared" si="30"/>
        <v>Laurence</v>
      </c>
      <c r="BK147" t="str">
        <f t="shared" si="42"/>
        <v>Genève</v>
      </c>
    </row>
    <row r="148" spans="1:63" x14ac:dyDescent="0.25">
      <c r="A148" s="19">
        <v>1968</v>
      </c>
      <c r="B148" s="22" t="s">
        <v>1973</v>
      </c>
      <c r="C148" s="22" t="s">
        <v>1974</v>
      </c>
      <c r="D148" s="22" t="s">
        <v>1975</v>
      </c>
      <c r="E148" s="18">
        <v>0</v>
      </c>
      <c r="F148" s="18">
        <v>0</v>
      </c>
      <c r="G148" s="22">
        <v>0</v>
      </c>
      <c r="H148" s="22">
        <v>0</v>
      </c>
      <c r="I148" s="18">
        <v>0</v>
      </c>
      <c r="J148" s="22">
        <v>0</v>
      </c>
      <c r="K148" s="22">
        <v>0</v>
      </c>
      <c r="L148" s="22">
        <v>0</v>
      </c>
      <c r="M148" s="18">
        <v>0</v>
      </c>
      <c r="N148" s="22">
        <v>0</v>
      </c>
      <c r="O148" s="22">
        <v>17</v>
      </c>
      <c r="P148" s="22">
        <v>0</v>
      </c>
      <c r="Q148" s="18">
        <v>0</v>
      </c>
      <c r="R148" s="18">
        <v>0</v>
      </c>
      <c r="S148" s="18">
        <v>0</v>
      </c>
      <c r="T148" s="18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>
        <f t="shared" si="33"/>
        <v>17</v>
      </c>
      <c r="AZ148" s="80">
        <f t="shared" si="34"/>
        <v>17</v>
      </c>
      <c r="BA148" s="80">
        <f t="shared" si="35"/>
        <v>0</v>
      </c>
      <c r="BB148" s="80">
        <f t="shared" si="36"/>
        <v>0</v>
      </c>
      <c r="BC148" s="80">
        <f t="shared" si="37"/>
        <v>0</v>
      </c>
      <c r="BD148" s="80">
        <f t="shared" si="38"/>
        <v>0</v>
      </c>
      <c r="BE148" s="80">
        <f t="shared" si="39"/>
        <v>0</v>
      </c>
      <c r="BF148" s="80">
        <f t="shared" si="40"/>
        <v>0</v>
      </c>
      <c r="BG148" s="83">
        <f t="shared" si="41"/>
        <v>17</v>
      </c>
      <c r="BH148">
        <v>33</v>
      </c>
      <c r="BI148" t="str">
        <f t="shared" ref="BI148:BI211" si="43">B148</f>
        <v>Staeves</v>
      </c>
      <c r="BJ148" t="str">
        <f t="shared" si="30"/>
        <v>Anne</v>
      </c>
      <c r="BK148" t="str">
        <f t="shared" si="42"/>
        <v>D-Rheinstetten</v>
      </c>
    </row>
    <row r="149" spans="1:63" x14ac:dyDescent="0.25">
      <c r="A149" s="19">
        <v>1968</v>
      </c>
      <c r="B149" s="22" t="s">
        <v>4982</v>
      </c>
      <c r="C149" s="22" t="s">
        <v>934</v>
      </c>
      <c r="D149" s="22" t="s">
        <v>4983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17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>
        <f t="shared" si="33"/>
        <v>17</v>
      </c>
      <c r="AZ149" s="80">
        <f t="shared" si="34"/>
        <v>17</v>
      </c>
      <c r="BA149" s="80">
        <f t="shared" si="35"/>
        <v>0</v>
      </c>
      <c r="BB149" s="80">
        <f t="shared" si="36"/>
        <v>0</v>
      </c>
      <c r="BC149" s="80">
        <f t="shared" si="37"/>
        <v>0</v>
      </c>
      <c r="BD149" s="80">
        <f t="shared" si="38"/>
        <v>0</v>
      </c>
      <c r="BE149" s="80">
        <f t="shared" si="39"/>
        <v>0</v>
      </c>
      <c r="BF149" s="80">
        <f t="shared" si="40"/>
        <v>0</v>
      </c>
      <c r="BG149" s="83">
        <f t="shared" si="41"/>
        <v>17</v>
      </c>
      <c r="BH149">
        <v>33</v>
      </c>
      <c r="BI149" t="str">
        <f t="shared" si="43"/>
        <v>Truttmann-Christen</v>
      </c>
      <c r="BJ149" t="str">
        <f t="shared" si="30"/>
        <v>Barbara</v>
      </c>
      <c r="BK149" t="str">
        <f t="shared" si="42"/>
        <v>Steinhausen</v>
      </c>
    </row>
    <row r="150" spans="1:63" x14ac:dyDescent="0.25">
      <c r="A150" s="19">
        <v>1968</v>
      </c>
      <c r="B150" s="22" t="s">
        <v>2574</v>
      </c>
      <c r="C150" s="22" t="s">
        <v>2575</v>
      </c>
      <c r="D150" s="22" t="s">
        <v>2576</v>
      </c>
      <c r="E150" s="18">
        <v>0</v>
      </c>
      <c r="F150" s="18">
        <v>0</v>
      </c>
      <c r="G150" s="22">
        <v>0</v>
      </c>
      <c r="H150" s="22">
        <v>0</v>
      </c>
      <c r="I150" s="18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18">
        <v>0</v>
      </c>
      <c r="R150" s="18">
        <v>6</v>
      </c>
      <c r="S150" s="18">
        <v>0</v>
      </c>
      <c r="T150" s="18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10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>
        <f t="shared" si="33"/>
        <v>16</v>
      </c>
      <c r="AZ150" s="80">
        <f t="shared" si="34"/>
        <v>10</v>
      </c>
      <c r="BA150" s="80">
        <f t="shared" si="35"/>
        <v>6</v>
      </c>
      <c r="BB150" s="80">
        <f t="shared" si="36"/>
        <v>0</v>
      </c>
      <c r="BC150" s="80">
        <f t="shared" si="37"/>
        <v>0</v>
      </c>
      <c r="BD150" s="80">
        <f t="shared" si="38"/>
        <v>0</v>
      </c>
      <c r="BE150" s="80">
        <f t="shared" si="39"/>
        <v>0</v>
      </c>
      <c r="BF150" s="80">
        <f t="shared" si="40"/>
        <v>0</v>
      </c>
      <c r="BG150" s="83">
        <f t="shared" si="41"/>
        <v>16</v>
      </c>
      <c r="BH150">
        <v>34</v>
      </c>
      <c r="BI150" t="str">
        <f t="shared" si="43"/>
        <v>Lemaitre</v>
      </c>
      <c r="BJ150" t="str">
        <f t="shared" si="30"/>
        <v>Carine</v>
      </c>
      <c r="BK150" t="str">
        <f t="shared" si="42"/>
        <v>Villeret</v>
      </c>
    </row>
    <row r="151" spans="1:63" x14ac:dyDescent="0.25">
      <c r="A151" s="19">
        <v>1967</v>
      </c>
      <c r="B151" s="22" t="s">
        <v>1976</v>
      </c>
      <c r="C151" s="22" t="s">
        <v>1334</v>
      </c>
      <c r="D151" s="22" t="s">
        <v>1170</v>
      </c>
      <c r="E151" s="18">
        <v>0</v>
      </c>
      <c r="F151" s="18">
        <v>0</v>
      </c>
      <c r="G151" s="22">
        <v>0</v>
      </c>
      <c r="H151" s="22">
        <v>0</v>
      </c>
      <c r="I151" s="18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15</v>
      </c>
      <c r="P151" s="22">
        <v>0</v>
      </c>
      <c r="Q151" s="18">
        <v>0</v>
      </c>
      <c r="R151" s="18">
        <v>0</v>
      </c>
      <c r="S151" s="18">
        <v>0</v>
      </c>
      <c r="T151" s="18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>
        <f t="shared" si="33"/>
        <v>15</v>
      </c>
      <c r="AZ151" s="80">
        <f t="shared" si="34"/>
        <v>15</v>
      </c>
      <c r="BA151" s="80">
        <f t="shared" si="35"/>
        <v>0</v>
      </c>
      <c r="BB151" s="80">
        <f t="shared" si="36"/>
        <v>0</v>
      </c>
      <c r="BC151" s="80">
        <f t="shared" si="37"/>
        <v>0</v>
      </c>
      <c r="BD151" s="80">
        <f t="shared" si="38"/>
        <v>0</v>
      </c>
      <c r="BE151" s="80">
        <f t="shared" si="39"/>
        <v>0</v>
      </c>
      <c r="BF151" s="80">
        <f t="shared" si="40"/>
        <v>0</v>
      </c>
      <c r="BG151" s="83">
        <f t="shared" si="41"/>
        <v>15</v>
      </c>
      <c r="BH151">
        <v>35</v>
      </c>
      <c r="BI151" t="str">
        <f t="shared" si="43"/>
        <v>Berger</v>
      </c>
      <c r="BJ151" t="str">
        <f t="shared" si="30"/>
        <v>Silvia</v>
      </c>
      <c r="BK151" t="str">
        <f t="shared" si="42"/>
        <v>Aarberg</v>
      </c>
    </row>
    <row r="152" spans="1:63" x14ac:dyDescent="0.25">
      <c r="A152" s="15">
        <v>1968</v>
      </c>
      <c r="B152" t="s">
        <v>110</v>
      </c>
      <c r="C152" t="s">
        <v>316</v>
      </c>
      <c r="D152" s="22" t="s">
        <v>927</v>
      </c>
      <c r="E152" s="18">
        <v>0</v>
      </c>
      <c r="F152" s="18">
        <v>0</v>
      </c>
      <c r="G152" s="18">
        <v>0</v>
      </c>
      <c r="H152" s="22">
        <v>0</v>
      </c>
      <c r="I152" s="18">
        <v>0</v>
      </c>
      <c r="J152" s="22">
        <v>15</v>
      </c>
      <c r="K152" s="22">
        <v>0</v>
      </c>
      <c r="L152" s="18">
        <v>0</v>
      </c>
      <c r="M152" s="18">
        <v>0</v>
      </c>
      <c r="N152" s="22">
        <v>0</v>
      </c>
      <c r="O152" s="18">
        <v>0</v>
      </c>
      <c r="P152" s="22">
        <v>0</v>
      </c>
      <c r="Q152" s="18">
        <v>0</v>
      </c>
      <c r="R152" s="18">
        <v>0</v>
      </c>
      <c r="S152" s="18">
        <v>0</v>
      </c>
      <c r="T152" s="18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>
        <f t="shared" si="33"/>
        <v>15</v>
      </c>
      <c r="AZ152" s="80">
        <f t="shared" si="34"/>
        <v>15</v>
      </c>
      <c r="BA152" s="80">
        <f t="shared" si="35"/>
        <v>0</v>
      </c>
      <c r="BB152" s="80">
        <f t="shared" si="36"/>
        <v>0</v>
      </c>
      <c r="BC152" s="80">
        <f t="shared" si="37"/>
        <v>0</v>
      </c>
      <c r="BD152" s="80">
        <f t="shared" si="38"/>
        <v>0</v>
      </c>
      <c r="BE152" s="80">
        <f t="shared" si="39"/>
        <v>0</v>
      </c>
      <c r="BF152" s="80">
        <f t="shared" si="40"/>
        <v>0</v>
      </c>
      <c r="BG152" s="83">
        <f t="shared" si="41"/>
        <v>15</v>
      </c>
      <c r="BH152">
        <v>35</v>
      </c>
      <c r="BI152" t="str">
        <f t="shared" si="43"/>
        <v>Dorsaz</v>
      </c>
      <c r="BJ152" t="str">
        <f t="shared" si="30"/>
        <v>Véronique</v>
      </c>
      <c r="BK152" t="str">
        <f t="shared" si="42"/>
        <v>St. Pierre-de-Clages</v>
      </c>
    </row>
    <row r="153" spans="1:63" x14ac:dyDescent="0.25">
      <c r="A153" s="19">
        <v>1963</v>
      </c>
      <c r="B153" s="22" t="s">
        <v>2931</v>
      </c>
      <c r="C153" s="22" t="s">
        <v>2950</v>
      </c>
      <c r="D153" s="22" t="s">
        <v>2932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22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22">
        <v>15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>
        <f t="shared" si="33"/>
        <v>15</v>
      </c>
      <c r="AZ153" s="80">
        <f t="shared" si="34"/>
        <v>15</v>
      </c>
      <c r="BA153" s="80">
        <f t="shared" si="35"/>
        <v>0</v>
      </c>
      <c r="BB153" s="80">
        <f t="shared" si="36"/>
        <v>0</v>
      </c>
      <c r="BC153" s="80">
        <f t="shared" si="37"/>
        <v>0</v>
      </c>
      <c r="BD153" s="80">
        <f t="shared" si="38"/>
        <v>0</v>
      </c>
      <c r="BE153" s="80">
        <f t="shared" si="39"/>
        <v>0</v>
      </c>
      <c r="BF153" s="80">
        <f t="shared" si="40"/>
        <v>0</v>
      </c>
      <c r="BG153" s="83">
        <f t="shared" si="41"/>
        <v>15</v>
      </c>
      <c r="BH153">
        <v>35</v>
      </c>
      <c r="BI153" t="str">
        <f t="shared" si="43"/>
        <v>Fender</v>
      </c>
      <c r="BJ153" t="str">
        <f t="shared" si="30"/>
        <v>Birgit</v>
      </c>
      <c r="BK153" t="str">
        <f t="shared" si="42"/>
        <v>D-Rutesheim</v>
      </c>
    </row>
    <row r="154" spans="1:63" x14ac:dyDescent="0.25">
      <c r="A154" s="19">
        <v>1968</v>
      </c>
      <c r="B154" s="22" t="s">
        <v>3541</v>
      </c>
      <c r="C154" s="22" t="s">
        <v>3542</v>
      </c>
      <c r="D154" s="18" t="s">
        <v>3543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22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22">
        <v>15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>
        <f t="shared" si="33"/>
        <v>15</v>
      </c>
      <c r="AZ154" s="80">
        <f t="shared" si="34"/>
        <v>15</v>
      </c>
      <c r="BA154" s="80">
        <f t="shared" si="35"/>
        <v>0</v>
      </c>
      <c r="BB154" s="80">
        <f t="shared" si="36"/>
        <v>0</v>
      </c>
      <c r="BC154" s="80">
        <f t="shared" si="37"/>
        <v>0</v>
      </c>
      <c r="BD154" s="80">
        <f t="shared" si="38"/>
        <v>0</v>
      </c>
      <c r="BE154" s="80">
        <f t="shared" si="39"/>
        <v>0</v>
      </c>
      <c r="BF154" s="80">
        <f t="shared" si="40"/>
        <v>0</v>
      </c>
      <c r="BG154" s="83">
        <f t="shared" si="41"/>
        <v>15</v>
      </c>
      <c r="BH154">
        <v>35</v>
      </c>
      <c r="BI154" t="str">
        <f t="shared" si="43"/>
        <v>Gizzi</v>
      </c>
      <c r="BJ154" t="str">
        <f t="shared" si="30"/>
        <v>Dorothée</v>
      </c>
      <c r="BK154" t="str">
        <f t="shared" si="42"/>
        <v>F-Lievin</v>
      </c>
    </row>
    <row r="155" spans="1:63" x14ac:dyDescent="0.25">
      <c r="A155" s="15">
        <v>1961</v>
      </c>
      <c r="B155" t="s">
        <v>4367</v>
      </c>
      <c r="C155" s="22" t="s">
        <v>266</v>
      </c>
      <c r="D155" s="22" t="s">
        <v>3783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15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>
        <f t="shared" si="33"/>
        <v>15</v>
      </c>
      <c r="AZ155" s="80">
        <f t="shared" si="34"/>
        <v>15</v>
      </c>
      <c r="BA155" s="80">
        <f t="shared" si="35"/>
        <v>0</v>
      </c>
      <c r="BB155" s="80">
        <f t="shared" si="36"/>
        <v>0</v>
      </c>
      <c r="BC155" s="80">
        <f t="shared" si="37"/>
        <v>0</v>
      </c>
      <c r="BD155" s="80">
        <f t="shared" si="38"/>
        <v>0</v>
      </c>
      <c r="BE155" s="80">
        <f t="shared" si="39"/>
        <v>0</v>
      </c>
      <c r="BF155" s="80">
        <f t="shared" si="40"/>
        <v>0</v>
      </c>
      <c r="BG155" s="83">
        <f t="shared" si="41"/>
        <v>15</v>
      </c>
      <c r="BH155">
        <v>35</v>
      </c>
      <c r="BI155" t="str">
        <f t="shared" si="43"/>
        <v>Hryciuk</v>
      </c>
      <c r="BJ155" t="str">
        <f t="shared" si="30"/>
        <v>Christine</v>
      </c>
      <c r="BK155" t="str">
        <f t="shared" si="42"/>
        <v>Le Grand-Saconnex</v>
      </c>
    </row>
    <row r="156" spans="1:63" x14ac:dyDescent="0.25">
      <c r="A156" s="15">
        <v>1964</v>
      </c>
      <c r="B156" t="s">
        <v>3030</v>
      </c>
      <c r="C156" s="22" t="s">
        <v>3491</v>
      </c>
      <c r="D156" s="22" t="s">
        <v>1179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22">
        <v>15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>
        <f t="shared" si="33"/>
        <v>15</v>
      </c>
      <c r="AZ156" s="80">
        <f t="shared" si="34"/>
        <v>15</v>
      </c>
      <c r="BA156" s="80">
        <f t="shared" si="35"/>
        <v>0</v>
      </c>
      <c r="BB156" s="80">
        <f t="shared" si="36"/>
        <v>0</v>
      </c>
      <c r="BC156" s="80">
        <f t="shared" si="37"/>
        <v>0</v>
      </c>
      <c r="BD156" s="80">
        <f t="shared" si="38"/>
        <v>0</v>
      </c>
      <c r="BE156" s="80">
        <f t="shared" si="39"/>
        <v>0</v>
      </c>
      <c r="BF156" s="80">
        <f t="shared" si="40"/>
        <v>0</v>
      </c>
      <c r="BG156" s="83">
        <f t="shared" si="41"/>
        <v>15</v>
      </c>
      <c r="BH156">
        <v>35</v>
      </c>
      <c r="BI156" t="str">
        <f t="shared" si="43"/>
        <v>Jost</v>
      </c>
      <c r="BJ156" t="str">
        <f t="shared" si="30"/>
        <v>Gisela</v>
      </c>
      <c r="BK156" t="str">
        <f t="shared" si="42"/>
        <v>Zürich</v>
      </c>
    </row>
    <row r="157" spans="1:63" x14ac:dyDescent="0.25">
      <c r="A157" s="19">
        <v>1965</v>
      </c>
      <c r="B157" s="22" t="s">
        <v>1396</v>
      </c>
      <c r="C157" s="22" t="s">
        <v>1334</v>
      </c>
      <c r="D157" s="22" t="s">
        <v>1397</v>
      </c>
      <c r="E157" s="18">
        <v>0</v>
      </c>
      <c r="F157" s="18">
        <v>0</v>
      </c>
      <c r="G157" s="18">
        <v>0</v>
      </c>
      <c r="H157" s="22">
        <v>0</v>
      </c>
      <c r="I157" s="18">
        <v>0</v>
      </c>
      <c r="J157" s="22">
        <v>0</v>
      </c>
      <c r="K157" s="22">
        <v>0</v>
      </c>
      <c r="L157" s="22">
        <v>15</v>
      </c>
      <c r="M157" s="18">
        <v>0</v>
      </c>
      <c r="N157" s="22">
        <v>0</v>
      </c>
      <c r="O157" s="22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>
        <f t="shared" si="33"/>
        <v>15</v>
      </c>
      <c r="AZ157" s="80">
        <f t="shared" si="34"/>
        <v>15</v>
      </c>
      <c r="BA157" s="80">
        <f t="shared" si="35"/>
        <v>0</v>
      </c>
      <c r="BB157" s="80">
        <f t="shared" si="36"/>
        <v>0</v>
      </c>
      <c r="BC157" s="80">
        <f t="shared" si="37"/>
        <v>0</v>
      </c>
      <c r="BD157" s="80">
        <f t="shared" si="38"/>
        <v>0</v>
      </c>
      <c r="BE157" s="80">
        <f t="shared" si="39"/>
        <v>0</v>
      </c>
      <c r="BF157" s="80">
        <f t="shared" si="40"/>
        <v>0</v>
      </c>
      <c r="BG157" s="83">
        <f t="shared" si="41"/>
        <v>15</v>
      </c>
      <c r="BH157">
        <v>35</v>
      </c>
      <c r="BI157" t="str">
        <f t="shared" si="43"/>
        <v>Kaufmann</v>
      </c>
      <c r="BJ157" t="str">
        <f t="shared" si="30"/>
        <v>Silvia</v>
      </c>
      <c r="BK157" t="str">
        <f t="shared" si="42"/>
        <v>Lauasnne</v>
      </c>
    </row>
    <row r="158" spans="1:63" x14ac:dyDescent="0.25">
      <c r="A158" s="15">
        <v>1965</v>
      </c>
      <c r="B158" s="22" t="s">
        <v>295</v>
      </c>
      <c r="C158" s="22" t="s">
        <v>296</v>
      </c>
      <c r="D158" s="22" t="s">
        <v>79</v>
      </c>
      <c r="E158" s="22">
        <v>0</v>
      </c>
      <c r="F158" s="18">
        <v>15</v>
      </c>
      <c r="G158" s="18">
        <v>0</v>
      </c>
      <c r="H158" s="22">
        <v>0</v>
      </c>
      <c r="I158" s="18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18">
        <v>0</v>
      </c>
      <c r="P158" s="22">
        <v>0</v>
      </c>
      <c r="Q158" s="18">
        <v>0</v>
      </c>
      <c r="R158" s="18">
        <v>0</v>
      </c>
      <c r="S158" s="18">
        <v>0</v>
      </c>
      <c r="T158" s="18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>
        <f t="shared" si="33"/>
        <v>15</v>
      </c>
      <c r="AZ158" s="80">
        <f t="shared" si="34"/>
        <v>15</v>
      </c>
      <c r="BA158" s="80">
        <f t="shared" si="35"/>
        <v>0</v>
      </c>
      <c r="BB158" s="80">
        <f t="shared" si="36"/>
        <v>0</v>
      </c>
      <c r="BC158" s="80">
        <f t="shared" si="37"/>
        <v>0</v>
      </c>
      <c r="BD158" s="80">
        <f t="shared" si="38"/>
        <v>0</v>
      </c>
      <c r="BE158" s="80">
        <f t="shared" si="39"/>
        <v>0</v>
      </c>
      <c r="BF158" s="80">
        <f t="shared" si="40"/>
        <v>0</v>
      </c>
      <c r="BG158" s="83">
        <f t="shared" si="41"/>
        <v>15</v>
      </c>
      <c r="BH158">
        <v>35</v>
      </c>
      <c r="BI158" t="str">
        <f t="shared" si="43"/>
        <v>Monnet</v>
      </c>
      <c r="BJ158" t="str">
        <f t="shared" si="30"/>
        <v>Monique</v>
      </c>
      <c r="BK158" t="str">
        <f t="shared" si="42"/>
        <v>Fully</v>
      </c>
    </row>
    <row r="159" spans="1:63" x14ac:dyDescent="0.25">
      <c r="A159" s="15">
        <v>1965</v>
      </c>
      <c r="B159" t="s">
        <v>4763</v>
      </c>
      <c r="C159" s="22" t="s">
        <v>4757</v>
      </c>
      <c r="D159" s="22" t="s">
        <v>4700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15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>
        <f t="shared" si="33"/>
        <v>15</v>
      </c>
      <c r="AZ159" s="80">
        <f t="shared" si="34"/>
        <v>15</v>
      </c>
      <c r="BA159" s="80">
        <f t="shared" si="35"/>
        <v>0</v>
      </c>
      <c r="BB159" s="80">
        <f t="shared" si="36"/>
        <v>0</v>
      </c>
      <c r="BC159" s="80">
        <f t="shared" si="37"/>
        <v>0</v>
      </c>
      <c r="BD159" s="80">
        <f t="shared" si="38"/>
        <v>0</v>
      </c>
      <c r="BE159" s="80">
        <f t="shared" si="39"/>
        <v>0</v>
      </c>
      <c r="BF159" s="80">
        <f t="shared" si="40"/>
        <v>0</v>
      </c>
      <c r="BG159" s="83">
        <f t="shared" si="41"/>
        <v>15</v>
      </c>
      <c r="BH159">
        <v>35</v>
      </c>
      <c r="BI159" t="str">
        <f t="shared" si="43"/>
        <v xml:space="preserve">Munoz </v>
      </c>
      <c r="BJ159" t="str">
        <f t="shared" si="30"/>
        <v>Cristel</v>
      </c>
      <c r="BK159" t="str">
        <f t="shared" si="42"/>
        <v>Courtemautruy</v>
      </c>
    </row>
    <row r="160" spans="1:63" x14ac:dyDescent="0.25">
      <c r="A160" s="15">
        <v>1969</v>
      </c>
      <c r="B160" s="22" t="s">
        <v>2262</v>
      </c>
      <c r="C160" s="22" t="s">
        <v>1336</v>
      </c>
      <c r="D160" s="22" t="s">
        <v>1179</v>
      </c>
      <c r="E160" s="18">
        <v>0</v>
      </c>
      <c r="F160" s="18">
        <v>0</v>
      </c>
      <c r="G160" s="22">
        <v>0</v>
      </c>
      <c r="H160" s="22">
        <v>0</v>
      </c>
      <c r="I160" s="18">
        <v>0</v>
      </c>
      <c r="J160" s="22">
        <v>0</v>
      </c>
      <c r="K160" s="22">
        <v>0</v>
      </c>
      <c r="L160" s="22">
        <v>0</v>
      </c>
      <c r="M160" s="18">
        <v>0</v>
      </c>
      <c r="N160" s="22">
        <v>0</v>
      </c>
      <c r="O160" s="22">
        <v>0</v>
      </c>
      <c r="P160" s="22">
        <v>15</v>
      </c>
      <c r="Q160" s="18">
        <v>0</v>
      </c>
      <c r="R160" s="22">
        <v>0</v>
      </c>
      <c r="S160" s="18">
        <v>0</v>
      </c>
      <c r="T160" s="18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>
        <f t="shared" si="33"/>
        <v>15</v>
      </c>
      <c r="AZ160" s="80">
        <f t="shared" si="34"/>
        <v>15</v>
      </c>
      <c r="BA160" s="80">
        <f t="shared" si="35"/>
        <v>0</v>
      </c>
      <c r="BB160" s="80">
        <f t="shared" si="36"/>
        <v>0</v>
      </c>
      <c r="BC160" s="80">
        <f t="shared" si="37"/>
        <v>0</v>
      </c>
      <c r="BD160" s="80">
        <f t="shared" si="38"/>
        <v>0</v>
      </c>
      <c r="BE160" s="80">
        <f t="shared" si="39"/>
        <v>0</v>
      </c>
      <c r="BF160" s="80">
        <f t="shared" si="40"/>
        <v>0</v>
      </c>
      <c r="BG160" s="83">
        <f t="shared" si="41"/>
        <v>15</v>
      </c>
      <c r="BH160">
        <v>35</v>
      </c>
      <c r="BI160" t="str">
        <f t="shared" si="43"/>
        <v>Nordström</v>
      </c>
      <c r="BJ160" t="str">
        <f t="shared" si="30"/>
        <v>Karin</v>
      </c>
      <c r="BK160" t="str">
        <f t="shared" si="42"/>
        <v>Zürich</v>
      </c>
    </row>
    <row r="161" spans="1:63" x14ac:dyDescent="0.25">
      <c r="A161" s="19">
        <v>1961</v>
      </c>
      <c r="B161" s="22" t="s">
        <v>5049</v>
      </c>
      <c r="C161" s="22" t="s">
        <v>58</v>
      </c>
      <c r="D161" s="22" t="s">
        <v>5050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15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</v>
      </c>
      <c r="AY161">
        <f t="shared" si="33"/>
        <v>15</v>
      </c>
      <c r="AZ161" s="95">
        <f t="shared" si="34"/>
        <v>15</v>
      </c>
      <c r="BA161" s="95">
        <f t="shared" si="35"/>
        <v>0</v>
      </c>
      <c r="BB161" s="95">
        <f t="shared" si="36"/>
        <v>0</v>
      </c>
      <c r="BC161" s="95">
        <f t="shared" si="37"/>
        <v>0</v>
      </c>
      <c r="BD161" s="95">
        <f t="shared" si="38"/>
        <v>0</v>
      </c>
      <c r="BE161" s="95">
        <f t="shared" si="39"/>
        <v>0</v>
      </c>
      <c r="BF161" s="95">
        <f t="shared" si="40"/>
        <v>0</v>
      </c>
      <c r="BG161" s="83">
        <f t="shared" si="41"/>
        <v>15</v>
      </c>
      <c r="BH161">
        <v>35</v>
      </c>
      <c r="BI161" t="str">
        <f t="shared" si="43"/>
        <v>Pathak-Sauthier</v>
      </c>
      <c r="BJ161" t="str">
        <f t="shared" ref="BJ161:BJ224" si="44">C161</f>
        <v>Béatrice</v>
      </c>
      <c r="BK161" t="str">
        <f t="shared" si="42"/>
        <v>Birmingham</v>
      </c>
    </row>
    <row r="162" spans="1:63" x14ac:dyDescent="0.25">
      <c r="A162" s="19">
        <v>1969</v>
      </c>
      <c r="B162" s="22" t="s">
        <v>1596</v>
      </c>
      <c r="C162" s="22" t="s">
        <v>1597</v>
      </c>
      <c r="D162" s="22" t="s">
        <v>299</v>
      </c>
      <c r="E162" s="18">
        <v>0</v>
      </c>
      <c r="F162" s="18">
        <v>0</v>
      </c>
      <c r="G162" s="22">
        <v>15</v>
      </c>
      <c r="H162" s="22">
        <v>0</v>
      </c>
      <c r="I162" s="18">
        <v>0</v>
      </c>
      <c r="J162" s="22">
        <v>0</v>
      </c>
      <c r="K162" s="22">
        <v>0</v>
      </c>
      <c r="L162" s="22">
        <v>0</v>
      </c>
      <c r="M162" s="18">
        <v>0</v>
      </c>
      <c r="N162" s="22">
        <v>0</v>
      </c>
      <c r="O162" s="22">
        <v>0</v>
      </c>
      <c r="P162" s="18">
        <v>0</v>
      </c>
      <c r="Q162" s="18">
        <v>0</v>
      </c>
      <c r="R162" s="22">
        <v>0</v>
      </c>
      <c r="S162" s="18">
        <v>0</v>
      </c>
      <c r="T162" s="18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>
        <f t="shared" si="33"/>
        <v>15</v>
      </c>
      <c r="AZ162" s="80">
        <f t="shared" si="34"/>
        <v>15</v>
      </c>
      <c r="BA162" s="80">
        <f t="shared" si="35"/>
        <v>0</v>
      </c>
      <c r="BB162" s="80">
        <f t="shared" si="36"/>
        <v>0</v>
      </c>
      <c r="BC162" s="80">
        <f t="shared" si="37"/>
        <v>0</v>
      </c>
      <c r="BD162" s="80">
        <f t="shared" si="38"/>
        <v>0</v>
      </c>
      <c r="BE162" s="80">
        <f t="shared" si="39"/>
        <v>0</v>
      </c>
      <c r="BF162" s="80">
        <f t="shared" si="40"/>
        <v>0</v>
      </c>
      <c r="BG162" s="83">
        <f t="shared" si="41"/>
        <v>15</v>
      </c>
      <c r="BH162">
        <v>35</v>
      </c>
      <c r="BI162" t="str">
        <f t="shared" si="43"/>
        <v>Pittier</v>
      </c>
      <c r="BJ162" t="str">
        <f t="shared" si="44"/>
        <v>Jannick</v>
      </c>
      <c r="BK162" t="str">
        <f t="shared" si="42"/>
        <v>Bex</v>
      </c>
    </row>
    <row r="163" spans="1:63" x14ac:dyDescent="0.25">
      <c r="A163" s="19">
        <v>1969</v>
      </c>
      <c r="B163" s="22" t="s">
        <v>1705</v>
      </c>
      <c r="C163" s="22" t="s">
        <v>1440</v>
      </c>
      <c r="D163" s="22" t="s">
        <v>1706</v>
      </c>
      <c r="E163" s="18">
        <v>0</v>
      </c>
      <c r="F163" s="18">
        <v>0</v>
      </c>
      <c r="G163" s="22">
        <v>0</v>
      </c>
      <c r="H163" s="22">
        <v>0</v>
      </c>
      <c r="I163" s="18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18">
        <v>0</v>
      </c>
      <c r="P163" s="22">
        <v>0</v>
      </c>
      <c r="Q163" s="18">
        <v>15</v>
      </c>
      <c r="R163" s="22">
        <v>0</v>
      </c>
      <c r="S163" s="18">
        <v>0</v>
      </c>
      <c r="T163" s="18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>
        <f t="shared" si="33"/>
        <v>15</v>
      </c>
      <c r="AZ163" s="80">
        <f t="shared" si="34"/>
        <v>15</v>
      </c>
      <c r="BA163" s="80">
        <f t="shared" si="35"/>
        <v>0</v>
      </c>
      <c r="BB163" s="80">
        <f t="shared" si="36"/>
        <v>0</v>
      </c>
      <c r="BC163" s="80">
        <f t="shared" si="37"/>
        <v>0</v>
      </c>
      <c r="BD163" s="80">
        <f t="shared" si="38"/>
        <v>0</v>
      </c>
      <c r="BE163" s="80">
        <f t="shared" si="39"/>
        <v>0</v>
      </c>
      <c r="BF163" s="80">
        <f t="shared" si="40"/>
        <v>0</v>
      </c>
      <c r="BG163" s="83">
        <f t="shared" si="41"/>
        <v>15</v>
      </c>
      <c r="BH163">
        <v>35</v>
      </c>
      <c r="BI163" t="str">
        <f t="shared" si="43"/>
        <v>Purro</v>
      </c>
      <c r="BJ163" t="str">
        <f t="shared" si="44"/>
        <v>Francine</v>
      </c>
      <c r="BK163" t="str">
        <f t="shared" si="42"/>
        <v>Farvagny-le-Petit</v>
      </c>
    </row>
    <row r="164" spans="1:63" x14ac:dyDescent="0.25">
      <c r="A164" s="19">
        <v>1967</v>
      </c>
      <c r="B164" s="22" t="s">
        <v>3351</v>
      </c>
      <c r="C164" s="22" t="s">
        <v>292</v>
      </c>
      <c r="D164" s="22" t="s">
        <v>3352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22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22">
        <v>15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v>0</v>
      </c>
      <c r="AX164" s="22">
        <v>0</v>
      </c>
      <c r="AY164">
        <f t="shared" si="33"/>
        <v>15</v>
      </c>
      <c r="AZ164" s="80">
        <f t="shared" si="34"/>
        <v>15</v>
      </c>
      <c r="BA164" s="80">
        <f t="shared" si="35"/>
        <v>0</v>
      </c>
      <c r="BB164" s="80">
        <f t="shared" si="36"/>
        <v>0</v>
      </c>
      <c r="BC164" s="80">
        <f t="shared" si="37"/>
        <v>0</v>
      </c>
      <c r="BD164" s="80">
        <f t="shared" si="38"/>
        <v>0</v>
      </c>
      <c r="BE164" s="80">
        <f t="shared" si="39"/>
        <v>0</v>
      </c>
      <c r="BF164" s="80">
        <f t="shared" si="40"/>
        <v>0</v>
      </c>
      <c r="BG164" s="83">
        <f t="shared" si="41"/>
        <v>15</v>
      </c>
      <c r="BH164">
        <v>35</v>
      </c>
      <c r="BI164" t="str">
        <f t="shared" si="43"/>
        <v>Rouel</v>
      </c>
      <c r="BJ164" t="str">
        <f t="shared" si="44"/>
        <v>Eliane</v>
      </c>
      <c r="BK164" t="str">
        <f t="shared" si="42"/>
        <v>Prangins</v>
      </c>
    </row>
    <row r="165" spans="1:63" x14ac:dyDescent="0.25">
      <c r="A165" s="19">
        <v>1965</v>
      </c>
      <c r="B165" s="18" t="s">
        <v>5519</v>
      </c>
      <c r="C165" s="18" t="s">
        <v>1803</v>
      </c>
      <c r="D165" s="18" t="s">
        <v>4824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15</v>
      </c>
      <c r="AV165" s="22">
        <v>0</v>
      </c>
      <c r="AW165" s="22">
        <v>0</v>
      </c>
      <c r="AX165" s="22">
        <v>0</v>
      </c>
      <c r="AY165">
        <f t="shared" si="33"/>
        <v>15</v>
      </c>
      <c r="AZ165" s="80">
        <f t="shared" si="34"/>
        <v>15</v>
      </c>
      <c r="BA165" s="80">
        <f t="shared" si="35"/>
        <v>0</v>
      </c>
      <c r="BB165" s="80">
        <f t="shared" si="36"/>
        <v>0</v>
      </c>
      <c r="BC165" s="80">
        <f t="shared" si="37"/>
        <v>0</v>
      </c>
      <c r="BD165" s="80">
        <f t="shared" si="38"/>
        <v>0</v>
      </c>
      <c r="BE165" s="80">
        <f t="shared" si="39"/>
        <v>0</v>
      </c>
      <c r="BF165" s="80">
        <f t="shared" si="40"/>
        <v>0</v>
      </c>
      <c r="BG165" s="83">
        <f t="shared" si="41"/>
        <v>15</v>
      </c>
      <c r="BH165">
        <v>35</v>
      </c>
      <c r="BI165" t="str">
        <f t="shared" si="43"/>
        <v>Tonossi</v>
      </c>
      <c r="BJ165" t="str">
        <f t="shared" si="44"/>
        <v>Susanne</v>
      </c>
      <c r="BK165" t="str">
        <f t="shared" si="42"/>
        <v>Saclentse</v>
      </c>
    </row>
    <row r="166" spans="1:63" x14ac:dyDescent="0.25">
      <c r="A166" s="15">
        <v>1961</v>
      </c>
      <c r="B166" t="s">
        <v>919</v>
      </c>
      <c r="C166" t="s">
        <v>509</v>
      </c>
      <c r="D166" s="22" t="s">
        <v>928</v>
      </c>
      <c r="E166" s="18">
        <v>0</v>
      </c>
      <c r="F166" s="18">
        <v>0</v>
      </c>
      <c r="G166" s="18">
        <v>0</v>
      </c>
      <c r="H166" s="22">
        <v>0</v>
      </c>
      <c r="I166" s="18">
        <v>0</v>
      </c>
      <c r="J166" s="22">
        <v>14</v>
      </c>
      <c r="K166" s="22">
        <v>0</v>
      </c>
      <c r="L166" s="18">
        <v>0</v>
      </c>
      <c r="M166" s="22">
        <v>0</v>
      </c>
      <c r="N166" s="22">
        <v>0</v>
      </c>
      <c r="O166" s="22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>
        <f t="shared" si="33"/>
        <v>14</v>
      </c>
      <c r="AZ166" s="80">
        <f t="shared" si="34"/>
        <v>14</v>
      </c>
      <c r="BA166" s="80">
        <f t="shared" si="35"/>
        <v>0</v>
      </c>
      <c r="BB166" s="80">
        <f t="shared" si="36"/>
        <v>0</v>
      </c>
      <c r="BC166" s="80">
        <f t="shared" si="37"/>
        <v>0</v>
      </c>
      <c r="BD166" s="80">
        <f t="shared" si="38"/>
        <v>0</v>
      </c>
      <c r="BE166" s="80">
        <f t="shared" si="39"/>
        <v>0</v>
      </c>
      <c r="BF166" s="80">
        <f t="shared" si="40"/>
        <v>0</v>
      </c>
      <c r="BG166" s="83">
        <f t="shared" si="41"/>
        <v>14</v>
      </c>
      <c r="BH166">
        <v>36</v>
      </c>
      <c r="BI166" t="str">
        <f t="shared" si="43"/>
        <v>Bridy</v>
      </c>
      <c r="BJ166" t="str">
        <f t="shared" si="44"/>
        <v>Chantal</v>
      </c>
      <c r="BK166" t="str">
        <f t="shared" si="42"/>
        <v>Ovronnaz</v>
      </c>
    </row>
    <row r="167" spans="1:63" x14ac:dyDescent="0.25">
      <c r="A167" s="19">
        <v>1969</v>
      </c>
      <c r="B167" s="22" t="s">
        <v>1977</v>
      </c>
      <c r="C167" s="22" t="s">
        <v>1978</v>
      </c>
      <c r="D167" s="22" t="s">
        <v>1979</v>
      </c>
      <c r="E167" s="18">
        <v>0</v>
      </c>
      <c r="F167" s="18">
        <v>0</v>
      </c>
      <c r="G167" s="22">
        <v>0</v>
      </c>
      <c r="H167" s="22">
        <v>0</v>
      </c>
      <c r="I167" s="18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14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v>0</v>
      </c>
      <c r="AX167" s="22">
        <v>0</v>
      </c>
      <c r="AY167">
        <f t="shared" si="33"/>
        <v>14</v>
      </c>
      <c r="AZ167" s="80">
        <f t="shared" si="34"/>
        <v>14</v>
      </c>
      <c r="BA167" s="80">
        <f t="shared" si="35"/>
        <v>0</v>
      </c>
      <c r="BB167" s="80">
        <f t="shared" si="36"/>
        <v>0</v>
      </c>
      <c r="BC167" s="80">
        <f t="shared" si="37"/>
        <v>0</v>
      </c>
      <c r="BD167" s="80">
        <f t="shared" si="38"/>
        <v>0</v>
      </c>
      <c r="BE167" s="80">
        <f t="shared" si="39"/>
        <v>0</v>
      </c>
      <c r="BF167" s="80">
        <f t="shared" si="40"/>
        <v>0</v>
      </c>
      <c r="BG167" s="83">
        <f t="shared" si="41"/>
        <v>14</v>
      </c>
      <c r="BH167">
        <v>36</v>
      </c>
      <c r="BI167" t="str">
        <f t="shared" si="43"/>
        <v>Gapany</v>
      </c>
      <c r="BJ167" t="str">
        <f t="shared" si="44"/>
        <v>Laurette</v>
      </c>
      <c r="BK167" t="str">
        <f t="shared" si="42"/>
        <v>Echarlens</v>
      </c>
    </row>
    <row r="168" spans="1:63" x14ac:dyDescent="0.25">
      <c r="A168" s="15">
        <v>1967</v>
      </c>
      <c r="B168" t="s">
        <v>4721</v>
      </c>
      <c r="C168" s="22" t="s">
        <v>4758</v>
      </c>
      <c r="D168" s="22" t="s">
        <v>568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14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v>0</v>
      </c>
      <c r="AX168" s="22">
        <v>0</v>
      </c>
      <c r="AY168">
        <f t="shared" si="33"/>
        <v>14</v>
      </c>
      <c r="AZ168" s="80">
        <f t="shared" si="34"/>
        <v>14</v>
      </c>
      <c r="BA168" s="80">
        <f t="shared" si="35"/>
        <v>0</v>
      </c>
      <c r="BB168" s="80">
        <f t="shared" si="36"/>
        <v>0</v>
      </c>
      <c r="BC168" s="80">
        <f t="shared" si="37"/>
        <v>0</v>
      </c>
      <c r="BD168" s="80">
        <f t="shared" si="38"/>
        <v>0</v>
      </c>
      <c r="BE168" s="80">
        <f t="shared" si="39"/>
        <v>0</v>
      </c>
      <c r="BF168" s="80">
        <f t="shared" si="40"/>
        <v>0</v>
      </c>
      <c r="BG168" s="83">
        <f t="shared" si="41"/>
        <v>14</v>
      </c>
      <c r="BH168">
        <v>36</v>
      </c>
      <c r="BI168" t="str">
        <f t="shared" si="43"/>
        <v>Hari</v>
      </c>
      <c r="BJ168" t="str">
        <f t="shared" si="44"/>
        <v>Ellen</v>
      </c>
      <c r="BK168" t="str">
        <f t="shared" si="42"/>
        <v>Reichenbach</v>
      </c>
    </row>
    <row r="169" spans="1:63" x14ac:dyDescent="0.25">
      <c r="A169" s="19">
        <v>1962</v>
      </c>
      <c r="B169" s="22" t="s">
        <v>1922</v>
      </c>
      <c r="C169" s="22" t="s">
        <v>2282</v>
      </c>
      <c r="D169" s="22" t="s">
        <v>1924</v>
      </c>
      <c r="E169" s="18">
        <v>0</v>
      </c>
      <c r="F169" s="18">
        <v>0</v>
      </c>
      <c r="G169" s="22">
        <v>0</v>
      </c>
      <c r="H169" s="22">
        <v>0</v>
      </c>
      <c r="I169" s="18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14</v>
      </c>
      <c r="Q169" s="18">
        <v>0</v>
      </c>
      <c r="R169" s="18">
        <v>0</v>
      </c>
      <c r="S169" s="18">
        <v>0</v>
      </c>
      <c r="T169" s="18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>
        <f t="shared" si="33"/>
        <v>14</v>
      </c>
      <c r="AZ169" s="80">
        <f t="shared" si="34"/>
        <v>14</v>
      </c>
      <c r="BA169" s="80">
        <f t="shared" si="35"/>
        <v>0</v>
      </c>
      <c r="BB169" s="80">
        <f t="shared" si="36"/>
        <v>0</v>
      </c>
      <c r="BC169" s="80">
        <f t="shared" si="37"/>
        <v>0</v>
      </c>
      <c r="BD169" s="80">
        <f t="shared" si="38"/>
        <v>0</v>
      </c>
      <c r="BE169" s="80">
        <f t="shared" si="39"/>
        <v>0</v>
      </c>
      <c r="BF169" s="80">
        <f t="shared" si="40"/>
        <v>0</v>
      </c>
      <c r="BG169" s="83">
        <f t="shared" si="41"/>
        <v>14</v>
      </c>
      <c r="BH169">
        <v>36</v>
      </c>
      <c r="BI169" t="str">
        <f t="shared" si="43"/>
        <v>Kobler</v>
      </c>
      <c r="BJ169" t="str">
        <f t="shared" si="44"/>
        <v>Vroni</v>
      </c>
      <c r="BK169" t="str">
        <f t="shared" si="42"/>
        <v>Neuendorf</v>
      </c>
    </row>
    <row r="170" spans="1:63" x14ac:dyDescent="0.25">
      <c r="A170" s="19">
        <v>1969</v>
      </c>
      <c r="B170" s="18" t="s">
        <v>5520</v>
      </c>
      <c r="C170" s="18" t="s">
        <v>714</v>
      </c>
      <c r="D170" s="18" t="s">
        <v>5521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14</v>
      </c>
      <c r="AV170" s="22">
        <v>0</v>
      </c>
      <c r="AW170" s="22">
        <v>0</v>
      </c>
      <c r="AX170" s="22">
        <v>0</v>
      </c>
      <c r="AY170">
        <f t="shared" si="33"/>
        <v>14</v>
      </c>
      <c r="AZ170" s="80">
        <f t="shared" si="34"/>
        <v>14</v>
      </c>
      <c r="BA170" s="80">
        <f t="shared" si="35"/>
        <v>0</v>
      </c>
      <c r="BB170" s="80">
        <f t="shared" si="36"/>
        <v>0</v>
      </c>
      <c r="BC170" s="80">
        <f t="shared" si="37"/>
        <v>0</v>
      </c>
      <c r="BD170" s="80">
        <f t="shared" si="38"/>
        <v>0</v>
      </c>
      <c r="BE170" s="80">
        <f t="shared" si="39"/>
        <v>0</v>
      </c>
      <c r="BF170" s="80">
        <f t="shared" si="40"/>
        <v>0</v>
      </c>
      <c r="BG170" s="83">
        <f t="shared" si="41"/>
        <v>14</v>
      </c>
      <c r="BH170">
        <v>36</v>
      </c>
      <c r="BI170" t="str">
        <f t="shared" si="43"/>
        <v>Lefevre</v>
      </c>
      <c r="BJ170" t="str">
        <f t="shared" si="44"/>
        <v>Fabienne</v>
      </c>
      <c r="BK170" t="str">
        <f t="shared" si="42"/>
        <v>Sète</v>
      </c>
    </row>
    <row r="171" spans="1:63" x14ac:dyDescent="0.25">
      <c r="A171" s="15">
        <v>1963</v>
      </c>
      <c r="B171" s="18" t="s">
        <v>533</v>
      </c>
      <c r="C171" s="18" t="s">
        <v>534</v>
      </c>
      <c r="D171" s="22" t="s">
        <v>535</v>
      </c>
      <c r="E171" s="18">
        <v>0</v>
      </c>
      <c r="F171" s="18">
        <v>0</v>
      </c>
      <c r="G171" s="18">
        <v>0</v>
      </c>
      <c r="H171" s="22">
        <v>14</v>
      </c>
      <c r="I171" s="18">
        <v>0</v>
      </c>
      <c r="J171" s="18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18">
        <v>0</v>
      </c>
      <c r="R171" s="18">
        <v>0</v>
      </c>
      <c r="S171" s="18">
        <v>0</v>
      </c>
      <c r="T171" s="18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>
        <f t="shared" si="33"/>
        <v>14</v>
      </c>
      <c r="AZ171" s="80">
        <f t="shared" si="34"/>
        <v>14</v>
      </c>
      <c r="BA171" s="80">
        <f t="shared" si="35"/>
        <v>0</v>
      </c>
      <c r="BB171" s="80">
        <f t="shared" si="36"/>
        <v>0</v>
      </c>
      <c r="BC171" s="80">
        <f t="shared" si="37"/>
        <v>0</v>
      </c>
      <c r="BD171" s="80">
        <f t="shared" si="38"/>
        <v>0</v>
      </c>
      <c r="BE171" s="80">
        <f t="shared" si="39"/>
        <v>0</v>
      </c>
      <c r="BF171" s="80">
        <f t="shared" si="40"/>
        <v>0</v>
      </c>
      <c r="BG171" s="83">
        <f t="shared" si="41"/>
        <v>14</v>
      </c>
      <c r="BH171">
        <v>36</v>
      </c>
      <c r="BI171" t="str">
        <f t="shared" si="43"/>
        <v>Marti</v>
      </c>
      <c r="BJ171" t="str">
        <f t="shared" si="44"/>
        <v>Madeleine</v>
      </c>
      <c r="BK171" t="str">
        <f t="shared" si="42"/>
        <v>Gsteg</v>
      </c>
    </row>
    <row r="172" spans="1:63" x14ac:dyDescent="0.25">
      <c r="A172" s="15">
        <v>1965</v>
      </c>
      <c r="B172" t="s">
        <v>4148</v>
      </c>
      <c r="C172" s="22" t="s">
        <v>4149</v>
      </c>
      <c r="D172" s="22" t="s">
        <v>1179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14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>
        <f t="shared" si="33"/>
        <v>14</v>
      </c>
      <c r="AZ172" s="80">
        <f t="shared" si="34"/>
        <v>14</v>
      </c>
      <c r="BA172" s="80">
        <f t="shared" si="35"/>
        <v>0</v>
      </c>
      <c r="BB172" s="80">
        <f t="shared" si="36"/>
        <v>0</v>
      </c>
      <c r="BC172" s="80">
        <f t="shared" si="37"/>
        <v>0</v>
      </c>
      <c r="BD172" s="80">
        <f t="shared" si="38"/>
        <v>0</v>
      </c>
      <c r="BE172" s="80">
        <f t="shared" si="39"/>
        <v>0</v>
      </c>
      <c r="BF172" s="80">
        <f t="shared" si="40"/>
        <v>0</v>
      </c>
      <c r="BG172" s="83">
        <f t="shared" si="41"/>
        <v>14</v>
      </c>
      <c r="BH172">
        <v>36</v>
      </c>
      <c r="BI172" t="str">
        <f t="shared" si="43"/>
        <v>Muller</v>
      </c>
      <c r="BJ172" t="str">
        <f t="shared" si="44"/>
        <v>Annabelle</v>
      </c>
      <c r="BK172" t="str">
        <f t="shared" si="42"/>
        <v>Zürich</v>
      </c>
    </row>
    <row r="173" spans="1:63" x14ac:dyDescent="0.25">
      <c r="A173" s="15">
        <v>1963</v>
      </c>
      <c r="B173" s="22" t="s">
        <v>3087</v>
      </c>
      <c r="C173" s="22" t="s">
        <v>51</v>
      </c>
      <c r="D173" s="22" t="s">
        <v>3086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22">
        <v>0</v>
      </c>
      <c r="N173" s="22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22">
        <v>14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>
        <f t="shared" si="33"/>
        <v>14</v>
      </c>
      <c r="AZ173" s="80">
        <f t="shared" si="34"/>
        <v>14</v>
      </c>
      <c r="BA173" s="80">
        <f t="shared" si="35"/>
        <v>0</v>
      </c>
      <c r="BB173" s="80">
        <f t="shared" si="36"/>
        <v>0</v>
      </c>
      <c r="BC173" s="80">
        <f t="shared" si="37"/>
        <v>0</v>
      </c>
      <c r="BD173" s="80">
        <f t="shared" si="38"/>
        <v>0</v>
      </c>
      <c r="BE173" s="80">
        <f t="shared" si="39"/>
        <v>0</v>
      </c>
      <c r="BF173" s="80">
        <f t="shared" si="40"/>
        <v>0</v>
      </c>
      <c r="BG173" s="83">
        <f t="shared" si="41"/>
        <v>14</v>
      </c>
      <c r="BH173">
        <v>36</v>
      </c>
      <c r="BI173" t="str">
        <f t="shared" si="43"/>
        <v>Técher</v>
      </c>
      <c r="BJ173" t="str">
        <f t="shared" si="44"/>
        <v>Marie</v>
      </c>
      <c r="BK173" t="str">
        <f t="shared" ref="BK173:BK204" si="45">D173</f>
        <v>Paris</v>
      </c>
    </row>
    <row r="174" spans="1:63" x14ac:dyDescent="0.25">
      <c r="A174" s="19">
        <v>1961</v>
      </c>
      <c r="B174" s="22" t="s">
        <v>1398</v>
      </c>
      <c r="C174" s="22" t="s">
        <v>304</v>
      </c>
      <c r="D174" s="22" t="s">
        <v>1399</v>
      </c>
      <c r="E174" s="18">
        <v>0</v>
      </c>
      <c r="F174" s="18">
        <v>0</v>
      </c>
      <c r="G174" s="22">
        <v>0</v>
      </c>
      <c r="H174" s="22">
        <v>0</v>
      </c>
      <c r="I174" s="18">
        <v>0</v>
      </c>
      <c r="J174" s="22">
        <v>0</v>
      </c>
      <c r="K174" s="22">
        <v>0</v>
      </c>
      <c r="L174" s="22">
        <v>14</v>
      </c>
      <c r="M174" s="18">
        <v>0</v>
      </c>
      <c r="N174" s="22">
        <v>0</v>
      </c>
      <c r="O174" s="22">
        <v>0</v>
      </c>
      <c r="P174" s="22">
        <v>0</v>
      </c>
      <c r="Q174" s="18">
        <v>0</v>
      </c>
      <c r="R174" s="18">
        <v>0</v>
      </c>
      <c r="S174" s="18">
        <v>0</v>
      </c>
      <c r="T174" s="18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>
        <f t="shared" si="33"/>
        <v>14</v>
      </c>
      <c r="AZ174" s="80">
        <f t="shared" si="34"/>
        <v>14</v>
      </c>
      <c r="BA174" s="80">
        <f t="shared" si="35"/>
        <v>0</v>
      </c>
      <c r="BB174" s="80">
        <f t="shared" si="36"/>
        <v>0</v>
      </c>
      <c r="BC174" s="80">
        <f t="shared" si="37"/>
        <v>0</v>
      </c>
      <c r="BD174" s="80">
        <f t="shared" si="38"/>
        <v>0</v>
      </c>
      <c r="BE174" s="80">
        <f t="shared" si="39"/>
        <v>0</v>
      </c>
      <c r="BF174" s="80">
        <f t="shared" si="40"/>
        <v>0</v>
      </c>
      <c r="BG174" s="83">
        <f t="shared" si="41"/>
        <v>14</v>
      </c>
      <c r="BH174">
        <v>36</v>
      </c>
      <c r="BI174" t="str">
        <f t="shared" si="43"/>
        <v>Vallon</v>
      </c>
      <c r="BJ174" t="str">
        <f t="shared" si="44"/>
        <v>Françoise</v>
      </c>
      <c r="BK174" t="str">
        <f t="shared" si="45"/>
        <v>F-Thoiry</v>
      </c>
    </row>
    <row r="175" spans="1:63" x14ac:dyDescent="0.25">
      <c r="A175" s="19">
        <v>1968</v>
      </c>
      <c r="B175" s="22" t="s">
        <v>1707</v>
      </c>
      <c r="C175" s="22" t="s">
        <v>58</v>
      </c>
      <c r="D175" s="22" t="s">
        <v>1708</v>
      </c>
      <c r="E175" s="18">
        <v>0</v>
      </c>
      <c r="F175" s="18">
        <v>0</v>
      </c>
      <c r="G175" s="22">
        <v>0</v>
      </c>
      <c r="H175" s="22">
        <v>0</v>
      </c>
      <c r="I175" s="18">
        <v>0</v>
      </c>
      <c r="J175" s="22">
        <v>0</v>
      </c>
      <c r="K175" s="22">
        <v>0</v>
      </c>
      <c r="L175" s="22">
        <v>0</v>
      </c>
      <c r="M175" s="18">
        <v>0</v>
      </c>
      <c r="N175" s="22">
        <v>0</v>
      </c>
      <c r="O175" s="18">
        <v>0</v>
      </c>
      <c r="P175" s="18">
        <v>0</v>
      </c>
      <c r="Q175" s="18">
        <v>14</v>
      </c>
      <c r="R175" s="18">
        <v>0</v>
      </c>
      <c r="S175" s="18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v>0</v>
      </c>
      <c r="AX175" s="22">
        <v>0</v>
      </c>
      <c r="AY175">
        <f t="shared" si="33"/>
        <v>14</v>
      </c>
      <c r="AZ175" s="80">
        <f t="shared" si="34"/>
        <v>14</v>
      </c>
      <c r="BA175" s="80">
        <f t="shared" si="35"/>
        <v>0</v>
      </c>
      <c r="BB175" s="80">
        <f t="shared" si="36"/>
        <v>0</v>
      </c>
      <c r="BC175" s="80">
        <f t="shared" si="37"/>
        <v>0</v>
      </c>
      <c r="BD175" s="80">
        <f t="shared" si="38"/>
        <v>0</v>
      </c>
      <c r="BE175" s="80">
        <f t="shared" si="39"/>
        <v>0</v>
      </c>
      <c r="BF175" s="80">
        <f t="shared" si="40"/>
        <v>0</v>
      </c>
      <c r="BG175" s="83">
        <f t="shared" si="41"/>
        <v>14</v>
      </c>
      <c r="BH175">
        <v>36</v>
      </c>
      <c r="BI175" t="str">
        <f t="shared" si="43"/>
        <v>Wespi</v>
      </c>
      <c r="BJ175" t="str">
        <f t="shared" si="44"/>
        <v>Béatrice</v>
      </c>
      <c r="BK175" t="str">
        <f t="shared" si="45"/>
        <v>Udigenswil</v>
      </c>
    </row>
    <row r="176" spans="1:63" x14ac:dyDescent="0.25">
      <c r="A176" s="15">
        <v>1969</v>
      </c>
      <c r="B176" t="s">
        <v>4764</v>
      </c>
      <c r="C176" s="22" t="s">
        <v>517</v>
      </c>
      <c r="D176" s="22" t="s">
        <v>3079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13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>
        <f t="shared" si="33"/>
        <v>13</v>
      </c>
      <c r="AZ176" s="80">
        <f t="shared" si="34"/>
        <v>13</v>
      </c>
      <c r="BA176" s="80">
        <f t="shared" si="35"/>
        <v>0</v>
      </c>
      <c r="BB176" s="80">
        <f t="shared" si="36"/>
        <v>0</v>
      </c>
      <c r="BC176" s="80">
        <f t="shared" si="37"/>
        <v>0</v>
      </c>
      <c r="BD176" s="80">
        <f t="shared" si="38"/>
        <v>0</v>
      </c>
      <c r="BE176" s="80">
        <f t="shared" si="39"/>
        <v>0</v>
      </c>
      <c r="BF176" s="80">
        <f t="shared" si="40"/>
        <v>0</v>
      </c>
      <c r="BG176" s="83">
        <f t="shared" si="41"/>
        <v>13</v>
      </c>
      <c r="BH176">
        <v>37</v>
      </c>
      <c r="BI176" t="str">
        <f t="shared" si="43"/>
        <v>Belpaire-Pauwels</v>
      </c>
      <c r="BJ176" t="str">
        <f t="shared" si="44"/>
        <v>Nathalie</v>
      </c>
      <c r="BK176" t="str">
        <f t="shared" si="45"/>
        <v>Coppet</v>
      </c>
    </row>
    <row r="177" spans="1:63" x14ac:dyDescent="0.25">
      <c r="A177" s="19">
        <v>1965</v>
      </c>
      <c r="B177" s="22" t="s">
        <v>3549</v>
      </c>
      <c r="C177" s="22" t="s">
        <v>708</v>
      </c>
      <c r="D177" s="22" t="s">
        <v>2345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22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22">
        <v>10</v>
      </c>
      <c r="AA177" s="22">
        <v>0</v>
      </c>
      <c r="AB177" s="22">
        <v>0</v>
      </c>
      <c r="AC177" s="22">
        <v>3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v>0</v>
      </c>
      <c r="AX177" s="22">
        <v>0</v>
      </c>
      <c r="AY177">
        <f t="shared" si="33"/>
        <v>13</v>
      </c>
      <c r="AZ177" s="80">
        <f t="shared" si="34"/>
        <v>10</v>
      </c>
      <c r="BA177" s="80">
        <f t="shared" si="35"/>
        <v>3</v>
      </c>
      <c r="BB177" s="80">
        <f t="shared" si="36"/>
        <v>0</v>
      </c>
      <c r="BC177" s="80">
        <f t="shared" si="37"/>
        <v>0</v>
      </c>
      <c r="BD177" s="80">
        <f t="shared" si="38"/>
        <v>0</v>
      </c>
      <c r="BE177" s="80">
        <f t="shared" si="39"/>
        <v>0</v>
      </c>
      <c r="BF177" s="80">
        <f t="shared" si="40"/>
        <v>0</v>
      </c>
      <c r="BG177" s="83">
        <f t="shared" si="41"/>
        <v>13</v>
      </c>
      <c r="BH177">
        <v>37</v>
      </c>
      <c r="BI177" t="str">
        <f t="shared" si="43"/>
        <v>Bongini</v>
      </c>
      <c r="BJ177" t="str">
        <f t="shared" si="44"/>
        <v>Patricia</v>
      </c>
      <c r="BK177" t="str">
        <f t="shared" si="45"/>
        <v>Carouge</v>
      </c>
    </row>
    <row r="178" spans="1:63" x14ac:dyDescent="0.25">
      <c r="A178" s="15">
        <v>1969</v>
      </c>
      <c r="B178" s="22" t="s">
        <v>2567</v>
      </c>
      <c r="C178" s="22" t="s">
        <v>517</v>
      </c>
      <c r="D178" s="22" t="s">
        <v>1650</v>
      </c>
      <c r="E178" s="18">
        <v>0</v>
      </c>
      <c r="F178" s="18">
        <v>0</v>
      </c>
      <c r="G178" s="22">
        <v>0</v>
      </c>
      <c r="H178" s="22">
        <v>0</v>
      </c>
      <c r="I178" s="18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18">
        <v>0</v>
      </c>
      <c r="R178" s="18">
        <v>13</v>
      </c>
      <c r="S178" s="18">
        <v>0</v>
      </c>
      <c r="T178" s="18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>
        <f t="shared" si="33"/>
        <v>13</v>
      </c>
      <c r="AZ178" s="80">
        <f t="shared" si="34"/>
        <v>13</v>
      </c>
      <c r="BA178" s="80">
        <f t="shared" si="35"/>
        <v>0</v>
      </c>
      <c r="BB178" s="80">
        <f t="shared" si="36"/>
        <v>0</v>
      </c>
      <c r="BC178" s="80">
        <f t="shared" si="37"/>
        <v>0</v>
      </c>
      <c r="BD178" s="80">
        <f t="shared" si="38"/>
        <v>0</v>
      </c>
      <c r="BE178" s="80">
        <f t="shared" si="39"/>
        <v>0</v>
      </c>
      <c r="BF178" s="80">
        <f t="shared" si="40"/>
        <v>0</v>
      </c>
      <c r="BG178" s="83">
        <f t="shared" si="41"/>
        <v>13</v>
      </c>
      <c r="BH178">
        <v>37</v>
      </c>
      <c r="BI178" t="str">
        <f t="shared" si="43"/>
        <v>Clauss</v>
      </c>
      <c r="BJ178" t="str">
        <f t="shared" si="44"/>
        <v>Nathalie</v>
      </c>
      <c r="BK178" t="str">
        <f t="shared" si="45"/>
        <v>Riaz</v>
      </c>
    </row>
    <row r="179" spans="1:63" x14ac:dyDescent="0.25">
      <c r="A179" s="15">
        <v>1964</v>
      </c>
      <c r="B179" s="22" t="s">
        <v>1400</v>
      </c>
      <c r="C179" s="22" t="s">
        <v>1401</v>
      </c>
      <c r="D179" s="22" t="s">
        <v>1402</v>
      </c>
      <c r="E179" s="18">
        <v>0</v>
      </c>
      <c r="F179" s="18">
        <v>0</v>
      </c>
      <c r="G179" s="18">
        <v>0</v>
      </c>
      <c r="H179" s="22">
        <v>0</v>
      </c>
      <c r="I179" s="18">
        <v>0</v>
      </c>
      <c r="J179" s="22">
        <v>0</v>
      </c>
      <c r="K179" s="22">
        <v>0</v>
      </c>
      <c r="L179" s="22">
        <v>13</v>
      </c>
      <c r="M179" s="18">
        <v>0</v>
      </c>
      <c r="N179" s="22">
        <v>0</v>
      </c>
      <c r="O179" s="18">
        <v>0</v>
      </c>
      <c r="P179" s="22">
        <v>0</v>
      </c>
      <c r="Q179" s="18">
        <v>0</v>
      </c>
      <c r="R179" s="18">
        <v>0</v>
      </c>
      <c r="S179" s="18">
        <v>0</v>
      </c>
      <c r="T179" s="18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v>0</v>
      </c>
      <c r="AY179">
        <f t="shared" si="33"/>
        <v>13</v>
      </c>
      <c r="AZ179" s="80">
        <f t="shared" si="34"/>
        <v>13</v>
      </c>
      <c r="BA179" s="80">
        <f t="shared" si="35"/>
        <v>0</v>
      </c>
      <c r="BB179" s="80">
        <f t="shared" si="36"/>
        <v>0</v>
      </c>
      <c r="BC179" s="80">
        <f t="shared" si="37"/>
        <v>0</v>
      </c>
      <c r="BD179" s="80">
        <f t="shared" si="38"/>
        <v>0</v>
      </c>
      <c r="BE179" s="80">
        <f t="shared" si="39"/>
        <v>0</v>
      </c>
      <c r="BF179" s="80">
        <f t="shared" si="40"/>
        <v>0</v>
      </c>
      <c r="BG179" s="83">
        <f t="shared" si="41"/>
        <v>13</v>
      </c>
      <c r="BH179">
        <v>37</v>
      </c>
      <c r="BI179" t="str">
        <f t="shared" si="43"/>
        <v>Gähwuler</v>
      </c>
      <c r="BJ179" t="str">
        <f t="shared" si="44"/>
        <v>Liselotte</v>
      </c>
      <c r="BK179" t="str">
        <f t="shared" si="45"/>
        <v>Lütisburg</v>
      </c>
    </row>
    <row r="180" spans="1:63" x14ac:dyDescent="0.25">
      <c r="A180" s="15">
        <v>1961</v>
      </c>
      <c r="B180" s="22" t="s">
        <v>300</v>
      </c>
      <c r="C180" s="22" t="s">
        <v>301</v>
      </c>
      <c r="D180" s="22" t="s">
        <v>302</v>
      </c>
      <c r="E180" s="22">
        <v>0</v>
      </c>
      <c r="F180" s="18">
        <v>13</v>
      </c>
      <c r="G180" s="18">
        <v>0</v>
      </c>
      <c r="H180" s="22">
        <v>0</v>
      </c>
      <c r="I180" s="18">
        <v>0</v>
      </c>
      <c r="J180" s="18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18">
        <v>0</v>
      </c>
      <c r="R180" s="18">
        <v>0</v>
      </c>
      <c r="S180" s="18">
        <v>0</v>
      </c>
      <c r="T180" s="18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v>0</v>
      </c>
      <c r="AX180" s="22">
        <v>0</v>
      </c>
      <c r="AY180">
        <f t="shared" si="33"/>
        <v>13</v>
      </c>
      <c r="AZ180" s="80">
        <f t="shared" si="34"/>
        <v>13</v>
      </c>
      <c r="BA180" s="80">
        <f t="shared" si="35"/>
        <v>0</v>
      </c>
      <c r="BB180" s="80">
        <f t="shared" si="36"/>
        <v>0</v>
      </c>
      <c r="BC180" s="80">
        <f t="shared" si="37"/>
        <v>0</v>
      </c>
      <c r="BD180" s="80">
        <f t="shared" si="38"/>
        <v>0</v>
      </c>
      <c r="BE180" s="80">
        <f t="shared" si="39"/>
        <v>0</v>
      </c>
      <c r="BF180" s="80">
        <f t="shared" si="40"/>
        <v>0</v>
      </c>
      <c r="BG180" s="83">
        <f t="shared" si="41"/>
        <v>13</v>
      </c>
      <c r="BH180">
        <v>37</v>
      </c>
      <c r="BI180" t="str">
        <f t="shared" si="43"/>
        <v>Genetti</v>
      </c>
      <c r="BJ180" t="str">
        <f t="shared" si="44"/>
        <v>Marianne</v>
      </c>
      <c r="BK180" t="str">
        <f t="shared" si="45"/>
        <v>Vétroz</v>
      </c>
    </row>
    <row r="181" spans="1:63" x14ac:dyDescent="0.25">
      <c r="A181" s="19">
        <v>1967</v>
      </c>
      <c r="B181" s="22" t="s">
        <v>3544</v>
      </c>
      <c r="C181" s="22" t="s">
        <v>158</v>
      </c>
      <c r="D181" s="18" t="s">
        <v>3545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22">
        <v>0</v>
      </c>
      <c r="N181" s="22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22">
        <v>13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>
        <f t="shared" si="33"/>
        <v>13</v>
      </c>
      <c r="AZ181" s="80">
        <f t="shared" si="34"/>
        <v>13</v>
      </c>
      <c r="BA181" s="80">
        <f t="shared" si="35"/>
        <v>0</v>
      </c>
      <c r="BB181" s="80">
        <f t="shared" si="36"/>
        <v>0</v>
      </c>
      <c r="BC181" s="80">
        <f t="shared" si="37"/>
        <v>0</v>
      </c>
      <c r="BD181" s="80">
        <f t="shared" si="38"/>
        <v>0</v>
      </c>
      <c r="BE181" s="80">
        <f t="shared" si="39"/>
        <v>0</v>
      </c>
      <c r="BF181" s="80">
        <f t="shared" si="40"/>
        <v>0</v>
      </c>
      <c r="BG181" s="83">
        <f t="shared" si="41"/>
        <v>13</v>
      </c>
      <c r="BH181">
        <v>37</v>
      </c>
      <c r="BI181" t="str">
        <f t="shared" si="43"/>
        <v>Glauser</v>
      </c>
      <c r="BJ181" t="str">
        <f t="shared" si="44"/>
        <v>Anita</v>
      </c>
      <c r="BK181" t="str">
        <f t="shared" si="45"/>
        <v>Lyssach</v>
      </c>
    </row>
    <row r="182" spans="1:63" x14ac:dyDescent="0.25">
      <c r="A182" s="19">
        <v>1968</v>
      </c>
      <c r="B182" s="22" t="s">
        <v>2263</v>
      </c>
      <c r="C182" s="22" t="s">
        <v>2264</v>
      </c>
      <c r="D182" s="22" t="s">
        <v>2265</v>
      </c>
      <c r="E182" s="18">
        <v>0</v>
      </c>
      <c r="F182" s="18">
        <v>0</v>
      </c>
      <c r="G182" s="22">
        <v>0</v>
      </c>
      <c r="H182" s="22">
        <v>0</v>
      </c>
      <c r="I182" s="18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13</v>
      </c>
      <c r="Q182" s="18">
        <v>0</v>
      </c>
      <c r="R182" s="18">
        <v>0</v>
      </c>
      <c r="S182" s="18">
        <v>0</v>
      </c>
      <c r="T182" s="18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>
        <f t="shared" si="33"/>
        <v>13</v>
      </c>
      <c r="AZ182" s="80">
        <f t="shared" si="34"/>
        <v>13</v>
      </c>
      <c r="BA182" s="80">
        <f t="shared" si="35"/>
        <v>0</v>
      </c>
      <c r="BB182" s="80">
        <f t="shared" si="36"/>
        <v>0</v>
      </c>
      <c r="BC182" s="80">
        <f t="shared" si="37"/>
        <v>0</v>
      </c>
      <c r="BD182" s="80">
        <f t="shared" si="38"/>
        <v>0</v>
      </c>
      <c r="BE182" s="80">
        <f t="shared" si="39"/>
        <v>0</v>
      </c>
      <c r="BF182" s="80">
        <f t="shared" si="40"/>
        <v>0</v>
      </c>
      <c r="BG182" s="83">
        <f t="shared" si="41"/>
        <v>13</v>
      </c>
      <c r="BH182">
        <v>37</v>
      </c>
      <c r="BI182" t="str">
        <f t="shared" si="43"/>
        <v>Kerschbaumer</v>
      </c>
      <c r="BJ182" t="str">
        <f t="shared" si="44"/>
        <v>Anna Maria</v>
      </c>
      <c r="BK182" t="str">
        <f t="shared" si="45"/>
        <v>I-Morter</v>
      </c>
    </row>
    <row r="183" spans="1:63" x14ac:dyDescent="0.25">
      <c r="A183" s="15">
        <v>1969</v>
      </c>
      <c r="B183" s="22" t="s">
        <v>959</v>
      </c>
      <c r="C183" s="22" t="s">
        <v>529</v>
      </c>
      <c r="D183" s="22" t="s">
        <v>570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22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22">
        <v>13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>
        <f t="shared" si="33"/>
        <v>13</v>
      </c>
      <c r="AZ183" s="80">
        <f t="shared" si="34"/>
        <v>13</v>
      </c>
      <c r="BA183" s="80">
        <f t="shared" si="35"/>
        <v>0</v>
      </c>
      <c r="BB183" s="80">
        <f t="shared" si="36"/>
        <v>0</v>
      </c>
      <c r="BC183" s="80">
        <f t="shared" si="37"/>
        <v>0</v>
      </c>
      <c r="BD183" s="80">
        <f t="shared" si="38"/>
        <v>0</v>
      </c>
      <c r="BE183" s="80">
        <f t="shared" si="39"/>
        <v>0</v>
      </c>
      <c r="BF183" s="80">
        <f t="shared" si="40"/>
        <v>0</v>
      </c>
      <c r="BG183" s="83">
        <f t="shared" si="41"/>
        <v>13</v>
      </c>
      <c r="BH183">
        <v>37</v>
      </c>
      <c r="BI183" t="str">
        <f t="shared" si="43"/>
        <v>Masserey</v>
      </c>
      <c r="BJ183" t="str">
        <f t="shared" si="44"/>
        <v>Hélène</v>
      </c>
      <c r="BK183" t="str">
        <f t="shared" si="45"/>
        <v>Haute-Nendaz</v>
      </c>
    </row>
    <row r="184" spans="1:63" x14ac:dyDescent="0.25">
      <c r="A184" s="15">
        <v>1966</v>
      </c>
      <c r="B184" t="s">
        <v>920</v>
      </c>
      <c r="C184" t="s">
        <v>923</v>
      </c>
      <c r="D184" s="22" t="s">
        <v>929</v>
      </c>
      <c r="E184" s="18">
        <v>0</v>
      </c>
      <c r="F184" s="18">
        <v>0</v>
      </c>
      <c r="G184" s="18">
        <v>0</v>
      </c>
      <c r="H184" s="22">
        <v>0</v>
      </c>
      <c r="I184" s="18">
        <v>0</v>
      </c>
      <c r="J184" s="22">
        <v>13</v>
      </c>
      <c r="K184" s="22">
        <v>0</v>
      </c>
      <c r="L184" s="22">
        <v>0</v>
      </c>
      <c r="M184" s="22">
        <v>0</v>
      </c>
      <c r="N184" s="22">
        <v>0</v>
      </c>
      <c r="O184" s="18">
        <v>0</v>
      </c>
      <c r="P184" s="22">
        <v>0</v>
      </c>
      <c r="Q184" s="18">
        <v>0</v>
      </c>
      <c r="R184" s="22">
        <v>0</v>
      </c>
      <c r="S184" s="18">
        <v>0</v>
      </c>
      <c r="T184" s="18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>
        <f t="shared" si="33"/>
        <v>13</v>
      </c>
      <c r="AZ184" s="80">
        <f t="shared" si="34"/>
        <v>13</v>
      </c>
      <c r="BA184" s="80">
        <f t="shared" si="35"/>
        <v>0</v>
      </c>
      <c r="BB184" s="80">
        <f t="shared" si="36"/>
        <v>0</v>
      </c>
      <c r="BC184" s="80">
        <f t="shared" si="37"/>
        <v>0</v>
      </c>
      <c r="BD184" s="80">
        <f t="shared" si="38"/>
        <v>0</v>
      </c>
      <c r="BE184" s="80">
        <f t="shared" si="39"/>
        <v>0</v>
      </c>
      <c r="BF184" s="80">
        <f t="shared" si="40"/>
        <v>0</v>
      </c>
      <c r="BG184" s="83">
        <f t="shared" si="41"/>
        <v>13</v>
      </c>
      <c r="BH184">
        <v>37</v>
      </c>
      <c r="BI184" t="str">
        <f t="shared" si="43"/>
        <v>Paatz</v>
      </c>
      <c r="BJ184" t="str">
        <f t="shared" si="44"/>
        <v>Lourdes</v>
      </c>
      <c r="BK184" t="str">
        <f t="shared" si="45"/>
        <v>Thônex</v>
      </c>
    </row>
    <row r="185" spans="1:63" x14ac:dyDescent="0.25">
      <c r="A185" s="19">
        <v>1967</v>
      </c>
      <c r="B185" s="22" t="s">
        <v>1709</v>
      </c>
      <c r="C185" s="22" t="s">
        <v>1710</v>
      </c>
      <c r="D185" s="22" t="s">
        <v>1711</v>
      </c>
      <c r="E185" s="18">
        <v>0</v>
      </c>
      <c r="F185" s="18">
        <v>0</v>
      </c>
      <c r="G185" s="22">
        <v>0</v>
      </c>
      <c r="H185" s="22">
        <v>0</v>
      </c>
      <c r="I185" s="18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18">
        <v>0</v>
      </c>
      <c r="P185" s="18">
        <v>0</v>
      </c>
      <c r="Q185" s="18">
        <v>13</v>
      </c>
      <c r="R185" s="18">
        <v>0</v>
      </c>
      <c r="S185" s="18">
        <v>0</v>
      </c>
      <c r="T185" s="18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>
        <f t="shared" si="33"/>
        <v>13</v>
      </c>
      <c r="AZ185" s="80">
        <f t="shared" si="34"/>
        <v>13</v>
      </c>
      <c r="BA185" s="80">
        <f t="shared" si="35"/>
        <v>0</v>
      </c>
      <c r="BB185" s="80">
        <f t="shared" si="36"/>
        <v>0</v>
      </c>
      <c r="BC185" s="80">
        <f t="shared" si="37"/>
        <v>0</v>
      </c>
      <c r="BD185" s="80">
        <f t="shared" si="38"/>
        <v>0</v>
      </c>
      <c r="BE185" s="80">
        <f t="shared" si="39"/>
        <v>0</v>
      </c>
      <c r="BF185" s="80">
        <f t="shared" si="40"/>
        <v>0</v>
      </c>
      <c r="BG185" s="83">
        <f t="shared" si="41"/>
        <v>13</v>
      </c>
      <c r="BH185">
        <v>37</v>
      </c>
      <c r="BI185" t="str">
        <f t="shared" si="43"/>
        <v>Schmelzle</v>
      </c>
      <c r="BJ185" t="str">
        <f t="shared" si="44"/>
        <v>Ute</v>
      </c>
      <c r="BK185" t="str">
        <f t="shared" si="45"/>
        <v>Baltschieder</v>
      </c>
    </row>
    <row r="186" spans="1:63" x14ac:dyDescent="0.25">
      <c r="A186" s="15">
        <v>1964</v>
      </c>
      <c r="B186" t="s">
        <v>4368</v>
      </c>
      <c r="C186" s="22" t="s">
        <v>4361</v>
      </c>
      <c r="D186" s="22" t="s">
        <v>2098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13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>
        <f t="shared" si="33"/>
        <v>13</v>
      </c>
      <c r="AZ186" s="80">
        <f t="shared" si="34"/>
        <v>13</v>
      </c>
      <c r="BA186" s="80">
        <f t="shared" si="35"/>
        <v>0</v>
      </c>
      <c r="BB186" s="80">
        <f t="shared" si="36"/>
        <v>0</v>
      </c>
      <c r="BC186" s="80">
        <f t="shared" si="37"/>
        <v>0</v>
      </c>
      <c r="BD186" s="80">
        <f t="shared" si="38"/>
        <v>0</v>
      </c>
      <c r="BE186" s="80">
        <f t="shared" si="39"/>
        <v>0</v>
      </c>
      <c r="BF186" s="80">
        <f t="shared" si="40"/>
        <v>0</v>
      </c>
      <c r="BG186" s="83">
        <f t="shared" si="41"/>
        <v>13</v>
      </c>
      <c r="BH186">
        <v>37</v>
      </c>
      <c r="BI186" t="str">
        <f t="shared" si="43"/>
        <v>Segmuller</v>
      </c>
      <c r="BJ186" t="str">
        <f t="shared" si="44"/>
        <v>Violette</v>
      </c>
      <c r="BK186" t="str">
        <f t="shared" si="45"/>
        <v>Muttenz</v>
      </c>
    </row>
    <row r="187" spans="1:63" x14ac:dyDescent="0.25">
      <c r="A187" s="15">
        <v>1966</v>
      </c>
      <c r="B187" t="s">
        <v>3969</v>
      </c>
      <c r="C187" s="22" t="s">
        <v>3970</v>
      </c>
      <c r="D187" s="22" t="s">
        <v>3962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22">
        <v>13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>
        <f t="shared" si="33"/>
        <v>13</v>
      </c>
      <c r="AZ187" s="80">
        <f t="shared" si="34"/>
        <v>13</v>
      </c>
      <c r="BA187" s="80">
        <f t="shared" si="35"/>
        <v>0</v>
      </c>
      <c r="BB187" s="80">
        <f t="shared" si="36"/>
        <v>0</v>
      </c>
      <c r="BC187" s="80">
        <f t="shared" si="37"/>
        <v>0</v>
      </c>
      <c r="BD187" s="80">
        <f t="shared" si="38"/>
        <v>0</v>
      </c>
      <c r="BE187" s="80">
        <f t="shared" si="39"/>
        <v>0</v>
      </c>
      <c r="BF187" s="80">
        <f t="shared" si="40"/>
        <v>0</v>
      </c>
      <c r="BG187" s="83">
        <f t="shared" si="41"/>
        <v>13</v>
      </c>
      <c r="BH187">
        <v>37</v>
      </c>
      <c r="BI187" t="str">
        <f t="shared" si="43"/>
        <v>Sugiyama</v>
      </c>
      <c r="BJ187" t="str">
        <f t="shared" si="44"/>
        <v>Noriko</v>
      </c>
      <c r="BK187" t="str">
        <f t="shared" si="45"/>
        <v>London</v>
      </c>
    </row>
    <row r="188" spans="1:63" x14ac:dyDescent="0.25">
      <c r="A188" s="19">
        <v>1963</v>
      </c>
      <c r="B188" s="22" t="s">
        <v>1999</v>
      </c>
      <c r="C188" s="22" t="s">
        <v>2000</v>
      </c>
      <c r="D188" s="22" t="s">
        <v>2001</v>
      </c>
      <c r="E188" s="18">
        <v>0</v>
      </c>
      <c r="F188" s="18">
        <v>0</v>
      </c>
      <c r="G188" s="22">
        <v>0</v>
      </c>
      <c r="H188" s="22">
        <v>0</v>
      </c>
      <c r="I188" s="18">
        <v>0</v>
      </c>
      <c r="J188" s="22">
        <v>0</v>
      </c>
      <c r="K188" s="22">
        <v>0</v>
      </c>
      <c r="L188" s="22">
        <v>0</v>
      </c>
      <c r="M188" s="18">
        <v>0</v>
      </c>
      <c r="N188" s="22">
        <v>0</v>
      </c>
      <c r="O188" s="22">
        <v>13</v>
      </c>
      <c r="P188" s="22">
        <v>0</v>
      </c>
      <c r="Q188" s="18">
        <v>0</v>
      </c>
      <c r="R188" s="18">
        <v>0</v>
      </c>
      <c r="S188" s="18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>
        <f t="shared" si="33"/>
        <v>13</v>
      </c>
      <c r="AZ188" s="80">
        <f t="shared" si="34"/>
        <v>13</v>
      </c>
      <c r="BA188" s="80">
        <f t="shared" si="35"/>
        <v>0</v>
      </c>
      <c r="BB188" s="80">
        <f t="shared" si="36"/>
        <v>0</v>
      </c>
      <c r="BC188" s="80">
        <f t="shared" si="37"/>
        <v>0</v>
      </c>
      <c r="BD188" s="80">
        <f t="shared" si="38"/>
        <v>0</v>
      </c>
      <c r="BE188" s="80">
        <f t="shared" si="39"/>
        <v>0</v>
      </c>
      <c r="BF188" s="80">
        <f t="shared" si="40"/>
        <v>0</v>
      </c>
      <c r="BG188" s="83">
        <f t="shared" si="41"/>
        <v>13</v>
      </c>
      <c r="BH188">
        <v>37</v>
      </c>
      <c r="BI188" t="str">
        <f t="shared" si="43"/>
        <v>Witzel</v>
      </c>
      <c r="BJ188" t="str">
        <f t="shared" si="44"/>
        <v>Ricarda</v>
      </c>
      <c r="BK188" t="str">
        <f t="shared" si="45"/>
        <v>Solothum</v>
      </c>
    </row>
    <row r="189" spans="1:63" x14ac:dyDescent="0.25">
      <c r="A189" s="19">
        <v>1967</v>
      </c>
      <c r="B189" s="22" t="s">
        <v>275</v>
      </c>
      <c r="C189" s="22" t="s">
        <v>266</v>
      </c>
      <c r="D189" s="48" t="s">
        <v>283</v>
      </c>
      <c r="E189" s="18">
        <v>0</v>
      </c>
      <c r="F189" s="18">
        <v>0</v>
      </c>
      <c r="G189" s="22">
        <v>12</v>
      </c>
      <c r="H189" s="22">
        <v>0</v>
      </c>
      <c r="I189" s="18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>
        <f t="shared" si="33"/>
        <v>12</v>
      </c>
      <c r="AZ189" s="80">
        <f t="shared" si="34"/>
        <v>12</v>
      </c>
      <c r="BA189" s="80">
        <f t="shared" si="35"/>
        <v>0</v>
      </c>
      <c r="BB189" s="80">
        <f t="shared" si="36"/>
        <v>0</v>
      </c>
      <c r="BC189" s="80">
        <f t="shared" si="37"/>
        <v>0</v>
      </c>
      <c r="BD189" s="80">
        <f t="shared" si="38"/>
        <v>0</v>
      </c>
      <c r="BE189" s="80">
        <f t="shared" si="39"/>
        <v>0</v>
      </c>
      <c r="BF189" s="80">
        <f t="shared" si="40"/>
        <v>0</v>
      </c>
      <c r="BG189" s="83">
        <f t="shared" si="41"/>
        <v>12</v>
      </c>
      <c r="BH189">
        <v>38</v>
      </c>
      <c r="BI189" t="str">
        <f t="shared" si="43"/>
        <v>Berrut</v>
      </c>
      <c r="BJ189" t="str">
        <f t="shared" si="44"/>
        <v>Christine</v>
      </c>
      <c r="BK189" t="str">
        <f t="shared" si="45"/>
        <v>Troistorrents</v>
      </c>
    </row>
    <row r="190" spans="1:63" x14ac:dyDescent="0.25">
      <c r="A190" s="15">
        <v>1962</v>
      </c>
      <c r="B190" t="s">
        <v>4765</v>
      </c>
      <c r="C190" s="22" t="s">
        <v>1365</v>
      </c>
      <c r="D190" s="22" t="s">
        <v>4751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12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>
        <f t="shared" si="33"/>
        <v>12</v>
      </c>
      <c r="AZ190" s="80">
        <f t="shared" si="34"/>
        <v>12</v>
      </c>
      <c r="BA190" s="80">
        <f t="shared" si="35"/>
        <v>0</v>
      </c>
      <c r="BB190" s="80">
        <f t="shared" si="36"/>
        <v>0</v>
      </c>
      <c r="BC190" s="80">
        <f t="shared" si="37"/>
        <v>0</v>
      </c>
      <c r="BD190" s="80">
        <f t="shared" si="38"/>
        <v>0</v>
      </c>
      <c r="BE190" s="80">
        <f t="shared" si="39"/>
        <v>0</v>
      </c>
      <c r="BF190" s="80">
        <f t="shared" si="40"/>
        <v>0</v>
      </c>
      <c r="BG190" s="83">
        <f t="shared" si="41"/>
        <v>12</v>
      </c>
      <c r="BH190">
        <v>38</v>
      </c>
      <c r="BI190" t="str">
        <f t="shared" si="43"/>
        <v>Busterveld</v>
      </c>
      <c r="BJ190" t="str">
        <f t="shared" si="44"/>
        <v>Petra</v>
      </c>
      <c r="BK190" t="str">
        <f t="shared" si="45"/>
        <v>Ilkley</v>
      </c>
    </row>
    <row r="191" spans="1:63" x14ac:dyDescent="0.25">
      <c r="A191" s="19">
        <v>1965</v>
      </c>
      <c r="B191" s="22" t="s">
        <v>2568</v>
      </c>
      <c r="C191" s="22" t="s">
        <v>341</v>
      </c>
      <c r="D191" s="22" t="s">
        <v>1265</v>
      </c>
      <c r="E191" s="18">
        <v>0</v>
      </c>
      <c r="F191" s="18">
        <v>0</v>
      </c>
      <c r="G191" s="22">
        <v>0</v>
      </c>
      <c r="H191" s="22">
        <v>0</v>
      </c>
      <c r="I191" s="18">
        <v>0</v>
      </c>
      <c r="J191" s="22">
        <v>0</v>
      </c>
      <c r="K191" s="22">
        <v>0</v>
      </c>
      <c r="L191" s="22">
        <v>0</v>
      </c>
      <c r="M191" s="18">
        <v>0</v>
      </c>
      <c r="N191" s="22">
        <v>0</v>
      </c>
      <c r="O191" s="22">
        <v>0</v>
      </c>
      <c r="P191" s="18">
        <v>0</v>
      </c>
      <c r="Q191" s="18">
        <v>0</v>
      </c>
      <c r="R191" s="18">
        <v>12</v>
      </c>
      <c r="S191" s="18">
        <v>0</v>
      </c>
      <c r="T191" s="18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v>0</v>
      </c>
      <c r="AX191" s="22">
        <v>0</v>
      </c>
      <c r="AY191">
        <f t="shared" si="33"/>
        <v>12</v>
      </c>
      <c r="AZ191" s="80">
        <f t="shared" si="34"/>
        <v>12</v>
      </c>
      <c r="BA191" s="80">
        <f t="shared" si="35"/>
        <v>0</v>
      </c>
      <c r="BB191" s="80">
        <f t="shared" si="36"/>
        <v>0</v>
      </c>
      <c r="BC191" s="80">
        <f t="shared" si="37"/>
        <v>0</v>
      </c>
      <c r="BD191" s="80">
        <f t="shared" si="38"/>
        <v>0</v>
      </c>
      <c r="BE191" s="80">
        <f t="shared" si="39"/>
        <v>0</v>
      </c>
      <c r="BF191" s="80">
        <f t="shared" si="40"/>
        <v>0</v>
      </c>
      <c r="BG191" s="83">
        <f t="shared" si="41"/>
        <v>12</v>
      </c>
      <c r="BH191">
        <v>38</v>
      </c>
      <c r="BI191" t="str">
        <f t="shared" si="43"/>
        <v>Cibotto</v>
      </c>
      <c r="BJ191" t="str">
        <f t="shared" si="44"/>
        <v>Martine</v>
      </c>
      <c r="BK191" t="str">
        <f t="shared" si="45"/>
        <v>Thönex</v>
      </c>
    </row>
    <row r="192" spans="1:63" x14ac:dyDescent="0.25">
      <c r="A192" s="15">
        <v>1987</v>
      </c>
      <c r="B192" t="s">
        <v>4150</v>
      </c>
      <c r="C192" s="22" t="s">
        <v>701</v>
      </c>
      <c r="D192" s="22" t="s">
        <v>4151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12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Q192" s="22"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2">
        <v>0</v>
      </c>
      <c r="AY192">
        <f t="shared" si="33"/>
        <v>12</v>
      </c>
      <c r="AZ192" s="80">
        <f t="shared" si="34"/>
        <v>12</v>
      </c>
      <c r="BA192" s="80">
        <f t="shared" si="35"/>
        <v>0</v>
      </c>
      <c r="BB192" s="80">
        <f t="shared" si="36"/>
        <v>0</v>
      </c>
      <c r="BC192" s="80">
        <f t="shared" si="37"/>
        <v>0</v>
      </c>
      <c r="BD192" s="80">
        <f t="shared" si="38"/>
        <v>0</v>
      </c>
      <c r="BE192" s="80">
        <f t="shared" si="39"/>
        <v>0</v>
      </c>
      <c r="BF192" s="80">
        <f t="shared" si="40"/>
        <v>0</v>
      </c>
      <c r="BG192" s="83">
        <f t="shared" si="41"/>
        <v>12</v>
      </c>
      <c r="BH192">
        <v>38</v>
      </c>
      <c r="BI192" t="str">
        <f t="shared" si="43"/>
        <v>Fahy</v>
      </c>
      <c r="BJ192" t="str">
        <f t="shared" si="44"/>
        <v>Laurence</v>
      </c>
      <c r="BK192" t="str">
        <f t="shared" si="45"/>
        <v>Saint Jean de Gonville</v>
      </c>
    </row>
    <row r="193" spans="1:63" x14ac:dyDescent="0.25">
      <c r="A193" s="15">
        <v>1964</v>
      </c>
      <c r="B193" t="s">
        <v>558</v>
      </c>
      <c r="C193" t="s">
        <v>509</v>
      </c>
      <c r="D193" s="22" t="s">
        <v>79</v>
      </c>
      <c r="E193" s="18">
        <v>0</v>
      </c>
      <c r="F193" s="18">
        <v>0</v>
      </c>
      <c r="G193" s="18">
        <v>0</v>
      </c>
      <c r="H193" s="22">
        <v>0</v>
      </c>
      <c r="I193" s="18">
        <v>0</v>
      </c>
      <c r="J193" s="22">
        <v>12</v>
      </c>
      <c r="K193" s="22">
        <v>0</v>
      </c>
      <c r="L193" s="18">
        <v>0</v>
      </c>
      <c r="M193" s="18">
        <v>0</v>
      </c>
      <c r="N193" s="22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>
        <f t="shared" si="33"/>
        <v>12</v>
      </c>
      <c r="AZ193" s="80">
        <f t="shared" si="34"/>
        <v>12</v>
      </c>
      <c r="BA193" s="80">
        <f t="shared" si="35"/>
        <v>0</v>
      </c>
      <c r="BB193" s="80">
        <f t="shared" si="36"/>
        <v>0</v>
      </c>
      <c r="BC193" s="80">
        <f t="shared" si="37"/>
        <v>0</v>
      </c>
      <c r="BD193" s="80">
        <f t="shared" si="38"/>
        <v>0</v>
      </c>
      <c r="BE193" s="80">
        <f t="shared" si="39"/>
        <v>0</v>
      </c>
      <c r="BF193" s="80">
        <f t="shared" si="40"/>
        <v>0</v>
      </c>
      <c r="BG193" s="83">
        <f t="shared" si="41"/>
        <v>12</v>
      </c>
      <c r="BH193">
        <v>38</v>
      </c>
      <c r="BI193" t="str">
        <f t="shared" si="43"/>
        <v>Gay</v>
      </c>
      <c r="BJ193" t="str">
        <f t="shared" si="44"/>
        <v>Chantal</v>
      </c>
      <c r="BK193" t="str">
        <f t="shared" si="45"/>
        <v>Fully</v>
      </c>
    </row>
    <row r="194" spans="1:63" x14ac:dyDescent="0.25">
      <c r="A194" s="15">
        <v>1965</v>
      </c>
      <c r="B194" t="s">
        <v>3971</v>
      </c>
      <c r="C194" s="22" t="s">
        <v>1342</v>
      </c>
      <c r="D194" s="22" t="s">
        <v>1273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22">
        <v>12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>
        <f t="shared" si="33"/>
        <v>12</v>
      </c>
      <c r="AZ194" s="80">
        <f t="shared" si="34"/>
        <v>12</v>
      </c>
      <c r="BA194" s="80">
        <f t="shared" si="35"/>
        <v>0</v>
      </c>
      <c r="BB194" s="80">
        <f t="shared" si="36"/>
        <v>0</v>
      </c>
      <c r="BC194" s="80">
        <f t="shared" si="37"/>
        <v>0</v>
      </c>
      <c r="BD194" s="80">
        <f t="shared" si="38"/>
        <v>0</v>
      </c>
      <c r="BE194" s="80">
        <f t="shared" si="39"/>
        <v>0</v>
      </c>
      <c r="BF194" s="80">
        <f t="shared" si="40"/>
        <v>0</v>
      </c>
      <c r="BG194" s="83">
        <f t="shared" si="41"/>
        <v>12</v>
      </c>
      <c r="BH194">
        <v>38</v>
      </c>
      <c r="BI194" t="str">
        <f t="shared" si="43"/>
        <v>Heldner</v>
      </c>
      <c r="BJ194" t="str">
        <f t="shared" si="44"/>
        <v>Cornelia</v>
      </c>
      <c r="BK194" t="str">
        <f t="shared" si="45"/>
        <v>Luzern</v>
      </c>
    </row>
    <row r="195" spans="1:63" x14ac:dyDescent="0.25">
      <c r="A195" s="19">
        <v>1963</v>
      </c>
      <c r="B195" s="22" t="s">
        <v>106</v>
      </c>
      <c r="C195" s="22" t="s">
        <v>266</v>
      </c>
      <c r="D195" s="22" t="s">
        <v>766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22">
        <v>0</v>
      </c>
      <c r="N195" s="22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22">
        <v>12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>
        <f t="shared" si="33"/>
        <v>12</v>
      </c>
      <c r="AZ195" s="80">
        <f t="shared" si="34"/>
        <v>12</v>
      </c>
      <c r="BA195" s="80">
        <f t="shared" si="35"/>
        <v>0</v>
      </c>
      <c r="BB195" s="80">
        <f t="shared" si="36"/>
        <v>0</v>
      </c>
      <c r="BC195" s="80">
        <f t="shared" si="37"/>
        <v>0</v>
      </c>
      <c r="BD195" s="80">
        <f t="shared" si="38"/>
        <v>0</v>
      </c>
      <c r="BE195" s="80">
        <f t="shared" si="39"/>
        <v>0</v>
      </c>
      <c r="BF195" s="80">
        <f t="shared" si="40"/>
        <v>0</v>
      </c>
      <c r="BG195" s="83">
        <f t="shared" si="41"/>
        <v>12</v>
      </c>
      <c r="BH195">
        <v>38</v>
      </c>
      <c r="BI195" t="str">
        <f t="shared" si="43"/>
        <v>Maret</v>
      </c>
      <c r="BJ195" t="str">
        <f t="shared" si="44"/>
        <v>Christine</v>
      </c>
      <c r="BK195" t="str">
        <f t="shared" si="45"/>
        <v>Lourtier</v>
      </c>
    </row>
    <row r="196" spans="1:63" x14ac:dyDescent="0.25">
      <c r="A196" s="15">
        <v>1967</v>
      </c>
      <c r="B196" t="s">
        <v>4369</v>
      </c>
      <c r="C196" s="22" t="s">
        <v>1974</v>
      </c>
      <c r="D196" s="22" t="s">
        <v>2659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12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>
        <f t="shared" si="33"/>
        <v>12</v>
      </c>
      <c r="AZ196" s="80">
        <f t="shared" si="34"/>
        <v>12</v>
      </c>
      <c r="BA196" s="80">
        <f t="shared" si="35"/>
        <v>0</v>
      </c>
      <c r="BB196" s="80">
        <f t="shared" si="36"/>
        <v>0</v>
      </c>
      <c r="BC196" s="80">
        <f t="shared" si="37"/>
        <v>0</v>
      </c>
      <c r="BD196" s="80">
        <f t="shared" si="38"/>
        <v>0</v>
      </c>
      <c r="BE196" s="80">
        <f t="shared" si="39"/>
        <v>0</v>
      </c>
      <c r="BF196" s="80">
        <f t="shared" si="40"/>
        <v>0</v>
      </c>
      <c r="BG196" s="83">
        <f t="shared" si="41"/>
        <v>12</v>
      </c>
      <c r="BH196">
        <v>38</v>
      </c>
      <c r="BI196" t="str">
        <f t="shared" si="43"/>
        <v>Rochat</v>
      </c>
      <c r="BJ196" t="str">
        <f t="shared" si="44"/>
        <v>Anne</v>
      </c>
      <c r="BK196" t="str">
        <f t="shared" si="45"/>
        <v>Villars-sur-Glâne</v>
      </c>
    </row>
    <row r="197" spans="1:63" x14ac:dyDescent="0.25">
      <c r="A197" s="15">
        <v>1963</v>
      </c>
      <c r="B197" s="22" t="s">
        <v>3546</v>
      </c>
      <c r="C197" s="22" t="s">
        <v>3041</v>
      </c>
      <c r="D197" s="21" t="s">
        <v>3547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22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22">
        <v>12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>
        <f t="shared" si="33"/>
        <v>12</v>
      </c>
      <c r="AZ197" s="80">
        <f t="shared" si="34"/>
        <v>12</v>
      </c>
      <c r="BA197" s="80">
        <f t="shared" si="35"/>
        <v>0</v>
      </c>
      <c r="BB197" s="80">
        <f t="shared" si="36"/>
        <v>0</v>
      </c>
      <c r="BC197" s="80">
        <f t="shared" si="37"/>
        <v>0</v>
      </c>
      <c r="BD197" s="80">
        <f t="shared" si="38"/>
        <v>0</v>
      </c>
      <c r="BE197" s="80">
        <f t="shared" si="39"/>
        <v>0</v>
      </c>
      <c r="BF197" s="80">
        <f t="shared" si="40"/>
        <v>0</v>
      </c>
      <c r="BG197" s="83">
        <f t="shared" si="41"/>
        <v>12</v>
      </c>
      <c r="BH197">
        <v>38</v>
      </c>
      <c r="BI197" t="str">
        <f t="shared" si="43"/>
        <v>Rohner</v>
      </c>
      <c r="BJ197" t="str">
        <f t="shared" si="44"/>
        <v>Pia</v>
      </c>
      <c r="BK197" t="str">
        <f t="shared" si="45"/>
        <v>Rüti ZH</v>
      </c>
    </row>
    <row r="198" spans="1:63" x14ac:dyDescent="0.25">
      <c r="A198" s="19">
        <v>1969</v>
      </c>
      <c r="B198" s="22" t="s">
        <v>1712</v>
      </c>
      <c r="C198" s="22" t="s">
        <v>312</v>
      </c>
      <c r="D198" s="22" t="s">
        <v>1713</v>
      </c>
      <c r="E198" s="18">
        <v>0</v>
      </c>
      <c r="F198" s="18">
        <v>0</v>
      </c>
      <c r="G198" s="22">
        <v>0</v>
      </c>
      <c r="H198" s="22">
        <v>0</v>
      </c>
      <c r="I198" s="18">
        <v>0</v>
      </c>
      <c r="J198" s="22">
        <v>0</v>
      </c>
      <c r="K198" s="22">
        <v>0</v>
      </c>
      <c r="L198" s="22">
        <v>0</v>
      </c>
      <c r="M198" s="18">
        <v>0</v>
      </c>
      <c r="N198" s="22">
        <v>0</v>
      </c>
      <c r="O198" s="22">
        <v>0</v>
      </c>
      <c r="P198" s="22">
        <v>0</v>
      </c>
      <c r="Q198" s="18">
        <v>12</v>
      </c>
      <c r="R198" s="18">
        <v>0</v>
      </c>
      <c r="S198" s="18">
        <v>0</v>
      </c>
      <c r="T198" s="18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>
        <f t="shared" ref="AY198:AY261" si="46">SUM(E198:AX198)</f>
        <v>12</v>
      </c>
      <c r="AZ198" s="80">
        <f t="shared" ref="AZ198:AZ261" si="47">IF(AY198=0,0,LARGE(E198:AX198,1))</f>
        <v>12</v>
      </c>
      <c r="BA198" s="80">
        <f t="shared" ref="BA198:BA261" si="48">IF(AY198=0,0,LARGE(E198:AX198,2))</f>
        <v>0</v>
      </c>
      <c r="BB198" s="80">
        <f t="shared" ref="BB198:BB261" si="49">IF(AY198=0,0,LARGE(E198:AX198,3))</f>
        <v>0</v>
      </c>
      <c r="BC198" s="80">
        <f t="shared" ref="BC198:BC261" si="50">IF(AY198=0,0,LARGE(E198:AX198,4))</f>
        <v>0</v>
      </c>
      <c r="BD198" s="80">
        <f t="shared" ref="BD198:BD261" si="51">IF(AY198=0,0,LARGE(E198:AX198,5))</f>
        <v>0</v>
      </c>
      <c r="BE198" s="80">
        <f t="shared" ref="BE198:BE261" si="52">IF(AY198=0,0,LARGE(E198:AX198,6))</f>
        <v>0</v>
      </c>
      <c r="BF198" s="80">
        <f t="shared" ref="BF198:BF261" si="53">IF(AY198=0,0,LARGE(E198:AX198,7))</f>
        <v>0</v>
      </c>
      <c r="BG198" s="83">
        <f t="shared" ref="BG198:BG261" si="54">SUM(AZ198:BF198)</f>
        <v>12</v>
      </c>
      <c r="BH198">
        <v>38</v>
      </c>
      <c r="BI198" t="str">
        <f t="shared" si="43"/>
        <v>Schneider</v>
      </c>
      <c r="BJ198" t="str">
        <f t="shared" si="44"/>
        <v>Denise</v>
      </c>
      <c r="BK198" t="str">
        <f t="shared" si="45"/>
        <v>Hilterfingen</v>
      </c>
    </row>
    <row r="199" spans="1:63" x14ac:dyDescent="0.25">
      <c r="A199" s="19">
        <v>1965</v>
      </c>
      <c r="B199" s="22" t="s">
        <v>3355</v>
      </c>
      <c r="C199" s="22" t="s">
        <v>3356</v>
      </c>
      <c r="D199" s="22" t="s">
        <v>1452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22">
        <v>0</v>
      </c>
      <c r="N199" s="22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22">
        <v>12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>
        <f t="shared" si="46"/>
        <v>12</v>
      </c>
      <c r="AZ199" s="80">
        <f t="shared" si="47"/>
        <v>12</v>
      </c>
      <c r="BA199" s="80">
        <f t="shared" si="48"/>
        <v>0</v>
      </c>
      <c r="BB199" s="80">
        <f t="shared" si="49"/>
        <v>0</v>
      </c>
      <c r="BC199" s="80">
        <f t="shared" si="50"/>
        <v>0</v>
      </c>
      <c r="BD199" s="80">
        <f t="shared" si="51"/>
        <v>0</v>
      </c>
      <c r="BE199" s="80">
        <f t="shared" si="52"/>
        <v>0</v>
      </c>
      <c r="BF199" s="80">
        <f t="shared" si="53"/>
        <v>0</v>
      </c>
      <c r="BG199" s="83">
        <f t="shared" si="54"/>
        <v>12</v>
      </c>
      <c r="BH199">
        <v>38</v>
      </c>
      <c r="BI199" t="str">
        <f t="shared" si="43"/>
        <v>Schnorht</v>
      </c>
      <c r="BJ199" t="str">
        <f t="shared" si="44"/>
        <v>Josiane</v>
      </c>
      <c r="BK199" t="str">
        <f t="shared" si="45"/>
        <v>Blonay</v>
      </c>
    </row>
    <row r="200" spans="1:63" ht="16.5" customHeight="1" x14ac:dyDescent="0.25">
      <c r="A200" s="19">
        <v>1969</v>
      </c>
      <c r="B200" s="22" t="s">
        <v>2266</v>
      </c>
      <c r="C200" s="22" t="s">
        <v>2267</v>
      </c>
      <c r="D200" s="22" t="s">
        <v>2268</v>
      </c>
      <c r="E200" s="18">
        <v>0</v>
      </c>
      <c r="F200" s="18">
        <v>0</v>
      </c>
      <c r="G200" s="22">
        <v>0</v>
      </c>
      <c r="H200" s="22">
        <v>0</v>
      </c>
      <c r="I200" s="18">
        <v>0</v>
      </c>
      <c r="J200" s="22">
        <v>0</v>
      </c>
      <c r="K200" s="22">
        <v>0</v>
      </c>
      <c r="L200" s="22">
        <v>0</v>
      </c>
      <c r="M200" s="18">
        <v>0</v>
      </c>
      <c r="N200" s="22">
        <v>0</v>
      </c>
      <c r="O200" s="22">
        <v>0</v>
      </c>
      <c r="P200" s="22">
        <v>12</v>
      </c>
      <c r="Q200" s="18">
        <v>0</v>
      </c>
      <c r="R200" s="18">
        <v>0</v>
      </c>
      <c r="S200" s="18">
        <v>0</v>
      </c>
      <c r="T200" s="18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>
        <f t="shared" si="46"/>
        <v>12</v>
      </c>
      <c r="AZ200" s="80">
        <f t="shared" si="47"/>
        <v>12</v>
      </c>
      <c r="BA200" s="80">
        <f t="shared" si="48"/>
        <v>0</v>
      </c>
      <c r="BB200" s="80">
        <f t="shared" si="49"/>
        <v>0</v>
      </c>
      <c r="BC200" s="80">
        <f t="shared" si="50"/>
        <v>0</v>
      </c>
      <c r="BD200" s="80">
        <f t="shared" si="51"/>
        <v>0</v>
      </c>
      <c r="BE200" s="80">
        <f t="shared" si="52"/>
        <v>0</v>
      </c>
      <c r="BF200" s="80">
        <f t="shared" si="53"/>
        <v>0</v>
      </c>
      <c r="BG200" s="83">
        <f t="shared" si="54"/>
        <v>12</v>
      </c>
      <c r="BH200">
        <v>38</v>
      </c>
      <c r="BI200" t="str">
        <f t="shared" si="43"/>
        <v>Tentenier</v>
      </c>
      <c r="BJ200" t="str">
        <f t="shared" si="44"/>
        <v>Ann</v>
      </c>
      <c r="BK200" t="str">
        <f t="shared" si="45"/>
        <v>B-Puurs</v>
      </c>
    </row>
    <row r="201" spans="1:63" x14ac:dyDescent="0.25">
      <c r="A201" s="15">
        <v>1963</v>
      </c>
      <c r="B201" t="s">
        <v>4152</v>
      </c>
      <c r="C201" s="22" t="s">
        <v>1601</v>
      </c>
      <c r="D201" s="22" t="s">
        <v>377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11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>
        <f t="shared" si="46"/>
        <v>11</v>
      </c>
      <c r="AZ201" s="80">
        <f t="shared" si="47"/>
        <v>11</v>
      </c>
      <c r="BA201" s="80">
        <f t="shared" si="48"/>
        <v>0</v>
      </c>
      <c r="BB201" s="80">
        <f t="shared" si="49"/>
        <v>0</v>
      </c>
      <c r="BC201" s="80">
        <f t="shared" si="50"/>
        <v>0</v>
      </c>
      <c r="BD201" s="80">
        <f t="shared" si="51"/>
        <v>0</v>
      </c>
      <c r="BE201" s="80">
        <f t="shared" si="52"/>
        <v>0</v>
      </c>
      <c r="BF201" s="80">
        <f t="shared" si="53"/>
        <v>0</v>
      </c>
      <c r="BG201" s="83">
        <f t="shared" si="54"/>
        <v>11</v>
      </c>
      <c r="BH201">
        <v>39</v>
      </c>
      <c r="BI201" t="str">
        <f t="shared" si="43"/>
        <v>Bollumar</v>
      </c>
      <c r="BJ201" t="str">
        <f t="shared" si="44"/>
        <v>Danielle</v>
      </c>
      <c r="BK201" t="str">
        <f t="shared" si="45"/>
        <v>Genève</v>
      </c>
    </row>
    <row r="202" spans="1:63" x14ac:dyDescent="0.25">
      <c r="A202" s="19">
        <v>1966</v>
      </c>
      <c r="B202" s="22" t="s">
        <v>2569</v>
      </c>
      <c r="C202" s="22" t="s">
        <v>1241</v>
      </c>
      <c r="D202" s="22" t="s">
        <v>2570</v>
      </c>
      <c r="E202" s="18">
        <v>0</v>
      </c>
      <c r="F202" s="18">
        <v>0</v>
      </c>
      <c r="G202" s="22">
        <v>0</v>
      </c>
      <c r="H202" s="22">
        <v>0</v>
      </c>
      <c r="I202" s="18">
        <v>0</v>
      </c>
      <c r="J202" s="22">
        <v>0</v>
      </c>
      <c r="K202" s="22">
        <v>0</v>
      </c>
      <c r="L202" s="22">
        <v>0</v>
      </c>
      <c r="M202" s="18">
        <v>0</v>
      </c>
      <c r="N202" s="22">
        <v>0</v>
      </c>
      <c r="O202" s="22">
        <v>0</v>
      </c>
      <c r="P202" s="22">
        <v>0</v>
      </c>
      <c r="Q202" s="18">
        <v>0</v>
      </c>
      <c r="R202" s="18">
        <v>11</v>
      </c>
      <c r="S202" s="18">
        <v>0</v>
      </c>
      <c r="T202" s="18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>
        <f t="shared" si="46"/>
        <v>11</v>
      </c>
      <c r="AZ202" s="80">
        <f t="shared" si="47"/>
        <v>11</v>
      </c>
      <c r="BA202" s="80">
        <f t="shared" si="48"/>
        <v>0</v>
      </c>
      <c r="BB202" s="80">
        <f t="shared" si="49"/>
        <v>0</v>
      </c>
      <c r="BC202" s="80">
        <f t="shared" si="50"/>
        <v>0</v>
      </c>
      <c r="BD202" s="80">
        <f t="shared" si="51"/>
        <v>0</v>
      </c>
      <c r="BE202" s="80">
        <f t="shared" si="52"/>
        <v>0</v>
      </c>
      <c r="BF202" s="80">
        <f t="shared" si="53"/>
        <v>0</v>
      </c>
      <c r="BG202" s="83">
        <f t="shared" si="54"/>
        <v>11</v>
      </c>
      <c r="BH202">
        <v>39</v>
      </c>
      <c r="BI202" t="str">
        <f t="shared" si="43"/>
        <v>Bucheli</v>
      </c>
      <c r="BJ202" t="str">
        <f t="shared" si="44"/>
        <v>Urs</v>
      </c>
      <c r="BK202" t="str">
        <f t="shared" si="45"/>
        <v>Corbeyrier</v>
      </c>
    </row>
    <row r="203" spans="1:63" x14ac:dyDescent="0.25">
      <c r="A203" s="15">
        <v>1962</v>
      </c>
      <c r="B203" t="s">
        <v>3972</v>
      </c>
      <c r="C203" s="22" t="s">
        <v>3973</v>
      </c>
      <c r="D203" s="22" t="s">
        <v>769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22">
        <v>11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>
        <f t="shared" si="46"/>
        <v>11</v>
      </c>
      <c r="AZ203" s="80">
        <f t="shared" si="47"/>
        <v>11</v>
      </c>
      <c r="BA203" s="80">
        <f t="shared" si="48"/>
        <v>0</v>
      </c>
      <c r="BB203" s="80">
        <f t="shared" si="49"/>
        <v>0</v>
      </c>
      <c r="BC203" s="80">
        <f t="shared" si="50"/>
        <v>0</v>
      </c>
      <c r="BD203" s="80">
        <f t="shared" si="51"/>
        <v>0</v>
      </c>
      <c r="BE203" s="80">
        <f t="shared" si="52"/>
        <v>0</v>
      </c>
      <c r="BF203" s="80">
        <f t="shared" si="53"/>
        <v>0</v>
      </c>
      <c r="BG203" s="83">
        <f t="shared" si="54"/>
        <v>11</v>
      </c>
      <c r="BH203">
        <v>39</v>
      </c>
      <c r="BI203" t="str">
        <f t="shared" si="43"/>
        <v>De Meulenaere</v>
      </c>
      <c r="BJ203" t="str">
        <f t="shared" si="44"/>
        <v>Els</v>
      </c>
      <c r="BK203" t="str">
        <f t="shared" si="45"/>
        <v>Gent</v>
      </c>
    </row>
    <row r="204" spans="1:63" x14ac:dyDescent="0.25">
      <c r="A204" s="15">
        <v>1966</v>
      </c>
      <c r="B204" t="s">
        <v>921</v>
      </c>
      <c r="C204" t="s">
        <v>924</v>
      </c>
      <c r="D204" s="22" t="s">
        <v>930</v>
      </c>
      <c r="E204" s="18">
        <v>0</v>
      </c>
      <c r="F204" s="18">
        <v>0</v>
      </c>
      <c r="G204" s="18">
        <v>0</v>
      </c>
      <c r="H204" s="22">
        <v>0</v>
      </c>
      <c r="I204" s="18">
        <v>0</v>
      </c>
      <c r="J204" s="22">
        <v>11</v>
      </c>
      <c r="K204" s="22">
        <v>0</v>
      </c>
      <c r="L204" s="18">
        <v>0</v>
      </c>
      <c r="M204" s="22">
        <v>0</v>
      </c>
      <c r="N204" s="22">
        <v>0</v>
      </c>
      <c r="O204" s="22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>
        <f t="shared" si="46"/>
        <v>11</v>
      </c>
      <c r="AZ204" s="80">
        <f t="shared" si="47"/>
        <v>11</v>
      </c>
      <c r="BA204" s="80">
        <f t="shared" si="48"/>
        <v>0</v>
      </c>
      <c r="BB204" s="80">
        <f t="shared" si="49"/>
        <v>0</v>
      </c>
      <c r="BC204" s="80">
        <f t="shared" si="50"/>
        <v>0</v>
      </c>
      <c r="BD204" s="80">
        <f t="shared" si="51"/>
        <v>0</v>
      </c>
      <c r="BE204" s="80">
        <f t="shared" si="52"/>
        <v>0</v>
      </c>
      <c r="BF204" s="80">
        <f t="shared" si="53"/>
        <v>0</v>
      </c>
      <c r="BG204" s="83">
        <f t="shared" si="54"/>
        <v>11</v>
      </c>
      <c r="BH204">
        <v>39</v>
      </c>
      <c r="BI204" t="str">
        <f t="shared" si="43"/>
        <v>Falcomatei</v>
      </c>
      <c r="BJ204" t="str">
        <f t="shared" si="44"/>
        <v>Simonetta</v>
      </c>
      <c r="BK204" t="str">
        <f t="shared" si="45"/>
        <v>Crns Montana</v>
      </c>
    </row>
    <row r="205" spans="1:63" x14ac:dyDescent="0.25">
      <c r="A205" s="19">
        <v>1966</v>
      </c>
      <c r="B205" s="22" t="s">
        <v>3088</v>
      </c>
      <c r="C205" s="22" t="s">
        <v>3089</v>
      </c>
      <c r="D205" s="22" t="s">
        <v>3090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22">
        <v>0</v>
      </c>
      <c r="N205" s="22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22">
        <v>11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>
        <f t="shared" si="46"/>
        <v>11</v>
      </c>
      <c r="AZ205" s="80">
        <f t="shared" si="47"/>
        <v>11</v>
      </c>
      <c r="BA205" s="80">
        <f t="shared" si="48"/>
        <v>0</v>
      </c>
      <c r="BB205" s="80">
        <f t="shared" si="49"/>
        <v>0</v>
      </c>
      <c r="BC205" s="80">
        <f t="shared" si="50"/>
        <v>0</v>
      </c>
      <c r="BD205" s="80">
        <f t="shared" si="51"/>
        <v>0</v>
      </c>
      <c r="BE205" s="80">
        <f t="shared" si="52"/>
        <v>0</v>
      </c>
      <c r="BF205" s="80">
        <f t="shared" si="53"/>
        <v>0</v>
      </c>
      <c r="BG205" s="83">
        <f t="shared" si="54"/>
        <v>11</v>
      </c>
      <c r="BH205">
        <v>39</v>
      </c>
      <c r="BI205" t="str">
        <f t="shared" si="43"/>
        <v>Fellay-Kuss</v>
      </c>
      <c r="BJ205" t="str">
        <f t="shared" si="44"/>
        <v>Marie-Paule</v>
      </c>
      <c r="BK205" t="str">
        <f t="shared" ref="BK205:BK236" si="55">D205</f>
        <v>Labaroche</v>
      </c>
    </row>
    <row r="206" spans="1:63" x14ac:dyDescent="0.25">
      <c r="A206" s="15">
        <v>1965</v>
      </c>
      <c r="B206" t="s">
        <v>4370</v>
      </c>
      <c r="C206" s="22" t="s">
        <v>677</v>
      </c>
      <c r="D206" s="22" t="s">
        <v>4355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11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>
        <f t="shared" si="46"/>
        <v>11</v>
      </c>
      <c r="AZ206" s="80">
        <f t="shared" si="47"/>
        <v>11</v>
      </c>
      <c r="BA206" s="80">
        <f t="shared" si="48"/>
        <v>0</v>
      </c>
      <c r="BB206" s="80">
        <f t="shared" si="49"/>
        <v>0</v>
      </c>
      <c r="BC206" s="80">
        <f t="shared" si="50"/>
        <v>0</v>
      </c>
      <c r="BD206" s="80">
        <f t="shared" si="51"/>
        <v>0</v>
      </c>
      <c r="BE206" s="80">
        <f t="shared" si="52"/>
        <v>0</v>
      </c>
      <c r="BF206" s="80">
        <f t="shared" si="53"/>
        <v>0</v>
      </c>
      <c r="BG206" s="83">
        <f t="shared" si="54"/>
        <v>11</v>
      </c>
      <c r="BH206">
        <v>39</v>
      </c>
      <c r="BI206" t="str">
        <f t="shared" si="43"/>
        <v>Gatien</v>
      </c>
      <c r="BJ206" t="str">
        <f t="shared" si="44"/>
        <v>Valérie</v>
      </c>
      <c r="BK206" t="str">
        <f t="shared" si="55"/>
        <v>Nantes</v>
      </c>
    </row>
    <row r="207" spans="1:63" x14ac:dyDescent="0.25">
      <c r="A207" s="15">
        <v>1968</v>
      </c>
      <c r="B207" t="s">
        <v>4766</v>
      </c>
      <c r="C207" s="22" t="s">
        <v>1597</v>
      </c>
      <c r="D207" s="22" t="s">
        <v>4752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11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>
        <f t="shared" si="46"/>
        <v>11</v>
      </c>
      <c r="AZ207" s="80">
        <f t="shared" si="47"/>
        <v>11</v>
      </c>
      <c r="BA207" s="80">
        <f t="shared" si="48"/>
        <v>0</v>
      </c>
      <c r="BB207" s="80">
        <f t="shared" si="49"/>
        <v>0</v>
      </c>
      <c r="BC207" s="80">
        <f t="shared" si="50"/>
        <v>0</v>
      </c>
      <c r="BD207" s="80">
        <f t="shared" si="51"/>
        <v>0</v>
      </c>
      <c r="BE207" s="80">
        <f t="shared" si="52"/>
        <v>0</v>
      </c>
      <c r="BF207" s="80">
        <f t="shared" si="53"/>
        <v>0</v>
      </c>
      <c r="BG207" s="83">
        <f t="shared" si="54"/>
        <v>11</v>
      </c>
      <c r="BH207">
        <v>39</v>
      </c>
      <c r="BI207" t="str">
        <f t="shared" si="43"/>
        <v>Hayoz</v>
      </c>
      <c r="BJ207" t="str">
        <f t="shared" si="44"/>
        <v>Jannick</v>
      </c>
      <c r="BK207" t="str">
        <f t="shared" si="55"/>
        <v>Servion</v>
      </c>
    </row>
    <row r="208" spans="1:63" x14ac:dyDescent="0.25">
      <c r="A208" s="19">
        <v>1968</v>
      </c>
      <c r="B208" s="22" t="s">
        <v>1403</v>
      </c>
      <c r="C208" s="22" t="s">
        <v>314</v>
      </c>
      <c r="D208" s="22" t="s">
        <v>1199</v>
      </c>
      <c r="E208" s="18">
        <v>0</v>
      </c>
      <c r="F208" s="18">
        <v>0</v>
      </c>
      <c r="G208" s="18">
        <v>0</v>
      </c>
      <c r="H208" s="22">
        <v>0</v>
      </c>
      <c r="I208" s="18">
        <v>0</v>
      </c>
      <c r="J208" s="22">
        <v>0</v>
      </c>
      <c r="K208" s="22">
        <v>0</v>
      </c>
      <c r="L208" s="22">
        <v>11</v>
      </c>
      <c r="M208" s="22">
        <v>0</v>
      </c>
      <c r="N208" s="22">
        <v>0</v>
      </c>
      <c r="O208" s="22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0</v>
      </c>
      <c r="AY208">
        <f t="shared" si="46"/>
        <v>11</v>
      </c>
      <c r="AZ208" s="80">
        <f t="shared" si="47"/>
        <v>11</v>
      </c>
      <c r="BA208" s="80">
        <f t="shared" si="48"/>
        <v>0</v>
      </c>
      <c r="BB208" s="80">
        <f t="shared" si="49"/>
        <v>0</v>
      </c>
      <c r="BC208" s="80">
        <f t="shared" si="50"/>
        <v>0</v>
      </c>
      <c r="BD208" s="80">
        <f t="shared" si="51"/>
        <v>0</v>
      </c>
      <c r="BE208" s="80">
        <f t="shared" si="52"/>
        <v>0</v>
      </c>
      <c r="BF208" s="80">
        <f t="shared" si="53"/>
        <v>0</v>
      </c>
      <c r="BG208" s="83">
        <f t="shared" si="54"/>
        <v>11</v>
      </c>
      <c r="BH208">
        <v>39</v>
      </c>
      <c r="BI208" t="str">
        <f t="shared" si="43"/>
        <v>Hunter</v>
      </c>
      <c r="BJ208" t="str">
        <f t="shared" si="44"/>
        <v>Jacqueline</v>
      </c>
      <c r="BK208" t="str">
        <f t="shared" si="55"/>
        <v>Basel</v>
      </c>
    </row>
    <row r="209" spans="1:63" x14ac:dyDescent="0.25">
      <c r="A209" s="15">
        <v>1968</v>
      </c>
      <c r="B209" s="22" t="s">
        <v>1600</v>
      </c>
      <c r="C209" s="22" t="s">
        <v>1601</v>
      </c>
      <c r="D209" s="48" t="s">
        <v>80</v>
      </c>
      <c r="E209" s="18">
        <v>0</v>
      </c>
      <c r="F209" s="18">
        <v>0</v>
      </c>
      <c r="G209" s="22">
        <v>11</v>
      </c>
      <c r="H209" s="22">
        <v>0</v>
      </c>
      <c r="I209" s="18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18">
        <v>0</v>
      </c>
      <c r="Q209" s="18">
        <v>0</v>
      </c>
      <c r="R209" s="22">
        <v>0</v>
      </c>
      <c r="S209" s="18">
        <v>0</v>
      </c>
      <c r="T209" s="18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>
        <f t="shared" si="46"/>
        <v>11</v>
      </c>
      <c r="AZ209" s="80">
        <f t="shared" si="47"/>
        <v>11</v>
      </c>
      <c r="BA209" s="80">
        <f t="shared" si="48"/>
        <v>0</v>
      </c>
      <c r="BB209" s="80">
        <f t="shared" si="49"/>
        <v>0</v>
      </c>
      <c r="BC209" s="80">
        <f t="shared" si="50"/>
        <v>0</v>
      </c>
      <c r="BD209" s="80">
        <f t="shared" si="51"/>
        <v>0</v>
      </c>
      <c r="BE209" s="80">
        <f t="shared" si="52"/>
        <v>0</v>
      </c>
      <c r="BF209" s="80">
        <f t="shared" si="53"/>
        <v>0</v>
      </c>
      <c r="BG209" s="83">
        <f t="shared" si="54"/>
        <v>11</v>
      </c>
      <c r="BH209">
        <v>39</v>
      </c>
      <c r="BI209" t="str">
        <f t="shared" si="43"/>
        <v>Raffin</v>
      </c>
      <c r="BJ209" t="str">
        <f t="shared" si="44"/>
        <v>Danielle</v>
      </c>
      <c r="BK209" t="str">
        <f t="shared" si="55"/>
        <v>Monthey</v>
      </c>
    </row>
    <row r="210" spans="1:63" x14ac:dyDescent="0.25">
      <c r="A210" s="19">
        <v>1967</v>
      </c>
      <c r="B210" s="22" t="s">
        <v>3357</v>
      </c>
      <c r="C210" s="22" t="s">
        <v>3358</v>
      </c>
      <c r="D210" s="22" t="s">
        <v>3359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22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22">
        <v>11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>
        <f t="shared" si="46"/>
        <v>11</v>
      </c>
      <c r="AZ210" s="80">
        <f t="shared" si="47"/>
        <v>11</v>
      </c>
      <c r="BA210" s="80">
        <f t="shared" si="48"/>
        <v>0</v>
      </c>
      <c r="BB210" s="80">
        <f t="shared" si="49"/>
        <v>0</v>
      </c>
      <c r="BC210" s="80">
        <f t="shared" si="50"/>
        <v>0</v>
      </c>
      <c r="BD210" s="80">
        <f t="shared" si="51"/>
        <v>0</v>
      </c>
      <c r="BE210" s="80">
        <f t="shared" si="52"/>
        <v>0</v>
      </c>
      <c r="BF210" s="80">
        <f t="shared" si="53"/>
        <v>0</v>
      </c>
      <c r="BG210" s="83">
        <f t="shared" si="54"/>
        <v>11</v>
      </c>
      <c r="BH210">
        <v>39</v>
      </c>
      <c r="BI210" t="str">
        <f t="shared" si="43"/>
        <v>Ravn</v>
      </c>
      <c r="BJ210" t="str">
        <f t="shared" si="44"/>
        <v>Ulla</v>
      </c>
      <c r="BK210" t="str">
        <f t="shared" si="55"/>
        <v>Le Lignon</v>
      </c>
    </row>
    <row r="211" spans="1:63" x14ac:dyDescent="0.25">
      <c r="A211" s="19">
        <v>1969</v>
      </c>
      <c r="B211" s="22" t="s">
        <v>1980</v>
      </c>
      <c r="C211" s="22" t="s">
        <v>1981</v>
      </c>
      <c r="D211" s="22" t="s">
        <v>1982</v>
      </c>
      <c r="E211" s="18">
        <v>0</v>
      </c>
      <c r="F211" s="18">
        <v>0</v>
      </c>
      <c r="G211" s="22">
        <v>0</v>
      </c>
      <c r="H211" s="22">
        <v>0</v>
      </c>
      <c r="I211" s="18">
        <v>0</v>
      </c>
      <c r="J211" s="22">
        <v>0</v>
      </c>
      <c r="K211" s="22">
        <v>0</v>
      </c>
      <c r="L211" s="22">
        <v>0</v>
      </c>
      <c r="M211" s="18">
        <v>0</v>
      </c>
      <c r="N211" s="22">
        <v>0</v>
      </c>
      <c r="O211" s="22">
        <v>11</v>
      </c>
      <c r="P211" s="22">
        <v>0</v>
      </c>
      <c r="Q211" s="18">
        <v>0</v>
      </c>
      <c r="R211" s="18">
        <v>0</v>
      </c>
      <c r="S211" s="18">
        <v>0</v>
      </c>
      <c r="T211" s="18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>
        <f t="shared" si="46"/>
        <v>11</v>
      </c>
      <c r="AZ211" s="80">
        <f t="shared" si="47"/>
        <v>11</v>
      </c>
      <c r="BA211" s="80">
        <f t="shared" si="48"/>
        <v>0</v>
      </c>
      <c r="BB211" s="80">
        <f t="shared" si="49"/>
        <v>0</v>
      </c>
      <c r="BC211" s="80">
        <f t="shared" si="50"/>
        <v>0</v>
      </c>
      <c r="BD211" s="80">
        <f t="shared" si="51"/>
        <v>0</v>
      </c>
      <c r="BE211" s="80">
        <f t="shared" si="52"/>
        <v>0</v>
      </c>
      <c r="BF211" s="80">
        <f t="shared" si="53"/>
        <v>0</v>
      </c>
      <c r="BG211" s="83">
        <f t="shared" si="54"/>
        <v>11</v>
      </c>
      <c r="BH211">
        <v>39</v>
      </c>
      <c r="BI211" t="str">
        <f t="shared" si="43"/>
        <v>Schiess</v>
      </c>
      <c r="BJ211" t="str">
        <f t="shared" si="44"/>
        <v>Gabriela</v>
      </c>
      <c r="BK211" t="str">
        <f t="shared" si="55"/>
        <v>Bassersdorf</v>
      </c>
    </row>
    <row r="212" spans="1:63" x14ac:dyDescent="0.25">
      <c r="A212" s="19">
        <v>1962</v>
      </c>
      <c r="B212" s="22" t="s">
        <v>862</v>
      </c>
      <c r="C212" s="22" t="s">
        <v>878</v>
      </c>
      <c r="D212" s="22" t="s">
        <v>1731</v>
      </c>
      <c r="E212" s="18">
        <v>0</v>
      </c>
      <c r="F212" s="18">
        <v>0</v>
      </c>
      <c r="G212" s="22">
        <v>0</v>
      </c>
      <c r="H212" s="22">
        <v>0</v>
      </c>
      <c r="I212" s="18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18">
        <v>0</v>
      </c>
      <c r="P212" s="18">
        <v>0</v>
      </c>
      <c r="Q212" s="18">
        <v>11</v>
      </c>
      <c r="R212" s="18">
        <v>0</v>
      </c>
      <c r="S212" s="18">
        <v>0</v>
      </c>
      <c r="T212" s="18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>
        <f t="shared" si="46"/>
        <v>11</v>
      </c>
      <c r="AZ212" s="80">
        <f t="shared" si="47"/>
        <v>11</v>
      </c>
      <c r="BA212" s="80">
        <f t="shared" si="48"/>
        <v>0</v>
      </c>
      <c r="BB212" s="80">
        <f t="shared" si="49"/>
        <v>0</v>
      </c>
      <c r="BC212" s="80">
        <f t="shared" si="50"/>
        <v>0</v>
      </c>
      <c r="BD212" s="80">
        <f t="shared" si="51"/>
        <v>0</v>
      </c>
      <c r="BE212" s="80">
        <f t="shared" si="52"/>
        <v>0</v>
      </c>
      <c r="BF212" s="80">
        <f t="shared" si="53"/>
        <v>0</v>
      </c>
      <c r="BG212" s="83">
        <f t="shared" si="54"/>
        <v>11</v>
      </c>
      <c r="BH212">
        <v>39</v>
      </c>
      <c r="BI212" t="str">
        <f t="shared" ref="BI212:BI275" si="56">B212</f>
        <v>Schmid</v>
      </c>
      <c r="BJ212" t="str">
        <f t="shared" si="44"/>
        <v>Carmen</v>
      </c>
      <c r="BK212" t="str">
        <f t="shared" si="55"/>
        <v>Raron</v>
      </c>
    </row>
    <row r="213" spans="1:63" x14ac:dyDescent="0.25">
      <c r="A213" s="19">
        <v>1968</v>
      </c>
      <c r="B213" s="18" t="s">
        <v>538</v>
      </c>
      <c r="C213" s="18" t="s">
        <v>539</v>
      </c>
      <c r="D213" s="22" t="s">
        <v>540</v>
      </c>
      <c r="E213" s="18">
        <v>0</v>
      </c>
      <c r="F213" s="18">
        <v>0</v>
      </c>
      <c r="G213" s="22">
        <v>0</v>
      </c>
      <c r="H213" s="22">
        <v>11</v>
      </c>
      <c r="I213" s="18">
        <v>0</v>
      </c>
      <c r="J213" s="22">
        <v>0</v>
      </c>
      <c r="K213" s="22">
        <v>0</v>
      </c>
      <c r="L213" s="22">
        <v>0</v>
      </c>
      <c r="M213" s="18">
        <v>0</v>
      </c>
      <c r="N213" s="22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>
        <f t="shared" si="46"/>
        <v>11</v>
      </c>
      <c r="AZ213" s="80">
        <f t="shared" si="47"/>
        <v>11</v>
      </c>
      <c r="BA213" s="80">
        <f t="shared" si="48"/>
        <v>0</v>
      </c>
      <c r="BB213" s="80">
        <f t="shared" si="49"/>
        <v>0</v>
      </c>
      <c r="BC213" s="80">
        <f t="shared" si="50"/>
        <v>0</v>
      </c>
      <c r="BD213" s="80">
        <f t="shared" si="51"/>
        <v>0</v>
      </c>
      <c r="BE213" s="80">
        <f t="shared" si="52"/>
        <v>0</v>
      </c>
      <c r="BF213" s="80">
        <f t="shared" si="53"/>
        <v>0</v>
      </c>
      <c r="BG213" s="83">
        <f t="shared" si="54"/>
        <v>11</v>
      </c>
      <c r="BH213">
        <v>39</v>
      </c>
      <c r="BI213" t="str">
        <f t="shared" si="56"/>
        <v>Watson</v>
      </c>
      <c r="BJ213" t="str">
        <f t="shared" si="44"/>
        <v>Monqiue</v>
      </c>
      <c r="BK213" t="str">
        <f t="shared" si="55"/>
        <v>Gwnève</v>
      </c>
    </row>
    <row r="214" spans="1:63" x14ac:dyDescent="0.25">
      <c r="A214" s="19">
        <v>1963</v>
      </c>
      <c r="B214" s="22" t="s">
        <v>3548</v>
      </c>
      <c r="C214" s="22" t="s">
        <v>2290</v>
      </c>
      <c r="D214" s="22" t="s">
        <v>3547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22">
        <v>0</v>
      </c>
      <c r="N214" s="22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22">
        <v>11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>
        <f t="shared" si="46"/>
        <v>11</v>
      </c>
      <c r="AZ214" s="80">
        <f t="shared" si="47"/>
        <v>11</v>
      </c>
      <c r="BA214" s="80">
        <f t="shared" si="48"/>
        <v>0</v>
      </c>
      <c r="BB214" s="80">
        <f t="shared" si="49"/>
        <v>0</v>
      </c>
      <c r="BC214" s="80">
        <f t="shared" si="50"/>
        <v>0</v>
      </c>
      <c r="BD214" s="80">
        <f t="shared" si="51"/>
        <v>0</v>
      </c>
      <c r="BE214" s="80">
        <f t="shared" si="52"/>
        <v>0</v>
      </c>
      <c r="BF214" s="80">
        <f t="shared" si="53"/>
        <v>0</v>
      </c>
      <c r="BG214" s="83">
        <f t="shared" si="54"/>
        <v>11</v>
      </c>
      <c r="BH214">
        <v>39</v>
      </c>
      <c r="BI214" t="str">
        <f t="shared" si="56"/>
        <v>Zenger</v>
      </c>
      <c r="BJ214" t="str">
        <f t="shared" si="44"/>
        <v>Regula</v>
      </c>
      <c r="BK214" t="str">
        <f t="shared" si="55"/>
        <v>Rüti ZH</v>
      </c>
    </row>
    <row r="215" spans="1:63" x14ac:dyDescent="0.25">
      <c r="A215" s="19">
        <v>1966</v>
      </c>
      <c r="B215" s="22" t="s">
        <v>2571</v>
      </c>
      <c r="C215" s="22" t="s">
        <v>926</v>
      </c>
      <c r="D215" s="22" t="s">
        <v>434</v>
      </c>
      <c r="E215" s="18">
        <v>0</v>
      </c>
      <c r="F215" s="18">
        <v>0</v>
      </c>
      <c r="G215" s="22">
        <v>0</v>
      </c>
      <c r="H215" s="22">
        <v>0</v>
      </c>
      <c r="I215" s="18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18">
        <v>0</v>
      </c>
      <c r="Q215" s="18">
        <v>0</v>
      </c>
      <c r="R215" s="18">
        <v>10</v>
      </c>
      <c r="S215" s="18">
        <v>0</v>
      </c>
      <c r="T215" s="18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Q215" s="22"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v>0</v>
      </c>
      <c r="AY215">
        <f t="shared" si="46"/>
        <v>10</v>
      </c>
      <c r="AZ215" s="80">
        <f t="shared" si="47"/>
        <v>10</v>
      </c>
      <c r="BA215" s="80">
        <f t="shared" si="48"/>
        <v>0</v>
      </c>
      <c r="BB215" s="80">
        <f t="shared" si="49"/>
        <v>0</v>
      </c>
      <c r="BC215" s="80">
        <f t="shared" si="50"/>
        <v>0</v>
      </c>
      <c r="BD215" s="80">
        <f t="shared" si="51"/>
        <v>0</v>
      </c>
      <c r="BE215" s="80">
        <f t="shared" si="52"/>
        <v>0</v>
      </c>
      <c r="BF215" s="80">
        <f t="shared" si="53"/>
        <v>0</v>
      </c>
      <c r="BG215" s="83">
        <f t="shared" si="54"/>
        <v>10</v>
      </c>
      <c r="BH215">
        <v>40</v>
      </c>
      <c r="BI215" t="str">
        <f t="shared" si="56"/>
        <v>Christen Verdon</v>
      </c>
      <c r="BJ215" t="str">
        <f t="shared" si="44"/>
        <v>France</v>
      </c>
      <c r="BK215" t="str">
        <f t="shared" si="55"/>
        <v>La Chaux-de-Fonds</v>
      </c>
    </row>
    <row r="216" spans="1:63" x14ac:dyDescent="0.25">
      <c r="A216" s="15">
        <v>1964</v>
      </c>
      <c r="B216" t="s">
        <v>4767</v>
      </c>
      <c r="C216" s="22" t="s">
        <v>1594</v>
      </c>
      <c r="D216" s="22" t="s">
        <v>4753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10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>
        <f t="shared" si="46"/>
        <v>10</v>
      </c>
      <c r="AZ216" s="80">
        <f t="shared" si="47"/>
        <v>10</v>
      </c>
      <c r="BA216" s="80">
        <f t="shared" si="48"/>
        <v>0</v>
      </c>
      <c r="BB216" s="80">
        <f t="shared" si="49"/>
        <v>0</v>
      </c>
      <c r="BC216" s="80">
        <f t="shared" si="50"/>
        <v>0</v>
      </c>
      <c r="BD216" s="80">
        <f t="shared" si="51"/>
        <v>0</v>
      </c>
      <c r="BE216" s="80">
        <f t="shared" si="52"/>
        <v>0</v>
      </c>
      <c r="BF216" s="80">
        <f t="shared" si="53"/>
        <v>0</v>
      </c>
      <c r="BG216" s="83">
        <f t="shared" si="54"/>
        <v>10</v>
      </c>
      <c r="BH216">
        <v>40</v>
      </c>
      <c r="BI216" t="str">
        <f t="shared" si="56"/>
        <v>Demierre</v>
      </c>
      <c r="BJ216" t="str">
        <f t="shared" si="44"/>
        <v>Rose-Marie</v>
      </c>
      <c r="BK216" t="str">
        <f t="shared" si="55"/>
        <v>Billens-Hennens</v>
      </c>
    </row>
    <row r="217" spans="1:63" x14ac:dyDescent="0.25">
      <c r="A217" s="15">
        <v>1969</v>
      </c>
      <c r="B217" t="s">
        <v>3974</v>
      </c>
      <c r="C217" s="22" t="s">
        <v>3975</v>
      </c>
      <c r="D217" s="22" t="s">
        <v>1650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22">
        <v>10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v>0</v>
      </c>
      <c r="AX217" s="22">
        <v>0</v>
      </c>
      <c r="AY217">
        <f t="shared" si="46"/>
        <v>10</v>
      </c>
      <c r="AZ217" s="80">
        <f t="shared" si="47"/>
        <v>10</v>
      </c>
      <c r="BA217" s="80">
        <f t="shared" si="48"/>
        <v>0</v>
      </c>
      <c r="BB217" s="80">
        <f t="shared" si="49"/>
        <v>0</v>
      </c>
      <c r="BC217" s="80">
        <f t="shared" si="50"/>
        <v>0</v>
      </c>
      <c r="BD217" s="80">
        <f t="shared" si="51"/>
        <v>0</v>
      </c>
      <c r="BE217" s="80">
        <f t="shared" si="52"/>
        <v>0</v>
      </c>
      <c r="BF217" s="80">
        <f t="shared" si="53"/>
        <v>0</v>
      </c>
      <c r="BG217" s="83">
        <f t="shared" si="54"/>
        <v>10</v>
      </c>
      <c r="BH217">
        <v>40</v>
      </c>
      <c r="BI217" t="str">
        <f t="shared" si="56"/>
        <v>Grivel</v>
      </c>
      <c r="BJ217" t="str">
        <f t="shared" si="44"/>
        <v>Ghislaine</v>
      </c>
      <c r="BK217" t="str">
        <f t="shared" si="55"/>
        <v>Riaz</v>
      </c>
    </row>
    <row r="218" spans="1:63" x14ac:dyDescent="0.25">
      <c r="A218" s="15">
        <v>1969</v>
      </c>
      <c r="B218" s="22" t="s">
        <v>1983</v>
      </c>
      <c r="C218" s="22" t="s">
        <v>62</v>
      </c>
      <c r="D218" s="22" t="s">
        <v>1984</v>
      </c>
      <c r="E218" s="18">
        <v>0</v>
      </c>
      <c r="F218" s="18">
        <v>0</v>
      </c>
      <c r="G218" s="22">
        <v>0</v>
      </c>
      <c r="H218" s="22">
        <v>0</v>
      </c>
      <c r="I218" s="18">
        <v>0</v>
      </c>
      <c r="J218" s="22">
        <v>0</v>
      </c>
      <c r="K218" s="22">
        <v>0</v>
      </c>
      <c r="L218" s="22">
        <v>0</v>
      </c>
      <c r="M218" s="18">
        <v>0</v>
      </c>
      <c r="N218" s="22">
        <v>0</v>
      </c>
      <c r="O218" s="22">
        <v>10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>
        <f t="shared" si="46"/>
        <v>10</v>
      </c>
      <c r="AZ218" s="80">
        <f t="shared" si="47"/>
        <v>10</v>
      </c>
      <c r="BA218" s="80">
        <f t="shared" si="48"/>
        <v>0</v>
      </c>
      <c r="BB218" s="80">
        <f t="shared" si="49"/>
        <v>0</v>
      </c>
      <c r="BC218" s="80">
        <f t="shared" si="50"/>
        <v>0</v>
      </c>
      <c r="BD218" s="80">
        <f t="shared" si="51"/>
        <v>0</v>
      </c>
      <c r="BE218" s="80">
        <f t="shared" si="52"/>
        <v>0</v>
      </c>
      <c r="BF218" s="80">
        <f t="shared" si="53"/>
        <v>0</v>
      </c>
      <c r="BG218" s="83">
        <f t="shared" si="54"/>
        <v>10</v>
      </c>
      <c r="BH218">
        <v>40</v>
      </c>
      <c r="BI218" t="str">
        <f t="shared" si="56"/>
        <v>Hellweg</v>
      </c>
      <c r="BJ218" t="str">
        <f t="shared" si="44"/>
        <v>Stéphanie</v>
      </c>
      <c r="BK218" t="str">
        <f t="shared" si="55"/>
        <v>Baden</v>
      </c>
    </row>
    <row r="219" spans="1:63" x14ac:dyDescent="0.25">
      <c r="A219" s="19">
        <v>1962</v>
      </c>
      <c r="B219" s="22" t="s">
        <v>2286</v>
      </c>
      <c r="C219" s="22" t="s">
        <v>2284</v>
      </c>
      <c r="D219" s="22" t="s">
        <v>2285</v>
      </c>
      <c r="E219" s="18">
        <v>0</v>
      </c>
      <c r="F219" s="18">
        <v>0</v>
      </c>
      <c r="G219" s="22">
        <v>0</v>
      </c>
      <c r="H219" s="22">
        <v>0</v>
      </c>
      <c r="I219" s="18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10</v>
      </c>
      <c r="Q219" s="18">
        <v>0</v>
      </c>
      <c r="R219" s="18">
        <v>0</v>
      </c>
      <c r="S219" s="18">
        <v>0</v>
      </c>
      <c r="T219" s="18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>
        <f t="shared" si="46"/>
        <v>10</v>
      </c>
      <c r="AZ219" s="80">
        <f t="shared" si="47"/>
        <v>10</v>
      </c>
      <c r="BA219" s="80">
        <f t="shared" si="48"/>
        <v>0</v>
      </c>
      <c r="BB219" s="80">
        <f t="shared" si="49"/>
        <v>0</v>
      </c>
      <c r="BC219" s="80">
        <f t="shared" si="50"/>
        <v>0</v>
      </c>
      <c r="BD219" s="80">
        <f t="shared" si="51"/>
        <v>0</v>
      </c>
      <c r="BE219" s="80">
        <f t="shared" si="52"/>
        <v>0</v>
      </c>
      <c r="BF219" s="80">
        <f t="shared" si="53"/>
        <v>0</v>
      </c>
      <c r="BG219" s="83">
        <f t="shared" si="54"/>
        <v>10</v>
      </c>
      <c r="BH219">
        <v>40</v>
      </c>
      <c r="BI219" t="str">
        <f t="shared" si="56"/>
        <v>Hofstetter</v>
      </c>
      <c r="BJ219" t="str">
        <f t="shared" si="44"/>
        <v>Daniele</v>
      </c>
      <c r="BK219" t="str">
        <f t="shared" si="55"/>
        <v>Bofflens</v>
      </c>
    </row>
    <row r="220" spans="1:63" x14ac:dyDescent="0.25">
      <c r="A220" s="15">
        <v>1963</v>
      </c>
      <c r="B220" t="s">
        <v>922</v>
      </c>
      <c r="C220" t="s">
        <v>925</v>
      </c>
      <c r="D220" s="22" t="s">
        <v>858</v>
      </c>
      <c r="E220" s="18">
        <v>0</v>
      </c>
      <c r="F220" s="18">
        <v>0</v>
      </c>
      <c r="G220" s="18">
        <v>0</v>
      </c>
      <c r="H220" s="22">
        <v>0</v>
      </c>
      <c r="I220" s="18">
        <v>0</v>
      </c>
      <c r="J220" s="22">
        <v>10</v>
      </c>
      <c r="K220" s="22">
        <v>0</v>
      </c>
      <c r="L220" s="22">
        <v>0</v>
      </c>
      <c r="M220" s="18">
        <v>0</v>
      </c>
      <c r="N220" s="22">
        <v>0</v>
      </c>
      <c r="O220" s="18">
        <v>0</v>
      </c>
      <c r="P220" s="22">
        <v>0</v>
      </c>
      <c r="Q220" s="18">
        <v>0</v>
      </c>
      <c r="R220" s="22">
        <v>0</v>
      </c>
      <c r="S220" s="18">
        <v>0</v>
      </c>
      <c r="T220" s="18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v>0</v>
      </c>
      <c r="AX220" s="22">
        <v>0</v>
      </c>
      <c r="AY220">
        <f t="shared" si="46"/>
        <v>10</v>
      </c>
      <c r="AZ220" s="80">
        <f t="shared" si="47"/>
        <v>10</v>
      </c>
      <c r="BA220" s="80">
        <f t="shared" si="48"/>
        <v>0</v>
      </c>
      <c r="BB220" s="80">
        <f t="shared" si="49"/>
        <v>0</v>
      </c>
      <c r="BC220" s="80">
        <f t="shared" si="50"/>
        <v>0</v>
      </c>
      <c r="BD220" s="80">
        <f t="shared" si="51"/>
        <v>0</v>
      </c>
      <c r="BE220" s="80">
        <f t="shared" si="52"/>
        <v>0</v>
      </c>
      <c r="BF220" s="80">
        <f t="shared" si="53"/>
        <v>0</v>
      </c>
      <c r="BG220" s="83">
        <f t="shared" si="54"/>
        <v>10</v>
      </c>
      <c r="BH220">
        <v>40</v>
      </c>
      <c r="BI220" t="str">
        <f t="shared" si="56"/>
        <v>Pralong</v>
      </c>
      <c r="BJ220" t="str">
        <f t="shared" si="44"/>
        <v>Lisa</v>
      </c>
      <c r="BK220" t="str">
        <f t="shared" si="55"/>
        <v>Miège</v>
      </c>
    </row>
    <row r="221" spans="1:63" x14ac:dyDescent="0.25">
      <c r="A221" s="19">
        <v>1964</v>
      </c>
      <c r="B221" s="22" t="s">
        <v>1732</v>
      </c>
      <c r="C221" s="22" t="s">
        <v>1733</v>
      </c>
      <c r="D221" s="22" t="s">
        <v>1734</v>
      </c>
      <c r="E221" s="18">
        <v>0</v>
      </c>
      <c r="F221" s="18">
        <v>0</v>
      </c>
      <c r="G221" s="22">
        <v>0</v>
      </c>
      <c r="H221" s="22">
        <v>0</v>
      </c>
      <c r="I221" s="18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18">
        <v>0</v>
      </c>
      <c r="Q221" s="18">
        <v>10</v>
      </c>
      <c r="R221" s="18">
        <v>0</v>
      </c>
      <c r="S221" s="18">
        <v>0</v>
      </c>
      <c r="T221" s="18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>
        <f t="shared" si="46"/>
        <v>10</v>
      </c>
      <c r="AZ221" s="80">
        <f t="shared" si="47"/>
        <v>10</v>
      </c>
      <c r="BA221" s="80">
        <f t="shared" si="48"/>
        <v>0</v>
      </c>
      <c r="BB221" s="80">
        <f t="shared" si="49"/>
        <v>0</v>
      </c>
      <c r="BC221" s="80">
        <f t="shared" si="50"/>
        <v>0</v>
      </c>
      <c r="BD221" s="80">
        <f t="shared" si="51"/>
        <v>0</v>
      </c>
      <c r="BE221" s="80">
        <f t="shared" si="52"/>
        <v>0</v>
      </c>
      <c r="BF221" s="80">
        <f t="shared" si="53"/>
        <v>0</v>
      </c>
      <c r="BG221" s="83">
        <f t="shared" si="54"/>
        <v>10</v>
      </c>
      <c r="BH221">
        <v>40</v>
      </c>
      <c r="BI221" t="str">
        <f t="shared" si="56"/>
        <v>Staveley</v>
      </c>
      <c r="BJ221" t="str">
        <f t="shared" si="44"/>
        <v>Shirley</v>
      </c>
      <c r="BK221" t="str">
        <f t="shared" si="55"/>
        <v>GB-Bolton</v>
      </c>
    </row>
    <row r="222" spans="1:63" x14ac:dyDescent="0.25">
      <c r="A222" s="19">
        <v>1966</v>
      </c>
      <c r="B222" s="22" t="s">
        <v>1598</v>
      </c>
      <c r="C222" s="22" t="s">
        <v>3360</v>
      </c>
      <c r="D222" s="22" t="s">
        <v>3264</v>
      </c>
      <c r="E222" s="18">
        <v>0</v>
      </c>
      <c r="F222" s="18">
        <v>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22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22">
        <v>10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>
        <f t="shared" si="46"/>
        <v>10</v>
      </c>
      <c r="AZ222" s="80">
        <f t="shared" si="47"/>
        <v>10</v>
      </c>
      <c r="BA222" s="80">
        <f t="shared" si="48"/>
        <v>0</v>
      </c>
      <c r="BB222" s="80">
        <f t="shared" si="49"/>
        <v>0</v>
      </c>
      <c r="BC222" s="80">
        <f t="shared" si="50"/>
        <v>0</v>
      </c>
      <c r="BD222" s="80">
        <f t="shared" si="51"/>
        <v>0</v>
      </c>
      <c r="BE222" s="80">
        <f t="shared" si="52"/>
        <v>0</v>
      </c>
      <c r="BF222" s="80">
        <f t="shared" si="53"/>
        <v>0</v>
      </c>
      <c r="BG222" s="83">
        <f t="shared" si="54"/>
        <v>10</v>
      </c>
      <c r="BH222">
        <v>40</v>
      </c>
      <c r="BI222" t="str">
        <f t="shared" si="56"/>
        <v>Tapparel</v>
      </c>
      <c r="BJ222" t="str">
        <f t="shared" si="44"/>
        <v>Raymonde</v>
      </c>
      <c r="BK222" t="str">
        <f t="shared" si="55"/>
        <v>Corin-de-la-Crête</v>
      </c>
    </row>
    <row r="223" spans="1:63" x14ac:dyDescent="0.25">
      <c r="A223" s="19">
        <v>1967</v>
      </c>
      <c r="B223" s="18" t="s">
        <v>146</v>
      </c>
      <c r="C223" s="18" t="s">
        <v>347</v>
      </c>
      <c r="D223" s="22" t="s">
        <v>495</v>
      </c>
      <c r="E223" s="18">
        <v>0</v>
      </c>
      <c r="F223" s="18">
        <v>0</v>
      </c>
      <c r="G223" s="22">
        <v>0</v>
      </c>
      <c r="H223" s="22">
        <v>10</v>
      </c>
      <c r="I223" s="18">
        <v>0</v>
      </c>
      <c r="J223" s="22">
        <v>0</v>
      </c>
      <c r="K223" s="22">
        <v>0</v>
      </c>
      <c r="L223" s="22">
        <v>0</v>
      </c>
      <c r="M223" s="18">
        <v>0</v>
      </c>
      <c r="N223" s="22">
        <v>0</v>
      </c>
      <c r="O223" s="22">
        <v>0</v>
      </c>
      <c r="P223" s="22">
        <v>0</v>
      </c>
      <c r="Q223" s="18">
        <v>0</v>
      </c>
      <c r="R223" s="18">
        <v>0</v>
      </c>
      <c r="S223" s="18">
        <v>0</v>
      </c>
      <c r="T223" s="18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>
        <f t="shared" si="46"/>
        <v>10</v>
      </c>
      <c r="AZ223" s="80">
        <f t="shared" si="47"/>
        <v>10</v>
      </c>
      <c r="BA223" s="80">
        <f t="shared" si="48"/>
        <v>0</v>
      </c>
      <c r="BB223" s="80">
        <f t="shared" si="49"/>
        <v>0</v>
      </c>
      <c r="BC223" s="80">
        <f t="shared" si="50"/>
        <v>0</v>
      </c>
      <c r="BD223" s="80">
        <f t="shared" si="51"/>
        <v>0</v>
      </c>
      <c r="BE223" s="80">
        <f t="shared" si="52"/>
        <v>0</v>
      </c>
      <c r="BF223" s="80">
        <f t="shared" si="53"/>
        <v>0</v>
      </c>
      <c r="BG223" s="83">
        <f t="shared" si="54"/>
        <v>10</v>
      </c>
      <c r="BH223">
        <v>40</v>
      </c>
      <c r="BI223" t="str">
        <f t="shared" si="56"/>
        <v>Voutaz</v>
      </c>
      <c r="BJ223" t="str">
        <f t="shared" si="44"/>
        <v>Antoinette</v>
      </c>
      <c r="BK223" t="str">
        <f t="shared" si="55"/>
        <v>SC Sembrancher</v>
      </c>
    </row>
    <row r="224" spans="1:63" x14ac:dyDescent="0.25">
      <c r="A224" s="15">
        <v>1967</v>
      </c>
      <c r="B224" s="22" t="s">
        <v>1404</v>
      </c>
      <c r="C224" s="22" t="s">
        <v>1405</v>
      </c>
      <c r="D224" s="22" t="s">
        <v>1406</v>
      </c>
      <c r="E224" s="18">
        <v>0</v>
      </c>
      <c r="F224" s="18">
        <v>0</v>
      </c>
      <c r="G224" s="22">
        <v>0</v>
      </c>
      <c r="H224" s="22">
        <v>0</v>
      </c>
      <c r="I224" s="18">
        <v>0</v>
      </c>
      <c r="J224" s="22">
        <v>0</v>
      </c>
      <c r="K224" s="22">
        <v>0</v>
      </c>
      <c r="L224" s="22">
        <v>10</v>
      </c>
      <c r="M224" s="18">
        <v>0</v>
      </c>
      <c r="N224" s="22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>
        <f t="shared" si="46"/>
        <v>10</v>
      </c>
      <c r="AZ224" s="80">
        <f t="shared" si="47"/>
        <v>10</v>
      </c>
      <c r="BA224" s="80">
        <f t="shared" si="48"/>
        <v>0</v>
      </c>
      <c r="BB224" s="80">
        <f t="shared" si="49"/>
        <v>0</v>
      </c>
      <c r="BC224" s="80">
        <f t="shared" si="50"/>
        <v>0</v>
      </c>
      <c r="BD224" s="80">
        <f t="shared" si="51"/>
        <v>0</v>
      </c>
      <c r="BE224" s="80">
        <f t="shared" si="52"/>
        <v>0</v>
      </c>
      <c r="BF224" s="80">
        <f t="shared" si="53"/>
        <v>0</v>
      </c>
      <c r="BG224" s="83">
        <f t="shared" si="54"/>
        <v>10</v>
      </c>
      <c r="BH224">
        <v>40</v>
      </c>
      <c r="BI224" t="str">
        <f t="shared" si="56"/>
        <v>Widmer</v>
      </c>
      <c r="BJ224" t="str">
        <f t="shared" si="44"/>
        <v>Wiltrud</v>
      </c>
      <c r="BK224" t="str">
        <f t="shared" si="55"/>
        <v>Brienz</v>
      </c>
    </row>
    <row r="225" spans="1:63" x14ac:dyDescent="0.25">
      <c r="A225" s="15">
        <v>1964</v>
      </c>
      <c r="B225" t="s">
        <v>4371</v>
      </c>
      <c r="C225" s="22" t="s">
        <v>266</v>
      </c>
      <c r="D225" s="22" t="s">
        <v>4294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10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>
        <f t="shared" si="46"/>
        <v>10</v>
      </c>
      <c r="AZ225" s="80">
        <f t="shared" si="47"/>
        <v>10</v>
      </c>
      <c r="BA225" s="80">
        <f t="shared" si="48"/>
        <v>0</v>
      </c>
      <c r="BB225" s="80">
        <f t="shared" si="49"/>
        <v>0</v>
      </c>
      <c r="BC225" s="80">
        <f t="shared" si="50"/>
        <v>0</v>
      </c>
      <c r="BD225" s="80">
        <f t="shared" si="51"/>
        <v>0</v>
      </c>
      <c r="BE225" s="80">
        <f t="shared" si="52"/>
        <v>0</v>
      </c>
      <c r="BF225" s="80">
        <f t="shared" si="53"/>
        <v>0</v>
      </c>
      <c r="BG225" s="83">
        <f t="shared" si="54"/>
        <v>10</v>
      </c>
      <c r="BH225">
        <v>40</v>
      </c>
      <c r="BI225" t="str">
        <f t="shared" si="56"/>
        <v>Zefferer</v>
      </c>
      <c r="BJ225" t="str">
        <f t="shared" ref="BJ225:BJ288" si="57">C225</f>
        <v>Christine</v>
      </c>
      <c r="BK225" t="str">
        <f t="shared" si="55"/>
        <v>Thonex</v>
      </c>
    </row>
    <row r="226" spans="1:63" x14ac:dyDescent="0.25">
      <c r="A226" s="15">
        <v>1962</v>
      </c>
      <c r="B226" t="s">
        <v>3976</v>
      </c>
      <c r="C226" s="22" t="s">
        <v>2575</v>
      </c>
      <c r="D226" s="22" t="s">
        <v>3977</v>
      </c>
      <c r="E226" s="18">
        <v>0</v>
      </c>
      <c r="F226" s="18">
        <v>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22">
        <v>9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>
        <f t="shared" si="46"/>
        <v>9</v>
      </c>
      <c r="AZ226" s="80">
        <f t="shared" si="47"/>
        <v>9</v>
      </c>
      <c r="BA226" s="80">
        <f t="shared" si="48"/>
        <v>0</v>
      </c>
      <c r="BB226" s="80">
        <f t="shared" si="49"/>
        <v>0</v>
      </c>
      <c r="BC226" s="80">
        <f t="shared" si="50"/>
        <v>0</v>
      </c>
      <c r="BD226" s="80">
        <f t="shared" si="51"/>
        <v>0</v>
      </c>
      <c r="BE226" s="80">
        <f t="shared" si="52"/>
        <v>0</v>
      </c>
      <c r="BF226" s="80">
        <f t="shared" si="53"/>
        <v>0</v>
      </c>
      <c r="BG226" s="83">
        <f t="shared" si="54"/>
        <v>9</v>
      </c>
      <c r="BH226">
        <v>41</v>
      </c>
      <c r="BI226" t="str">
        <f t="shared" si="56"/>
        <v>Bosse</v>
      </c>
      <c r="BJ226" t="str">
        <f t="shared" si="57"/>
        <v>Carine</v>
      </c>
      <c r="BK226" t="str">
        <f t="shared" si="55"/>
        <v>Villera sur Coudun</v>
      </c>
    </row>
    <row r="227" spans="1:63" x14ac:dyDescent="0.25">
      <c r="A227" s="19">
        <v>1969</v>
      </c>
      <c r="B227" s="22" t="s">
        <v>2269</v>
      </c>
      <c r="C227" s="22" t="s">
        <v>987</v>
      </c>
      <c r="D227" s="22" t="s">
        <v>2270</v>
      </c>
      <c r="E227" s="18">
        <v>0</v>
      </c>
      <c r="F227" s="18">
        <v>0</v>
      </c>
      <c r="G227" s="22">
        <v>0</v>
      </c>
      <c r="H227" s="22">
        <v>0</v>
      </c>
      <c r="I227" s="18">
        <v>0</v>
      </c>
      <c r="J227" s="22">
        <v>0</v>
      </c>
      <c r="K227" s="22">
        <v>0</v>
      </c>
      <c r="L227" s="22">
        <v>0</v>
      </c>
      <c r="M227" s="18">
        <v>0</v>
      </c>
      <c r="N227" s="22">
        <v>0</v>
      </c>
      <c r="O227" s="22">
        <v>0</v>
      </c>
      <c r="P227" s="22">
        <v>9</v>
      </c>
      <c r="Q227" s="18">
        <v>0</v>
      </c>
      <c r="R227" s="18">
        <v>0</v>
      </c>
      <c r="S227" s="18">
        <v>0</v>
      </c>
      <c r="T227" s="18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>
        <f t="shared" si="46"/>
        <v>9</v>
      </c>
      <c r="AZ227" s="80">
        <f t="shared" si="47"/>
        <v>9</v>
      </c>
      <c r="BA227" s="80">
        <f t="shared" si="48"/>
        <v>0</v>
      </c>
      <c r="BB227" s="80">
        <f t="shared" si="49"/>
        <v>0</v>
      </c>
      <c r="BC227" s="80">
        <f t="shared" si="50"/>
        <v>0</v>
      </c>
      <c r="BD227" s="80">
        <f t="shared" si="51"/>
        <v>0</v>
      </c>
      <c r="BE227" s="80">
        <f t="shared" si="52"/>
        <v>0</v>
      </c>
      <c r="BF227" s="80">
        <f t="shared" si="53"/>
        <v>0</v>
      </c>
      <c r="BG227" s="83">
        <f t="shared" si="54"/>
        <v>9</v>
      </c>
      <c r="BH227">
        <v>41</v>
      </c>
      <c r="BI227" t="str">
        <f t="shared" si="56"/>
        <v>Giaimo-Strebel</v>
      </c>
      <c r="BJ227" t="str">
        <f t="shared" si="57"/>
        <v>Pascale</v>
      </c>
      <c r="BK227" t="str">
        <f t="shared" si="55"/>
        <v>Cham</v>
      </c>
    </row>
    <row r="228" spans="1:63" x14ac:dyDescent="0.25">
      <c r="A228" s="19">
        <v>1961</v>
      </c>
      <c r="B228" s="22" t="s">
        <v>331</v>
      </c>
      <c r="C228" s="22" t="s">
        <v>2572</v>
      </c>
      <c r="D228" s="22" t="s">
        <v>1332</v>
      </c>
      <c r="E228" s="18">
        <v>0</v>
      </c>
      <c r="F228" s="18">
        <v>0</v>
      </c>
      <c r="G228" s="22">
        <v>0</v>
      </c>
      <c r="H228" s="22">
        <v>0</v>
      </c>
      <c r="I228" s="18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18">
        <v>0</v>
      </c>
      <c r="R228" s="18">
        <v>9</v>
      </c>
      <c r="S228" s="18">
        <v>0</v>
      </c>
      <c r="T228" s="18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>
        <f t="shared" si="46"/>
        <v>9</v>
      </c>
      <c r="AZ228" s="80">
        <f t="shared" si="47"/>
        <v>9</v>
      </c>
      <c r="BA228" s="80">
        <f t="shared" si="48"/>
        <v>0</v>
      </c>
      <c r="BB228" s="80">
        <f t="shared" si="49"/>
        <v>0</v>
      </c>
      <c r="BC228" s="80">
        <f t="shared" si="50"/>
        <v>0</v>
      </c>
      <c r="BD228" s="80">
        <f t="shared" si="51"/>
        <v>0</v>
      </c>
      <c r="BE228" s="80">
        <f t="shared" si="52"/>
        <v>0</v>
      </c>
      <c r="BF228" s="80">
        <f t="shared" si="53"/>
        <v>0</v>
      </c>
      <c r="BG228" s="83">
        <f t="shared" si="54"/>
        <v>9</v>
      </c>
      <c r="BH228">
        <v>41</v>
      </c>
      <c r="BI228" t="str">
        <f t="shared" si="56"/>
        <v>Golay</v>
      </c>
      <c r="BJ228" t="str">
        <f t="shared" si="57"/>
        <v>Mariane</v>
      </c>
      <c r="BK228" t="str">
        <f t="shared" si="55"/>
        <v>Fleurier</v>
      </c>
    </row>
    <row r="229" spans="1:63" x14ac:dyDescent="0.25">
      <c r="A229" s="15">
        <v>1968</v>
      </c>
      <c r="B229" t="s">
        <v>4372</v>
      </c>
      <c r="C229" s="22" t="s">
        <v>341</v>
      </c>
      <c r="D229" s="22" t="s">
        <v>977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9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>
        <f t="shared" si="46"/>
        <v>9</v>
      </c>
      <c r="AZ229" s="80">
        <f t="shared" si="47"/>
        <v>9</v>
      </c>
      <c r="BA229" s="80">
        <f t="shared" si="48"/>
        <v>0</v>
      </c>
      <c r="BB229" s="80">
        <f t="shared" si="49"/>
        <v>0</v>
      </c>
      <c r="BC229" s="80">
        <f t="shared" si="50"/>
        <v>0</v>
      </c>
      <c r="BD229" s="80">
        <f t="shared" si="51"/>
        <v>0</v>
      </c>
      <c r="BE229" s="80">
        <f t="shared" si="52"/>
        <v>0</v>
      </c>
      <c r="BF229" s="80">
        <f t="shared" si="53"/>
        <v>0</v>
      </c>
      <c r="BG229" s="83">
        <f t="shared" si="54"/>
        <v>9</v>
      </c>
      <c r="BH229">
        <v>41</v>
      </c>
      <c r="BI229" t="str">
        <f t="shared" si="56"/>
        <v>Maehli</v>
      </c>
      <c r="BJ229" t="str">
        <f t="shared" si="57"/>
        <v>Martine</v>
      </c>
      <c r="BK229" t="str">
        <f t="shared" si="55"/>
        <v>Randogne</v>
      </c>
    </row>
    <row r="230" spans="1:63" x14ac:dyDescent="0.25">
      <c r="A230" s="19">
        <v>1969</v>
      </c>
      <c r="B230" s="22" t="s">
        <v>3093</v>
      </c>
      <c r="C230" s="22" t="s">
        <v>3094</v>
      </c>
      <c r="D230" s="22" t="s">
        <v>285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22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22">
        <v>9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>
        <f t="shared" si="46"/>
        <v>9</v>
      </c>
      <c r="AZ230" s="80">
        <f t="shared" si="47"/>
        <v>9</v>
      </c>
      <c r="BA230" s="80">
        <f t="shared" si="48"/>
        <v>0</v>
      </c>
      <c r="BB230" s="80">
        <f t="shared" si="49"/>
        <v>0</v>
      </c>
      <c r="BC230" s="80">
        <f t="shared" si="50"/>
        <v>0</v>
      </c>
      <c r="BD230" s="80">
        <f t="shared" si="51"/>
        <v>0</v>
      </c>
      <c r="BE230" s="80">
        <f t="shared" si="52"/>
        <v>0</v>
      </c>
      <c r="BF230" s="80">
        <f t="shared" si="53"/>
        <v>0</v>
      </c>
      <c r="BG230" s="83">
        <f t="shared" si="54"/>
        <v>9</v>
      </c>
      <c r="BH230">
        <v>41</v>
      </c>
      <c r="BI230" t="str">
        <f t="shared" si="56"/>
        <v xml:space="preserve">Moulin-Maret </v>
      </c>
      <c r="BJ230" t="str">
        <f t="shared" si="57"/>
        <v>Sylviane</v>
      </c>
      <c r="BK230" t="str">
        <f t="shared" si="55"/>
        <v>Vollèges</v>
      </c>
    </row>
    <row r="231" spans="1:63" x14ac:dyDescent="0.25">
      <c r="A231" s="19">
        <v>1963</v>
      </c>
      <c r="B231" s="22" t="s">
        <v>1407</v>
      </c>
      <c r="C231" s="22" t="s">
        <v>1408</v>
      </c>
      <c r="D231" s="22" t="s">
        <v>1409</v>
      </c>
      <c r="E231" s="18">
        <v>0</v>
      </c>
      <c r="F231" s="18">
        <v>0</v>
      </c>
      <c r="G231" s="18">
        <v>0</v>
      </c>
      <c r="H231" s="22">
        <v>0</v>
      </c>
      <c r="I231" s="18">
        <v>0</v>
      </c>
      <c r="J231" s="22">
        <v>0</v>
      </c>
      <c r="K231" s="22">
        <v>0</v>
      </c>
      <c r="L231" s="22">
        <v>9</v>
      </c>
      <c r="M231" s="18">
        <v>0</v>
      </c>
      <c r="N231" s="22">
        <v>0</v>
      </c>
      <c r="O231" s="22">
        <v>0</v>
      </c>
      <c r="P231" s="18">
        <v>0</v>
      </c>
      <c r="Q231" s="18">
        <v>0</v>
      </c>
      <c r="R231" s="22">
        <v>0</v>
      </c>
      <c r="S231" s="18">
        <v>0</v>
      </c>
      <c r="T231" s="18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>
        <f t="shared" si="46"/>
        <v>9</v>
      </c>
      <c r="AZ231" s="80">
        <f t="shared" si="47"/>
        <v>9</v>
      </c>
      <c r="BA231" s="80">
        <f t="shared" si="48"/>
        <v>0</v>
      </c>
      <c r="BB231" s="80">
        <f t="shared" si="49"/>
        <v>0</v>
      </c>
      <c r="BC231" s="80">
        <f t="shared" si="50"/>
        <v>0</v>
      </c>
      <c r="BD231" s="80">
        <f t="shared" si="51"/>
        <v>0</v>
      </c>
      <c r="BE231" s="80">
        <f t="shared" si="52"/>
        <v>0</v>
      </c>
      <c r="BF231" s="80">
        <f t="shared" si="53"/>
        <v>0</v>
      </c>
      <c r="BG231" s="83">
        <f t="shared" si="54"/>
        <v>9</v>
      </c>
      <c r="BH231">
        <v>41</v>
      </c>
      <c r="BI231" t="str">
        <f t="shared" si="56"/>
        <v>Oppliger Rueda</v>
      </c>
      <c r="BJ231" t="str">
        <f t="shared" si="57"/>
        <v>Fabiola</v>
      </c>
      <c r="BK231" t="str">
        <f t="shared" si="55"/>
        <v>F-Veigy Foncenex</v>
      </c>
    </row>
    <row r="232" spans="1:63" x14ac:dyDescent="0.25">
      <c r="A232" s="15">
        <v>1960</v>
      </c>
      <c r="B232" t="s">
        <v>4153</v>
      </c>
      <c r="C232" s="22" t="s">
        <v>85</v>
      </c>
      <c r="D232" s="22" t="s">
        <v>4154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9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>
        <f t="shared" si="46"/>
        <v>9</v>
      </c>
      <c r="AZ232" s="80">
        <f t="shared" si="47"/>
        <v>9</v>
      </c>
      <c r="BA232" s="80">
        <f t="shared" si="48"/>
        <v>0</v>
      </c>
      <c r="BB232" s="80">
        <f t="shared" si="49"/>
        <v>0</v>
      </c>
      <c r="BC232" s="80">
        <f t="shared" si="50"/>
        <v>0</v>
      </c>
      <c r="BD232" s="80">
        <f t="shared" si="51"/>
        <v>0</v>
      </c>
      <c r="BE232" s="80">
        <f t="shared" si="52"/>
        <v>0</v>
      </c>
      <c r="BF232" s="80">
        <f t="shared" si="53"/>
        <v>0</v>
      </c>
      <c r="BG232" s="83">
        <f t="shared" si="54"/>
        <v>9</v>
      </c>
      <c r="BH232">
        <v>41</v>
      </c>
      <c r="BI232" t="str">
        <f t="shared" si="56"/>
        <v>Page</v>
      </c>
      <c r="BJ232" t="str">
        <f t="shared" si="57"/>
        <v>Maya</v>
      </c>
      <c r="BK232" t="str">
        <f t="shared" si="55"/>
        <v>Commugny</v>
      </c>
    </row>
    <row r="233" spans="1:63" x14ac:dyDescent="0.25">
      <c r="A233" s="15">
        <v>1969</v>
      </c>
      <c r="B233" s="22" t="s">
        <v>2017</v>
      </c>
      <c r="C233" s="22" t="s">
        <v>301</v>
      </c>
      <c r="D233" s="22" t="s">
        <v>1332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22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22">
        <v>9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>
        <f t="shared" si="46"/>
        <v>9</v>
      </c>
      <c r="AZ233" s="80">
        <f t="shared" si="47"/>
        <v>9</v>
      </c>
      <c r="BA233" s="80">
        <f t="shared" si="48"/>
        <v>0</v>
      </c>
      <c r="BB233" s="80">
        <f t="shared" si="49"/>
        <v>0</v>
      </c>
      <c r="BC233" s="80">
        <f t="shared" si="50"/>
        <v>0</v>
      </c>
      <c r="BD233" s="80">
        <f t="shared" si="51"/>
        <v>0</v>
      </c>
      <c r="BE233" s="80">
        <f t="shared" si="52"/>
        <v>0</v>
      </c>
      <c r="BF233" s="80">
        <f t="shared" si="53"/>
        <v>0</v>
      </c>
      <c r="BG233" s="83">
        <f t="shared" si="54"/>
        <v>9</v>
      </c>
      <c r="BH233">
        <v>41</v>
      </c>
      <c r="BI233" t="str">
        <f t="shared" si="56"/>
        <v>Racine</v>
      </c>
      <c r="BJ233" t="str">
        <f t="shared" si="57"/>
        <v>Marianne</v>
      </c>
      <c r="BK233" t="str">
        <f t="shared" si="55"/>
        <v>Fleurier</v>
      </c>
    </row>
    <row r="234" spans="1:63" x14ac:dyDescent="0.25">
      <c r="A234" s="19">
        <v>1969</v>
      </c>
      <c r="B234" s="22" t="s">
        <v>3550</v>
      </c>
      <c r="C234" s="22" t="s">
        <v>289</v>
      </c>
      <c r="D234" s="22" t="s">
        <v>3551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22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22">
        <v>9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v>0</v>
      </c>
      <c r="AX234" s="22">
        <v>0</v>
      </c>
      <c r="AY234">
        <f t="shared" si="46"/>
        <v>9</v>
      </c>
      <c r="AZ234" s="80">
        <f t="shared" si="47"/>
        <v>9</v>
      </c>
      <c r="BA234" s="80">
        <f t="shared" si="48"/>
        <v>0</v>
      </c>
      <c r="BB234" s="80">
        <f t="shared" si="49"/>
        <v>0</v>
      </c>
      <c r="BC234" s="80">
        <f t="shared" si="50"/>
        <v>0</v>
      </c>
      <c r="BD234" s="80">
        <f t="shared" si="51"/>
        <v>0</v>
      </c>
      <c r="BE234" s="80">
        <f t="shared" si="52"/>
        <v>0</v>
      </c>
      <c r="BF234" s="80">
        <f t="shared" si="53"/>
        <v>0</v>
      </c>
      <c r="BG234" s="83">
        <f t="shared" si="54"/>
        <v>9</v>
      </c>
      <c r="BH234">
        <v>41</v>
      </c>
      <c r="BI234" t="str">
        <f t="shared" si="56"/>
        <v>Ruffieux</v>
      </c>
      <c r="BJ234" t="str">
        <f t="shared" si="57"/>
        <v>Ruth</v>
      </c>
      <c r="BK234" t="str">
        <f t="shared" si="55"/>
        <v>Bassins</v>
      </c>
    </row>
    <row r="235" spans="1:63" x14ac:dyDescent="0.25">
      <c r="A235" s="19">
        <v>1968</v>
      </c>
      <c r="B235" s="18" t="s">
        <v>541</v>
      </c>
      <c r="C235" s="18" t="s">
        <v>266</v>
      </c>
      <c r="D235" s="22" t="s">
        <v>465</v>
      </c>
      <c r="E235" s="18">
        <v>0</v>
      </c>
      <c r="F235" s="18">
        <v>0</v>
      </c>
      <c r="G235" s="22">
        <v>0</v>
      </c>
      <c r="H235" s="22">
        <v>9</v>
      </c>
      <c r="I235" s="18">
        <v>0</v>
      </c>
      <c r="J235" s="22">
        <v>0</v>
      </c>
      <c r="K235" s="22">
        <v>0</v>
      </c>
      <c r="L235" s="22">
        <v>0</v>
      </c>
      <c r="M235" s="18">
        <v>0</v>
      </c>
      <c r="N235" s="22">
        <v>0</v>
      </c>
      <c r="O235" s="22">
        <v>0</v>
      </c>
      <c r="P235" s="22">
        <v>0</v>
      </c>
      <c r="Q235" s="18">
        <v>0</v>
      </c>
      <c r="R235" s="18">
        <v>0</v>
      </c>
      <c r="S235" s="18">
        <v>0</v>
      </c>
      <c r="T235" s="18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>
        <f t="shared" si="46"/>
        <v>9</v>
      </c>
      <c r="AZ235" s="80">
        <f t="shared" si="47"/>
        <v>9</v>
      </c>
      <c r="BA235" s="80">
        <f t="shared" si="48"/>
        <v>0</v>
      </c>
      <c r="BB235" s="80">
        <f t="shared" si="49"/>
        <v>0</v>
      </c>
      <c r="BC235" s="80">
        <f t="shared" si="50"/>
        <v>0</v>
      </c>
      <c r="BD235" s="80">
        <f t="shared" si="51"/>
        <v>0</v>
      </c>
      <c r="BE235" s="80">
        <f t="shared" si="52"/>
        <v>0</v>
      </c>
      <c r="BF235" s="80">
        <f t="shared" si="53"/>
        <v>0</v>
      </c>
      <c r="BG235" s="83">
        <f t="shared" si="54"/>
        <v>9</v>
      </c>
      <c r="BH235">
        <v>41</v>
      </c>
      <c r="BI235" t="str">
        <f t="shared" si="56"/>
        <v>Sarrasin</v>
      </c>
      <c r="BJ235" t="str">
        <f t="shared" si="57"/>
        <v>Christine</v>
      </c>
      <c r="BK235" t="str">
        <f t="shared" si="55"/>
        <v>Sembrancher</v>
      </c>
    </row>
    <row r="236" spans="1:63" x14ac:dyDescent="0.25">
      <c r="A236" s="15">
        <v>1964</v>
      </c>
      <c r="B236" t="s">
        <v>4768</v>
      </c>
      <c r="C236" s="22" t="s">
        <v>4462</v>
      </c>
      <c r="D236" s="22" t="s">
        <v>4754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9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>
        <f t="shared" si="46"/>
        <v>9</v>
      </c>
      <c r="AZ236" s="80">
        <f t="shared" si="47"/>
        <v>9</v>
      </c>
      <c r="BA236" s="80">
        <f t="shared" si="48"/>
        <v>0</v>
      </c>
      <c r="BB236" s="80">
        <f t="shared" si="49"/>
        <v>0</v>
      </c>
      <c r="BC236" s="80">
        <f t="shared" si="50"/>
        <v>0</v>
      </c>
      <c r="BD236" s="80">
        <f t="shared" si="51"/>
        <v>0</v>
      </c>
      <c r="BE236" s="80">
        <f t="shared" si="52"/>
        <v>0</v>
      </c>
      <c r="BF236" s="80">
        <f t="shared" si="53"/>
        <v>0</v>
      </c>
      <c r="BG236" s="83">
        <f t="shared" si="54"/>
        <v>9</v>
      </c>
      <c r="BH236">
        <v>41</v>
      </c>
      <c r="BI236" t="str">
        <f t="shared" si="56"/>
        <v>Smit</v>
      </c>
      <c r="BJ236" t="str">
        <f t="shared" si="57"/>
        <v>Olga</v>
      </c>
      <c r="BK236" t="str">
        <f t="shared" si="55"/>
        <v>Barneveld</v>
      </c>
    </row>
    <row r="237" spans="1:63" x14ac:dyDescent="0.25">
      <c r="A237" s="19">
        <v>1968</v>
      </c>
      <c r="B237" s="22" t="s">
        <v>1714</v>
      </c>
      <c r="C237" s="22" t="s">
        <v>1715</v>
      </c>
      <c r="D237" s="22" t="s">
        <v>1716</v>
      </c>
      <c r="E237" s="18">
        <v>0</v>
      </c>
      <c r="F237" s="18">
        <v>0</v>
      </c>
      <c r="G237" s="22">
        <v>0</v>
      </c>
      <c r="H237" s="22">
        <v>0</v>
      </c>
      <c r="I237" s="18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18">
        <v>0</v>
      </c>
      <c r="P237" s="18">
        <v>0</v>
      </c>
      <c r="Q237" s="18">
        <v>9</v>
      </c>
      <c r="R237" s="18">
        <v>0</v>
      </c>
      <c r="S237" s="18">
        <v>0</v>
      </c>
      <c r="T237" s="18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>
        <f t="shared" si="46"/>
        <v>9</v>
      </c>
      <c r="AZ237" s="80">
        <f t="shared" si="47"/>
        <v>9</v>
      </c>
      <c r="BA237" s="80">
        <f t="shared" si="48"/>
        <v>0</v>
      </c>
      <c r="BB237" s="80">
        <f t="shared" si="49"/>
        <v>0</v>
      </c>
      <c r="BC237" s="80">
        <f t="shared" si="50"/>
        <v>0</v>
      </c>
      <c r="BD237" s="80">
        <f t="shared" si="51"/>
        <v>0</v>
      </c>
      <c r="BE237" s="80">
        <f t="shared" si="52"/>
        <v>0</v>
      </c>
      <c r="BF237" s="80">
        <f t="shared" si="53"/>
        <v>0</v>
      </c>
      <c r="BG237" s="83">
        <f t="shared" si="54"/>
        <v>9</v>
      </c>
      <c r="BH237">
        <v>41</v>
      </c>
      <c r="BI237" t="str">
        <f t="shared" si="56"/>
        <v>Von Känel</v>
      </c>
      <c r="BJ237" t="str">
        <f t="shared" si="57"/>
        <v>Bea</v>
      </c>
      <c r="BK237" t="str">
        <f t="shared" ref="BK237:BK268" si="58">D237</f>
        <v>Stettlen</v>
      </c>
    </row>
    <row r="238" spans="1:63" x14ac:dyDescent="0.25">
      <c r="A238" s="19">
        <v>1969</v>
      </c>
      <c r="B238" s="22" t="s">
        <v>1985</v>
      </c>
      <c r="C238" s="22" t="s">
        <v>934</v>
      </c>
      <c r="D238" s="22" t="s">
        <v>1986</v>
      </c>
      <c r="E238" s="18">
        <v>0</v>
      </c>
      <c r="F238" s="18">
        <v>0</v>
      </c>
      <c r="G238" s="22">
        <v>0</v>
      </c>
      <c r="H238" s="22">
        <v>0</v>
      </c>
      <c r="I238" s="18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9</v>
      </c>
      <c r="P238" s="18">
        <v>0</v>
      </c>
      <c r="Q238" s="18">
        <v>0</v>
      </c>
      <c r="R238" s="18">
        <v>0</v>
      </c>
      <c r="S238" s="18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>
        <f t="shared" si="46"/>
        <v>9</v>
      </c>
      <c r="AZ238" s="80">
        <f t="shared" si="47"/>
        <v>9</v>
      </c>
      <c r="BA238" s="80">
        <f t="shared" si="48"/>
        <v>0</v>
      </c>
      <c r="BB238" s="80">
        <f t="shared" si="49"/>
        <v>0</v>
      </c>
      <c r="BC238" s="80">
        <f t="shared" si="50"/>
        <v>0</v>
      </c>
      <c r="BD238" s="80">
        <f t="shared" si="51"/>
        <v>0</v>
      </c>
      <c r="BE238" s="80">
        <f t="shared" si="52"/>
        <v>0</v>
      </c>
      <c r="BF238" s="80">
        <f t="shared" si="53"/>
        <v>0</v>
      </c>
      <c r="BG238" s="83">
        <f t="shared" si="54"/>
        <v>9</v>
      </c>
      <c r="BH238">
        <v>41</v>
      </c>
      <c r="BI238" t="str">
        <f t="shared" si="56"/>
        <v>Zurbrügg-Jossi</v>
      </c>
      <c r="BJ238" t="str">
        <f t="shared" si="57"/>
        <v>Barbara</v>
      </c>
      <c r="BK238" t="str">
        <f t="shared" si="58"/>
        <v>eichenbach im Kendertal</v>
      </c>
    </row>
    <row r="239" spans="1:63" x14ac:dyDescent="0.25">
      <c r="A239" s="19">
        <v>1965</v>
      </c>
      <c r="B239" s="22" t="s">
        <v>107</v>
      </c>
      <c r="C239" s="22" t="s">
        <v>1411</v>
      </c>
      <c r="D239" s="22" t="s">
        <v>285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22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22">
        <v>8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2">
        <v>0</v>
      </c>
      <c r="AY239">
        <f t="shared" si="46"/>
        <v>8</v>
      </c>
      <c r="AZ239" s="80">
        <f t="shared" si="47"/>
        <v>8</v>
      </c>
      <c r="BA239" s="80">
        <f t="shared" si="48"/>
        <v>0</v>
      </c>
      <c r="BB239" s="80">
        <f t="shared" si="49"/>
        <v>0</v>
      </c>
      <c r="BC239" s="80">
        <f t="shared" si="50"/>
        <v>0</v>
      </c>
      <c r="BD239" s="80">
        <f t="shared" si="51"/>
        <v>0</v>
      </c>
      <c r="BE239" s="80">
        <f t="shared" si="52"/>
        <v>0</v>
      </c>
      <c r="BF239" s="80">
        <f t="shared" si="53"/>
        <v>0</v>
      </c>
      <c r="BG239" s="83">
        <f t="shared" si="54"/>
        <v>8</v>
      </c>
      <c r="BH239">
        <v>42</v>
      </c>
      <c r="BI239" t="str">
        <f t="shared" si="56"/>
        <v>Délitroz</v>
      </c>
      <c r="BJ239" t="str">
        <f t="shared" si="57"/>
        <v>Isabelle</v>
      </c>
      <c r="BK239" t="str">
        <f t="shared" si="58"/>
        <v>Vollèges</v>
      </c>
    </row>
    <row r="240" spans="1:63" x14ac:dyDescent="0.25">
      <c r="A240" s="15">
        <v>1969</v>
      </c>
      <c r="B240" s="22" t="s">
        <v>1717</v>
      </c>
      <c r="C240" s="22" t="s">
        <v>1392</v>
      </c>
      <c r="D240" s="22" t="s">
        <v>1089</v>
      </c>
      <c r="E240" s="18">
        <v>0</v>
      </c>
      <c r="F240" s="18">
        <v>0</v>
      </c>
      <c r="G240" s="22">
        <v>0</v>
      </c>
      <c r="H240" s="22">
        <v>0</v>
      </c>
      <c r="I240" s="18">
        <v>0</v>
      </c>
      <c r="J240" s="22">
        <v>0</v>
      </c>
      <c r="K240" s="22">
        <v>0</v>
      </c>
      <c r="L240" s="22">
        <v>0</v>
      </c>
      <c r="M240" s="18">
        <v>0</v>
      </c>
      <c r="N240" s="22">
        <v>0</v>
      </c>
      <c r="O240" s="18">
        <v>0</v>
      </c>
      <c r="P240" s="18">
        <v>0</v>
      </c>
      <c r="Q240" s="18">
        <v>8</v>
      </c>
      <c r="R240" s="18">
        <v>0</v>
      </c>
      <c r="S240" s="18">
        <v>0</v>
      </c>
      <c r="T240" s="18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>
        <f t="shared" si="46"/>
        <v>8</v>
      </c>
      <c r="AZ240" s="80">
        <f t="shared" si="47"/>
        <v>8</v>
      </c>
      <c r="BA240" s="80">
        <f t="shared" si="48"/>
        <v>0</v>
      </c>
      <c r="BB240" s="80">
        <f t="shared" si="49"/>
        <v>0</v>
      </c>
      <c r="BC240" s="80">
        <f t="shared" si="50"/>
        <v>0</v>
      </c>
      <c r="BD240" s="80">
        <f t="shared" si="51"/>
        <v>0</v>
      </c>
      <c r="BE240" s="80">
        <f t="shared" si="52"/>
        <v>0</v>
      </c>
      <c r="BF240" s="80">
        <f t="shared" si="53"/>
        <v>0</v>
      </c>
      <c r="BG240" s="83">
        <f t="shared" si="54"/>
        <v>8</v>
      </c>
      <c r="BH240">
        <v>42</v>
      </c>
      <c r="BI240" t="str">
        <f t="shared" si="56"/>
        <v>Gwerder</v>
      </c>
      <c r="BJ240" t="str">
        <f t="shared" si="57"/>
        <v>Yvonne</v>
      </c>
      <c r="BK240" t="str">
        <f t="shared" si="58"/>
        <v>Glis</v>
      </c>
    </row>
    <row r="241" spans="1:63" x14ac:dyDescent="0.25">
      <c r="A241" s="19">
        <v>1969</v>
      </c>
      <c r="B241" s="22" t="s">
        <v>3552</v>
      </c>
      <c r="C241" s="22" t="s">
        <v>701</v>
      </c>
      <c r="D241" s="22" t="s">
        <v>3553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22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22">
        <v>8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v>0</v>
      </c>
      <c r="AX241" s="22">
        <v>0</v>
      </c>
      <c r="AY241">
        <f t="shared" si="46"/>
        <v>8</v>
      </c>
      <c r="AZ241" s="80">
        <f t="shared" si="47"/>
        <v>8</v>
      </c>
      <c r="BA241" s="80">
        <f t="shared" si="48"/>
        <v>0</v>
      </c>
      <c r="BB241" s="80">
        <f t="shared" si="49"/>
        <v>0</v>
      </c>
      <c r="BC241" s="80">
        <f t="shared" si="50"/>
        <v>0</v>
      </c>
      <c r="BD241" s="80">
        <f t="shared" si="51"/>
        <v>0</v>
      </c>
      <c r="BE241" s="80">
        <f t="shared" si="52"/>
        <v>0</v>
      </c>
      <c r="BF241" s="80">
        <f t="shared" si="53"/>
        <v>0</v>
      </c>
      <c r="BG241" s="83">
        <f t="shared" si="54"/>
        <v>8</v>
      </c>
      <c r="BH241">
        <v>42</v>
      </c>
      <c r="BI241" t="str">
        <f t="shared" si="56"/>
        <v>Macquat</v>
      </c>
      <c r="BJ241" t="str">
        <f t="shared" si="57"/>
        <v>Laurence</v>
      </c>
      <c r="BK241" t="str">
        <f t="shared" si="58"/>
        <v>Délémont</v>
      </c>
    </row>
    <row r="242" spans="1:63" x14ac:dyDescent="0.25">
      <c r="A242" s="15">
        <v>1963</v>
      </c>
      <c r="B242" t="s">
        <v>4155</v>
      </c>
      <c r="C242" s="22" t="s">
        <v>2542</v>
      </c>
      <c r="D242" s="22" t="s">
        <v>4156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8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v>0</v>
      </c>
      <c r="AX242" s="22">
        <v>0</v>
      </c>
      <c r="AY242">
        <f t="shared" si="46"/>
        <v>8</v>
      </c>
      <c r="AZ242" s="80">
        <f t="shared" si="47"/>
        <v>8</v>
      </c>
      <c r="BA242" s="80">
        <f t="shared" si="48"/>
        <v>0</v>
      </c>
      <c r="BB242" s="80">
        <f t="shared" si="49"/>
        <v>0</v>
      </c>
      <c r="BC242" s="80">
        <f t="shared" si="50"/>
        <v>0</v>
      </c>
      <c r="BD242" s="80">
        <f t="shared" si="51"/>
        <v>0</v>
      </c>
      <c r="BE242" s="80">
        <f t="shared" si="52"/>
        <v>0</v>
      </c>
      <c r="BF242" s="80">
        <f t="shared" si="53"/>
        <v>0</v>
      </c>
      <c r="BG242" s="83">
        <f t="shared" si="54"/>
        <v>8</v>
      </c>
      <c r="BH242">
        <v>42</v>
      </c>
      <c r="BI242" t="str">
        <f t="shared" si="56"/>
        <v>Pailard</v>
      </c>
      <c r="BJ242" t="str">
        <f t="shared" si="57"/>
        <v>Michèle</v>
      </c>
      <c r="BK242" t="str">
        <f t="shared" si="58"/>
        <v>Onnens</v>
      </c>
    </row>
    <row r="243" spans="1:63" x14ac:dyDescent="0.25">
      <c r="A243" s="19">
        <v>1961</v>
      </c>
      <c r="B243" s="22" t="s">
        <v>3361</v>
      </c>
      <c r="C243" s="22" t="s">
        <v>3337</v>
      </c>
      <c r="D243" s="22" t="s">
        <v>293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22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22">
        <v>8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>
        <f t="shared" si="46"/>
        <v>8</v>
      </c>
      <c r="AZ243" s="80">
        <f t="shared" si="47"/>
        <v>8</v>
      </c>
      <c r="BA243" s="80">
        <f t="shared" si="48"/>
        <v>0</v>
      </c>
      <c r="BB243" s="80">
        <f t="shared" si="49"/>
        <v>0</v>
      </c>
      <c r="BC243" s="80">
        <f t="shared" si="50"/>
        <v>0</v>
      </c>
      <c r="BD243" s="80">
        <f t="shared" si="51"/>
        <v>0</v>
      </c>
      <c r="BE243" s="80">
        <f t="shared" si="52"/>
        <v>0</v>
      </c>
      <c r="BF243" s="80">
        <f t="shared" si="53"/>
        <v>0</v>
      </c>
      <c r="BG243" s="83">
        <f t="shared" si="54"/>
        <v>8</v>
      </c>
      <c r="BH243">
        <v>42</v>
      </c>
      <c r="BI243" t="str">
        <f t="shared" si="56"/>
        <v>Parnigoni</v>
      </c>
      <c r="BJ243" t="str">
        <f t="shared" si="57"/>
        <v>Anna</v>
      </c>
      <c r="BK243" t="str">
        <f t="shared" si="58"/>
        <v>Val d'Illiez</v>
      </c>
    </row>
    <row r="244" spans="1:63" x14ac:dyDescent="0.25">
      <c r="A244" s="15">
        <v>1963</v>
      </c>
      <c r="B244" t="s">
        <v>4769</v>
      </c>
      <c r="C244" s="22" t="s">
        <v>4759</v>
      </c>
      <c r="D244" s="22" t="s">
        <v>4754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8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0</v>
      </c>
      <c r="AX244" s="22">
        <v>0</v>
      </c>
      <c r="AY244">
        <f t="shared" si="46"/>
        <v>8</v>
      </c>
      <c r="AZ244" s="80">
        <f t="shared" si="47"/>
        <v>8</v>
      </c>
      <c r="BA244" s="80">
        <f t="shared" si="48"/>
        <v>0</v>
      </c>
      <c r="BB244" s="80">
        <f t="shared" si="49"/>
        <v>0</v>
      </c>
      <c r="BC244" s="80">
        <f t="shared" si="50"/>
        <v>0</v>
      </c>
      <c r="BD244" s="80">
        <f t="shared" si="51"/>
        <v>0</v>
      </c>
      <c r="BE244" s="80">
        <f t="shared" si="52"/>
        <v>0</v>
      </c>
      <c r="BF244" s="80">
        <f t="shared" si="53"/>
        <v>0</v>
      </c>
      <c r="BG244" s="83">
        <f t="shared" si="54"/>
        <v>8</v>
      </c>
      <c r="BH244">
        <v>42</v>
      </c>
      <c r="BI244" t="str">
        <f t="shared" si="56"/>
        <v>Vam Dam Morjolein</v>
      </c>
      <c r="BJ244" t="str">
        <f t="shared" si="57"/>
        <v>Marjolein</v>
      </c>
      <c r="BK244" t="str">
        <f t="shared" si="58"/>
        <v>Barneveld</v>
      </c>
    </row>
    <row r="245" spans="1:63" x14ac:dyDescent="0.25">
      <c r="A245" s="15">
        <v>1961</v>
      </c>
      <c r="B245" s="22" t="s">
        <v>2287</v>
      </c>
      <c r="C245" s="22" t="s">
        <v>2024</v>
      </c>
      <c r="D245" s="22" t="s">
        <v>1179</v>
      </c>
      <c r="E245" s="18">
        <v>0</v>
      </c>
      <c r="F245" s="18">
        <v>0</v>
      </c>
      <c r="G245" s="22">
        <v>0</v>
      </c>
      <c r="H245" s="22">
        <v>0</v>
      </c>
      <c r="I245" s="18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8</v>
      </c>
      <c r="Q245" s="18">
        <v>0</v>
      </c>
      <c r="R245" s="18">
        <v>0</v>
      </c>
      <c r="S245" s="18">
        <v>0</v>
      </c>
      <c r="T245" s="18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</v>
      </c>
      <c r="AY245">
        <f t="shared" si="46"/>
        <v>8</v>
      </c>
      <c r="AZ245" s="80">
        <f t="shared" si="47"/>
        <v>8</v>
      </c>
      <c r="BA245" s="80">
        <f t="shared" si="48"/>
        <v>0</v>
      </c>
      <c r="BB245" s="80">
        <f t="shared" si="49"/>
        <v>0</v>
      </c>
      <c r="BC245" s="80">
        <f t="shared" si="50"/>
        <v>0</v>
      </c>
      <c r="BD245" s="80">
        <f t="shared" si="51"/>
        <v>0</v>
      </c>
      <c r="BE245" s="80">
        <f t="shared" si="52"/>
        <v>0</v>
      </c>
      <c r="BF245" s="80">
        <f t="shared" si="53"/>
        <v>0</v>
      </c>
      <c r="BG245" s="83">
        <f t="shared" si="54"/>
        <v>8</v>
      </c>
      <c r="BH245">
        <v>42</v>
      </c>
      <c r="BI245" t="str">
        <f t="shared" si="56"/>
        <v>Vultier</v>
      </c>
      <c r="BJ245" t="str">
        <f t="shared" si="57"/>
        <v>Verena</v>
      </c>
      <c r="BK245" t="str">
        <f t="shared" si="58"/>
        <v>Zürich</v>
      </c>
    </row>
    <row r="246" spans="1:63" x14ac:dyDescent="0.25">
      <c r="A246" s="15">
        <v>1966</v>
      </c>
      <c r="B246" t="s">
        <v>4373</v>
      </c>
      <c r="C246" s="22" t="s">
        <v>301</v>
      </c>
      <c r="D246" s="22" t="s">
        <v>2402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8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>
        <f t="shared" si="46"/>
        <v>8</v>
      </c>
      <c r="AZ246" s="80">
        <f t="shared" si="47"/>
        <v>8</v>
      </c>
      <c r="BA246" s="80">
        <f t="shared" si="48"/>
        <v>0</v>
      </c>
      <c r="BB246" s="80">
        <f t="shared" si="49"/>
        <v>0</v>
      </c>
      <c r="BC246" s="80">
        <f t="shared" si="50"/>
        <v>0</v>
      </c>
      <c r="BD246" s="80">
        <f t="shared" si="51"/>
        <v>0</v>
      </c>
      <c r="BE246" s="80">
        <f t="shared" si="52"/>
        <v>0</v>
      </c>
      <c r="BF246" s="80">
        <f t="shared" si="53"/>
        <v>0</v>
      </c>
      <c r="BG246" s="83">
        <f t="shared" si="54"/>
        <v>8</v>
      </c>
      <c r="BH246">
        <v>42</v>
      </c>
      <c r="BI246" t="str">
        <f t="shared" si="56"/>
        <v>Winzer</v>
      </c>
      <c r="BJ246" t="str">
        <f t="shared" si="57"/>
        <v>Marianne</v>
      </c>
      <c r="BK246" t="str">
        <f t="shared" si="58"/>
        <v>Echallens</v>
      </c>
    </row>
    <row r="247" spans="1:63" x14ac:dyDescent="0.25">
      <c r="A247" s="19">
        <v>1967</v>
      </c>
      <c r="B247" s="22" t="s">
        <v>1987</v>
      </c>
      <c r="C247" s="22" t="s">
        <v>1988</v>
      </c>
      <c r="D247" s="22" t="s">
        <v>1989</v>
      </c>
      <c r="E247" s="18">
        <v>0</v>
      </c>
      <c r="F247" s="18">
        <v>0</v>
      </c>
      <c r="G247" s="22">
        <v>0</v>
      </c>
      <c r="H247" s="22">
        <v>0</v>
      </c>
      <c r="I247" s="18">
        <v>0</v>
      </c>
      <c r="J247" s="22">
        <v>0</v>
      </c>
      <c r="K247" s="22">
        <v>0</v>
      </c>
      <c r="L247" s="22">
        <v>0</v>
      </c>
      <c r="M247" s="18">
        <v>0</v>
      </c>
      <c r="N247" s="22">
        <v>0</v>
      </c>
      <c r="O247" s="22">
        <v>8</v>
      </c>
      <c r="P247" s="22">
        <v>0</v>
      </c>
      <c r="Q247" s="18">
        <v>0</v>
      </c>
      <c r="R247" s="18">
        <v>0</v>
      </c>
      <c r="S247" s="18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>
        <f t="shared" si="46"/>
        <v>8</v>
      </c>
      <c r="AZ247" s="80">
        <f t="shared" si="47"/>
        <v>8</v>
      </c>
      <c r="BA247" s="80">
        <f t="shared" si="48"/>
        <v>0</v>
      </c>
      <c r="BB247" s="80">
        <f t="shared" si="49"/>
        <v>0</v>
      </c>
      <c r="BC247" s="80">
        <f t="shared" si="50"/>
        <v>0</v>
      </c>
      <c r="BD247" s="80">
        <f t="shared" si="51"/>
        <v>0</v>
      </c>
      <c r="BE247" s="80">
        <f t="shared" si="52"/>
        <v>0</v>
      </c>
      <c r="BF247" s="80">
        <f t="shared" si="53"/>
        <v>0</v>
      </c>
      <c r="BG247" s="83">
        <f t="shared" si="54"/>
        <v>8</v>
      </c>
      <c r="BH247">
        <v>42</v>
      </c>
      <c r="BI247" t="str">
        <f t="shared" si="56"/>
        <v>Zdebik</v>
      </c>
      <c r="BJ247" t="str">
        <f t="shared" si="57"/>
        <v>Rose</v>
      </c>
      <c r="BK247" t="str">
        <f t="shared" si="58"/>
        <v>D-Ehingen</v>
      </c>
    </row>
    <row r="248" spans="1:63" x14ac:dyDescent="0.25">
      <c r="A248" s="15">
        <v>1966</v>
      </c>
      <c r="B248" t="s">
        <v>4157</v>
      </c>
      <c r="C248" s="22" t="s">
        <v>1700</v>
      </c>
      <c r="D248" s="22" t="s">
        <v>4158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7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>
        <f t="shared" si="46"/>
        <v>7</v>
      </c>
      <c r="AZ248" s="80">
        <f t="shared" si="47"/>
        <v>7</v>
      </c>
      <c r="BA248" s="80">
        <f t="shared" si="48"/>
        <v>0</v>
      </c>
      <c r="BB248" s="80">
        <f t="shared" si="49"/>
        <v>0</v>
      </c>
      <c r="BC248" s="80">
        <f t="shared" si="50"/>
        <v>0</v>
      </c>
      <c r="BD248" s="80">
        <f t="shared" si="51"/>
        <v>0</v>
      </c>
      <c r="BE248" s="80">
        <f t="shared" si="52"/>
        <v>0</v>
      </c>
      <c r="BF248" s="80">
        <f t="shared" si="53"/>
        <v>0</v>
      </c>
      <c r="BG248" s="83">
        <f t="shared" si="54"/>
        <v>7</v>
      </c>
      <c r="BH248">
        <v>43</v>
      </c>
      <c r="BI248" t="str">
        <f t="shared" si="56"/>
        <v>Arpagaus</v>
      </c>
      <c r="BJ248" t="str">
        <f t="shared" si="57"/>
        <v>Judith</v>
      </c>
      <c r="BK248" t="str">
        <f t="shared" si="58"/>
        <v>Daniken</v>
      </c>
    </row>
    <row r="249" spans="1:63" x14ac:dyDescent="0.25">
      <c r="A249" s="19">
        <v>1960</v>
      </c>
      <c r="B249" s="22" t="s">
        <v>200</v>
      </c>
      <c r="C249" s="22" t="s">
        <v>2947</v>
      </c>
      <c r="D249" s="22" t="s">
        <v>90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22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22">
        <v>7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v>0</v>
      </c>
      <c r="AX249" s="22">
        <v>0</v>
      </c>
      <c r="AY249">
        <f t="shared" si="46"/>
        <v>7</v>
      </c>
      <c r="AZ249" s="80">
        <f t="shared" si="47"/>
        <v>7</v>
      </c>
      <c r="BA249" s="80">
        <f t="shared" si="48"/>
        <v>0</v>
      </c>
      <c r="BB249" s="80">
        <f t="shared" si="49"/>
        <v>0</v>
      </c>
      <c r="BC249" s="80">
        <f t="shared" si="50"/>
        <v>0</v>
      </c>
      <c r="BD249" s="80">
        <f t="shared" si="51"/>
        <v>0</v>
      </c>
      <c r="BE249" s="80">
        <f t="shared" si="52"/>
        <v>0</v>
      </c>
      <c r="BF249" s="80">
        <f t="shared" si="53"/>
        <v>0</v>
      </c>
      <c r="BG249" s="83">
        <f t="shared" si="54"/>
        <v>7</v>
      </c>
      <c r="BH249">
        <v>43</v>
      </c>
      <c r="BI249" t="str">
        <f t="shared" si="56"/>
        <v>Berguerand</v>
      </c>
      <c r="BJ249" t="str">
        <f t="shared" si="57"/>
        <v>Brigitte</v>
      </c>
      <c r="BK249" t="str">
        <f t="shared" si="58"/>
        <v>Martigny</v>
      </c>
    </row>
    <row r="250" spans="1:63" x14ac:dyDescent="0.25">
      <c r="A250" s="19">
        <v>1967</v>
      </c>
      <c r="B250" s="22" t="s">
        <v>1413</v>
      </c>
      <c r="C250" s="22" t="s">
        <v>519</v>
      </c>
      <c r="D250" s="22" t="s">
        <v>1414</v>
      </c>
      <c r="E250" s="18">
        <v>0</v>
      </c>
      <c r="F250" s="18">
        <v>0</v>
      </c>
      <c r="G250" s="18">
        <v>0</v>
      </c>
      <c r="H250" s="22">
        <v>0</v>
      </c>
      <c r="I250" s="18">
        <v>0</v>
      </c>
      <c r="J250" s="22">
        <v>0</v>
      </c>
      <c r="K250" s="22">
        <v>0</v>
      </c>
      <c r="L250" s="22">
        <v>7</v>
      </c>
      <c r="M250" s="18">
        <v>0</v>
      </c>
      <c r="N250" s="22">
        <v>0</v>
      </c>
      <c r="O250" s="18">
        <v>0</v>
      </c>
      <c r="P250" s="22">
        <v>0</v>
      </c>
      <c r="Q250" s="18">
        <v>0</v>
      </c>
      <c r="R250" s="18">
        <v>0</v>
      </c>
      <c r="S250" s="18">
        <v>0</v>
      </c>
      <c r="T250" s="18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>
        <f t="shared" si="46"/>
        <v>7</v>
      </c>
      <c r="AZ250" s="80">
        <f t="shared" si="47"/>
        <v>7</v>
      </c>
      <c r="BA250" s="80">
        <f t="shared" si="48"/>
        <v>0</v>
      </c>
      <c r="BB250" s="80">
        <f t="shared" si="49"/>
        <v>0</v>
      </c>
      <c r="BC250" s="80">
        <f t="shared" si="50"/>
        <v>0</v>
      </c>
      <c r="BD250" s="80">
        <f t="shared" si="51"/>
        <v>0</v>
      </c>
      <c r="BE250" s="80">
        <f t="shared" si="52"/>
        <v>0</v>
      </c>
      <c r="BF250" s="80">
        <f t="shared" si="53"/>
        <v>0</v>
      </c>
      <c r="BG250" s="83">
        <f t="shared" si="54"/>
        <v>7</v>
      </c>
      <c r="BH250">
        <v>43</v>
      </c>
      <c r="BI250" t="str">
        <f t="shared" si="56"/>
        <v>Burri</v>
      </c>
      <c r="BJ250" t="str">
        <f t="shared" si="57"/>
        <v>Esther</v>
      </c>
      <c r="BK250" t="str">
        <f t="shared" si="58"/>
        <v>Heitenried</v>
      </c>
    </row>
    <row r="251" spans="1:63" x14ac:dyDescent="0.25">
      <c r="A251" s="19">
        <v>1960</v>
      </c>
      <c r="B251" s="22" t="s">
        <v>3256</v>
      </c>
      <c r="C251" s="22" t="s">
        <v>3362</v>
      </c>
      <c r="D251" s="22" t="s">
        <v>3257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22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22">
        <v>7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>
        <f t="shared" si="46"/>
        <v>7</v>
      </c>
      <c r="AZ251" s="80">
        <f t="shared" si="47"/>
        <v>7</v>
      </c>
      <c r="BA251" s="80">
        <f t="shared" si="48"/>
        <v>0</v>
      </c>
      <c r="BB251" s="80">
        <f t="shared" si="49"/>
        <v>0</v>
      </c>
      <c r="BC251" s="80">
        <f t="shared" si="50"/>
        <v>0</v>
      </c>
      <c r="BD251" s="80">
        <f t="shared" si="51"/>
        <v>0</v>
      </c>
      <c r="BE251" s="80">
        <f t="shared" si="52"/>
        <v>0</v>
      </c>
      <c r="BF251" s="80">
        <f t="shared" si="53"/>
        <v>0</v>
      </c>
      <c r="BG251" s="83">
        <f t="shared" si="54"/>
        <v>7</v>
      </c>
      <c r="BH251">
        <v>43</v>
      </c>
      <c r="BI251" t="str">
        <f t="shared" si="56"/>
        <v>Ferretti</v>
      </c>
      <c r="BJ251" t="str">
        <f t="shared" si="57"/>
        <v>Adriana</v>
      </c>
      <c r="BK251" t="str">
        <f t="shared" si="58"/>
        <v>Camorino</v>
      </c>
    </row>
    <row r="252" spans="1:63" x14ac:dyDescent="0.25">
      <c r="A252" s="19">
        <v>1967</v>
      </c>
      <c r="B252" s="22" t="s">
        <v>2271</v>
      </c>
      <c r="C252" s="22" t="s">
        <v>2272</v>
      </c>
      <c r="D252" s="22" t="s">
        <v>105</v>
      </c>
      <c r="E252" s="18">
        <v>0</v>
      </c>
      <c r="F252" s="18">
        <v>0</v>
      </c>
      <c r="G252" s="22">
        <v>0</v>
      </c>
      <c r="H252" s="22">
        <v>0</v>
      </c>
      <c r="I252" s="18">
        <v>0</v>
      </c>
      <c r="J252" s="22">
        <v>0</v>
      </c>
      <c r="K252" s="22">
        <v>0</v>
      </c>
      <c r="L252" s="22">
        <v>0</v>
      </c>
      <c r="M252" s="18">
        <v>0</v>
      </c>
      <c r="N252" s="22">
        <v>0</v>
      </c>
      <c r="O252" s="22">
        <v>0</v>
      </c>
      <c r="P252" s="22">
        <v>7</v>
      </c>
      <c r="Q252" s="18">
        <v>0</v>
      </c>
      <c r="R252" s="18">
        <v>0</v>
      </c>
      <c r="S252" s="18">
        <v>0</v>
      </c>
      <c r="T252" s="18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>
        <f t="shared" si="46"/>
        <v>7</v>
      </c>
      <c r="AZ252" s="80">
        <f t="shared" si="47"/>
        <v>7</v>
      </c>
      <c r="BA252" s="80">
        <f t="shared" si="48"/>
        <v>0</v>
      </c>
      <c r="BB252" s="80">
        <f t="shared" si="49"/>
        <v>0</v>
      </c>
      <c r="BC252" s="80">
        <f t="shared" si="50"/>
        <v>0</v>
      </c>
      <c r="BD252" s="80">
        <f t="shared" si="51"/>
        <v>0</v>
      </c>
      <c r="BE252" s="80">
        <f t="shared" si="52"/>
        <v>0</v>
      </c>
      <c r="BF252" s="80">
        <f t="shared" si="53"/>
        <v>0</v>
      </c>
      <c r="BG252" s="83">
        <f t="shared" si="54"/>
        <v>7</v>
      </c>
      <c r="BH252">
        <v>43</v>
      </c>
      <c r="BI252" t="str">
        <f t="shared" si="56"/>
        <v>Gardoni</v>
      </c>
      <c r="BJ252" t="str">
        <f t="shared" si="57"/>
        <v>Benedicte</v>
      </c>
      <c r="BK252" t="str">
        <f t="shared" si="58"/>
        <v>Marly</v>
      </c>
    </row>
    <row r="253" spans="1:63" x14ac:dyDescent="0.25">
      <c r="A253" s="15">
        <v>1962</v>
      </c>
      <c r="B253" t="s">
        <v>4374</v>
      </c>
      <c r="C253" s="22" t="s">
        <v>4362</v>
      </c>
      <c r="D253" s="22" t="s">
        <v>4356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7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>
        <f t="shared" si="46"/>
        <v>7</v>
      </c>
      <c r="AZ253" s="80">
        <f t="shared" si="47"/>
        <v>7</v>
      </c>
      <c r="BA253" s="80">
        <f t="shared" si="48"/>
        <v>0</v>
      </c>
      <c r="BB253" s="80">
        <f t="shared" si="49"/>
        <v>0</v>
      </c>
      <c r="BC253" s="80">
        <f t="shared" si="50"/>
        <v>0</v>
      </c>
      <c r="BD253" s="80">
        <f t="shared" si="51"/>
        <v>0</v>
      </c>
      <c r="BE253" s="80">
        <f t="shared" si="52"/>
        <v>0</v>
      </c>
      <c r="BF253" s="80">
        <f t="shared" si="53"/>
        <v>0</v>
      </c>
      <c r="BG253" s="83">
        <f t="shared" si="54"/>
        <v>7</v>
      </c>
      <c r="BH253">
        <v>43</v>
      </c>
      <c r="BI253" t="str">
        <f t="shared" si="56"/>
        <v>Jan Du Chêne</v>
      </c>
      <c r="BJ253" t="str">
        <f t="shared" si="57"/>
        <v>Magalli</v>
      </c>
      <c r="BK253" t="str">
        <f t="shared" si="58"/>
        <v>Corcelles-près-Payerne</v>
      </c>
    </row>
    <row r="254" spans="1:63" x14ac:dyDescent="0.25">
      <c r="A254" s="15">
        <v>1960</v>
      </c>
      <c r="B254" t="s">
        <v>4770</v>
      </c>
      <c r="C254" s="22" t="s">
        <v>4760</v>
      </c>
      <c r="D254" s="22" t="s">
        <v>4754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7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>
        <f t="shared" si="46"/>
        <v>7</v>
      </c>
      <c r="AZ254" s="80">
        <f t="shared" si="47"/>
        <v>7</v>
      </c>
      <c r="BA254" s="80">
        <f t="shared" si="48"/>
        <v>0</v>
      </c>
      <c r="BB254" s="80">
        <f t="shared" si="49"/>
        <v>0</v>
      </c>
      <c r="BC254" s="80">
        <f t="shared" si="50"/>
        <v>0</v>
      </c>
      <c r="BD254" s="80">
        <f t="shared" si="51"/>
        <v>0</v>
      </c>
      <c r="BE254" s="80">
        <f t="shared" si="52"/>
        <v>0</v>
      </c>
      <c r="BF254" s="80">
        <f t="shared" si="53"/>
        <v>0</v>
      </c>
      <c r="BG254" s="83">
        <f t="shared" si="54"/>
        <v>7</v>
      </c>
      <c r="BH254">
        <v>43</v>
      </c>
      <c r="BI254" t="str">
        <f t="shared" si="56"/>
        <v>Jansen</v>
      </c>
      <c r="BJ254" t="str">
        <f t="shared" si="57"/>
        <v>Wil</v>
      </c>
      <c r="BK254" t="str">
        <f t="shared" si="58"/>
        <v>Barneveld</v>
      </c>
    </row>
    <row r="255" spans="1:63" x14ac:dyDescent="0.25">
      <c r="A255" s="19">
        <v>1964</v>
      </c>
      <c r="B255" s="22" t="s">
        <v>2005</v>
      </c>
      <c r="C255" s="22" t="s">
        <v>1411</v>
      </c>
      <c r="D255" s="22" t="s">
        <v>2006</v>
      </c>
      <c r="E255" s="18">
        <v>0</v>
      </c>
      <c r="F255" s="18">
        <v>0</v>
      </c>
      <c r="G255" s="22">
        <v>0</v>
      </c>
      <c r="H255" s="22">
        <v>0</v>
      </c>
      <c r="I255" s="18">
        <v>0</v>
      </c>
      <c r="J255" s="22">
        <v>0</v>
      </c>
      <c r="K255" s="22">
        <v>0</v>
      </c>
      <c r="L255" s="22">
        <v>0</v>
      </c>
      <c r="M255" s="18">
        <v>0</v>
      </c>
      <c r="N255" s="22">
        <v>0</v>
      </c>
      <c r="O255" s="22">
        <v>7</v>
      </c>
      <c r="P255" s="18">
        <v>0</v>
      </c>
      <c r="Q255" s="18">
        <v>0</v>
      </c>
      <c r="R255" s="22">
        <v>0</v>
      </c>
      <c r="S255" s="18">
        <v>0</v>
      </c>
      <c r="T255" s="18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>
        <f t="shared" si="46"/>
        <v>7</v>
      </c>
      <c r="AZ255" s="80">
        <f t="shared" si="47"/>
        <v>7</v>
      </c>
      <c r="BA255" s="80">
        <f t="shared" si="48"/>
        <v>0</v>
      </c>
      <c r="BB255" s="80">
        <f t="shared" si="49"/>
        <v>0</v>
      </c>
      <c r="BC255" s="80">
        <f t="shared" si="50"/>
        <v>0</v>
      </c>
      <c r="BD255" s="80">
        <f t="shared" si="51"/>
        <v>0</v>
      </c>
      <c r="BE255" s="80">
        <f t="shared" si="52"/>
        <v>0</v>
      </c>
      <c r="BF255" s="80">
        <f t="shared" si="53"/>
        <v>0</v>
      </c>
      <c r="BG255" s="83">
        <f t="shared" si="54"/>
        <v>7</v>
      </c>
      <c r="BH255">
        <v>43</v>
      </c>
      <c r="BI255" t="str">
        <f t="shared" si="56"/>
        <v>Preisig</v>
      </c>
      <c r="BJ255" t="str">
        <f t="shared" si="57"/>
        <v>Isabelle</v>
      </c>
      <c r="BK255" t="str">
        <f t="shared" si="58"/>
        <v>Hinterforst</v>
      </c>
    </row>
    <row r="256" spans="1:63" x14ac:dyDescent="0.25">
      <c r="A256" s="19">
        <v>1966</v>
      </c>
      <c r="B256" s="22" t="s">
        <v>678</v>
      </c>
      <c r="C256" s="22" t="s">
        <v>2573</v>
      </c>
      <c r="D256" s="22" t="s">
        <v>484</v>
      </c>
      <c r="E256" s="18">
        <v>0</v>
      </c>
      <c r="F256" s="18">
        <v>0</v>
      </c>
      <c r="G256" s="22">
        <v>0</v>
      </c>
      <c r="H256" s="22">
        <v>0</v>
      </c>
      <c r="I256" s="18">
        <v>0</v>
      </c>
      <c r="J256" s="22">
        <v>0</v>
      </c>
      <c r="K256" s="22">
        <v>0</v>
      </c>
      <c r="L256" s="22">
        <v>0</v>
      </c>
      <c r="M256" s="18">
        <v>0</v>
      </c>
      <c r="N256" s="22">
        <v>0</v>
      </c>
      <c r="O256" s="22">
        <v>0</v>
      </c>
      <c r="P256" s="18">
        <v>0</v>
      </c>
      <c r="Q256" s="18">
        <v>0</v>
      </c>
      <c r="R256" s="18">
        <v>7</v>
      </c>
      <c r="S256" s="18">
        <v>0</v>
      </c>
      <c r="T256" s="18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>
        <f t="shared" si="46"/>
        <v>7</v>
      </c>
      <c r="AZ256" s="80">
        <f t="shared" si="47"/>
        <v>7</v>
      </c>
      <c r="BA256" s="80">
        <f t="shared" si="48"/>
        <v>0</v>
      </c>
      <c r="BB256" s="80">
        <f t="shared" si="49"/>
        <v>0</v>
      </c>
      <c r="BC256" s="80">
        <f t="shared" si="50"/>
        <v>0</v>
      </c>
      <c r="BD256" s="80">
        <f t="shared" si="51"/>
        <v>0</v>
      </c>
      <c r="BE256" s="80">
        <f t="shared" si="52"/>
        <v>0</v>
      </c>
      <c r="BF256" s="80">
        <f t="shared" si="53"/>
        <v>0</v>
      </c>
      <c r="BG256" s="83">
        <f t="shared" si="54"/>
        <v>7</v>
      </c>
      <c r="BH256">
        <v>43</v>
      </c>
      <c r="BI256" t="str">
        <f t="shared" si="56"/>
        <v>Rey</v>
      </c>
      <c r="BJ256" t="str">
        <f t="shared" si="57"/>
        <v>Lucienne</v>
      </c>
      <c r="BK256" t="str">
        <f t="shared" si="58"/>
        <v>Sion</v>
      </c>
    </row>
    <row r="257" spans="1:63" x14ac:dyDescent="0.25">
      <c r="A257" s="19">
        <v>1967</v>
      </c>
      <c r="B257" s="22" t="s">
        <v>1718</v>
      </c>
      <c r="C257" s="22" t="s">
        <v>1719</v>
      </c>
      <c r="D257" s="22" t="s">
        <v>1720</v>
      </c>
      <c r="E257" s="18">
        <v>0</v>
      </c>
      <c r="F257" s="18">
        <v>0</v>
      </c>
      <c r="G257" s="22">
        <v>0</v>
      </c>
      <c r="H257" s="22">
        <v>0</v>
      </c>
      <c r="I257" s="18">
        <v>0</v>
      </c>
      <c r="J257" s="22">
        <v>0</v>
      </c>
      <c r="K257" s="22">
        <v>0</v>
      </c>
      <c r="L257" s="22">
        <v>0</v>
      </c>
      <c r="M257" s="18">
        <v>0</v>
      </c>
      <c r="N257" s="22">
        <v>0</v>
      </c>
      <c r="O257" s="18">
        <v>0</v>
      </c>
      <c r="P257" s="22">
        <v>0</v>
      </c>
      <c r="Q257" s="18">
        <v>7</v>
      </c>
      <c r="R257" s="18">
        <v>0</v>
      </c>
      <c r="S257" s="18">
        <v>0</v>
      </c>
      <c r="T257" s="18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0</v>
      </c>
      <c r="AY257">
        <f t="shared" si="46"/>
        <v>7</v>
      </c>
      <c r="AZ257" s="80">
        <f t="shared" si="47"/>
        <v>7</v>
      </c>
      <c r="BA257" s="80">
        <f t="shared" si="48"/>
        <v>0</v>
      </c>
      <c r="BB257" s="80">
        <f t="shared" si="49"/>
        <v>0</v>
      </c>
      <c r="BC257" s="80">
        <f t="shared" si="50"/>
        <v>0</v>
      </c>
      <c r="BD257" s="80">
        <f t="shared" si="51"/>
        <v>0</v>
      </c>
      <c r="BE257" s="80">
        <f t="shared" si="52"/>
        <v>0</v>
      </c>
      <c r="BF257" s="80">
        <f t="shared" si="53"/>
        <v>0</v>
      </c>
      <c r="BG257" s="83">
        <f t="shared" si="54"/>
        <v>7</v>
      </c>
      <c r="BH257">
        <v>43</v>
      </c>
      <c r="BI257" t="str">
        <f t="shared" si="56"/>
        <v>Tschan</v>
      </c>
      <c r="BJ257" t="str">
        <f t="shared" si="57"/>
        <v>Jeannette</v>
      </c>
      <c r="BK257" t="str">
        <f t="shared" si="58"/>
        <v>Altendorf</v>
      </c>
    </row>
    <row r="258" spans="1:63" x14ac:dyDescent="0.25">
      <c r="A258" s="15">
        <v>1969</v>
      </c>
      <c r="B258" t="s">
        <v>4159</v>
      </c>
      <c r="C258" s="22" t="s">
        <v>1974</v>
      </c>
      <c r="D258" s="22" t="s">
        <v>4160</v>
      </c>
      <c r="E258" s="18">
        <v>0</v>
      </c>
      <c r="F258" s="18">
        <v>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6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>
        <f t="shared" si="46"/>
        <v>6</v>
      </c>
      <c r="AZ258" s="80">
        <f t="shared" si="47"/>
        <v>6</v>
      </c>
      <c r="BA258" s="80">
        <f t="shared" si="48"/>
        <v>0</v>
      </c>
      <c r="BB258" s="80">
        <f t="shared" si="49"/>
        <v>0</v>
      </c>
      <c r="BC258" s="80">
        <f t="shared" si="50"/>
        <v>0</v>
      </c>
      <c r="BD258" s="80">
        <f t="shared" si="51"/>
        <v>0</v>
      </c>
      <c r="BE258" s="80">
        <f t="shared" si="52"/>
        <v>0</v>
      </c>
      <c r="BF258" s="80">
        <f t="shared" si="53"/>
        <v>0</v>
      </c>
      <c r="BG258" s="83">
        <f t="shared" si="54"/>
        <v>6</v>
      </c>
      <c r="BH258">
        <v>44</v>
      </c>
      <c r="BI258" t="str">
        <f t="shared" si="56"/>
        <v>Ferry</v>
      </c>
      <c r="BJ258" t="str">
        <f t="shared" si="57"/>
        <v>Anne</v>
      </c>
      <c r="BK258" t="str">
        <f t="shared" si="58"/>
        <v>Steinsel-Melleref</v>
      </c>
    </row>
    <row r="259" spans="1:63" x14ac:dyDescent="0.25">
      <c r="A259" s="19">
        <v>1960</v>
      </c>
      <c r="B259" s="22" t="s">
        <v>1735</v>
      </c>
      <c r="C259" s="22" t="s">
        <v>1700</v>
      </c>
      <c r="D259" s="22" t="s">
        <v>1736</v>
      </c>
      <c r="E259" s="18">
        <v>0</v>
      </c>
      <c r="F259" s="18">
        <v>0</v>
      </c>
      <c r="G259" s="22">
        <v>0</v>
      </c>
      <c r="H259" s="22">
        <v>0</v>
      </c>
      <c r="I259" s="18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18">
        <v>6</v>
      </c>
      <c r="R259" s="18">
        <v>0</v>
      </c>
      <c r="S259" s="18">
        <v>0</v>
      </c>
      <c r="T259" s="18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>
        <f t="shared" si="46"/>
        <v>6</v>
      </c>
      <c r="AZ259" s="80">
        <f t="shared" si="47"/>
        <v>6</v>
      </c>
      <c r="BA259" s="80">
        <f t="shared" si="48"/>
        <v>0</v>
      </c>
      <c r="BB259" s="80">
        <f t="shared" si="49"/>
        <v>0</v>
      </c>
      <c r="BC259" s="80">
        <f t="shared" si="50"/>
        <v>0</v>
      </c>
      <c r="BD259" s="80">
        <f t="shared" si="51"/>
        <v>0</v>
      </c>
      <c r="BE259" s="80">
        <f t="shared" si="52"/>
        <v>0</v>
      </c>
      <c r="BF259" s="80">
        <f t="shared" si="53"/>
        <v>0</v>
      </c>
      <c r="BG259" s="83">
        <f t="shared" si="54"/>
        <v>6</v>
      </c>
      <c r="BH259">
        <v>44</v>
      </c>
      <c r="BI259" t="str">
        <f t="shared" si="56"/>
        <v>Hardrr</v>
      </c>
      <c r="BJ259" t="str">
        <f t="shared" si="57"/>
        <v>Judith</v>
      </c>
      <c r="BK259" t="str">
        <f t="shared" si="58"/>
        <v>Riggisberg</v>
      </c>
    </row>
    <row r="260" spans="1:63" x14ac:dyDescent="0.25">
      <c r="A260" s="19">
        <v>1968</v>
      </c>
      <c r="B260" s="22" t="s">
        <v>883</v>
      </c>
      <c r="C260" s="22" t="s">
        <v>1415</v>
      </c>
      <c r="D260" s="22" t="s">
        <v>1069</v>
      </c>
      <c r="E260" s="18">
        <v>0</v>
      </c>
      <c r="F260" s="18">
        <v>0</v>
      </c>
      <c r="G260" s="18">
        <v>0</v>
      </c>
      <c r="H260" s="22">
        <v>0</v>
      </c>
      <c r="I260" s="18">
        <v>0</v>
      </c>
      <c r="J260" s="22">
        <v>0</v>
      </c>
      <c r="K260" s="22">
        <v>0</v>
      </c>
      <c r="L260" s="22">
        <v>6</v>
      </c>
      <c r="M260" s="18">
        <v>0</v>
      </c>
      <c r="N260" s="22">
        <v>0</v>
      </c>
      <c r="O260" s="18">
        <v>0</v>
      </c>
      <c r="P260" s="22">
        <v>0</v>
      </c>
      <c r="Q260" s="18">
        <v>0</v>
      </c>
      <c r="R260" s="18">
        <v>0</v>
      </c>
      <c r="S260" s="18">
        <v>0</v>
      </c>
      <c r="T260" s="18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v>0</v>
      </c>
      <c r="AX260" s="22">
        <v>0</v>
      </c>
      <c r="AY260">
        <f t="shared" si="46"/>
        <v>6</v>
      </c>
      <c r="AZ260" s="80">
        <f t="shared" si="47"/>
        <v>6</v>
      </c>
      <c r="BA260" s="80">
        <f t="shared" si="48"/>
        <v>0</v>
      </c>
      <c r="BB260" s="80">
        <f t="shared" si="49"/>
        <v>0</v>
      </c>
      <c r="BC260" s="80">
        <f t="shared" si="50"/>
        <v>0</v>
      </c>
      <c r="BD260" s="80">
        <f t="shared" si="51"/>
        <v>0</v>
      </c>
      <c r="BE260" s="80">
        <f t="shared" si="52"/>
        <v>0</v>
      </c>
      <c r="BF260" s="80">
        <f t="shared" si="53"/>
        <v>0</v>
      </c>
      <c r="BG260" s="83">
        <f t="shared" si="54"/>
        <v>6</v>
      </c>
      <c r="BH260">
        <v>44</v>
      </c>
      <c r="BI260" t="str">
        <f t="shared" si="56"/>
        <v>Jenny</v>
      </c>
      <c r="BJ260" t="str">
        <f t="shared" si="57"/>
        <v>Uta</v>
      </c>
      <c r="BK260" t="str">
        <f t="shared" si="58"/>
        <v>Weesen</v>
      </c>
    </row>
    <row r="261" spans="1:63" x14ac:dyDescent="0.25">
      <c r="A261" s="19">
        <v>1968</v>
      </c>
      <c r="B261" s="22" t="s">
        <v>3554</v>
      </c>
      <c r="C261" s="22" t="s">
        <v>3555</v>
      </c>
      <c r="D261" s="22" t="s">
        <v>3556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22">
        <v>0</v>
      </c>
      <c r="N261" s="22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22">
        <v>6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>
        <f t="shared" si="46"/>
        <v>6</v>
      </c>
      <c r="AZ261" s="80">
        <f t="shared" si="47"/>
        <v>6</v>
      </c>
      <c r="BA261" s="80">
        <f t="shared" si="48"/>
        <v>0</v>
      </c>
      <c r="BB261" s="80">
        <f t="shared" si="49"/>
        <v>0</v>
      </c>
      <c r="BC261" s="80">
        <f t="shared" si="50"/>
        <v>0</v>
      </c>
      <c r="BD261" s="80">
        <f t="shared" si="51"/>
        <v>0</v>
      </c>
      <c r="BE261" s="80">
        <f t="shared" si="52"/>
        <v>0</v>
      </c>
      <c r="BF261" s="80">
        <f t="shared" si="53"/>
        <v>0</v>
      </c>
      <c r="BG261" s="83">
        <f t="shared" si="54"/>
        <v>6</v>
      </c>
      <c r="BH261">
        <v>44</v>
      </c>
      <c r="BI261" t="str">
        <f t="shared" si="56"/>
        <v>Sauvegarde</v>
      </c>
      <c r="BJ261" t="str">
        <f t="shared" si="57"/>
        <v>Anne-Pascale</v>
      </c>
      <c r="BK261" t="str">
        <f t="shared" si="58"/>
        <v>B-Court-Saint-Etienne</v>
      </c>
    </row>
    <row r="262" spans="1:63" x14ac:dyDescent="0.25">
      <c r="A262" s="19">
        <v>1966</v>
      </c>
      <c r="B262" s="22" t="s">
        <v>1990</v>
      </c>
      <c r="C262" s="22" t="s">
        <v>1991</v>
      </c>
      <c r="D262" s="22" t="s">
        <v>1992</v>
      </c>
      <c r="E262" s="18">
        <v>0</v>
      </c>
      <c r="F262" s="18">
        <v>0</v>
      </c>
      <c r="G262" s="22">
        <v>0</v>
      </c>
      <c r="H262" s="22">
        <v>0</v>
      </c>
      <c r="I262" s="18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6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>
        <f t="shared" ref="AY262:AY325" si="59">SUM(E262:AX262)</f>
        <v>6</v>
      </c>
      <c r="AZ262" s="80">
        <f t="shared" ref="AZ262:AZ325" si="60">IF(AY262=0,0,LARGE(E262:AX262,1))</f>
        <v>6</v>
      </c>
      <c r="BA262" s="80">
        <f t="shared" ref="BA262:BA305" si="61">IF(AY262=0,0,LARGE(E262:AX262,2))</f>
        <v>0</v>
      </c>
      <c r="BB262" s="80">
        <f t="shared" ref="BB262:BB305" si="62">IF(AY262=0,0,LARGE(E262:AX262,3))</f>
        <v>0</v>
      </c>
      <c r="BC262" s="80">
        <f t="shared" ref="BC262:BC305" si="63">IF(AY262=0,0,LARGE(E262:AX262,4))</f>
        <v>0</v>
      </c>
      <c r="BD262" s="80">
        <f t="shared" ref="BD262:BD305" si="64">IF(AY262=0,0,LARGE(E262:AX262,5))</f>
        <v>0</v>
      </c>
      <c r="BE262" s="80">
        <f t="shared" ref="BE262:BE305" si="65">IF(AY262=0,0,LARGE(E262:AX262,6))</f>
        <v>0</v>
      </c>
      <c r="BF262" s="80">
        <f t="shared" ref="BF262:BF305" si="66">IF(AY262=0,0,LARGE(E262:AX262,7))</f>
        <v>0</v>
      </c>
      <c r="BG262" s="83">
        <f t="shared" ref="BG262:BG325" si="67">SUM(AZ262:BF262)</f>
        <v>6</v>
      </c>
      <c r="BH262">
        <v>44</v>
      </c>
      <c r="BI262" t="str">
        <f t="shared" si="56"/>
        <v>Schedegger</v>
      </c>
      <c r="BJ262" t="str">
        <f t="shared" si="57"/>
        <v>Muriel Marie-Jeanne</v>
      </c>
      <c r="BK262" t="str">
        <f t="shared" si="58"/>
        <v>Kriens</v>
      </c>
    </row>
    <row r="263" spans="1:63" x14ac:dyDescent="0.25">
      <c r="A263" s="19">
        <v>1962</v>
      </c>
      <c r="B263" s="22" t="s">
        <v>862</v>
      </c>
      <c r="C263" s="22" t="s">
        <v>2288</v>
      </c>
      <c r="D263" s="22" t="s">
        <v>2289</v>
      </c>
      <c r="E263" s="18">
        <v>0</v>
      </c>
      <c r="F263" s="18">
        <v>0</v>
      </c>
      <c r="G263" s="22">
        <v>0</v>
      </c>
      <c r="H263" s="22">
        <v>0</v>
      </c>
      <c r="I263" s="18">
        <v>0</v>
      </c>
      <c r="J263" s="22">
        <v>0</v>
      </c>
      <c r="K263" s="22">
        <v>0</v>
      </c>
      <c r="L263" s="22">
        <v>0</v>
      </c>
      <c r="M263" s="18">
        <v>0</v>
      </c>
      <c r="N263" s="22">
        <v>0</v>
      </c>
      <c r="O263" s="22">
        <v>0</v>
      </c>
      <c r="P263" s="22">
        <v>6</v>
      </c>
      <c r="Q263" s="18">
        <v>0</v>
      </c>
      <c r="R263" s="18">
        <v>0</v>
      </c>
      <c r="S263" s="18">
        <v>0</v>
      </c>
      <c r="T263" s="18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>
        <f t="shared" si="59"/>
        <v>6</v>
      </c>
      <c r="AZ263" s="80">
        <f t="shared" si="60"/>
        <v>6</v>
      </c>
      <c r="BA263" s="80">
        <f t="shared" si="61"/>
        <v>0</v>
      </c>
      <c r="BB263" s="80">
        <f t="shared" si="62"/>
        <v>0</v>
      </c>
      <c r="BC263" s="80">
        <f t="shared" si="63"/>
        <v>0</v>
      </c>
      <c r="BD263" s="80">
        <f t="shared" si="64"/>
        <v>0</v>
      </c>
      <c r="BE263" s="80">
        <f t="shared" si="65"/>
        <v>0</v>
      </c>
      <c r="BF263" s="80">
        <f t="shared" si="66"/>
        <v>0</v>
      </c>
      <c r="BG263" s="83">
        <f t="shared" si="67"/>
        <v>6</v>
      </c>
      <c r="BH263">
        <v>44</v>
      </c>
      <c r="BI263" t="str">
        <f t="shared" si="56"/>
        <v>Schmid</v>
      </c>
      <c r="BJ263" t="str">
        <f t="shared" si="57"/>
        <v>Anna-Maria</v>
      </c>
      <c r="BK263" t="str">
        <f t="shared" si="58"/>
        <v>Saas Fee</v>
      </c>
    </row>
    <row r="264" spans="1:63" x14ac:dyDescent="0.25">
      <c r="A264" s="15">
        <v>1967</v>
      </c>
      <c r="B264" t="s">
        <v>4375</v>
      </c>
      <c r="C264" s="22" t="s">
        <v>1974</v>
      </c>
      <c r="D264" s="22" t="s">
        <v>4357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6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v>0</v>
      </c>
      <c r="AX264" s="22">
        <v>0</v>
      </c>
      <c r="AY264">
        <f t="shared" si="59"/>
        <v>6</v>
      </c>
      <c r="AZ264" s="80">
        <f t="shared" si="60"/>
        <v>6</v>
      </c>
      <c r="BA264" s="80">
        <f t="shared" si="61"/>
        <v>0</v>
      </c>
      <c r="BB264" s="80">
        <f t="shared" si="62"/>
        <v>0</v>
      </c>
      <c r="BC264" s="80">
        <f t="shared" si="63"/>
        <v>0</v>
      </c>
      <c r="BD264" s="80">
        <f t="shared" si="64"/>
        <v>0</v>
      </c>
      <c r="BE264" s="80">
        <f t="shared" si="65"/>
        <v>0</v>
      </c>
      <c r="BF264" s="80">
        <f t="shared" si="66"/>
        <v>0</v>
      </c>
      <c r="BG264" s="83">
        <f t="shared" si="67"/>
        <v>6</v>
      </c>
      <c r="BH264">
        <v>44</v>
      </c>
      <c r="BI264" t="str">
        <f t="shared" si="56"/>
        <v>Schwaederle</v>
      </c>
      <c r="BJ264" t="str">
        <f t="shared" si="57"/>
        <v>Anne</v>
      </c>
      <c r="BK264" t="str">
        <f t="shared" si="58"/>
        <v>Vieux-Ferrette</v>
      </c>
    </row>
    <row r="265" spans="1:63" x14ac:dyDescent="0.25">
      <c r="A265" s="19">
        <v>1968</v>
      </c>
      <c r="B265" s="22" t="s">
        <v>3095</v>
      </c>
      <c r="C265" s="22" t="s">
        <v>2330</v>
      </c>
      <c r="D265" s="22" t="s">
        <v>3096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22">
        <v>0</v>
      </c>
      <c r="N265" s="22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22">
        <v>6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v>0</v>
      </c>
      <c r="AX265" s="22">
        <v>0</v>
      </c>
      <c r="AY265">
        <f t="shared" si="59"/>
        <v>6</v>
      </c>
      <c r="AZ265" s="80">
        <f t="shared" si="60"/>
        <v>6</v>
      </c>
      <c r="BA265" s="80">
        <f t="shared" si="61"/>
        <v>0</v>
      </c>
      <c r="BB265" s="80">
        <f t="shared" si="62"/>
        <v>0</v>
      </c>
      <c r="BC265" s="80">
        <f t="shared" si="63"/>
        <v>0</v>
      </c>
      <c r="BD265" s="80">
        <f t="shared" si="64"/>
        <v>0</v>
      </c>
      <c r="BE265" s="80">
        <f t="shared" si="65"/>
        <v>0</v>
      </c>
      <c r="BF265" s="80">
        <f t="shared" si="66"/>
        <v>0</v>
      </c>
      <c r="BG265" s="83">
        <f t="shared" si="67"/>
        <v>6</v>
      </c>
      <c r="BH265">
        <v>44</v>
      </c>
      <c r="BI265" t="str">
        <f t="shared" si="56"/>
        <v>Simonet</v>
      </c>
      <c r="BJ265" t="str">
        <f t="shared" si="57"/>
        <v>Rachel</v>
      </c>
      <c r="BK265" t="str">
        <f t="shared" si="58"/>
        <v>Sautron</v>
      </c>
    </row>
    <row r="266" spans="1:63" x14ac:dyDescent="0.25">
      <c r="A266" s="15">
        <v>1969</v>
      </c>
      <c r="B266" s="22" t="s">
        <v>1416</v>
      </c>
      <c r="C266" s="22" t="s">
        <v>1342</v>
      </c>
      <c r="D266" s="22" t="s">
        <v>1246</v>
      </c>
      <c r="E266" s="18">
        <v>0</v>
      </c>
      <c r="F266" s="18">
        <v>0</v>
      </c>
      <c r="G266" s="18">
        <v>0</v>
      </c>
      <c r="H266" s="22">
        <v>0</v>
      </c>
      <c r="I266" s="18">
        <v>0</v>
      </c>
      <c r="J266" s="22">
        <v>0</v>
      </c>
      <c r="K266" s="22">
        <v>0</v>
      </c>
      <c r="L266" s="22">
        <v>5</v>
      </c>
      <c r="M266" s="18">
        <v>0</v>
      </c>
      <c r="N266" s="22">
        <v>0</v>
      </c>
      <c r="O266" s="18">
        <v>0</v>
      </c>
      <c r="P266" s="22">
        <v>0</v>
      </c>
      <c r="Q266" s="18">
        <v>0</v>
      </c>
      <c r="R266" s="18">
        <v>0</v>
      </c>
      <c r="S266" s="18">
        <v>0</v>
      </c>
      <c r="T266" s="18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v>0</v>
      </c>
      <c r="AX266" s="22">
        <v>0</v>
      </c>
      <c r="AY266">
        <f t="shared" si="59"/>
        <v>5</v>
      </c>
      <c r="AZ266" s="80">
        <f t="shared" si="60"/>
        <v>5</v>
      </c>
      <c r="BA266" s="80">
        <f t="shared" si="61"/>
        <v>0</v>
      </c>
      <c r="BB266" s="80">
        <f t="shared" si="62"/>
        <v>0</v>
      </c>
      <c r="BC266" s="80">
        <f t="shared" si="63"/>
        <v>0</v>
      </c>
      <c r="BD266" s="80">
        <f t="shared" si="64"/>
        <v>0</v>
      </c>
      <c r="BE266" s="80">
        <f t="shared" si="65"/>
        <v>0</v>
      </c>
      <c r="BF266" s="80">
        <f t="shared" si="66"/>
        <v>0</v>
      </c>
      <c r="BG266" s="83">
        <f t="shared" si="67"/>
        <v>5</v>
      </c>
      <c r="BH266">
        <v>45</v>
      </c>
      <c r="BI266" t="str">
        <f t="shared" si="56"/>
        <v>Blatter</v>
      </c>
      <c r="BJ266" t="str">
        <f t="shared" si="57"/>
        <v>Cornelia</v>
      </c>
      <c r="BK266" t="str">
        <f t="shared" si="58"/>
        <v>Ried-Brig</v>
      </c>
    </row>
    <row r="267" spans="1:63" x14ac:dyDescent="0.25">
      <c r="A267" s="19">
        <v>1969</v>
      </c>
      <c r="B267" s="22" t="s">
        <v>3557</v>
      </c>
      <c r="C267" s="22" t="s">
        <v>906</v>
      </c>
      <c r="D267" s="22" t="s">
        <v>3558</v>
      </c>
      <c r="E267" s="18">
        <v>0</v>
      </c>
      <c r="F267" s="18">
        <v>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22">
        <v>0</v>
      </c>
      <c r="N267" s="22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22">
        <v>5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>
        <f t="shared" si="59"/>
        <v>5</v>
      </c>
      <c r="AZ267" s="80">
        <f t="shared" si="60"/>
        <v>5</v>
      </c>
      <c r="BA267" s="80">
        <f t="shared" si="61"/>
        <v>0</v>
      </c>
      <c r="BB267" s="80">
        <f t="shared" si="62"/>
        <v>0</v>
      </c>
      <c r="BC267" s="80">
        <f t="shared" si="63"/>
        <v>0</v>
      </c>
      <c r="BD267" s="80">
        <f t="shared" si="64"/>
        <v>0</v>
      </c>
      <c r="BE267" s="80">
        <f t="shared" si="65"/>
        <v>0</v>
      </c>
      <c r="BF267" s="80">
        <f t="shared" si="66"/>
        <v>0</v>
      </c>
      <c r="BG267" s="83">
        <f t="shared" si="67"/>
        <v>5</v>
      </c>
      <c r="BH267">
        <v>45</v>
      </c>
      <c r="BI267" t="str">
        <f t="shared" si="56"/>
        <v>Di Pietrantonio</v>
      </c>
      <c r="BJ267" t="str">
        <f t="shared" si="57"/>
        <v>Claudia</v>
      </c>
      <c r="BK267" t="str">
        <f t="shared" si="58"/>
        <v>Giez</v>
      </c>
    </row>
    <row r="268" spans="1:63" x14ac:dyDescent="0.25">
      <c r="A268" s="15">
        <v>1969</v>
      </c>
      <c r="B268" t="s">
        <v>4161</v>
      </c>
      <c r="C268" s="22" t="s">
        <v>4162</v>
      </c>
      <c r="D268" s="22" t="s">
        <v>4163</v>
      </c>
      <c r="E268" s="18">
        <v>0</v>
      </c>
      <c r="F268" s="18">
        <v>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5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v>0</v>
      </c>
      <c r="AX268" s="22">
        <v>0</v>
      </c>
      <c r="AY268">
        <f t="shared" si="59"/>
        <v>5</v>
      </c>
      <c r="AZ268" s="80">
        <f t="shared" si="60"/>
        <v>5</v>
      </c>
      <c r="BA268" s="80">
        <f t="shared" si="61"/>
        <v>0</v>
      </c>
      <c r="BB268" s="80">
        <f t="shared" si="62"/>
        <v>0</v>
      </c>
      <c r="BC268" s="80">
        <f t="shared" si="63"/>
        <v>0</v>
      </c>
      <c r="BD268" s="80">
        <f t="shared" si="64"/>
        <v>0</v>
      </c>
      <c r="BE268" s="80">
        <f t="shared" si="65"/>
        <v>0</v>
      </c>
      <c r="BF268" s="80">
        <f t="shared" si="66"/>
        <v>0</v>
      </c>
      <c r="BG268" s="83">
        <f t="shared" si="67"/>
        <v>5</v>
      </c>
      <c r="BH268">
        <v>45</v>
      </c>
      <c r="BI268" t="str">
        <f t="shared" si="56"/>
        <v>Diehl</v>
      </c>
      <c r="BJ268" t="str">
        <f t="shared" si="57"/>
        <v>Anke</v>
      </c>
      <c r="BK268" t="str">
        <f t="shared" si="58"/>
        <v>Wetzikon</v>
      </c>
    </row>
    <row r="269" spans="1:63" x14ac:dyDescent="0.25">
      <c r="A269" s="19">
        <v>1965</v>
      </c>
      <c r="B269" s="22" t="s">
        <v>2577</v>
      </c>
      <c r="C269" s="22" t="s">
        <v>2578</v>
      </c>
      <c r="D269" s="22" t="s">
        <v>137</v>
      </c>
      <c r="E269" s="18">
        <v>0</v>
      </c>
      <c r="F269" s="18">
        <v>0</v>
      </c>
      <c r="G269" s="22">
        <v>0</v>
      </c>
      <c r="H269" s="22">
        <v>0</v>
      </c>
      <c r="I269" s="18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18">
        <v>0</v>
      </c>
      <c r="Q269" s="18">
        <v>0</v>
      </c>
      <c r="R269" s="18">
        <v>5</v>
      </c>
      <c r="S269" s="18">
        <v>0</v>
      </c>
      <c r="T269" s="18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>
        <f t="shared" si="59"/>
        <v>5</v>
      </c>
      <c r="AZ269" s="80">
        <f t="shared" si="60"/>
        <v>5</v>
      </c>
      <c r="BA269" s="80">
        <f t="shared" si="61"/>
        <v>0</v>
      </c>
      <c r="BB269" s="80">
        <f t="shared" si="62"/>
        <v>0</v>
      </c>
      <c r="BC269" s="80">
        <f t="shared" si="63"/>
        <v>0</v>
      </c>
      <c r="BD269" s="80">
        <f t="shared" si="64"/>
        <v>0</v>
      </c>
      <c r="BE269" s="80">
        <f t="shared" si="65"/>
        <v>0</v>
      </c>
      <c r="BF269" s="80">
        <f t="shared" si="66"/>
        <v>0</v>
      </c>
      <c r="BG269" s="83">
        <f t="shared" si="67"/>
        <v>5</v>
      </c>
      <c r="BH269">
        <v>45</v>
      </c>
      <c r="BI269" t="str">
        <f t="shared" si="56"/>
        <v>Innaurato</v>
      </c>
      <c r="BJ269" t="str">
        <f t="shared" si="57"/>
        <v>Dolores</v>
      </c>
      <c r="BK269" t="str">
        <f t="shared" ref="BK269:BK305" si="68">D269</f>
        <v>Vessy</v>
      </c>
    </row>
    <row r="270" spans="1:63" x14ac:dyDescent="0.25">
      <c r="A270" s="19">
        <v>1965</v>
      </c>
      <c r="B270" s="22" t="s">
        <v>1721</v>
      </c>
      <c r="C270" s="22" t="s">
        <v>1722</v>
      </c>
      <c r="D270" s="22" t="s">
        <v>1723</v>
      </c>
      <c r="E270" s="18">
        <v>0</v>
      </c>
      <c r="F270" s="18">
        <v>0</v>
      </c>
      <c r="G270" s="22">
        <v>0</v>
      </c>
      <c r="H270" s="22">
        <v>0</v>
      </c>
      <c r="I270" s="18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18">
        <v>0</v>
      </c>
      <c r="Q270" s="18">
        <v>5</v>
      </c>
      <c r="R270" s="18">
        <v>0</v>
      </c>
      <c r="S270" s="18">
        <v>0</v>
      </c>
      <c r="T270" s="18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>
        <f t="shared" si="59"/>
        <v>5</v>
      </c>
      <c r="AZ270" s="80">
        <f t="shared" si="60"/>
        <v>5</v>
      </c>
      <c r="BA270" s="80">
        <f t="shared" si="61"/>
        <v>0</v>
      </c>
      <c r="BB270" s="80">
        <f t="shared" si="62"/>
        <v>0</v>
      </c>
      <c r="BC270" s="80">
        <f t="shared" si="63"/>
        <v>0</v>
      </c>
      <c r="BD270" s="80">
        <f t="shared" si="64"/>
        <v>0</v>
      </c>
      <c r="BE270" s="80">
        <f t="shared" si="65"/>
        <v>0</v>
      </c>
      <c r="BF270" s="80">
        <f t="shared" si="66"/>
        <v>0</v>
      </c>
      <c r="BG270" s="83">
        <f t="shared" si="67"/>
        <v>5</v>
      </c>
      <c r="BH270">
        <v>45</v>
      </c>
      <c r="BI270" t="str">
        <f t="shared" si="56"/>
        <v>Minciu</v>
      </c>
      <c r="BJ270" t="str">
        <f t="shared" si="57"/>
        <v>Gabi</v>
      </c>
      <c r="BK270" t="str">
        <f t="shared" si="68"/>
        <v>Bad Zurzach</v>
      </c>
    </row>
    <row r="271" spans="1:63" x14ac:dyDescent="0.25">
      <c r="A271" s="19">
        <v>1966</v>
      </c>
      <c r="B271" s="22" t="s">
        <v>762</v>
      </c>
      <c r="C271" s="22" t="s">
        <v>1688</v>
      </c>
      <c r="D271" s="22" t="s">
        <v>473</v>
      </c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22">
        <v>0</v>
      </c>
      <c r="N271" s="22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22">
        <v>5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>
        <f t="shared" si="59"/>
        <v>5</v>
      </c>
      <c r="AZ271" s="80">
        <f t="shared" si="60"/>
        <v>5</v>
      </c>
      <c r="BA271" s="80">
        <f t="shared" si="61"/>
        <v>0</v>
      </c>
      <c r="BB271" s="80">
        <f t="shared" si="62"/>
        <v>0</v>
      </c>
      <c r="BC271" s="80">
        <f t="shared" si="63"/>
        <v>0</v>
      </c>
      <c r="BD271" s="80">
        <f t="shared" si="64"/>
        <v>0</v>
      </c>
      <c r="BE271" s="80">
        <f t="shared" si="65"/>
        <v>0</v>
      </c>
      <c r="BF271" s="80">
        <f t="shared" si="66"/>
        <v>0</v>
      </c>
      <c r="BG271" s="83">
        <f t="shared" si="67"/>
        <v>5</v>
      </c>
      <c r="BH271">
        <v>45</v>
      </c>
      <c r="BI271" t="str">
        <f t="shared" si="56"/>
        <v>Tissières</v>
      </c>
      <c r="BJ271" t="str">
        <f t="shared" si="57"/>
        <v>Bernadette</v>
      </c>
      <c r="BK271" t="str">
        <f t="shared" si="68"/>
        <v>Orsières</v>
      </c>
    </row>
    <row r="272" spans="1:63" x14ac:dyDescent="0.25">
      <c r="A272" s="19">
        <v>1966</v>
      </c>
      <c r="B272" s="22" t="s">
        <v>1993</v>
      </c>
      <c r="C272" s="22" t="s">
        <v>1994</v>
      </c>
      <c r="D272" s="22" t="s">
        <v>1344</v>
      </c>
      <c r="E272" s="18">
        <v>0</v>
      </c>
      <c r="F272" s="18">
        <v>0</v>
      </c>
      <c r="G272" s="22">
        <v>0</v>
      </c>
      <c r="H272" s="22">
        <v>0</v>
      </c>
      <c r="I272" s="18">
        <v>0</v>
      </c>
      <c r="J272" s="22">
        <v>0</v>
      </c>
      <c r="K272" s="22">
        <v>0</v>
      </c>
      <c r="L272" s="22">
        <v>0</v>
      </c>
      <c r="M272" s="18">
        <v>0</v>
      </c>
      <c r="N272" s="22">
        <v>0</v>
      </c>
      <c r="O272" s="22">
        <v>5</v>
      </c>
      <c r="P272" s="22">
        <v>0</v>
      </c>
      <c r="Q272" s="18">
        <v>0</v>
      </c>
      <c r="R272" s="18">
        <v>0</v>
      </c>
      <c r="S272" s="18">
        <v>0</v>
      </c>
      <c r="T272" s="18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>
        <f t="shared" si="59"/>
        <v>5</v>
      </c>
      <c r="AZ272" s="80">
        <f t="shared" si="60"/>
        <v>5</v>
      </c>
      <c r="BA272" s="80">
        <f t="shared" si="61"/>
        <v>0</v>
      </c>
      <c r="BB272" s="80">
        <f t="shared" si="62"/>
        <v>0</v>
      </c>
      <c r="BC272" s="80">
        <f t="shared" si="63"/>
        <v>0</v>
      </c>
      <c r="BD272" s="80">
        <f t="shared" si="64"/>
        <v>0</v>
      </c>
      <c r="BE272" s="80">
        <f t="shared" si="65"/>
        <v>0</v>
      </c>
      <c r="BF272" s="80">
        <f t="shared" si="66"/>
        <v>0</v>
      </c>
      <c r="BG272" s="83">
        <f t="shared" si="67"/>
        <v>5</v>
      </c>
      <c r="BH272">
        <v>45</v>
      </c>
      <c r="BI272" t="str">
        <f t="shared" si="56"/>
        <v>Traba-Martinez</v>
      </c>
      <c r="BJ272" t="str">
        <f t="shared" si="57"/>
        <v>Fatima</v>
      </c>
      <c r="BK272" t="str">
        <f t="shared" si="68"/>
        <v>Fribourg</v>
      </c>
    </row>
    <row r="273" spans="1:63" x14ac:dyDescent="0.25">
      <c r="A273" s="15">
        <v>1966</v>
      </c>
      <c r="B273" s="22" t="s">
        <v>3559</v>
      </c>
      <c r="C273" s="22" t="s">
        <v>51</v>
      </c>
      <c r="D273" s="22" t="s">
        <v>3560</v>
      </c>
      <c r="E273" s="18">
        <v>0</v>
      </c>
      <c r="F273" s="18">
        <v>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22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22">
        <v>4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>
        <f t="shared" si="59"/>
        <v>4</v>
      </c>
      <c r="AZ273" s="80">
        <f t="shared" si="60"/>
        <v>4</v>
      </c>
      <c r="BA273" s="80">
        <f t="shared" si="61"/>
        <v>0</v>
      </c>
      <c r="BB273" s="80">
        <f t="shared" si="62"/>
        <v>0</v>
      </c>
      <c r="BC273" s="80">
        <f t="shared" si="63"/>
        <v>0</v>
      </c>
      <c r="BD273" s="80">
        <f t="shared" si="64"/>
        <v>0</v>
      </c>
      <c r="BE273" s="80">
        <f t="shared" si="65"/>
        <v>0</v>
      </c>
      <c r="BF273" s="80">
        <f t="shared" si="66"/>
        <v>0</v>
      </c>
      <c r="BG273" s="83">
        <f t="shared" si="67"/>
        <v>4</v>
      </c>
      <c r="BH273">
        <v>46</v>
      </c>
      <c r="BI273" t="str">
        <f t="shared" si="56"/>
        <v>Courlet</v>
      </c>
      <c r="BJ273" t="str">
        <f t="shared" si="57"/>
        <v>Marie</v>
      </c>
      <c r="BK273" t="str">
        <f t="shared" si="68"/>
        <v>F-Saint Priest</v>
      </c>
    </row>
    <row r="274" spans="1:63" x14ac:dyDescent="0.25">
      <c r="A274" s="24">
        <v>1964</v>
      </c>
      <c r="B274" s="22" t="s">
        <v>2291</v>
      </c>
      <c r="C274" s="22" t="s">
        <v>2292</v>
      </c>
      <c r="D274" s="22" t="s">
        <v>2293</v>
      </c>
      <c r="E274" s="18">
        <v>0</v>
      </c>
      <c r="F274" s="18">
        <v>0</v>
      </c>
      <c r="G274" s="22">
        <v>0</v>
      </c>
      <c r="H274" s="22">
        <v>0</v>
      </c>
      <c r="I274" s="18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4</v>
      </c>
      <c r="Q274" s="18">
        <v>0</v>
      </c>
      <c r="R274" s="18">
        <v>0</v>
      </c>
      <c r="S274" s="18">
        <v>0</v>
      </c>
      <c r="T274" s="18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>
        <f t="shared" si="59"/>
        <v>4</v>
      </c>
      <c r="AZ274" s="80">
        <f t="shared" si="60"/>
        <v>4</v>
      </c>
      <c r="BA274" s="80">
        <f t="shared" si="61"/>
        <v>0</v>
      </c>
      <c r="BB274" s="80">
        <f t="shared" si="62"/>
        <v>0</v>
      </c>
      <c r="BC274" s="80">
        <f t="shared" si="63"/>
        <v>0</v>
      </c>
      <c r="BD274" s="80">
        <f t="shared" si="64"/>
        <v>0</v>
      </c>
      <c r="BE274" s="80">
        <f t="shared" si="65"/>
        <v>0</v>
      </c>
      <c r="BF274" s="80">
        <f t="shared" si="66"/>
        <v>0</v>
      </c>
      <c r="BG274" s="83">
        <f t="shared" si="67"/>
        <v>4</v>
      </c>
      <c r="BH274">
        <v>46</v>
      </c>
      <c r="BI274" t="str">
        <f t="shared" si="56"/>
        <v>Gussmann</v>
      </c>
      <c r="BJ274" t="str">
        <f t="shared" si="57"/>
        <v>Inge</v>
      </c>
      <c r="BK274" t="str">
        <f t="shared" si="68"/>
        <v>D-Leinfelden</v>
      </c>
    </row>
    <row r="275" spans="1:63" x14ac:dyDescent="0.25">
      <c r="A275" s="15">
        <v>1968</v>
      </c>
      <c r="B275" s="22" t="s">
        <v>1724</v>
      </c>
      <c r="C275" s="22" t="s">
        <v>1336</v>
      </c>
      <c r="D275" s="22" t="s">
        <v>1725</v>
      </c>
      <c r="E275" s="18">
        <v>0</v>
      </c>
      <c r="F275" s="18">
        <v>0</v>
      </c>
      <c r="G275" s="22">
        <v>0</v>
      </c>
      <c r="H275" s="22">
        <v>0</v>
      </c>
      <c r="I275" s="18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18">
        <v>0</v>
      </c>
      <c r="P275" s="22">
        <v>0</v>
      </c>
      <c r="Q275" s="18">
        <v>4</v>
      </c>
      <c r="R275" s="18">
        <v>0</v>
      </c>
      <c r="S275" s="18">
        <v>0</v>
      </c>
      <c r="T275" s="18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>
        <f t="shared" si="59"/>
        <v>4</v>
      </c>
      <c r="AZ275" s="80">
        <f t="shared" si="60"/>
        <v>4</v>
      </c>
      <c r="BA275" s="80">
        <f t="shared" si="61"/>
        <v>0</v>
      </c>
      <c r="BB275" s="80">
        <f t="shared" si="62"/>
        <v>0</v>
      </c>
      <c r="BC275" s="80">
        <f t="shared" si="63"/>
        <v>0</v>
      </c>
      <c r="BD275" s="80">
        <f t="shared" si="64"/>
        <v>0</v>
      </c>
      <c r="BE275" s="80">
        <f t="shared" si="65"/>
        <v>0</v>
      </c>
      <c r="BF275" s="80">
        <f t="shared" si="66"/>
        <v>0</v>
      </c>
      <c r="BG275" s="83">
        <f t="shared" si="67"/>
        <v>4</v>
      </c>
      <c r="BH275">
        <v>46</v>
      </c>
      <c r="BI275" t="str">
        <f t="shared" si="56"/>
        <v>Herberts</v>
      </c>
      <c r="BJ275" t="str">
        <f t="shared" si="57"/>
        <v>Karin</v>
      </c>
      <c r="BK275" t="str">
        <f t="shared" si="68"/>
        <v>Leuk Stadt</v>
      </c>
    </row>
    <row r="276" spans="1:63" x14ac:dyDescent="0.25">
      <c r="A276" s="15">
        <v>1965</v>
      </c>
      <c r="B276" t="s">
        <v>4164</v>
      </c>
      <c r="C276" s="22" t="s">
        <v>677</v>
      </c>
      <c r="D276" s="22" t="s">
        <v>2345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4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>
        <f t="shared" si="59"/>
        <v>4</v>
      </c>
      <c r="AZ276" s="80">
        <f t="shared" si="60"/>
        <v>4</v>
      </c>
      <c r="BA276" s="80">
        <f t="shared" si="61"/>
        <v>0</v>
      </c>
      <c r="BB276" s="80">
        <f t="shared" si="62"/>
        <v>0</v>
      </c>
      <c r="BC276" s="80">
        <f t="shared" si="63"/>
        <v>0</v>
      </c>
      <c r="BD276" s="80">
        <f t="shared" si="64"/>
        <v>0</v>
      </c>
      <c r="BE276" s="80">
        <f t="shared" si="65"/>
        <v>0</v>
      </c>
      <c r="BF276" s="80">
        <f t="shared" si="66"/>
        <v>0</v>
      </c>
      <c r="BG276" s="83">
        <f t="shared" si="67"/>
        <v>4</v>
      </c>
      <c r="BH276">
        <v>46</v>
      </c>
      <c r="BI276" t="str">
        <f t="shared" ref="BI276:BI305" si="69">B276</f>
        <v>Mino</v>
      </c>
      <c r="BJ276" t="str">
        <f t="shared" si="57"/>
        <v>Valérie</v>
      </c>
      <c r="BK276" t="str">
        <f t="shared" si="68"/>
        <v>Carouge</v>
      </c>
    </row>
    <row r="277" spans="1:63" x14ac:dyDescent="0.25">
      <c r="A277" s="19">
        <v>1960</v>
      </c>
      <c r="B277" s="22" t="s">
        <v>3097</v>
      </c>
      <c r="C277" s="22" t="s">
        <v>907</v>
      </c>
      <c r="D277" s="22" t="s">
        <v>484</v>
      </c>
      <c r="E277" s="18">
        <v>0</v>
      </c>
      <c r="F277" s="18">
        <v>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22">
        <v>0</v>
      </c>
      <c r="N277" s="22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22">
        <v>4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>
        <f t="shared" si="59"/>
        <v>4</v>
      </c>
      <c r="AZ277" s="80">
        <f t="shared" si="60"/>
        <v>4</v>
      </c>
      <c r="BA277" s="80">
        <f t="shared" si="61"/>
        <v>0</v>
      </c>
      <c r="BB277" s="80">
        <f t="shared" si="62"/>
        <v>0</v>
      </c>
      <c r="BC277" s="80">
        <f t="shared" si="63"/>
        <v>0</v>
      </c>
      <c r="BD277" s="80">
        <f t="shared" si="64"/>
        <v>0</v>
      </c>
      <c r="BE277" s="80">
        <f t="shared" si="65"/>
        <v>0</v>
      </c>
      <c r="BF277" s="80">
        <f t="shared" si="66"/>
        <v>0</v>
      </c>
      <c r="BG277" s="83">
        <f t="shared" si="67"/>
        <v>4</v>
      </c>
      <c r="BH277">
        <v>46</v>
      </c>
      <c r="BI277" t="str">
        <f t="shared" si="69"/>
        <v>Praz</v>
      </c>
      <c r="BJ277" t="str">
        <f t="shared" si="57"/>
        <v>Maria</v>
      </c>
      <c r="BK277" t="str">
        <f t="shared" si="68"/>
        <v>Sion</v>
      </c>
    </row>
    <row r="278" spans="1:63" x14ac:dyDescent="0.25">
      <c r="A278" s="19">
        <v>1963</v>
      </c>
      <c r="B278" s="22" t="s">
        <v>2007</v>
      </c>
      <c r="C278" s="22" t="s">
        <v>301</v>
      </c>
      <c r="D278" s="22" t="s">
        <v>105</v>
      </c>
      <c r="E278" s="18">
        <v>0</v>
      </c>
      <c r="F278" s="18">
        <v>0</v>
      </c>
      <c r="G278" s="22">
        <v>0</v>
      </c>
      <c r="H278" s="22">
        <v>0</v>
      </c>
      <c r="I278" s="18">
        <v>0</v>
      </c>
      <c r="J278" s="22">
        <v>0</v>
      </c>
      <c r="K278" s="22">
        <v>0</v>
      </c>
      <c r="L278" s="22">
        <v>0</v>
      </c>
      <c r="M278" s="18">
        <v>0</v>
      </c>
      <c r="N278" s="22">
        <v>0</v>
      </c>
      <c r="O278" s="22">
        <v>4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>
        <f t="shared" si="59"/>
        <v>4</v>
      </c>
      <c r="AZ278" s="80">
        <f t="shared" si="60"/>
        <v>4</v>
      </c>
      <c r="BA278" s="80">
        <f t="shared" si="61"/>
        <v>0</v>
      </c>
      <c r="BB278" s="80">
        <f t="shared" si="62"/>
        <v>0</v>
      </c>
      <c r="BC278" s="80">
        <f t="shared" si="63"/>
        <v>0</v>
      </c>
      <c r="BD278" s="80">
        <f t="shared" si="64"/>
        <v>0</v>
      </c>
      <c r="BE278" s="80">
        <f t="shared" si="65"/>
        <v>0</v>
      </c>
      <c r="BF278" s="80">
        <f t="shared" si="66"/>
        <v>0</v>
      </c>
      <c r="BG278" s="83">
        <f t="shared" si="67"/>
        <v>4</v>
      </c>
      <c r="BH278">
        <v>46</v>
      </c>
      <c r="BI278" t="str">
        <f t="shared" si="69"/>
        <v>Sallin</v>
      </c>
      <c r="BJ278" t="str">
        <f t="shared" si="57"/>
        <v>Marianne</v>
      </c>
      <c r="BK278" t="str">
        <f t="shared" si="68"/>
        <v>Marly</v>
      </c>
    </row>
    <row r="279" spans="1:63" x14ac:dyDescent="0.25">
      <c r="A279" s="19">
        <v>1966</v>
      </c>
      <c r="B279" s="22" t="s">
        <v>1417</v>
      </c>
      <c r="C279" s="22" t="s">
        <v>1418</v>
      </c>
      <c r="D279" s="22" t="s">
        <v>1419</v>
      </c>
      <c r="E279" s="18">
        <v>0</v>
      </c>
      <c r="F279" s="18">
        <v>0</v>
      </c>
      <c r="G279" s="22">
        <v>0</v>
      </c>
      <c r="H279" s="22">
        <v>0</v>
      </c>
      <c r="I279" s="18">
        <v>0</v>
      </c>
      <c r="J279" s="22">
        <v>0</v>
      </c>
      <c r="K279" s="22">
        <v>0</v>
      </c>
      <c r="L279" s="22">
        <v>4</v>
      </c>
      <c r="M279" s="18">
        <v>0</v>
      </c>
      <c r="N279" s="22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v>0</v>
      </c>
      <c r="AX279" s="22">
        <v>0</v>
      </c>
      <c r="AY279">
        <f t="shared" si="59"/>
        <v>4</v>
      </c>
      <c r="AZ279" s="80">
        <f t="shared" si="60"/>
        <v>4</v>
      </c>
      <c r="BA279" s="80">
        <f t="shared" si="61"/>
        <v>0</v>
      </c>
      <c r="BB279" s="80">
        <f t="shared" si="62"/>
        <v>0</v>
      </c>
      <c r="BC279" s="80">
        <f t="shared" si="63"/>
        <v>0</v>
      </c>
      <c r="BD279" s="80">
        <f t="shared" si="64"/>
        <v>0</v>
      </c>
      <c r="BE279" s="80">
        <f t="shared" si="65"/>
        <v>0</v>
      </c>
      <c r="BF279" s="80">
        <f t="shared" si="66"/>
        <v>0</v>
      </c>
      <c r="BG279" s="83">
        <f t="shared" si="67"/>
        <v>4</v>
      </c>
      <c r="BH279">
        <v>46</v>
      </c>
      <c r="BI279" t="str">
        <f t="shared" si="69"/>
        <v>Schüpbach</v>
      </c>
      <c r="BJ279" t="str">
        <f t="shared" si="57"/>
        <v>Heidi</v>
      </c>
      <c r="BK279" t="str">
        <f t="shared" si="68"/>
        <v>Biembach im Emmental</v>
      </c>
    </row>
    <row r="280" spans="1:63" x14ac:dyDescent="0.25">
      <c r="A280" s="15">
        <v>1956</v>
      </c>
      <c r="B280" t="s">
        <v>4377</v>
      </c>
      <c r="C280" s="22" t="s">
        <v>1762</v>
      </c>
      <c r="D280" s="22" t="s">
        <v>4358</v>
      </c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4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v>0</v>
      </c>
      <c r="AX280" s="22">
        <v>0</v>
      </c>
      <c r="AY280">
        <f t="shared" si="59"/>
        <v>4</v>
      </c>
      <c r="AZ280" s="89">
        <f t="shared" si="60"/>
        <v>4</v>
      </c>
      <c r="BA280" s="89">
        <f t="shared" si="61"/>
        <v>0</v>
      </c>
      <c r="BB280" s="89">
        <f t="shared" si="62"/>
        <v>0</v>
      </c>
      <c r="BC280" s="89">
        <f t="shared" si="63"/>
        <v>0</v>
      </c>
      <c r="BD280" s="80">
        <f t="shared" si="64"/>
        <v>0</v>
      </c>
      <c r="BE280" s="89">
        <f t="shared" si="65"/>
        <v>0</v>
      </c>
      <c r="BF280" s="89">
        <f t="shared" si="66"/>
        <v>0</v>
      </c>
      <c r="BG280" s="83">
        <f t="shared" si="67"/>
        <v>4</v>
      </c>
      <c r="BH280">
        <v>46</v>
      </c>
      <c r="BI280" t="str">
        <f t="shared" si="69"/>
        <v>Werro</v>
      </c>
      <c r="BJ280" t="str">
        <f t="shared" si="57"/>
        <v>Alice</v>
      </c>
      <c r="BK280" t="str">
        <f t="shared" si="68"/>
        <v>Préveranges</v>
      </c>
    </row>
    <row r="281" spans="1:63" x14ac:dyDescent="0.25">
      <c r="A281" s="19">
        <v>1967</v>
      </c>
      <c r="B281" s="22" t="s">
        <v>109</v>
      </c>
      <c r="C281" s="22" t="s">
        <v>685</v>
      </c>
      <c r="D281" s="48" t="s">
        <v>1602</v>
      </c>
      <c r="E281" s="18">
        <v>0</v>
      </c>
      <c r="F281" s="18">
        <v>0</v>
      </c>
      <c r="G281" s="22">
        <v>3</v>
      </c>
      <c r="H281" s="22">
        <v>0</v>
      </c>
      <c r="I281" s="18">
        <v>0</v>
      </c>
      <c r="J281" s="22">
        <v>0</v>
      </c>
      <c r="K281" s="22">
        <v>0</v>
      </c>
      <c r="L281" s="22">
        <v>0</v>
      </c>
      <c r="M281" s="18">
        <v>0</v>
      </c>
      <c r="N281" s="22">
        <v>0</v>
      </c>
      <c r="O281" s="18">
        <v>0</v>
      </c>
      <c r="P281" s="22">
        <v>0</v>
      </c>
      <c r="Q281" s="18">
        <v>0</v>
      </c>
      <c r="R281" s="18">
        <v>0</v>
      </c>
      <c r="S281" s="18">
        <v>0</v>
      </c>
      <c r="T281" s="18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>
        <f t="shared" si="59"/>
        <v>3</v>
      </c>
      <c r="AZ281" s="89">
        <f t="shared" si="60"/>
        <v>3</v>
      </c>
      <c r="BA281" s="89">
        <f t="shared" si="61"/>
        <v>0</v>
      </c>
      <c r="BB281" s="89">
        <f t="shared" si="62"/>
        <v>0</v>
      </c>
      <c r="BC281" s="89">
        <f t="shared" si="63"/>
        <v>0</v>
      </c>
      <c r="BD281" s="89">
        <f t="shared" si="64"/>
        <v>0</v>
      </c>
      <c r="BE281" s="89">
        <f t="shared" si="65"/>
        <v>0</v>
      </c>
      <c r="BF281" s="89">
        <f t="shared" si="66"/>
        <v>0</v>
      </c>
      <c r="BG281" s="83">
        <f t="shared" si="67"/>
        <v>3</v>
      </c>
      <c r="BH281">
        <v>47</v>
      </c>
      <c r="BI281" t="str">
        <f t="shared" si="69"/>
        <v>Bonvin</v>
      </c>
      <c r="BJ281" t="str">
        <f t="shared" si="57"/>
        <v>Florence</v>
      </c>
      <c r="BK281" t="str">
        <f t="shared" si="68"/>
        <v>Ardon</v>
      </c>
    </row>
    <row r="282" spans="1:63" x14ac:dyDescent="0.25">
      <c r="A282" s="19">
        <v>1966</v>
      </c>
      <c r="B282" s="22" t="s">
        <v>3957</v>
      </c>
      <c r="C282" s="22" t="s">
        <v>2273</v>
      </c>
      <c r="D282" s="22" t="s">
        <v>2274</v>
      </c>
      <c r="E282" s="18">
        <v>0</v>
      </c>
      <c r="F282" s="18">
        <v>0</v>
      </c>
      <c r="G282" s="22">
        <v>0</v>
      </c>
      <c r="H282" s="22">
        <v>0</v>
      </c>
      <c r="I282" s="18">
        <v>0</v>
      </c>
      <c r="J282" s="22">
        <v>0</v>
      </c>
      <c r="K282" s="22">
        <v>0</v>
      </c>
      <c r="L282" s="22">
        <v>0</v>
      </c>
      <c r="M282" s="18">
        <v>0</v>
      </c>
      <c r="N282" s="22">
        <v>0</v>
      </c>
      <c r="O282" s="22">
        <v>0</v>
      </c>
      <c r="P282" s="22">
        <v>3</v>
      </c>
      <c r="Q282" s="18">
        <v>0</v>
      </c>
      <c r="R282" s="18">
        <v>0</v>
      </c>
      <c r="S282" s="18">
        <v>0</v>
      </c>
      <c r="T282" s="18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v>0</v>
      </c>
      <c r="AX282" s="22">
        <v>0</v>
      </c>
      <c r="AY282">
        <f t="shared" si="59"/>
        <v>3</v>
      </c>
      <c r="AZ282" s="89">
        <f t="shared" si="60"/>
        <v>3</v>
      </c>
      <c r="BA282" s="89">
        <f t="shared" si="61"/>
        <v>0</v>
      </c>
      <c r="BB282" s="89">
        <f t="shared" si="62"/>
        <v>0</v>
      </c>
      <c r="BC282" s="89">
        <f t="shared" si="63"/>
        <v>0</v>
      </c>
      <c r="BD282" s="89">
        <f t="shared" si="64"/>
        <v>0</v>
      </c>
      <c r="BE282" s="89">
        <f t="shared" si="65"/>
        <v>0</v>
      </c>
      <c r="BF282" s="89">
        <f t="shared" si="66"/>
        <v>0</v>
      </c>
      <c r="BG282" s="83">
        <f t="shared" si="67"/>
        <v>3</v>
      </c>
      <c r="BH282">
        <v>47</v>
      </c>
      <c r="BI282" t="str">
        <f t="shared" si="69"/>
        <v>Jost Müller</v>
      </c>
      <c r="BJ282" t="str">
        <f t="shared" si="57"/>
        <v>Claire</v>
      </c>
      <c r="BK282" t="str">
        <f t="shared" si="68"/>
        <v>Allschwil</v>
      </c>
    </row>
    <row r="283" spans="1:63" x14ac:dyDescent="0.25">
      <c r="A283" s="19">
        <v>1968</v>
      </c>
      <c r="B283" s="22" t="s">
        <v>1190</v>
      </c>
      <c r="C283" s="22" t="s">
        <v>1336</v>
      </c>
      <c r="D283" s="22" t="s">
        <v>1431</v>
      </c>
      <c r="E283" s="18">
        <v>0</v>
      </c>
      <c r="F283" s="18">
        <v>0</v>
      </c>
      <c r="G283" s="22">
        <v>0</v>
      </c>
      <c r="H283" s="22">
        <v>0</v>
      </c>
      <c r="I283" s="18">
        <v>0</v>
      </c>
      <c r="J283" s="22">
        <v>0</v>
      </c>
      <c r="K283" s="22">
        <v>0</v>
      </c>
      <c r="L283" s="22">
        <v>0</v>
      </c>
      <c r="M283" s="18">
        <v>0</v>
      </c>
      <c r="N283" s="22">
        <v>0</v>
      </c>
      <c r="O283" s="22">
        <v>0</v>
      </c>
      <c r="P283" s="18">
        <v>0</v>
      </c>
      <c r="Q283" s="18">
        <v>3</v>
      </c>
      <c r="R283" s="18">
        <v>0</v>
      </c>
      <c r="S283" s="18">
        <v>0</v>
      </c>
      <c r="T283" s="18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v>0</v>
      </c>
      <c r="AX283" s="22">
        <v>0</v>
      </c>
      <c r="AY283">
        <f t="shared" si="59"/>
        <v>3</v>
      </c>
      <c r="AZ283" s="89">
        <f t="shared" si="60"/>
        <v>3</v>
      </c>
      <c r="BA283" s="89">
        <f t="shared" si="61"/>
        <v>0</v>
      </c>
      <c r="BB283" s="89">
        <f t="shared" si="62"/>
        <v>0</v>
      </c>
      <c r="BC283" s="89">
        <f t="shared" si="63"/>
        <v>0</v>
      </c>
      <c r="BD283" s="89">
        <f t="shared" si="64"/>
        <v>0</v>
      </c>
      <c r="BE283" s="89">
        <f t="shared" si="65"/>
        <v>0</v>
      </c>
      <c r="BF283" s="89">
        <f t="shared" si="66"/>
        <v>0</v>
      </c>
      <c r="BG283" s="83">
        <f t="shared" si="67"/>
        <v>3</v>
      </c>
      <c r="BH283">
        <v>47</v>
      </c>
      <c r="BI283" t="str">
        <f t="shared" si="69"/>
        <v>Kalbermatten</v>
      </c>
      <c r="BJ283" t="str">
        <f t="shared" si="57"/>
        <v>Karin</v>
      </c>
      <c r="BK283" t="str">
        <f t="shared" si="68"/>
        <v>Visp</v>
      </c>
    </row>
    <row r="284" spans="1:63" x14ac:dyDescent="0.25">
      <c r="A284" s="19">
        <v>1967</v>
      </c>
      <c r="B284" s="22" t="s">
        <v>755</v>
      </c>
      <c r="C284" s="22" t="s">
        <v>1353</v>
      </c>
      <c r="D284" s="22" t="s">
        <v>1995</v>
      </c>
      <c r="E284" s="18">
        <v>0</v>
      </c>
      <c r="F284" s="18">
        <v>0</v>
      </c>
      <c r="G284" s="22">
        <v>0</v>
      </c>
      <c r="H284" s="22">
        <v>0</v>
      </c>
      <c r="I284" s="18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3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>
        <f t="shared" si="59"/>
        <v>3</v>
      </c>
      <c r="AZ284" s="94">
        <f t="shared" si="60"/>
        <v>3</v>
      </c>
      <c r="BA284" s="94">
        <f t="shared" si="61"/>
        <v>0</v>
      </c>
      <c r="BB284" s="94">
        <f t="shared" si="62"/>
        <v>0</v>
      </c>
      <c r="BC284" s="94">
        <f t="shared" si="63"/>
        <v>0</v>
      </c>
      <c r="BD284" s="94">
        <f t="shared" si="64"/>
        <v>0</v>
      </c>
      <c r="BE284" s="94">
        <f t="shared" si="65"/>
        <v>0</v>
      </c>
      <c r="BF284" s="94">
        <f t="shared" si="66"/>
        <v>0</v>
      </c>
      <c r="BG284" s="83">
        <f t="shared" si="67"/>
        <v>3</v>
      </c>
      <c r="BH284">
        <v>47</v>
      </c>
      <c r="BI284" t="str">
        <f t="shared" si="69"/>
        <v>Krummenacher</v>
      </c>
      <c r="BJ284" t="str">
        <f t="shared" si="57"/>
        <v>Andrea</v>
      </c>
      <c r="BK284" t="str">
        <f t="shared" si="68"/>
        <v>Sarnen</v>
      </c>
    </row>
    <row r="285" spans="1:63" x14ac:dyDescent="0.25">
      <c r="A285" s="15">
        <v>1964</v>
      </c>
      <c r="B285" t="s">
        <v>4165</v>
      </c>
      <c r="C285" s="22" t="s">
        <v>1692</v>
      </c>
      <c r="D285" s="22" t="s">
        <v>4166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3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>
        <f t="shared" si="59"/>
        <v>3</v>
      </c>
      <c r="AZ285" s="94">
        <f t="shared" si="60"/>
        <v>3</v>
      </c>
      <c r="BA285" s="94">
        <f t="shared" si="61"/>
        <v>0</v>
      </c>
      <c r="BB285" s="94">
        <f t="shared" si="62"/>
        <v>0</v>
      </c>
      <c r="BC285" s="94">
        <f t="shared" si="63"/>
        <v>0</v>
      </c>
      <c r="BD285" s="94">
        <f t="shared" si="64"/>
        <v>0</v>
      </c>
      <c r="BE285" s="94">
        <f t="shared" si="65"/>
        <v>0</v>
      </c>
      <c r="BF285" s="94">
        <f t="shared" si="66"/>
        <v>0</v>
      </c>
      <c r="BG285" s="83">
        <f t="shared" si="67"/>
        <v>3</v>
      </c>
      <c r="BH285">
        <v>47</v>
      </c>
      <c r="BI285" t="str">
        <f t="shared" si="69"/>
        <v>Mettler</v>
      </c>
      <c r="BJ285" t="str">
        <f t="shared" si="57"/>
        <v>Rosmarie</v>
      </c>
      <c r="BK285" t="str">
        <f t="shared" si="68"/>
        <v>Anières</v>
      </c>
    </row>
    <row r="286" spans="1:63" x14ac:dyDescent="0.25">
      <c r="A286" s="15">
        <v>1963</v>
      </c>
      <c r="B286" s="22" t="s">
        <v>3098</v>
      </c>
      <c r="C286" s="22" t="s">
        <v>318</v>
      </c>
      <c r="D286" s="22" t="s">
        <v>3099</v>
      </c>
      <c r="E286" s="18">
        <v>0</v>
      </c>
      <c r="F286" s="18">
        <v>0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22">
        <v>0</v>
      </c>
      <c r="N286" s="22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22">
        <v>3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0</v>
      </c>
      <c r="AX286" s="22">
        <v>0</v>
      </c>
      <c r="AY286">
        <f t="shared" si="59"/>
        <v>3</v>
      </c>
      <c r="AZ286" s="94">
        <f t="shared" si="60"/>
        <v>3</v>
      </c>
      <c r="BA286" s="94">
        <f t="shared" si="61"/>
        <v>0</v>
      </c>
      <c r="BB286" s="94">
        <f t="shared" si="62"/>
        <v>0</v>
      </c>
      <c r="BC286" s="94">
        <f t="shared" si="63"/>
        <v>0</v>
      </c>
      <c r="BD286" s="94">
        <f t="shared" si="64"/>
        <v>0</v>
      </c>
      <c r="BE286" s="94">
        <f t="shared" si="65"/>
        <v>0</v>
      </c>
      <c r="BF286" s="94">
        <f t="shared" si="66"/>
        <v>0</v>
      </c>
      <c r="BG286" s="83">
        <f t="shared" si="67"/>
        <v>3</v>
      </c>
      <c r="BH286">
        <v>47</v>
      </c>
      <c r="BI286" t="str">
        <f t="shared" si="69"/>
        <v>Philipp-Paradiso</v>
      </c>
      <c r="BJ286" t="str">
        <f t="shared" si="57"/>
        <v>Sonia</v>
      </c>
      <c r="BK286" t="str">
        <f t="shared" si="68"/>
        <v>Aire-la-Ville</v>
      </c>
    </row>
    <row r="287" spans="1:63" x14ac:dyDescent="0.25">
      <c r="A287" s="19">
        <v>1969</v>
      </c>
      <c r="B287" s="22" t="s">
        <v>3561</v>
      </c>
      <c r="C287" s="22" t="s">
        <v>3562</v>
      </c>
      <c r="D287" s="22" t="s">
        <v>3563</v>
      </c>
      <c r="E287" s="18">
        <v>0</v>
      </c>
      <c r="F287" s="18">
        <v>0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22">
        <v>0</v>
      </c>
      <c r="N287" s="22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22">
        <v>3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v>0</v>
      </c>
      <c r="AX287" s="22">
        <v>0</v>
      </c>
      <c r="AY287">
        <f t="shared" si="59"/>
        <v>3</v>
      </c>
      <c r="AZ287" s="94">
        <f t="shared" si="60"/>
        <v>3</v>
      </c>
      <c r="BA287" s="94">
        <f t="shared" si="61"/>
        <v>0</v>
      </c>
      <c r="BB287" s="94">
        <f t="shared" si="62"/>
        <v>0</v>
      </c>
      <c r="BC287" s="94">
        <f t="shared" si="63"/>
        <v>0</v>
      </c>
      <c r="BD287" s="94">
        <f t="shared" si="64"/>
        <v>0</v>
      </c>
      <c r="BE287" s="94">
        <f t="shared" si="65"/>
        <v>0</v>
      </c>
      <c r="BF287" s="94">
        <f t="shared" si="66"/>
        <v>0</v>
      </c>
      <c r="BG287" s="83">
        <f t="shared" si="67"/>
        <v>3</v>
      </c>
      <c r="BH287">
        <v>47</v>
      </c>
      <c r="BI287" t="str">
        <f t="shared" si="69"/>
        <v>Poffet</v>
      </c>
      <c r="BJ287" t="str">
        <f t="shared" si="57"/>
        <v>Lina Mariitza</v>
      </c>
      <c r="BK287" t="str">
        <f t="shared" si="68"/>
        <v>Cully</v>
      </c>
    </row>
    <row r="288" spans="1:63" x14ac:dyDescent="0.25">
      <c r="A288" s="19">
        <v>1966</v>
      </c>
      <c r="B288" s="22" t="s">
        <v>2579</v>
      </c>
      <c r="C288" s="22" t="s">
        <v>2580</v>
      </c>
      <c r="D288" s="22" t="s">
        <v>2581</v>
      </c>
      <c r="E288" s="18">
        <v>0</v>
      </c>
      <c r="F288" s="18">
        <v>0</v>
      </c>
      <c r="G288" s="22">
        <v>0</v>
      </c>
      <c r="H288" s="22">
        <v>0</v>
      </c>
      <c r="I288" s="18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18">
        <v>0</v>
      </c>
      <c r="R288" s="18">
        <v>3</v>
      </c>
      <c r="S288" s="18">
        <v>0</v>
      </c>
      <c r="T288" s="18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v>0</v>
      </c>
      <c r="AX288" s="22">
        <v>0</v>
      </c>
      <c r="AY288">
        <f t="shared" si="59"/>
        <v>3</v>
      </c>
      <c r="AZ288" s="94">
        <f t="shared" si="60"/>
        <v>3</v>
      </c>
      <c r="BA288" s="94">
        <f t="shared" si="61"/>
        <v>0</v>
      </c>
      <c r="BB288" s="94">
        <f t="shared" si="62"/>
        <v>0</v>
      </c>
      <c r="BC288" s="94">
        <f t="shared" si="63"/>
        <v>0</v>
      </c>
      <c r="BD288" s="94">
        <f t="shared" si="64"/>
        <v>0</v>
      </c>
      <c r="BE288" s="94">
        <f t="shared" si="65"/>
        <v>0</v>
      </c>
      <c r="BF288" s="94">
        <f t="shared" si="66"/>
        <v>0</v>
      </c>
      <c r="BG288" s="83">
        <f t="shared" si="67"/>
        <v>3</v>
      </c>
      <c r="BH288">
        <v>47</v>
      </c>
      <c r="BI288" t="str">
        <f t="shared" si="69"/>
        <v>Vedie</v>
      </c>
      <c r="BJ288" t="str">
        <f t="shared" si="57"/>
        <v>Rekia</v>
      </c>
      <c r="BK288" t="str">
        <f t="shared" si="68"/>
        <v>Chartres</v>
      </c>
    </row>
    <row r="289" spans="1:63" x14ac:dyDescent="0.25">
      <c r="A289" s="19">
        <v>1966</v>
      </c>
      <c r="B289" s="22" t="s">
        <v>1420</v>
      </c>
      <c r="C289" s="22" t="s">
        <v>1421</v>
      </c>
      <c r="D289" s="22" t="s">
        <v>1422</v>
      </c>
      <c r="E289" s="18">
        <v>0</v>
      </c>
      <c r="F289" s="18">
        <v>0</v>
      </c>
      <c r="G289" s="22">
        <v>0</v>
      </c>
      <c r="H289" s="22">
        <v>0</v>
      </c>
      <c r="I289" s="18">
        <v>0</v>
      </c>
      <c r="J289" s="22">
        <v>0</v>
      </c>
      <c r="K289" s="22">
        <v>0</v>
      </c>
      <c r="L289" s="22">
        <v>3</v>
      </c>
      <c r="M289" s="18">
        <v>0</v>
      </c>
      <c r="N289" s="22">
        <v>0</v>
      </c>
      <c r="O289" s="18">
        <v>0</v>
      </c>
      <c r="P289" s="22">
        <v>0</v>
      </c>
      <c r="Q289" s="18">
        <v>0</v>
      </c>
      <c r="R289" s="18">
        <v>0</v>
      </c>
      <c r="S289" s="18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22">
        <v>0</v>
      </c>
      <c r="AY289">
        <f t="shared" si="59"/>
        <v>3</v>
      </c>
      <c r="AZ289" s="94">
        <f t="shared" si="60"/>
        <v>3</v>
      </c>
      <c r="BA289" s="94">
        <f t="shared" si="61"/>
        <v>0</v>
      </c>
      <c r="BB289" s="94">
        <f t="shared" si="62"/>
        <v>0</v>
      </c>
      <c r="BC289" s="94">
        <f t="shared" si="63"/>
        <v>0</v>
      </c>
      <c r="BD289" s="94">
        <f t="shared" si="64"/>
        <v>0</v>
      </c>
      <c r="BE289" s="94">
        <f t="shared" si="65"/>
        <v>0</v>
      </c>
      <c r="BF289" s="94">
        <f t="shared" si="66"/>
        <v>0</v>
      </c>
      <c r="BG289" s="83">
        <f t="shared" si="67"/>
        <v>3</v>
      </c>
      <c r="BH289">
        <v>47</v>
      </c>
      <c r="BI289" t="str">
        <f t="shared" si="69"/>
        <v>Zuber</v>
      </c>
      <c r="BJ289" t="str">
        <f t="shared" ref="BJ289:BJ305" si="70">C289</f>
        <v>Irma</v>
      </c>
      <c r="BK289" t="str">
        <f t="shared" si="68"/>
        <v>Schachen LU</v>
      </c>
    </row>
    <row r="290" spans="1:63" x14ac:dyDescent="0.25">
      <c r="A290" s="19">
        <v>1969</v>
      </c>
      <c r="B290" s="22" t="s">
        <v>2582</v>
      </c>
      <c r="C290" s="22" t="s">
        <v>2583</v>
      </c>
      <c r="D290" s="22" t="s">
        <v>2584</v>
      </c>
      <c r="E290" s="18">
        <v>0</v>
      </c>
      <c r="F290" s="18">
        <v>0</v>
      </c>
      <c r="G290" s="22">
        <v>0</v>
      </c>
      <c r="H290" s="22">
        <v>0</v>
      </c>
      <c r="I290" s="18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18">
        <v>0</v>
      </c>
      <c r="Q290" s="18">
        <v>0</v>
      </c>
      <c r="R290" s="18">
        <v>2</v>
      </c>
      <c r="S290" s="18">
        <v>0</v>
      </c>
      <c r="T290" s="18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v>0</v>
      </c>
      <c r="AX290" s="22">
        <v>0</v>
      </c>
      <c r="AY290">
        <f t="shared" si="59"/>
        <v>2</v>
      </c>
      <c r="AZ290" s="94">
        <f t="shared" si="60"/>
        <v>2</v>
      </c>
      <c r="BA290" s="94">
        <f t="shared" si="61"/>
        <v>0</v>
      </c>
      <c r="BB290" s="94">
        <f t="shared" si="62"/>
        <v>0</v>
      </c>
      <c r="BC290" s="94">
        <f t="shared" si="63"/>
        <v>0</v>
      </c>
      <c r="BD290" s="94">
        <f t="shared" si="64"/>
        <v>0</v>
      </c>
      <c r="BE290" s="94">
        <f t="shared" si="65"/>
        <v>0</v>
      </c>
      <c r="BF290" s="94">
        <f t="shared" si="66"/>
        <v>0</v>
      </c>
      <c r="BG290" s="83">
        <f t="shared" si="67"/>
        <v>2</v>
      </c>
      <c r="BH290">
        <v>48</v>
      </c>
      <c r="BI290" t="str">
        <f t="shared" si="69"/>
        <v>Bazarbachi de Pury</v>
      </c>
      <c r="BJ290" t="str">
        <f t="shared" si="70"/>
        <v>Rima</v>
      </c>
      <c r="BK290" t="str">
        <f t="shared" si="68"/>
        <v>Yverdon</v>
      </c>
    </row>
    <row r="291" spans="1:63" x14ac:dyDescent="0.25">
      <c r="A291" s="19">
        <v>1966</v>
      </c>
      <c r="B291" s="22" t="s">
        <v>1423</v>
      </c>
      <c r="C291" s="22" t="s">
        <v>1424</v>
      </c>
      <c r="D291" s="22" t="s">
        <v>1425</v>
      </c>
      <c r="E291" s="18">
        <v>0</v>
      </c>
      <c r="F291" s="18">
        <v>0</v>
      </c>
      <c r="G291" s="18">
        <v>0</v>
      </c>
      <c r="H291" s="22">
        <v>0</v>
      </c>
      <c r="I291" s="18">
        <v>0</v>
      </c>
      <c r="J291" s="22">
        <v>0</v>
      </c>
      <c r="K291" s="22">
        <v>0</v>
      </c>
      <c r="L291" s="22">
        <v>2</v>
      </c>
      <c r="M291" s="18">
        <v>0</v>
      </c>
      <c r="N291" s="22">
        <v>0</v>
      </c>
      <c r="O291" s="18">
        <v>0</v>
      </c>
      <c r="P291" s="22">
        <v>0</v>
      </c>
      <c r="Q291" s="18">
        <v>0</v>
      </c>
      <c r="R291" s="18">
        <v>0</v>
      </c>
      <c r="S291" s="18">
        <v>0</v>
      </c>
      <c r="T291" s="18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>
        <f t="shared" si="59"/>
        <v>2</v>
      </c>
      <c r="AZ291" s="94">
        <f t="shared" si="60"/>
        <v>2</v>
      </c>
      <c r="BA291" s="94">
        <f t="shared" si="61"/>
        <v>0</v>
      </c>
      <c r="BB291" s="94">
        <f t="shared" si="62"/>
        <v>0</v>
      </c>
      <c r="BC291" s="94">
        <f t="shared" si="63"/>
        <v>0</v>
      </c>
      <c r="BD291" s="94">
        <f t="shared" si="64"/>
        <v>0</v>
      </c>
      <c r="BE291" s="94">
        <f t="shared" si="65"/>
        <v>0</v>
      </c>
      <c r="BF291" s="94">
        <f t="shared" si="66"/>
        <v>0</v>
      </c>
      <c r="BG291" s="83">
        <f t="shared" si="67"/>
        <v>2</v>
      </c>
      <c r="BH291">
        <v>48</v>
      </c>
      <c r="BI291" t="str">
        <f t="shared" si="69"/>
        <v>Brändle</v>
      </c>
      <c r="BJ291" t="str">
        <f t="shared" si="70"/>
        <v>Mägi</v>
      </c>
      <c r="BK291" t="str">
        <f t="shared" si="68"/>
        <v>Mosnag</v>
      </c>
    </row>
    <row r="292" spans="1:63" x14ac:dyDescent="0.25">
      <c r="A292" s="19">
        <v>1968</v>
      </c>
      <c r="B292" s="22" t="s">
        <v>628</v>
      </c>
      <c r="C292" s="22" t="s">
        <v>3100</v>
      </c>
      <c r="D292" s="22" t="s">
        <v>285</v>
      </c>
      <c r="E292" s="18">
        <v>0</v>
      </c>
      <c r="F292" s="18">
        <v>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22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22">
        <v>2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>
        <f t="shared" si="59"/>
        <v>2</v>
      </c>
      <c r="AZ292" s="94">
        <f t="shared" si="60"/>
        <v>2</v>
      </c>
      <c r="BA292" s="94">
        <f t="shared" si="61"/>
        <v>0</v>
      </c>
      <c r="BB292" s="94">
        <f t="shared" si="62"/>
        <v>0</v>
      </c>
      <c r="BC292" s="94">
        <f t="shared" si="63"/>
        <v>0</v>
      </c>
      <c r="BD292" s="94">
        <f t="shared" si="64"/>
        <v>0</v>
      </c>
      <c r="BE292" s="94">
        <f t="shared" si="65"/>
        <v>0</v>
      </c>
      <c r="BF292" s="94">
        <f t="shared" si="66"/>
        <v>0</v>
      </c>
      <c r="BG292" s="83">
        <f t="shared" si="67"/>
        <v>2</v>
      </c>
      <c r="BH292">
        <v>48</v>
      </c>
      <c r="BI292" t="str">
        <f t="shared" si="69"/>
        <v>Corthay</v>
      </c>
      <c r="BJ292" t="str">
        <f t="shared" si="70"/>
        <v>Marina</v>
      </c>
      <c r="BK292" t="str">
        <f t="shared" si="68"/>
        <v>Vollèges</v>
      </c>
    </row>
    <row r="293" spans="1:63" x14ac:dyDescent="0.25">
      <c r="A293" s="19">
        <v>1968</v>
      </c>
      <c r="B293" s="22" t="s">
        <v>1726</v>
      </c>
      <c r="C293" s="22" t="s">
        <v>340</v>
      </c>
      <c r="D293" s="22" t="s">
        <v>1727</v>
      </c>
      <c r="E293" s="18">
        <v>0</v>
      </c>
      <c r="F293" s="18">
        <v>0</v>
      </c>
      <c r="G293" s="22">
        <v>0</v>
      </c>
      <c r="H293" s="22">
        <v>0</v>
      </c>
      <c r="I293" s="18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18">
        <v>0</v>
      </c>
      <c r="Q293" s="18">
        <v>2</v>
      </c>
      <c r="R293" s="18">
        <v>0</v>
      </c>
      <c r="S293" s="18">
        <v>0</v>
      </c>
      <c r="T293" s="18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0</v>
      </c>
      <c r="AY293">
        <f t="shared" si="59"/>
        <v>2</v>
      </c>
      <c r="AZ293" s="94">
        <f t="shared" si="60"/>
        <v>2</v>
      </c>
      <c r="BA293" s="94">
        <f t="shared" si="61"/>
        <v>0</v>
      </c>
      <c r="BB293" s="94">
        <f t="shared" si="62"/>
        <v>0</v>
      </c>
      <c r="BC293" s="94">
        <f t="shared" si="63"/>
        <v>0</v>
      </c>
      <c r="BD293" s="94">
        <f t="shared" si="64"/>
        <v>0</v>
      </c>
      <c r="BE293" s="94">
        <f t="shared" si="65"/>
        <v>0</v>
      </c>
      <c r="BF293" s="94">
        <f t="shared" si="66"/>
        <v>0</v>
      </c>
      <c r="BG293" s="83">
        <f t="shared" si="67"/>
        <v>2</v>
      </c>
      <c r="BH293">
        <v>48</v>
      </c>
      <c r="BI293" t="str">
        <f t="shared" si="69"/>
        <v>Edfast</v>
      </c>
      <c r="BJ293" t="str">
        <f t="shared" si="70"/>
        <v>Caroline</v>
      </c>
      <c r="BK293" t="str">
        <f t="shared" si="68"/>
        <v>S-Saltsjöbaden</v>
      </c>
    </row>
    <row r="294" spans="1:63" x14ac:dyDescent="0.25">
      <c r="A294" s="15">
        <v>1966</v>
      </c>
      <c r="B294" t="s">
        <v>4378</v>
      </c>
      <c r="C294" s="22" t="s">
        <v>1710</v>
      </c>
      <c r="D294" s="22" t="s">
        <v>4359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2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v>0</v>
      </c>
      <c r="AX294" s="22">
        <v>0</v>
      </c>
      <c r="AY294">
        <f t="shared" si="59"/>
        <v>2</v>
      </c>
      <c r="AZ294" s="94">
        <f t="shared" si="60"/>
        <v>2</v>
      </c>
      <c r="BA294" s="94">
        <f t="shared" si="61"/>
        <v>0</v>
      </c>
      <c r="BB294" s="94">
        <f t="shared" si="62"/>
        <v>0</v>
      </c>
      <c r="BC294" s="94">
        <f t="shared" si="63"/>
        <v>0</v>
      </c>
      <c r="BD294" s="94">
        <f t="shared" si="64"/>
        <v>0</v>
      </c>
      <c r="BE294" s="94">
        <f t="shared" si="65"/>
        <v>0</v>
      </c>
      <c r="BF294" s="94">
        <f t="shared" si="66"/>
        <v>0</v>
      </c>
      <c r="BG294" s="83">
        <f t="shared" si="67"/>
        <v>2</v>
      </c>
      <c r="BH294">
        <v>48</v>
      </c>
      <c r="BI294" t="str">
        <f t="shared" si="69"/>
        <v>Halbmeyer</v>
      </c>
      <c r="BJ294" t="str">
        <f t="shared" si="70"/>
        <v>Ute</v>
      </c>
      <c r="BK294" t="str">
        <f t="shared" si="68"/>
        <v>Berlin</v>
      </c>
    </row>
    <row r="295" spans="1:63" x14ac:dyDescent="0.25">
      <c r="A295" s="19">
        <v>1961</v>
      </c>
      <c r="B295" s="22" t="s">
        <v>2275</v>
      </c>
      <c r="C295" s="22" t="s">
        <v>2276</v>
      </c>
      <c r="D295" s="22" t="s">
        <v>2277</v>
      </c>
      <c r="E295" s="18">
        <v>0</v>
      </c>
      <c r="F295" s="18">
        <v>0</v>
      </c>
      <c r="G295" s="22">
        <v>0</v>
      </c>
      <c r="H295" s="22">
        <v>0</v>
      </c>
      <c r="I295" s="18">
        <v>0</v>
      </c>
      <c r="J295" s="22">
        <v>0</v>
      </c>
      <c r="K295" s="22">
        <v>0</v>
      </c>
      <c r="L295" s="22">
        <v>0</v>
      </c>
      <c r="M295" s="18">
        <v>0</v>
      </c>
      <c r="N295" s="22">
        <v>0</v>
      </c>
      <c r="O295" s="22">
        <v>0</v>
      </c>
      <c r="P295" s="22">
        <v>2</v>
      </c>
      <c r="Q295" s="18">
        <v>0</v>
      </c>
      <c r="R295" s="18">
        <v>0</v>
      </c>
      <c r="S295" s="18">
        <v>0</v>
      </c>
      <c r="T295" s="18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>
        <f t="shared" si="59"/>
        <v>2</v>
      </c>
      <c r="AZ295" s="94">
        <f t="shared" si="60"/>
        <v>2</v>
      </c>
      <c r="BA295" s="94">
        <f t="shared" si="61"/>
        <v>0</v>
      </c>
      <c r="BB295" s="94">
        <f t="shared" si="62"/>
        <v>0</v>
      </c>
      <c r="BC295" s="94">
        <f t="shared" si="63"/>
        <v>0</v>
      </c>
      <c r="BD295" s="94">
        <f t="shared" si="64"/>
        <v>0</v>
      </c>
      <c r="BE295" s="94">
        <f t="shared" si="65"/>
        <v>0</v>
      </c>
      <c r="BF295" s="94">
        <f t="shared" si="66"/>
        <v>0</v>
      </c>
      <c r="BG295" s="83">
        <f t="shared" si="67"/>
        <v>2</v>
      </c>
      <c r="BH295">
        <v>48</v>
      </c>
      <c r="BI295" t="str">
        <f t="shared" si="69"/>
        <v>Mizrahi</v>
      </c>
      <c r="BJ295" t="str">
        <f t="shared" si="70"/>
        <v>Silvina</v>
      </c>
      <c r="BK295" t="str">
        <f t="shared" si="68"/>
        <v>USA-Boston</v>
      </c>
    </row>
    <row r="296" spans="1:63" x14ac:dyDescent="0.25">
      <c r="A296" s="15">
        <v>1969</v>
      </c>
      <c r="B296" t="s">
        <v>2682</v>
      </c>
      <c r="C296" s="22" t="s">
        <v>1762</v>
      </c>
      <c r="D296" s="22" t="s">
        <v>4167</v>
      </c>
      <c r="E296" s="18">
        <v>0</v>
      </c>
      <c r="F296" s="18">
        <v>0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2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>
        <f t="shared" si="59"/>
        <v>2</v>
      </c>
      <c r="AZ296" s="94">
        <f t="shared" si="60"/>
        <v>2</v>
      </c>
      <c r="BA296" s="94">
        <f t="shared" si="61"/>
        <v>0</v>
      </c>
      <c r="BB296" s="94">
        <f t="shared" si="62"/>
        <v>0</v>
      </c>
      <c r="BC296" s="94">
        <f t="shared" si="63"/>
        <v>0</v>
      </c>
      <c r="BD296" s="94">
        <f t="shared" si="64"/>
        <v>0</v>
      </c>
      <c r="BE296" s="94">
        <f t="shared" si="65"/>
        <v>0</v>
      </c>
      <c r="BF296" s="94">
        <f t="shared" si="66"/>
        <v>0</v>
      </c>
      <c r="BG296" s="83">
        <f t="shared" si="67"/>
        <v>2</v>
      </c>
      <c r="BH296">
        <v>48</v>
      </c>
      <c r="BI296" t="str">
        <f t="shared" si="69"/>
        <v>Moreira</v>
      </c>
      <c r="BJ296" t="str">
        <f t="shared" si="70"/>
        <v>Alice</v>
      </c>
      <c r="BK296" t="str">
        <f t="shared" si="68"/>
        <v>Saint Imier</v>
      </c>
    </row>
    <row r="297" spans="1:63" x14ac:dyDescent="0.25">
      <c r="A297" s="19">
        <v>1965</v>
      </c>
      <c r="B297" s="22" t="s">
        <v>1996</v>
      </c>
      <c r="C297" s="22" t="s">
        <v>1997</v>
      </c>
      <c r="D297" s="22" t="s">
        <v>1998</v>
      </c>
      <c r="E297" s="18">
        <v>0</v>
      </c>
      <c r="F297" s="18">
        <v>0</v>
      </c>
      <c r="G297" s="22">
        <v>0</v>
      </c>
      <c r="H297" s="22">
        <v>0</v>
      </c>
      <c r="I297" s="18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2</v>
      </c>
      <c r="P297" s="18">
        <v>0</v>
      </c>
      <c r="Q297" s="18">
        <v>0</v>
      </c>
      <c r="R297" s="18">
        <v>0</v>
      </c>
      <c r="S297" s="18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v>0</v>
      </c>
      <c r="AX297" s="22">
        <v>0</v>
      </c>
      <c r="AY297">
        <f t="shared" si="59"/>
        <v>2</v>
      </c>
      <c r="AZ297" s="94">
        <f t="shared" si="60"/>
        <v>2</v>
      </c>
      <c r="BA297" s="94">
        <f t="shared" si="61"/>
        <v>0</v>
      </c>
      <c r="BB297" s="94">
        <f t="shared" si="62"/>
        <v>0</v>
      </c>
      <c r="BC297" s="94">
        <f t="shared" si="63"/>
        <v>0</v>
      </c>
      <c r="BD297" s="94">
        <f t="shared" si="64"/>
        <v>0</v>
      </c>
      <c r="BE297" s="94">
        <f t="shared" si="65"/>
        <v>0</v>
      </c>
      <c r="BF297" s="94">
        <f t="shared" si="66"/>
        <v>0</v>
      </c>
      <c r="BG297" s="83">
        <f t="shared" si="67"/>
        <v>2</v>
      </c>
      <c r="BH297">
        <v>48</v>
      </c>
      <c r="BI297" t="str">
        <f t="shared" si="69"/>
        <v>Zawar</v>
      </c>
      <c r="BJ297" t="str">
        <f t="shared" si="70"/>
        <v>Ulrike</v>
      </c>
      <c r="BK297" t="str">
        <f t="shared" si="68"/>
        <v>D-Sullzbacj</v>
      </c>
    </row>
    <row r="298" spans="1:63" x14ac:dyDescent="0.25">
      <c r="A298" s="15">
        <v>1969</v>
      </c>
      <c r="B298" t="s">
        <v>4379</v>
      </c>
      <c r="C298" s="22" t="s">
        <v>4363</v>
      </c>
      <c r="D298" s="22" t="s">
        <v>802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1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v>0</v>
      </c>
      <c r="AX298" s="22">
        <v>0</v>
      </c>
      <c r="AY298">
        <f t="shared" si="59"/>
        <v>1</v>
      </c>
      <c r="AZ298" s="94">
        <f t="shared" si="60"/>
        <v>1</v>
      </c>
      <c r="BA298" s="94">
        <f t="shared" si="61"/>
        <v>0</v>
      </c>
      <c r="BB298" s="94">
        <f t="shared" si="62"/>
        <v>0</v>
      </c>
      <c r="BC298" s="94">
        <f t="shared" si="63"/>
        <v>0</v>
      </c>
      <c r="BD298" s="94">
        <f t="shared" si="64"/>
        <v>0</v>
      </c>
      <c r="BE298" s="94">
        <f t="shared" si="65"/>
        <v>0</v>
      </c>
      <c r="BF298" s="94">
        <f t="shared" si="66"/>
        <v>0</v>
      </c>
      <c r="BG298" s="83">
        <f t="shared" si="67"/>
        <v>1</v>
      </c>
      <c r="BH298">
        <v>49</v>
      </c>
      <c r="BI298" t="str">
        <f t="shared" si="69"/>
        <v>Antier</v>
      </c>
      <c r="BJ298" t="str">
        <f t="shared" si="70"/>
        <v>Muriel</v>
      </c>
      <c r="BK298" t="str">
        <f t="shared" si="68"/>
        <v>Gland</v>
      </c>
    </row>
    <row r="299" spans="1:63" x14ac:dyDescent="0.25">
      <c r="A299" s="15">
        <v>1968</v>
      </c>
      <c r="B299" s="22" t="s">
        <v>1426</v>
      </c>
      <c r="C299" s="22" t="s">
        <v>1427</v>
      </c>
      <c r="D299" s="22" t="s">
        <v>1428</v>
      </c>
      <c r="E299" s="18">
        <v>0</v>
      </c>
      <c r="F299" s="18">
        <v>0</v>
      </c>
      <c r="G299" s="18">
        <v>0</v>
      </c>
      <c r="H299" s="22">
        <v>0</v>
      </c>
      <c r="I299" s="18">
        <v>0</v>
      </c>
      <c r="J299" s="22">
        <v>0</v>
      </c>
      <c r="K299" s="22">
        <v>0</v>
      </c>
      <c r="L299" s="22">
        <v>1</v>
      </c>
      <c r="M299" s="22">
        <v>0</v>
      </c>
      <c r="N299" s="22">
        <v>0</v>
      </c>
      <c r="O299" s="22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>
        <f t="shared" si="59"/>
        <v>1</v>
      </c>
      <c r="AZ299" s="94">
        <f t="shared" si="60"/>
        <v>1</v>
      </c>
      <c r="BA299" s="94">
        <f t="shared" si="61"/>
        <v>0</v>
      </c>
      <c r="BB299" s="94">
        <f t="shared" si="62"/>
        <v>0</v>
      </c>
      <c r="BC299" s="94">
        <f t="shared" si="63"/>
        <v>0</v>
      </c>
      <c r="BD299" s="94">
        <f t="shared" si="64"/>
        <v>0</v>
      </c>
      <c r="BE299" s="94">
        <f t="shared" si="65"/>
        <v>0</v>
      </c>
      <c r="BF299" s="94">
        <f t="shared" si="66"/>
        <v>0</v>
      </c>
      <c r="BG299" s="83">
        <f t="shared" si="67"/>
        <v>1</v>
      </c>
      <c r="BH299">
        <v>49</v>
      </c>
      <c r="BI299" t="str">
        <f t="shared" si="69"/>
        <v>Fengler-Veith</v>
      </c>
      <c r="BJ299" t="str">
        <f t="shared" si="70"/>
        <v>Marion</v>
      </c>
      <c r="BK299" t="str">
        <f t="shared" si="68"/>
        <v>Münchenstein</v>
      </c>
    </row>
    <row r="300" spans="1:63" x14ac:dyDescent="0.25">
      <c r="A300" s="15">
        <v>1963</v>
      </c>
      <c r="B300" t="s">
        <v>4168</v>
      </c>
      <c r="C300" s="22" t="s">
        <v>273</v>
      </c>
      <c r="D300" s="22" t="s">
        <v>4169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1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v>0</v>
      </c>
      <c r="AX300" s="22">
        <v>0</v>
      </c>
      <c r="AY300">
        <f t="shared" si="59"/>
        <v>1</v>
      </c>
      <c r="AZ300" s="94">
        <f t="shared" si="60"/>
        <v>1</v>
      </c>
      <c r="BA300" s="94">
        <f t="shared" si="61"/>
        <v>0</v>
      </c>
      <c r="BB300" s="94">
        <f t="shared" si="62"/>
        <v>0</v>
      </c>
      <c r="BC300" s="94">
        <f t="shared" si="63"/>
        <v>0</v>
      </c>
      <c r="BD300" s="94">
        <f t="shared" si="64"/>
        <v>0</v>
      </c>
      <c r="BE300" s="94">
        <f t="shared" si="65"/>
        <v>0</v>
      </c>
      <c r="BF300" s="94">
        <f t="shared" si="66"/>
        <v>0</v>
      </c>
      <c r="BG300" s="83">
        <f t="shared" si="67"/>
        <v>1</v>
      </c>
      <c r="BH300">
        <v>49</v>
      </c>
      <c r="BI300" t="str">
        <f t="shared" si="69"/>
        <v>Hauller</v>
      </c>
      <c r="BJ300" t="str">
        <f t="shared" si="70"/>
        <v>Elisabeth</v>
      </c>
      <c r="BK300" t="str">
        <f t="shared" si="68"/>
        <v>Ennetbaden</v>
      </c>
    </row>
    <row r="301" spans="1:63" x14ac:dyDescent="0.25">
      <c r="A301" s="15">
        <v>1963</v>
      </c>
      <c r="B301" s="22" t="s">
        <v>1834</v>
      </c>
      <c r="C301" s="22" t="s">
        <v>2294</v>
      </c>
      <c r="D301" s="22" t="s">
        <v>2295</v>
      </c>
      <c r="E301" s="18">
        <v>0</v>
      </c>
      <c r="F301" s="18">
        <v>0</v>
      </c>
      <c r="G301" s="22">
        <v>0</v>
      </c>
      <c r="H301" s="22">
        <v>0</v>
      </c>
      <c r="I301" s="18">
        <v>0</v>
      </c>
      <c r="J301" s="22">
        <v>0</v>
      </c>
      <c r="K301" s="22">
        <v>0</v>
      </c>
      <c r="L301" s="22">
        <v>0</v>
      </c>
      <c r="M301" s="18">
        <v>0</v>
      </c>
      <c r="N301" s="22">
        <v>0</v>
      </c>
      <c r="O301" s="22">
        <v>0</v>
      </c>
      <c r="P301" s="22">
        <v>1</v>
      </c>
      <c r="Q301" s="18">
        <v>0</v>
      </c>
      <c r="R301" s="18">
        <v>0</v>
      </c>
      <c r="S301" s="18">
        <v>0</v>
      </c>
      <c r="T301" s="18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>
        <f t="shared" si="59"/>
        <v>1</v>
      </c>
      <c r="AZ301" s="94">
        <f t="shared" si="60"/>
        <v>1</v>
      </c>
      <c r="BA301" s="94">
        <f t="shared" si="61"/>
        <v>0</v>
      </c>
      <c r="BB301" s="94">
        <f t="shared" si="62"/>
        <v>0</v>
      </c>
      <c r="BC301" s="94">
        <f t="shared" si="63"/>
        <v>0</v>
      </c>
      <c r="BD301" s="94">
        <f t="shared" si="64"/>
        <v>0</v>
      </c>
      <c r="BE301" s="94">
        <f t="shared" si="65"/>
        <v>0</v>
      </c>
      <c r="BF301" s="94">
        <f t="shared" si="66"/>
        <v>0</v>
      </c>
      <c r="BG301" s="83">
        <f t="shared" si="67"/>
        <v>1</v>
      </c>
      <c r="BH301">
        <v>49</v>
      </c>
      <c r="BI301" t="str">
        <f t="shared" si="69"/>
        <v>Löffler</v>
      </c>
      <c r="BJ301" t="str">
        <f t="shared" si="70"/>
        <v>Juliana</v>
      </c>
      <c r="BK301" t="str">
        <f t="shared" si="68"/>
        <v>D-Kefferhausen</v>
      </c>
    </row>
    <row r="302" spans="1:63" x14ac:dyDescent="0.25">
      <c r="A302" s="15">
        <v>1962</v>
      </c>
      <c r="B302" s="22" t="s">
        <v>502</v>
      </c>
      <c r="C302" s="22" t="s">
        <v>2008</v>
      </c>
      <c r="D302" s="22" t="s">
        <v>2009</v>
      </c>
      <c r="E302" s="18">
        <v>0</v>
      </c>
      <c r="F302" s="18">
        <v>0</v>
      </c>
      <c r="G302" s="22">
        <v>0</v>
      </c>
      <c r="H302" s="22">
        <v>0</v>
      </c>
      <c r="I302" s="18">
        <v>0</v>
      </c>
      <c r="J302" s="22">
        <v>0</v>
      </c>
      <c r="K302" s="22">
        <v>0</v>
      </c>
      <c r="L302" s="22">
        <v>0</v>
      </c>
      <c r="M302" s="18">
        <v>0</v>
      </c>
      <c r="N302" s="22">
        <v>0</v>
      </c>
      <c r="O302" s="22">
        <v>1</v>
      </c>
      <c r="P302" s="22">
        <v>0</v>
      </c>
      <c r="Q302" s="18">
        <v>0</v>
      </c>
      <c r="R302" s="18">
        <v>0</v>
      </c>
      <c r="S302" s="18">
        <v>0</v>
      </c>
      <c r="T302" s="18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>
        <f t="shared" si="59"/>
        <v>1</v>
      </c>
      <c r="AZ302" s="94">
        <f t="shared" si="60"/>
        <v>1</v>
      </c>
      <c r="BA302" s="94">
        <f t="shared" si="61"/>
        <v>0</v>
      </c>
      <c r="BB302" s="94">
        <f t="shared" si="62"/>
        <v>0</v>
      </c>
      <c r="BC302" s="94">
        <f t="shared" si="63"/>
        <v>0</v>
      </c>
      <c r="BD302" s="94">
        <f t="shared" si="64"/>
        <v>0</v>
      </c>
      <c r="BE302" s="94">
        <f t="shared" si="65"/>
        <v>0</v>
      </c>
      <c r="BF302" s="94">
        <f t="shared" si="66"/>
        <v>0</v>
      </c>
      <c r="BG302" s="83">
        <f t="shared" si="67"/>
        <v>1</v>
      </c>
      <c r="BH302">
        <v>49</v>
      </c>
      <c r="BI302" t="str">
        <f t="shared" si="69"/>
        <v>Meier</v>
      </c>
      <c r="BJ302" t="str">
        <f t="shared" si="70"/>
        <v>Isabel</v>
      </c>
      <c r="BK302" t="str">
        <f t="shared" si="68"/>
        <v>Horgen</v>
      </c>
    </row>
    <row r="303" spans="1:63" x14ac:dyDescent="0.25">
      <c r="A303" s="15">
        <v>1967</v>
      </c>
      <c r="B303" s="22" t="s">
        <v>3101</v>
      </c>
      <c r="C303" s="22" t="s">
        <v>2330</v>
      </c>
      <c r="D303" s="22" t="s">
        <v>90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22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22">
        <v>1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>
        <f t="shared" si="59"/>
        <v>1</v>
      </c>
      <c r="AZ303" s="94">
        <f t="shared" si="60"/>
        <v>1</v>
      </c>
      <c r="BA303" s="94">
        <f t="shared" si="61"/>
        <v>0</v>
      </c>
      <c r="BB303" s="94">
        <f t="shared" si="62"/>
        <v>0</v>
      </c>
      <c r="BC303" s="94">
        <f t="shared" si="63"/>
        <v>0</v>
      </c>
      <c r="BD303" s="94">
        <f t="shared" si="64"/>
        <v>0</v>
      </c>
      <c r="BE303" s="94">
        <f t="shared" si="65"/>
        <v>0</v>
      </c>
      <c r="BF303" s="94">
        <f t="shared" si="66"/>
        <v>0</v>
      </c>
      <c r="BG303" s="83">
        <f t="shared" si="67"/>
        <v>1</v>
      </c>
      <c r="BH303">
        <v>49</v>
      </c>
      <c r="BI303" t="str">
        <f t="shared" si="69"/>
        <v>Philippoz</v>
      </c>
      <c r="BJ303" t="str">
        <f t="shared" si="70"/>
        <v>Rachel</v>
      </c>
      <c r="BK303" t="str">
        <f t="shared" si="68"/>
        <v>Martigny</v>
      </c>
    </row>
    <row r="304" spans="1:63" x14ac:dyDescent="0.25">
      <c r="A304" s="15">
        <v>1969</v>
      </c>
      <c r="B304" s="22" t="s">
        <v>2585</v>
      </c>
      <c r="C304" s="22" t="s">
        <v>2586</v>
      </c>
      <c r="D304" s="22" t="s">
        <v>2587</v>
      </c>
      <c r="E304" s="18">
        <v>0</v>
      </c>
      <c r="F304" s="18">
        <v>0</v>
      </c>
      <c r="G304" s="22">
        <v>0</v>
      </c>
      <c r="H304" s="22">
        <v>0</v>
      </c>
      <c r="I304" s="18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18">
        <v>0</v>
      </c>
      <c r="R304" s="18">
        <v>1</v>
      </c>
      <c r="S304" s="18">
        <v>0</v>
      </c>
      <c r="T304" s="18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>
        <f t="shared" si="59"/>
        <v>1</v>
      </c>
      <c r="AZ304" s="94">
        <f t="shared" si="60"/>
        <v>1</v>
      </c>
      <c r="BA304" s="94">
        <f t="shared" si="61"/>
        <v>0</v>
      </c>
      <c r="BB304" s="94">
        <f t="shared" si="62"/>
        <v>0</v>
      </c>
      <c r="BC304" s="94">
        <f t="shared" si="63"/>
        <v>0</v>
      </c>
      <c r="BD304" s="94">
        <f t="shared" si="64"/>
        <v>0</v>
      </c>
      <c r="BE304" s="94">
        <f t="shared" si="65"/>
        <v>0</v>
      </c>
      <c r="BF304" s="94">
        <f t="shared" si="66"/>
        <v>0</v>
      </c>
      <c r="BG304" s="83">
        <f t="shared" si="67"/>
        <v>1</v>
      </c>
      <c r="BH304">
        <v>49</v>
      </c>
      <c r="BI304" t="str">
        <f t="shared" si="69"/>
        <v>Rothen</v>
      </c>
      <c r="BJ304" t="str">
        <f t="shared" si="70"/>
        <v>Margarita</v>
      </c>
      <c r="BK304" t="str">
        <f t="shared" si="68"/>
        <v>Corsier-sur-Vevey</v>
      </c>
    </row>
    <row r="305" spans="1:63" x14ac:dyDescent="0.25">
      <c r="A305" s="19">
        <v>1964</v>
      </c>
      <c r="B305" s="22" t="s">
        <v>1737</v>
      </c>
      <c r="C305" s="22" t="s">
        <v>1738</v>
      </c>
      <c r="D305" s="22" t="s">
        <v>1089</v>
      </c>
      <c r="E305" s="18">
        <v>0</v>
      </c>
      <c r="F305" s="18">
        <v>0</v>
      </c>
      <c r="G305" s="22">
        <v>0</v>
      </c>
      <c r="H305" s="22">
        <v>0</v>
      </c>
      <c r="I305" s="18">
        <v>0</v>
      </c>
      <c r="J305" s="22">
        <v>0</v>
      </c>
      <c r="K305" s="22">
        <v>0</v>
      </c>
      <c r="L305" s="22">
        <v>0</v>
      </c>
      <c r="M305" s="18">
        <v>0</v>
      </c>
      <c r="N305" s="22">
        <v>0</v>
      </c>
      <c r="O305" s="18">
        <v>0</v>
      </c>
      <c r="P305" s="22">
        <v>0</v>
      </c>
      <c r="Q305" s="18">
        <v>1</v>
      </c>
      <c r="R305" s="18">
        <v>0</v>
      </c>
      <c r="S305" s="18">
        <v>0</v>
      </c>
      <c r="T305" s="18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Q305" s="22"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v>0</v>
      </c>
      <c r="AX305" s="22">
        <v>0</v>
      </c>
      <c r="AY305">
        <f t="shared" si="59"/>
        <v>1</v>
      </c>
      <c r="AZ305" s="94">
        <f t="shared" si="60"/>
        <v>1</v>
      </c>
      <c r="BA305" s="94">
        <f t="shared" si="61"/>
        <v>0</v>
      </c>
      <c r="BB305" s="94">
        <f t="shared" si="62"/>
        <v>0</v>
      </c>
      <c r="BC305" s="94">
        <f t="shared" si="63"/>
        <v>0</v>
      </c>
      <c r="BD305" s="94">
        <f t="shared" si="64"/>
        <v>0</v>
      </c>
      <c r="BE305" s="94">
        <f t="shared" si="65"/>
        <v>0</v>
      </c>
      <c r="BF305" s="94">
        <f t="shared" si="66"/>
        <v>0</v>
      </c>
      <c r="BG305" s="83">
        <f t="shared" si="67"/>
        <v>1</v>
      </c>
      <c r="BH305">
        <v>49</v>
      </c>
      <c r="BI305" t="str">
        <f t="shared" si="69"/>
        <v>Stucky</v>
      </c>
      <c r="BJ305" t="str">
        <f t="shared" si="70"/>
        <v>Irmine</v>
      </c>
      <c r="BK305" t="str">
        <f t="shared" si="68"/>
        <v>Glis</v>
      </c>
    </row>
  </sheetData>
  <sortState ref="A6:BK309">
    <sortCondition descending="1" ref="BG6:BG309"/>
  </sortState>
  <mergeCells count="12">
    <mergeCell ref="A1:AX1"/>
    <mergeCell ref="A2:AX2"/>
    <mergeCell ref="A3:C3"/>
    <mergeCell ref="C4:D4"/>
    <mergeCell ref="AZ3:AZ5"/>
    <mergeCell ref="BG3:BG5"/>
    <mergeCell ref="BA3:BA5"/>
    <mergeCell ref="BB3:BB5"/>
    <mergeCell ref="BC3:BC5"/>
    <mergeCell ref="BD3:BD5"/>
    <mergeCell ref="BE3:BE5"/>
    <mergeCell ref="BF3:BF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06"/>
  <sheetViews>
    <sheetView topLeftCell="AL1" workbookViewId="0">
      <selection activeCell="BG18" sqref="BG18:BG19"/>
    </sheetView>
  </sheetViews>
  <sheetFormatPr baseColWidth="10" defaultRowHeight="15" x14ac:dyDescent="0.25"/>
  <cols>
    <col min="1" max="1" width="18.7109375" style="18" customWidth="1"/>
    <col min="2" max="2" width="25.140625" style="18" bestFit="1" customWidth="1"/>
    <col min="3" max="3" width="16" style="18" customWidth="1"/>
    <col min="4" max="4" width="25.140625" style="18" bestFit="1" customWidth="1"/>
    <col min="5" max="5" width="7.8554687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1.5703125" style="18" customWidth="1"/>
    <col min="13" max="13" width="8.140625" style="18" bestFit="1" customWidth="1"/>
    <col min="14" max="14" width="8.140625" style="18" customWidth="1"/>
    <col min="15" max="17" width="10.140625" style="18" customWidth="1"/>
    <col min="18" max="18" width="7.140625" style="18" bestFit="1" customWidth="1"/>
    <col min="19" max="19" width="6.7109375" style="18" bestFit="1" customWidth="1"/>
    <col min="20" max="20" width="9.5703125" style="18" bestFit="1" customWidth="1"/>
    <col min="21" max="21" width="8.7109375" style="18" bestFit="1" customWidth="1"/>
    <col min="22" max="22" width="8.7109375" style="18" customWidth="1"/>
    <col min="23" max="23" width="8.7109375" style="18" bestFit="1" customWidth="1"/>
    <col min="24" max="24" width="10.28515625" style="18" bestFit="1" customWidth="1"/>
    <col min="25" max="26" width="8.7109375" style="18" bestFit="1" customWidth="1"/>
    <col min="27" max="27" width="10.5703125" style="18" customWidth="1"/>
    <col min="28" max="28" width="8.7109375" style="18" customWidth="1"/>
    <col min="29" max="29" width="8.7109375" style="18" bestFit="1" customWidth="1"/>
    <col min="30" max="30" width="10.140625" style="18" bestFit="1" customWidth="1"/>
    <col min="31" max="31" width="9.42578125" style="18" bestFit="1" customWidth="1"/>
    <col min="32" max="32" width="9.42578125" style="18" customWidth="1"/>
    <col min="33" max="33" width="10.140625" style="18" bestFit="1" customWidth="1"/>
    <col min="34" max="34" width="10.140625" bestFit="1" customWidth="1"/>
    <col min="36" max="36" width="8.7109375" bestFit="1" customWidth="1"/>
    <col min="37" max="37" width="10.140625" customWidth="1"/>
    <col min="40" max="41" width="10.140625" bestFit="1" customWidth="1"/>
    <col min="48" max="55" width="10.7109375" customWidth="1"/>
    <col min="57" max="57" width="17" bestFit="1" customWidth="1"/>
    <col min="59" max="59" width="24.5703125" bestFit="1" customWidth="1"/>
  </cols>
  <sheetData>
    <row r="1" spans="1:59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</row>
    <row r="2" spans="1:59" x14ac:dyDescent="0.25">
      <c r="A2" s="119" t="s">
        <v>204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</row>
    <row r="3" spans="1:59" ht="47.25" customHeight="1" x14ac:dyDescent="0.25">
      <c r="A3" s="124"/>
      <c r="B3" s="124"/>
      <c r="C3" s="124"/>
      <c r="D3" s="73" t="s">
        <v>0</v>
      </c>
      <c r="E3" s="4" t="s">
        <v>178</v>
      </c>
      <c r="F3" s="4" t="s">
        <v>264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3717</v>
      </c>
      <c r="N3" s="4" t="s">
        <v>3717</v>
      </c>
      <c r="O3" s="4" t="s">
        <v>1660</v>
      </c>
      <c r="P3" s="4" t="s">
        <v>1660</v>
      </c>
      <c r="Q3" s="4" t="s">
        <v>1660</v>
      </c>
      <c r="R3" s="4" t="s">
        <v>2588</v>
      </c>
      <c r="S3" s="4" t="s">
        <v>2734</v>
      </c>
      <c r="T3" s="5" t="s">
        <v>2774</v>
      </c>
      <c r="U3" s="5" t="s">
        <v>2856</v>
      </c>
      <c r="V3" s="5" t="s">
        <v>2856</v>
      </c>
      <c r="W3" s="5" t="s">
        <v>2856</v>
      </c>
      <c r="X3" s="5" t="s">
        <v>3047</v>
      </c>
      <c r="Y3" s="5" t="s">
        <v>3167</v>
      </c>
      <c r="Z3" s="5" t="s">
        <v>3368</v>
      </c>
      <c r="AA3" s="5" t="s">
        <v>3824</v>
      </c>
      <c r="AB3" s="5" t="s">
        <v>3824</v>
      </c>
      <c r="AC3" s="5" t="s">
        <v>4091</v>
      </c>
      <c r="AD3" s="5" t="s">
        <v>4613</v>
      </c>
      <c r="AE3" s="5" t="s">
        <v>4866</v>
      </c>
      <c r="AF3" s="5" t="s">
        <v>4866</v>
      </c>
      <c r="AG3" s="5" t="s">
        <v>5</v>
      </c>
      <c r="AH3" s="5" t="s">
        <v>4997</v>
      </c>
      <c r="AI3" s="5" t="s">
        <v>5045</v>
      </c>
      <c r="AJ3" s="5" t="s">
        <v>5105</v>
      </c>
      <c r="AK3" s="5" t="s">
        <v>5105</v>
      </c>
      <c r="AL3" s="5" t="s">
        <v>5210</v>
      </c>
      <c r="AM3" s="5" t="s">
        <v>130</v>
      </c>
      <c r="AN3" s="5" t="s">
        <v>5317</v>
      </c>
      <c r="AO3" s="5" t="s">
        <v>5407</v>
      </c>
      <c r="AP3" s="97" t="s">
        <v>5465</v>
      </c>
      <c r="AQ3" s="5" t="s">
        <v>5472</v>
      </c>
      <c r="AR3" s="5" t="s">
        <v>5472</v>
      </c>
      <c r="AS3" s="5" t="s">
        <v>5625</v>
      </c>
      <c r="AT3" s="5" t="s">
        <v>5674</v>
      </c>
      <c r="AU3" s="14" t="s">
        <v>25</v>
      </c>
      <c r="AV3" s="107" t="s">
        <v>167</v>
      </c>
      <c r="AW3" s="107" t="s">
        <v>168</v>
      </c>
      <c r="AX3" s="107" t="s">
        <v>169</v>
      </c>
      <c r="AY3" s="107" t="s">
        <v>170</v>
      </c>
      <c r="AZ3" s="107" t="s">
        <v>171</v>
      </c>
      <c r="BA3" s="107" t="s">
        <v>172</v>
      </c>
      <c r="BB3" s="107" t="s">
        <v>174</v>
      </c>
      <c r="BC3" s="100" t="s">
        <v>25</v>
      </c>
      <c r="BD3" s="13" t="s">
        <v>26</v>
      </c>
      <c r="BE3" s="13" t="s">
        <v>27</v>
      </c>
      <c r="BF3" s="13" t="s">
        <v>28</v>
      </c>
      <c r="BG3" s="13" t="s">
        <v>29</v>
      </c>
    </row>
    <row r="4" spans="1:59" x14ac:dyDescent="0.25">
      <c r="A4" s="74"/>
      <c r="B4" s="75"/>
      <c r="C4" s="125" t="s">
        <v>3</v>
      </c>
      <c r="D4" s="102"/>
      <c r="E4" s="32">
        <v>9.23</v>
      </c>
      <c r="F4" s="62">
        <v>5</v>
      </c>
      <c r="G4" s="32">
        <v>9.1999999999999993</v>
      </c>
      <c r="H4" s="32">
        <v>6</v>
      </c>
      <c r="I4" s="32">
        <v>12</v>
      </c>
      <c r="J4" s="32">
        <v>10.8</v>
      </c>
      <c r="K4" s="32">
        <v>7.4</v>
      </c>
      <c r="L4" s="32">
        <v>21.1</v>
      </c>
      <c r="M4" s="32">
        <v>23</v>
      </c>
      <c r="N4" s="32">
        <v>11</v>
      </c>
      <c r="O4" s="32">
        <v>45.5</v>
      </c>
      <c r="P4" s="32">
        <v>42.195</v>
      </c>
      <c r="Q4" s="32">
        <v>21.094999999999999</v>
      </c>
      <c r="R4" s="63">
        <v>17</v>
      </c>
      <c r="S4" s="63">
        <v>6.8</v>
      </c>
      <c r="T4" s="63">
        <v>8.9</v>
      </c>
      <c r="U4" s="64" t="s">
        <v>163</v>
      </c>
      <c r="V4" s="64">
        <v>42</v>
      </c>
      <c r="W4" s="32">
        <v>28</v>
      </c>
      <c r="X4" s="65">
        <v>7.44</v>
      </c>
      <c r="Y4" s="66">
        <v>16.350000000000001</v>
      </c>
      <c r="Z4" s="32">
        <v>31</v>
      </c>
      <c r="AA4" s="32">
        <v>32</v>
      </c>
      <c r="AB4" s="32">
        <v>19</v>
      </c>
      <c r="AC4" s="32">
        <v>2.2999999999999998</v>
      </c>
      <c r="AD4" s="32">
        <v>30</v>
      </c>
      <c r="AE4" s="32">
        <v>10.5</v>
      </c>
      <c r="AF4" s="32">
        <v>21.1</v>
      </c>
      <c r="AG4" s="32">
        <v>14.5</v>
      </c>
      <c r="AH4" s="32">
        <v>8.4</v>
      </c>
      <c r="AI4" s="32">
        <v>6.3</v>
      </c>
      <c r="AJ4" s="32">
        <v>10</v>
      </c>
      <c r="AK4" s="32">
        <v>21.097000000000001</v>
      </c>
      <c r="AL4" s="32">
        <v>7.7</v>
      </c>
      <c r="AM4" s="32">
        <v>42</v>
      </c>
      <c r="AN4" s="32">
        <v>7.9</v>
      </c>
      <c r="AO4" s="32">
        <v>5.8</v>
      </c>
      <c r="AP4" s="32">
        <v>6.2</v>
      </c>
      <c r="AQ4" s="32">
        <v>21</v>
      </c>
      <c r="AR4" s="32">
        <v>42</v>
      </c>
      <c r="AS4" s="32">
        <v>6.15</v>
      </c>
      <c r="AT4" s="32">
        <v>6</v>
      </c>
      <c r="AV4" s="108"/>
      <c r="AW4" s="108"/>
      <c r="AX4" s="108"/>
      <c r="AY4" s="108"/>
      <c r="AZ4" s="108"/>
      <c r="BA4" s="108"/>
      <c r="BB4" s="108"/>
      <c r="BC4" s="100"/>
    </row>
    <row r="5" spans="1:59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 t="s">
        <v>161</v>
      </c>
      <c r="P5" s="32"/>
      <c r="Q5" s="32" t="s">
        <v>162</v>
      </c>
      <c r="R5" s="32"/>
      <c r="S5" s="32"/>
      <c r="T5" s="32"/>
      <c r="U5" s="32" t="s">
        <v>164</v>
      </c>
      <c r="V5" s="32"/>
      <c r="W5" s="32" t="s">
        <v>165</v>
      </c>
      <c r="X5" s="32"/>
      <c r="Y5" s="32"/>
      <c r="Z5" s="32"/>
      <c r="AA5" s="32" t="s">
        <v>154</v>
      </c>
      <c r="AB5" s="32" t="s">
        <v>153</v>
      </c>
      <c r="AC5" s="32" t="s">
        <v>152</v>
      </c>
      <c r="AD5" s="32"/>
      <c r="AE5" s="32"/>
      <c r="AF5" s="32"/>
      <c r="AG5" s="32"/>
      <c r="AH5" s="32"/>
      <c r="AI5" s="32"/>
      <c r="AJ5" s="32"/>
      <c r="AK5" s="60" t="s">
        <v>143</v>
      </c>
      <c r="AL5" s="32" t="s">
        <v>141</v>
      </c>
      <c r="AM5" s="32"/>
      <c r="AN5" s="32"/>
      <c r="AO5" s="32"/>
      <c r="AP5" s="32"/>
      <c r="AQ5" s="32"/>
      <c r="AR5" s="32"/>
      <c r="AS5" s="32"/>
      <c r="AT5" s="32"/>
      <c r="AV5" s="109"/>
      <c r="AW5" s="109"/>
      <c r="AX5" s="109"/>
      <c r="AY5" s="109"/>
      <c r="AZ5" s="109"/>
      <c r="BA5" s="109"/>
      <c r="BB5" s="109"/>
      <c r="BC5" s="100"/>
    </row>
    <row r="6" spans="1:59" x14ac:dyDescent="0.25">
      <c r="A6" s="15">
        <v>1953</v>
      </c>
      <c r="B6" s="18" t="s">
        <v>936</v>
      </c>
      <c r="C6" s="22" t="s">
        <v>937</v>
      </c>
      <c r="D6" s="22" t="s">
        <v>938</v>
      </c>
      <c r="E6" s="22">
        <v>0</v>
      </c>
      <c r="F6" s="22">
        <v>0</v>
      </c>
      <c r="G6" s="18">
        <v>0</v>
      </c>
      <c r="H6" s="18">
        <v>0</v>
      </c>
      <c r="I6" s="18">
        <v>0</v>
      </c>
      <c r="J6" s="18">
        <v>19</v>
      </c>
      <c r="K6" s="22">
        <v>0</v>
      </c>
      <c r="L6" s="22">
        <v>0</v>
      </c>
      <c r="M6" s="22">
        <v>0</v>
      </c>
      <c r="N6" s="22">
        <v>25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25</v>
      </c>
      <c r="U6" s="22">
        <v>0</v>
      </c>
      <c r="V6" s="22">
        <v>0</v>
      </c>
      <c r="W6" s="22">
        <v>25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25</v>
      </c>
      <c r="AG6" s="22">
        <v>0</v>
      </c>
      <c r="AH6" s="22">
        <v>0</v>
      </c>
      <c r="AI6" s="22">
        <v>23</v>
      </c>
      <c r="AJ6" s="22">
        <v>25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42</v>
      </c>
      <c r="AQ6" s="22">
        <v>0</v>
      </c>
      <c r="AR6" s="22">
        <v>0</v>
      </c>
      <c r="AS6" s="22">
        <v>17</v>
      </c>
      <c r="AT6" s="22">
        <v>21</v>
      </c>
      <c r="AU6">
        <f t="shared" ref="AU6:AU37" si="0">SUM(E6:AT6)</f>
        <v>247</v>
      </c>
      <c r="AV6" s="80">
        <f t="shared" ref="AV6:AV37" si="1">IF(AU6=0,0,LARGE(E6:AT6,1))</f>
        <v>42</v>
      </c>
      <c r="AW6" s="80">
        <f t="shared" ref="AW6:AW37" si="2">IF(AU6=0,0,LARGE(E6:AT6,2))</f>
        <v>25</v>
      </c>
      <c r="AX6" s="80">
        <f t="shared" ref="AX6:AX37" si="3">IF(AU6=0,0,LARGE(E6:AT6,3))</f>
        <v>25</v>
      </c>
      <c r="AY6" s="80">
        <f t="shared" ref="AY6:AY37" si="4">IF(AU6=0,0,LARGE(E6:AT6,4))</f>
        <v>25</v>
      </c>
      <c r="AZ6" s="80">
        <f t="shared" ref="AZ6:AZ37" si="5">IF(AU6=0,0,LARGE(E6:AT6,5))</f>
        <v>25</v>
      </c>
      <c r="BA6" s="80">
        <f t="shared" ref="BA6:BA37" si="6">IF(AU6=0,0,LARGE(E6:AT6,6))</f>
        <v>25</v>
      </c>
      <c r="BB6" s="80">
        <f t="shared" ref="BB6:BB37" si="7">IF(AU6=0,0,LARGE(E6:AT6,7))</f>
        <v>23</v>
      </c>
      <c r="BC6" s="83">
        <f t="shared" ref="BC6:BC37" si="8">SUM(AV6:BB6)</f>
        <v>190</v>
      </c>
      <c r="BD6">
        <v>1</v>
      </c>
      <c r="BE6" t="str">
        <f t="shared" ref="BE6:BG11" si="9">B6</f>
        <v>Schibli</v>
      </c>
      <c r="BF6" t="str">
        <f t="shared" si="9"/>
        <v>Gaby</v>
      </c>
      <c r="BG6" t="str">
        <f t="shared" si="9"/>
        <v>Steg</v>
      </c>
    </row>
    <row r="7" spans="1:59" x14ac:dyDescent="0.25">
      <c r="A7" s="24">
        <v>1959</v>
      </c>
      <c r="B7" s="21" t="s">
        <v>206</v>
      </c>
      <c r="C7" s="22" t="s">
        <v>46</v>
      </c>
      <c r="D7" s="21" t="s">
        <v>512</v>
      </c>
      <c r="E7" s="22">
        <v>23</v>
      </c>
      <c r="F7" s="22">
        <v>0</v>
      </c>
      <c r="G7" s="18">
        <v>0</v>
      </c>
      <c r="H7" s="18">
        <v>19</v>
      </c>
      <c r="I7" s="18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25</v>
      </c>
      <c r="T7" s="22">
        <v>0</v>
      </c>
      <c r="U7" s="22">
        <v>0</v>
      </c>
      <c r="V7" s="22">
        <v>0</v>
      </c>
      <c r="W7" s="22">
        <v>0</v>
      </c>
      <c r="X7" s="22">
        <v>25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18">
        <v>23</v>
      </c>
      <c r="AI7" s="22">
        <v>0</v>
      </c>
      <c r="AJ7" s="22">
        <v>0</v>
      </c>
      <c r="AK7" s="22">
        <v>0</v>
      </c>
      <c r="AL7" s="22">
        <v>0</v>
      </c>
      <c r="AM7" s="22">
        <v>23</v>
      </c>
      <c r="AN7" s="22">
        <v>0</v>
      </c>
      <c r="AO7" s="22">
        <v>25</v>
      </c>
      <c r="AP7" s="22">
        <v>46</v>
      </c>
      <c r="AQ7" s="22">
        <v>0</v>
      </c>
      <c r="AR7" s="22">
        <v>0</v>
      </c>
      <c r="AS7" s="22">
        <v>0</v>
      </c>
      <c r="AT7" s="22">
        <v>23</v>
      </c>
      <c r="AU7">
        <f t="shared" si="0"/>
        <v>232</v>
      </c>
      <c r="AV7" s="80">
        <f t="shared" si="1"/>
        <v>46</v>
      </c>
      <c r="AW7" s="80">
        <f t="shared" si="2"/>
        <v>25</v>
      </c>
      <c r="AX7" s="80">
        <f t="shared" si="3"/>
        <v>25</v>
      </c>
      <c r="AY7" s="80">
        <f t="shared" si="4"/>
        <v>25</v>
      </c>
      <c r="AZ7" s="80">
        <f t="shared" si="5"/>
        <v>23</v>
      </c>
      <c r="BA7" s="80">
        <f t="shared" si="6"/>
        <v>23</v>
      </c>
      <c r="BB7" s="80">
        <f t="shared" si="7"/>
        <v>23</v>
      </c>
      <c r="BC7" s="83">
        <f t="shared" si="8"/>
        <v>190</v>
      </c>
      <c r="BD7">
        <v>2</v>
      </c>
      <c r="BE7" t="str">
        <f t="shared" si="9"/>
        <v>Bouverat</v>
      </c>
      <c r="BF7" t="str">
        <f t="shared" si="9"/>
        <v>Myriam</v>
      </c>
      <c r="BG7" t="str">
        <f t="shared" si="9"/>
        <v>Chemin</v>
      </c>
    </row>
    <row r="8" spans="1:59" x14ac:dyDescent="0.25">
      <c r="A8" s="19">
        <v>1956</v>
      </c>
      <c r="B8" s="18" t="s">
        <v>205</v>
      </c>
      <c r="C8" s="22" t="s">
        <v>59</v>
      </c>
      <c r="D8" s="18" t="s">
        <v>101</v>
      </c>
      <c r="E8" s="22">
        <v>25</v>
      </c>
      <c r="F8" s="22">
        <v>23</v>
      </c>
      <c r="G8" s="18">
        <v>0</v>
      </c>
      <c r="H8" s="18">
        <v>23</v>
      </c>
      <c r="I8" s="18">
        <v>0</v>
      </c>
      <c r="J8" s="18">
        <v>0</v>
      </c>
      <c r="K8" s="18">
        <v>23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21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18">
        <v>23</v>
      </c>
      <c r="AI8" s="18">
        <v>25</v>
      </c>
      <c r="AJ8" s="22">
        <v>0</v>
      </c>
      <c r="AK8" s="22">
        <v>0</v>
      </c>
      <c r="AL8" s="22">
        <v>0</v>
      </c>
      <c r="AM8" s="22">
        <v>25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25</v>
      </c>
      <c r="AT8" s="22">
        <v>25</v>
      </c>
      <c r="AU8">
        <f t="shared" si="0"/>
        <v>238</v>
      </c>
      <c r="AV8" s="80">
        <f t="shared" si="1"/>
        <v>25</v>
      </c>
      <c r="AW8" s="80">
        <f t="shared" si="2"/>
        <v>25</v>
      </c>
      <c r="AX8" s="80">
        <f t="shared" si="3"/>
        <v>25</v>
      </c>
      <c r="AY8" s="80">
        <f t="shared" si="4"/>
        <v>25</v>
      </c>
      <c r="AZ8" s="80">
        <f t="shared" si="5"/>
        <v>25</v>
      </c>
      <c r="BA8" s="80">
        <f t="shared" si="6"/>
        <v>23</v>
      </c>
      <c r="BB8" s="80">
        <f t="shared" si="7"/>
        <v>23</v>
      </c>
      <c r="BC8" s="83">
        <f t="shared" si="8"/>
        <v>171</v>
      </c>
      <c r="BD8">
        <v>3</v>
      </c>
      <c r="BE8" t="str">
        <f t="shared" si="9"/>
        <v>Wullschleger</v>
      </c>
      <c r="BF8" t="str">
        <f t="shared" si="9"/>
        <v>Catherine</v>
      </c>
      <c r="BG8" t="str">
        <f t="shared" si="9"/>
        <v>Naters</v>
      </c>
    </row>
    <row r="9" spans="1:59" x14ac:dyDescent="0.25">
      <c r="A9" s="19">
        <v>1957</v>
      </c>
      <c r="B9" s="22" t="s">
        <v>207</v>
      </c>
      <c r="C9" s="18" t="s">
        <v>50</v>
      </c>
      <c r="D9" s="22" t="s">
        <v>121</v>
      </c>
      <c r="E9" s="22">
        <v>21</v>
      </c>
      <c r="F9" s="22">
        <v>17</v>
      </c>
      <c r="G9" s="18">
        <v>0</v>
      </c>
      <c r="H9" s="18">
        <v>14</v>
      </c>
      <c r="I9" s="18">
        <v>0</v>
      </c>
      <c r="J9" s="22">
        <v>0</v>
      </c>
      <c r="K9" s="22">
        <v>0</v>
      </c>
      <c r="L9" s="22">
        <v>0</v>
      </c>
      <c r="M9" s="22">
        <v>0</v>
      </c>
      <c r="N9" s="22">
        <v>23</v>
      </c>
      <c r="O9" s="22">
        <v>0</v>
      </c>
      <c r="P9" s="22">
        <v>0</v>
      </c>
      <c r="Q9" s="22">
        <v>0</v>
      </c>
      <c r="R9" s="22">
        <v>0</v>
      </c>
      <c r="S9" s="22">
        <v>21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25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23</v>
      </c>
      <c r="AP9" s="22">
        <v>34</v>
      </c>
      <c r="AQ9" s="22">
        <v>0</v>
      </c>
      <c r="AR9" s="22">
        <v>0</v>
      </c>
      <c r="AS9" s="22">
        <v>15</v>
      </c>
      <c r="AT9" s="22">
        <v>0</v>
      </c>
      <c r="AU9">
        <f t="shared" si="0"/>
        <v>193</v>
      </c>
      <c r="AV9" s="80">
        <f t="shared" si="1"/>
        <v>34</v>
      </c>
      <c r="AW9" s="80">
        <f t="shared" si="2"/>
        <v>25</v>
      </c>
      <c r="AX9" s="80">
        <f t="shared" si="3"/>
        <v>23</v>
      </c>
      <c r="AY9" s="80">
        <f t="shared" si="4"/>
        <v>23</v>
      </c>
      <c r="AZ9" s="80">
        <f t="shared" si="5"/>
        <v>21</v>
      </c>
      <c r="BA9" s="80">
        <f t="shared" si="6"/>
        <v>21</v>
      </c>
      <c r="BB9" s="80">
        <f t="shared" si="7"/>
        <v>17</v>
      </c>
      <c r="BC9" s="83">
        <f t="shared" si="8"/>
        <v>164</v>
      </c>
      <c r="BD9">
        <v>4</v>
      </c>
      <c r="BE9" t="str">
        <f t="shared" si="9"/>
        <v>Torrent</v>
      </c>
      <c r="BF9" t="str">
        <f t="shared" si="9"/>
        <v>Janine</v>
      </c>
      <c r="BG9" t="str">
        <f t="shared" si="9"/>
        <v>Grône</v>
      </c>
    </row>
    <row r="10" spans="1:59" x14ac:dyDescent="0.25">
      <c r="A10" s="19">
        <v>1959</v>
      </c>
      <c r="B10" s="22" t="s">
        <v>308</v>
      </c>
      <c r="C10" s="22" t="s">
        <v>309</v>
      </c>
      <c r="D10" s="22" t="s">
        <v>310</v>
      </c>
      <c r="E10" s="22">
        <v>0</v>
      </c>
      <c r="F10" s="22">
        <v>21</v>
      </c>
      <c r="G10" s="18">
        <v>23</v>
      </c>
      <c r="H10" s="18">
        <v>17</v>
      </c>
      <c r="I10" s="18">
        <v>0</v>
      </c>
      <c r="J10" s="18">
        <v>21</v>
      </c>
      <c r="K10" s="18">
        <v>21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23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>
        <f t="shared" si="0"/>
        <v>126</v>
      </c>
      <c r="AV10" s="80">
        <f t="shared" si="1"/>
        <v>23</v>
      </c>
      <c r="AW10" s="80">
        <f t="shared" si="2"/>
        <v>23</v>
      </c>
      <c r="AX10" s="80">
        <f t="shared" si="3"/>
        <v>21</v>
      </c>
      <c r="AY10" s="80">
        <f t="shared" si="4"/>
        <v>21</v>
      </c>
      <c r="AZ10" s="80">
        <f t="shared" si="5"/>
        <v>21</v>
      </c>
      <c r="BA10" s="80">
        <f t="shared" si="6"/>
        <v>17</v>
      </c>
      <c r="BB10" s="80">
        <f t="shared" si="7"/>
        <v>0</v>
      </c>
      <c r="BC10" s="83">
        <f t="shared" si="8"/>
        <v>126</v>
      </c>
      <c r="BD10">
        <v>5</v>
      </c>
      <c r="BE10" t="str">
        <f t="shared" si="9"/>
        <v>Vauthey</v>
      </c>
      <c r="BF10" t="str">
        <f t="shared" si="9"/>
        <v>Marie-Rose</v>
      </c>
      <c r="BG10" t="str">
        <f t="shared" si="9"/>
        <v>St-Maurice</v>
      </c>
    </row>
    <row r="11" spans="1:59" x14ac:dyDescent="0.25">
      <c r="A11" s="19">
        <v>1955</v>
      </c>
      <c r="B11" s="18" t="s">
        <v>931</v>
      </c>
      <c r="C11" s="22" t="s">
        <v>932</v>
      </c>
      <c r="D11" s="22" t="s">
        <v>376</v>
      </c>
      <c r="E11" s="22">
        <v>0</v>
      </c>
      <c r="F11" s="22">
        <v>0</v>
      </c>
      <c r="G11" s="18">
        <v>0</v>
      </c>
      <c r="H11" s="18">
        <v>0</v>
      </c>
      <c r="I11" s="18">
        <v>0</v>
      </c>
      <c r="J11" s="18">
        <v>25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25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25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50</v>
      </c>
      <c r="AQ11" s="22">
        <v>0</v>
      </c>
      <c r="AR11" s="22">
        <v>0</v>
      </c>
      <c r="AS11" s="22">
        <v>0</v>
      </c>
      <c r="AT11" s="22">
        <v>0</v>
      </c>
      <c r="AU11">
        <f t="shared" si="0"/>
        <v>125</v>
      </c>
      <c r="AV11" s="80">
        <f t="shared" si="1"/>
        <v>50</v>
      </c>
      <c r="AW11" s="80">
        <f t="shared" si="2"/>
        <v>25</v>
      </c>
      <c r="AX11" s="80">
        <f t="shared" si="3"/>
        <v>25</v>
      </c>
      <c r="AY11" s="80">
        <f t="shared" si="4"/>
        <v>25</v>
      </c>
      <c r="AZ11" s="80">
        <f t="shared" si="5"/>
        <v>0</v>
      </c>
      <c r="BA11" s="80">
        <f t="shared" si="6"/>
        <v>0</v>
      </c>
      <c r="BB11" s="80">
        <f t="shared" si="7"/>
        <v>0</v>
      </c>
      <c r="BC11" s="83">
        <f t="shared" si="8"/>
        <v>125</v>
      </c>
      <c r="BD11">
        <v>6</v>
      </c>
      <c r="BE11" t="str">
        <f t="shared" si="9"/>
        <v>Moos</v>
      </c>
      <c r="BF11" t="str">
        <f t="shared" si="9"/>
        <v>Yolande</v>
      </c>
      <c r="BG11" t="str">
        <f t="shared" si="9"/>
        <v>Chippis</v>
      </c>
    </row>
    <row r="12" spans="1:59" x14ac:dyDescent="0.25">
      <c r="A12" s="19">
        <v>1957</v>
      </c>
      <c r="B12" s="22" t="s">
        <v>305</v>
      </c>
      <c r="C12" s="22" t="s">
        <v>306</v>
      </c>
      <c r="D12" s="22" t="s">
        <v>307</v>
      </c>
      <c r="E12" s="22">
        <v>0</v>
      </c>
      <c r="F12" s="22">
        <v>25</v>
      </c>
      <c r="G12" s="18">
        <v>0</v>
      </c>
      <c r="H12" s="18">
        <v>25</v>
      </c>
      <c r="I12" s="18">
        <v>0</v>
      </c>
      <c r="J12" s="18">
        <v>0</v>
      </c>
      <c r="K12" s="18">
        <v>25</v>
      </c>
      <c r="L12" s="18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25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>
        <f t="shared" si="0"/>
        <v>100</v>
      </c>
      <c r="AV12" s="80">
        <f t="shared" si="1"/>
        <v>25</v>
      </c>
      <c r="AW12" s="80">
        <f t="shared" si="2"/>
        <v>25</v>
      </c>
      <c r="AX12" s="80">
        <f t="shared" si="3"/>
        <v>25</v>
      </c>
      <c r="AY12" s="80">
        <f t="shared" si="4"/>
        <v>25</v>
      </c>
      <c r="AZ12" s="80">
        <f t="shared" si="5"/>
        <v>0</v>
      </c>
      <c r="BA12" s="80">
        <f t="shared" si="6"/>
        <v>0</v>
      </c>
      <c r="BB12" s="80">
        <f t="shared" si="7"/>
        <v>0</v>
      </c>
      <c r="BC12" s="83">
        <f t="shared" si="8"/>
        <v>100</v>
      </c>
      <c r="BD12">
        <v>7</v>
      </c>
      <c r="BE12" t="str">
        <f t="shared" ref="BE12:BE51" si="10">B12</f>
        <v>Barbey</v>
      </c>
      <c r="BF12" t="str">
        <f t="shared" ref="BF12:BF51" si="11">C12</f>
        <v>Pierrette</v>
      </c>
      <c r="BG12" t="s">
        <v>121</v>
      </c>
    </row>
    <row r="13" spans="1:59" x14ac:dyDescent="0.25">
      <c r="A13" s="20">
        <v>1957</v>
      </c>
      <c r="B13" s="22" t="s">
        <v>542</v>
      </c>
      <c r="C13" s="22" t="s">
        <v>543</v>
      </c>
      <c r="D13" s="22" t="s">
        <v>544</v>
      </c>
      <c r="E13" s="22">
        <v>0</v>
      </c>
      <c r="F13" s="22">
        <v>0</v>
      </c>
      <c r="G13" s="18">
        <v>25</v>
      </c>
      <c r="H13" s="18">
        <v>21</v>
      </c>
      <c r="I13" s="18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23</v>
      </c>
      <c r="AR13" s="22">
        <v>0</v>
      </c>
      <c r="AS13" s="22">
        <v>21</v>
      </c>
      <c r="AT13" s="22">
        <v>0</v>
      </c>
      <c r="AU13">
        <f t="shared" si="0"/>
        <v>90</v>
      </c>
      <c r="AV13" s="80">
        <f t="shared" si="1"/>
        <v>25</v>
      </c>
      <c r="AW13" s="80">
        <f t="shared" si="2"/>
        <v>23</v>
      </c>
      <c r="AX13" s="80">
        <f t="shared" si="3"/>
        <v>21</v>
      </c>
      <c r="AY13" s="80">
        <f t="shared" si="4"/>
        <v>21</v>
      </c>
      <c r="AZ13" s="80">
        <f t="shared" si="5"/>
        <v>0</v>
      </c>
      <c r="BA13" s="80">
        <f t="shared" si="6"/>
        <v>0</v>
      </c>
      <c r="BB13" s="80">
        <f t="shared" si="7"/>
        <v>0</v>
      </c>
      <c r="BC13" s="83">
        <f t="shared" si="8"/>
        <v>90</v>
      </c>
      <c r="BD13">
        <v>8</v>
      </c>
      <c r="BE13" t="str">
        <f t="shared" si="10"/>
        <v>Coquoz</v>
      </c>
      <c r="BF13" t="str">
        <f t="shared" si="11"/>
        <v>Hilka</v>
      </c>
      <c r="BG13" t="str">
        <f t="shared" ref="BG13:BG47" si="12">D13</f>
        <v>GS St-Maurice</v>
      </c>
    </row>
    <row r="14" spans="1:59" x14ac:dyDescent="0.25">
      <c r="A14" s="19">
        <v>1955</v>
      </c>
      <c r="B14" s="18" t="s">
        <v>1430</v>
      </c>
      <c r="C14" s="22" t="s">
        <v>907</v>
      </c>
      <c r="D14" s="22" t="s">
        <v>1431</v>
      </c>
      <c r="E14" s="22">
        <v>0</v>
      </c>
      <c r="F14" s="22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22">
        <v>23</v>
      </c>
      <c r="M14" s="22">
        <v>0</v>
      </c>
      <c r="N14" s="22">
        <v>0</v>
      </c>
      <c r="O14" s="22">
        <v>0</v>
      </c>
      <c r="P14" s="22">
        <v>0</v>
      </c>
      <c r="Q14" s="22">
        <v>25</v>
      </c>
      <c r="R14" s="22">
        <v>0</v>
      </c>
      <c r="S14" s="22">
        <v>0</v>
      </c>
      <c r="T14" s="22">
        <v>0</v>
      </c>
      <c r="U14" s="22">
        <v>0</v>
      </c>
      <c r="V14" s="22">
        <v>25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>
        <f t="shared" si="0"/>
        <v>73</v>
      </c>
      <c r="AV14" s="80">
        <f t="shared" si="1"/>
        <v>25</v>
      </c>
      <c r="AW14" s="80">
        <f t="shared" si="2"/>
        <v>25</v>
      </c>
      <c r="AX14" s="80">
        <f t="shared" si="3"/>
        <v>23</v>
      </c>
      <c r="AY14" s="80">
        <f t="shared" si="4"/>
        <v>0</v>
      </c>
      <c r="AZ14" s="80">
        <f t="shared" si="5"/>
        <v>0</v>
      </c>
      <c r="BA14" s="80">
        <f t="shared" si="6"/>
        <v>0</v>
      </c>
      <c r="BB14" s="80">
        <f t="shared" si="7"/>
        <v>0</v>
      </c>
      <c r="BC14" s="83">
        <f t="shared" si="8"/>
        <v>73</v>
      </c>
      <c r="BD14">
        <v>9</v>
      </c>
      <c r="BE14" t="str">
        <f t="shared" si="10"/>
        <v>Andenmatten</v>
      </c>
      <c r="BF14" t="str">
        <f t="shared" si="11"/>
        <v>Maria</v>
      </c>
      <c r="BG14" t="str">
        <f t="shared" si="12"/>
        <v>Visp</v>
      </c>
    </row>
    <row r="15" spans="1:59" x14ac:dyDescent="0.25">
      <c r="A15" s="15">
        <v>1956</v>
      </c>
      <c r="B15" s="21" t="s">
        <v>604</v>
      </c>
      <c r="C15" s="22" t="s">
        <v>296</v>
      </c>
      <c r="D15" s="22" t="s">
        <v>1432</v>
      </c>
      <c r="E15" s="22">
        <v>0</v>
      </c>
      <c r="F15" s="22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22">
        <v>21</v>
      </c>
      <c r="M15" s="22">
        <v>0</v>
      </c>
      <c r="N15" s="22">
        <v>0</v>
      </c>
      <c r="O15" s="22">
        <v>0</v>
      </c>
      <c r="P15" s="22">
        <v>23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23</v>
      </c>
      <c r="AT15" s="22">
        <v>0</v>
      </c>
      <c r="AU15">
        <f t="shared" si="0"/>
        <v>67</v>
      </c>
      <c r="AV15" s="80">
        <f t="shared" si="1"/>
        <v>23</v>
      </c>
      <c r="AW15" s="80">
        <f t="shared" si="2"/>
        <v>23</v>
      </c>
      <c r="AX15" s="80">
        <f t="shared" si="3"/>
        <v>21</v>
      </c>
      <c r="AY15" s="80">
        <f t="shared" si="4"/>
        <v>0</v>
      </c>
      <c r="AZ15" s="80">
        <f t="shared" si="5"/>
        <v>0</v>
      </c>
      <c r="BA15" s="80">
        <f t="shared" si="6"/>
        <v>0</v>
      </c>
      <c r="BB15" s="80">
        <f t="shared" si="7"/>
        <v>0</v>
      </c>
      <c r="BC15" s="83">
        <f t="shared" si="8"/>
        <v>67</v>
      </c>
      <c r="BD15">
        <v>10</v>
      </c>
      <c r="BE15" t="str">
        <f t="shared" si="10"/>
        <v>Brodard</v>
      </c>
      <c r="BF15" t="str">
        <f t="shared" si="11"/>
        <v>Monique</v>
      </c>
      <c r="BG15" t="str">
        <f t="shared" si="12"/>
        <v>Rossens</v>
      </c>
    </row>
    <row r="16" spans="1:59" x14ac:dyDescent="0.25">
      <c r="A16" s="19">
        <v>1958</v>
      </c>
      <c r="B16" s="22" t="s">
        <v>801</v>
      </c>
      <c r="C16" s="22" t="s">
        <v>1451</v>
      </c>
      <c r="D16" s="22" t="s">
        <v>1452</v>
      </c>
      <c r="E16" s="22">
        <v>0</v>
      </c>
      <c r="F16" s="22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22">
        <v>9</v>
      </c>
      <c r="M16" s="22">
        <v>0</v>
      </c>
      <c r="N16" s="22">
        <v>0</v>
      </c>
      <c r="O16" s="22">
        <v>0</v>
      </c>
      <c r="P16" s="22">
        <v>0</v>
      </c>
      <c r="Q16" s="22">
        <v>14</v>
      </c>
      <c r="R16" s="22">
        <v>23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17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>
        <f t="shared" si="0"/>
        <v>63</v>
      </c>
      <c r="AV16" s="80">
        <f t="shared" si="1"/>
        <v>23</v>
      </c>
      <c r="AW16" s="80">
        <f t="shared" si="2"/>
        <v>17</v>
      </c>
      <c r="AX16" s="80">
        <f t="shared" si="3"/>
        <v>14</v>
      </c>
      <c r="AY16" s="80">
        <f t="shared" si="4"/>
        <v>9</v>
      </c>
      <c r="AZ16" s="80">
        <f t="shared" si="5"/>
        <v>0</v>
      </c>
      <c r="BA16" s="80">
        <f t="shared" si="6"/>
        <v>0</v>
      </c>
      <c r="BB16" s="80">
        <f t="shared" si="7"/>
        <v>0</v>
      </c>
      <c r="BC16" s="83">
        <f t="shared" si="8"/>
        <v>63</v>
      </c>
      <c r="BD16">
        <v>11</v>
      </c>
      <c r="BE16" t="str">
        <f t="shared" si="10"/>
        <v>Joye</v>
      </c>
      <c r="BF16" t="str">
        <f t="shared" si="11"/>
        <v>Diana</v>
      </c>
      <c r="BG16" t="str">
        <f t="shared" si="12"/>
        <v>Blonay</v>
      </c>
    </row>
    <row r="17" spans="1:59" x14ac:dyDescent="0.25">
      <c r="A17" s="19">
        <v>1958</v>
      </c>
      <c r="B17" s="22" t="s">
        <v>5166</v>
      </c>
      <c r="C17" s="22" t="s">
        <v>1418</v>
      </c>
      <c r="D17" s="22" t="s">
        <v>1074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25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25</v>
      </c>
      <c r="AS17" s="22">
        <v>0</v>
      </c>
      <c r="AT17" s="22">
        <v>0</v>
      </c>
      <c r="AU17">
        <f t="shared" si="0"/>
        <v>50</v>
      </c>
      <c r="AV17" s="80">
        <f t="shared" si="1"/>
        <v>25</v>
      </c>
      <c r="AW17" s="80">
        <f t="shared" si="2"/>
        <v>25</v>
      </c>
      <c r="AX17" s="80">
        <f t="shared" si="3"/>
        <v>0</v>
      </c>
      <c r="AY17" s="80">
        <f t="shared" si="4"/>
        <v>0</v>
      </c>
      <c r="AZ17" s="80">
        <f t="shared" si="5"/>
        <v>0</v>
      </c>
      <c r="BA17" s="80">
        <f t="shared" si="6"/>
        <v>0</v>
      </c>
      <c r="BB17" s="80">
        <f t="shared" si="7"/>
        <v>0</v>
      </c>
      <c r="BC17" s="83">
        <f t="shared" si="8"/>
        <v>50</v>
      </c>
      <c r="BD17">
        <v>12</v>
      </c>
      <c r="BE17" t="str">
        <f t="shared" si="10"/>
        <v>Weiss</v>
      </c>
      <c r="BF17" t="str">
        <f t="shared" si="11"/>
        <v>Heidi</v>
      </c>
      <c r="BG17" t="str">
        <f t="shared" si="12"/>
        <v>Grenchen</v>
      </c>
    </row>
    <row r="18" spans="1:59" x14ac:dyDescent="0.25">
      <c r="A18" s="24">
        <v>1958</v>
      </c>
      <c r="B18" s="18" t="s">
        <v>1008</v>
      </c>
      <c r="C18" s="22" t="s">
        <v>1009</v>
      </c>
      <c r="D18" s="21" t="s">
        <v>1010</v>
      </c>
      <c r="E18" s="22">
        <v>0</v>
      </c>
      <c r="F18" s="22">
        <v>0</v>
      </c>
      <c r="G18" s="18">
        <v>0</v>
      </c>
      <c r="H18" s="18">
        <v>0</v>
      </c>
      <c r="I18" s="18">
        <v>0</v>
      </c>
      <c r="J18" s="18">
        <v>0</v>
      </c>
      <c r="K18" s="18">
        <v>19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21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>
        <f t="shared" si="0"/>
        <v>40</v>
      </c>
      <c r="AV18" s="80">
        <f t="shared" si="1"/>
        <v>21</v>
      </c>
      <c r="AW18" s="80">
        <f t="shared" si="2"/>
        <v>19</v>
      </c>
      <c r="AX18" s="80">
        <f t="shared" si="3"/>
        <v>0</v>
      </c>
      <c r="AY18" s="80">
        <f t="shared" si="4"/>
        <v>0</v>
      </c>
      <c r="AZ18" s="80">
        <f t="shared" si="5"/>
        <v>0</v>
      </c>
      <c r="BA18" s="80">
        <f t="shared" si="6"/>
        <v>0</v>
      </c>
      <c r="BB18" s="80">
        <f t="shared" si="7"/>
        <v>0</v>
      </c>
      <c r="BC18" s="83">
        <f t="shared" si="8"/>
        <v>40</v>
      </c>
      <c r="BD18">
        <v>13</v>
      </c>
      <c r="BE18" t="str">
        <f t="shared" si="10"/>
        <v>Dirr</v>
      </c>
      <c r="BF18" t="str">
        <f t="shared" si="11"/>
        <v>Angelika</v>
      </c>
      <c r="BG18" t="str">
        <f t="shared" si="12"/>
        <v>Freiburg</v>
      </c>
    </row>
    <row r="19" spans="1:59" x14ac:dyDescent="0.25">
      <c r="A19" s="20">
        <v>1958</v>
      </c>
      <c r="B19" s="22" t="s">
        <v>311</v>
      </c>
      <c r="C19" s="22" t="s">
        <v>312</v>
      </c>
      <c r="D19" s="22" t="s">
        <v>76</v>
      </c>
      <c r="E19" s="22">
        <v>0</v>
      </c>
      <c r="F19" s="22">
        <v>19</v>
      </c>
      <c r="G19" s="18">
        <v>21</v>
      </c>
      <c r="H19" s="22">
        <v>0</v>
      </c>
      <c r="I19" s="18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>
        <f t="shared" si="0"/>
        <v>40</v>
      </c>
      <c r="AV19" s="80">
        <f t="shared" si="1"/>
        <v>21</v>
      </c>
      <c r="AW19" s="80">
        <f t="shared" si="2"/>
        <v>19</v>
      </c>
      <c r="AX19" s="80">
        <f t="shared" si="3"/>
        <v>0</v>
      </c>
      <c r="AY19" s="80">
        <f t="shared" si="4"/>
        <v>0</v>
      </c>
      <c r="AZ19" s="80">
        <f t="shared" si="5"/>
        <v>0</v>
      </c>
      <c r="BA19" s="80">
        <f t="shared" si="6"/>
        <v>0</v>
      </c>
      <c r="BB19" s="80">
        <f t="shared" si="7"/>
        <v>0</v>
      </c>
      <c r="BC19" s="83">
        <f t="shared" si="8"/>
        <v>40</v>
      </c>
      <c r="BD19">
        <v>13</v>
      </c>
      <c r="BE19" t="str">
        <f t="shared" si="10"/>
        <v>Gosparini</v>
      </c>
      <c r="BF19" t="str">
        <f t="shared" si="11"/>
        <v>Denise</v>
      </c>
      <c r="BG19" t="str">
        <f t="shared" si="12"/>
        <v>Choëx</v>
      </c>
    </row>
    <row r="20" spans="1:59" x14ac:dyDescent="0.25">
      <c r="A20" s="19">
        <v>1955</v>
      </c>
      <c r="B20" s="22" t="s">
        <v>2651</v>
      </c>
      <c r="C20" s="22" t="s">
        <v>4463</v>
      </c>
      <c r="D20" s="22" t="s">
        <v>2721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38</v>
      </c>
      <c r="AQ20" s="22">
        <v>0</v>
      </c>
      <c r="AR20" s="22">
        <v>0</v>
      </c>
      <c r="AS20" s="22">
        <v>0</v>
      </c>
      <c r="AT20" s="22">
        <v>0</v>
      </c>
      <c r="AU20">
        <f t="shared" si="0"/>
        <v>38</v>
      </c>
      <c r="AV20" s="80">
        <f t="shared" si="1"/>
        <v>38</v>
      </c>
      <c r="AW20" s="80">
        <f t="shared" si="2"/>
        <v>0</v>
      </c>
      <c r="AX20" s="80">
        <f t="shared" si="3"/>
        <v>0</v>
      </c>
      <c r="AY20" s="80">
        <f t="shared" si="4"/>
        <v>0</v>
      </c>
      <c r="AZ20" s="80">
        <f t="shared" si="5"/>
        <v>0</v>
      </c>
      <c r="BA20" s="80">
        <f t="shared" si="6"/>
        <v>0</v>
      </c>
      <c r="BB20" s="80">
        <f t="shared" si="7"/>
        <v>0</v>
      </c>
      <c r="BC20" s="83">
        <f t="shared" si="8"/>
        <v>38</v>
      </c>
      <c r="BD20">
        <v>14</v>
      </c>
      <c r="BE20" t="str">
        <f t="shared" si="10"/>
        <v>Bétrisey</v>
      </c>
      <c r="BF20" t="str">
        <f t="shared" si="11"/>
        <v>Xenia</v>
      </c>
      <c r="BG20" t="str">
        <f t="shared" si="12"/>
        <v>Uvrier</v>
      </c>
    </row>
    <row r="21" spans="1:59" x14ac:dyDescent="0.25">
      <c r="A21" s="19">
        <v>1958</v>
      </c>
      <c r="B21" s="22" t="s">
        <v>3364</v>
      </c>
      <c r="C21" s="22" t="s">
        <v>2947</v>
      </c>
      <c r="D21" s="22" t="s">
        <v>501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19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19</v>
      </c>
      <c r="AT21" s="22">
        <v>0</v>
      </c>
      <c r="AU21">
        <f t="shared" si="0"/>
        <v>38</v>
      </c>
      <c r="AV21" s="80">
        <f t="shared" si="1"/>
        <v>19</v>
      </c>
      <c r="AW21" s="80">
        <f t="shared" si="2"/>
        <v>19</v>
      </c>
      <c r="AX21" s="80">
        <f t="shared" si="3"/>
        <v>0</v>
      </c>
      <c r="AY21" s="80">
        <f t="shared" si="4"/>
        <v>0</v>
      </c>
      <c r="AZ21" s="80">
        <f t="shared" si="5"/>
        <v>0</v>
      </c>
      <c r="BA21" s="80">
        <f t="shared" si="6"/>
        <v>0</v>
      </c>
      <c r="BB21" s="80">
        <f t="shared" si="7"/>
        <v>0</v>
      </c>
      <c r="BC21" s="83">
        <f t="shared" si="8"/>
        <v>38</v>
      </c>
      <c r="BD21">
        <v>14</v>
      </c>
      <c r="BE21" t="str">
        <f t="shared" si="10"/>
        <v>Bussard</v>
      </c>
      <c r="BF21" t="str">
        <f t="shared" si="11"/>
        <v>Brigitte</v>
      </c>
      <c r="BG21" t="str">
        <f t="shared" si="12"/>
        <v>La Tour-de-Trême</v>
      </c>
    </row>
    <row r="22" spans="1:59" x14ac:dyDescent="0.25">
      <c r="A22" s="20">
        <v>1959</v>
      </c>
      <c r="B22" s="22" t="s">
        <v>317</v>
      </c>
      <c r="C22" s="22" t="s">
        <v>318</v>
      </c>
      <c r="D22" s="22" t="s">
        <v>319</v>
      </c>
      <c r="E22" s="22">
        <v>0</v>
      </c>
      <c r="F22" s="22">
        <v>13</v>
      </c>
      <c r="G22" s="18">
        <v>0</v>
      </c>
      <c r="H22" s="18">
        <v>0</v>
      </c>
      <c r="I22" s="18">
        <v>0</v>
      </c>
      <c r="J22" s="18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23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>
        <f t="shared" si="0"/>
        <v>36</v>
      </c>
      <c r="AV22" s="80">
        <f t="shared" si="1"/>
        <v>23</v>
      </c>
      <c r="AW22" s="80">
        <f t="shared" si="2"/>
        <v>13</v>
      </c>
      <c r="AX22" s="80">
        <f t="shared" si="3"/>
        <v>0</v>
      </c>
      <c r="AY22" s="80">
        <f t="shared" si="4"/>
        <v>0</v>
      </c>
      <c r="AZ22" s="80">
        <f t="shared" si="5"/>
        <v>0</v>
      </c>
      <c r="BA22" s="80">
        <f t="shared" si="6"/>
        <v>0</v>
      </c>
      <c r="BB22" s="80">
        <f t="shared" si="7"/>
        <v>0</v>
      </c>
      <c r="BC22" s="83">
        <f t="shared" si="8"/>
        <v>36</v>
      </c>
      <c r="BD22">
        <v>15</v>
      </c>
      <c r="BE22" t="str">
        <f t="shared" si="10"/>
        <v>Cardeal Perreira</v>
      </c>
      <c r="BF22" t="str">
        <f t="shared" si="11"/>
        <v>Sonia</v>
      </c>
      <c r="BG22" t="str">
        <f t="shared" si="12"/>
        <v>Muraz/Collombey</v>
      </c>
    </row>
    <row r="23" spans="1:59" x14ac:dyDescent="0.25">
      <c r="A23" s="24">
        <v>1957</v>
      </c>
      <c r="B23" s="22" t="s">
        <v>315</v>
      </c>
      <c r="C23" s="22" t="s">
        <v>316</v>
      </c>
      <c r="D23" s="22" t="s">
        <v>76</v>
      </c>
      <c r="E23" s="22">
        <v>0</v>
      </c>
      <c r="F23" s="22">
        <v>14</v>
      </c>
      <c r="G23" s="18">
        <v>19</v>
      </c>
      <c r="H23" s="22">
        <v>0</v>
      </c>
      <c r="I23" s="18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>
        <f t="shared" si="0"/>
        <v>33</v>
      </c>
      <c r="AV23" s="80">
        <f t="shared" si="1"/>
        <v>19</v>
      </c>
      <c r="AW23" s="80">
        <f t="shared" si="2"/>
        <v>14</v>
      </c>
      <c r="AX23" s="80">
        <f t="shared" si="3"/>
        <v>0</v>
      </c>
      <c r="AY23" s="80">
        <f t="shared" si="4"/>
        <v>0</v>
      </c>
      <c r="AZ23" s="80">
        <f t="shared" si="5"/>
        <v>0</v>
      </c>
      <c r="BA23" s="80">
        <f t="shared" si="6"/>
        <v>0</v>
      </c>
      <c r="BB23" s="80">
        <f t="shared" si="7"/>
        <v>0</v>
      </c>
      <c r="BC23" s="83">
        <f t="shared" si="8"/>
        <v>33</v>
      </c>
      <c r="BD23">
        <v>16</v>
      </c>
      <c r="BE23" t="str">
        <f t="shared" si="10"/>
        <v>Rouiller</v>
      </c>
      <c r="BF23" t="str">
        <f t="shared" si="11"/>
        <v>Véronique</v>
      </c>
      <c r="BG23" t="str">
        <f t="shared" si="12"/>
        <v>Choëx</v>
      </c>
    </row>
    <row r="24" spans="1:59" x14ac:dyDescent="0.25">
      <c r="A24" s="15">
        <v>1954</v>
      </c>
      <c r="B24" s="22" t="s">
        <v>1457</v>
      </c>
      <c r="C24" s="22" t="s">
        <v>1455</v>
      </c>
      <c r="D24" s="22" t="s">
        <v>3316</v>
      </c>
      <c r="E24" s="22">
        <v>0</v>
      </c>
      <c r="F24" s="22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22">
        <v>7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25</v>
      </c>
      <c r="AR24" s="22">
        <v>0</v>
      </c>
      <c r="AS24" s="22">
        <v>0</v>
      </c>
      <c r="AT24" s="22">
        <v>0</v>
      </c>
      <c r="AU24">
        <f t="shared" si="0"/>
        <v>32</v>
      </c>
      <c r="AV24" s="80">
        <f t="shared" si="1"/>
        <v>25</v>
      </c>
      <c r="AW24" s="80">
        <f t="shared" si="2"/>
        <v>7</v>
      </c>
      <c r="AX24" s="80">
        <f t="shared" si="3"/>
        <v>0</v>
      </c>
      <c r="AY24" s="80">
        <f t="shared" si="4"/>
        <v>0</v>
      </c>
      <c r="AZ24" s="80">
        <f t="shared" si="5"/>
        <v>0</v>
      </c>
      <c r="BA24" s="80">
        <f t="shared" si="6"/>
        <v>0</v>
      </c>
      <c r="BB24" s="80">
        <f t="shared" si="7"/>
        <v>0</v>
      </c>
      <c r="BC24" s="83">
        <f t="shared" si="8"/>
        <v>32</v>
      </c>
      <c r="BD24">
        <v>17</v>
      </c>
      <c r="BE24" t="str">
        <f t="shared" si="10"/>
        <v xml:space="preserve">Blanc </v>
      </c>
      <c r="BF24" t="str">
        <f t="shared" si="11"/>
        <v>Jocelyne</v>
      </c>
      <c r="BG24" t="str">
        <f t="shared" si="12"/>
        <v>Echandens-Denges</v>
      </c>
    </row>
    <row r="25" spans="1:59" x14ac:dyDescent="0.25">
      <c r="A25" s="19">
        <v>1956</v>
      </c>
      <c r="B25" s="22" t="s">
        <v>313</v>
      </c>
      <c r="C25" s="22" t="s">
        <v>314</v>
      </c>
      <c r="D25" s="22" t="s">
        <v>76</v>
      </c>
      <c r="E25" s="22">
        <v>0</v>
      </c>
      <c r="F25" s="22">
        <v>15</v>
      </c>
      <c r="G25" s="18">
        <v>17</v>
      </c>
      <c r="H25" s="22">
        <v>0</v>
      </c>
      <c r="I25" s="18">
        <v>0</v>
      </c>
      <c r="J25" s="18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>
        <f t="shared" si="0"/>
        <v>32</v>
      </c>
      <c r="AV25" s="80">
        <f t="shared" si="1"/>
        <v>17</v>
      </c>
      <c r="AW25" s="80">
        <f t="shared" si="2"/>
        <v>15</v>
      </c>
      <c r="AX25" s="80">
        <f t="shared" si="3"/>
        <v>0</v>
      </c>
      <c r="AY25" s="80">
        <f t="shared" si="4"/>
        <v>0</v>
      </c>
      <c r="AZ25" s="80">
        <f t="shared" si="5"/>
        <v>0</v>
      </c>
      <c r="BA25" s="80">
        <f t="shared" si="6"/>
        <v>0</v>
      </c>
      <c r="BB25" s="80">
        <f t="shared" si="7"/>
        <v>0</v>
      </c>
      <c r="BC25" s="83">
        <f t="shared" si="8"/>
        <v>32</v>
      </c>
      <c r="BD25">
        <v>17</v>
      </c>
      <c r="BE25" t="str">
        <f t="shared" si="10"/>
        <v>Huser</v>
      </c>
      <c r="BF25" t="str">
        <f t="shared" si="11"/>
        <v>Jacqueline</v>
      </c>
      <c r="BG25" t="str">
        <f t="shared" si="12"/>
        <v>Choëx</v>
      </c>
    </row>
    <row r="26" spans="1:59" x14ac:dyDescent="0.25">
      <c r="A26" s="20">
        <v>1953</v>
      </c>
      <c r="B26" s="22" t="s">
        <v>1693</v>
      </c>
      <c r="C26" s="22" t="s">
        <v>548</v>
      </c>
      <c r="D26" s="22" t="s">
        <v>1694</v>
      </c>
      <c r="E26" s="22">
        <v>0</v>
      </c>
      <c r="F26" s="22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6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23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>
        <f t="shared" si="0"/>
        <v>29</v>
      </c>
      <c r="AV26" s="80">
        <f t="shared" si="1"/>
        <v>23</v>
      </c>
      <c r="AW26" s="80">
        <f t="shared" si="2"/>
        <v>6</v>
      </c>
      <c r="AX26" s="80">
        <f t="shared" si="3"/>
        <v>0</v>
      </c>
      <c r="AY26" s="80">
        <f t="shared" si="4"/>
        <v>0</v>
      </c>
      <c r="AZ26" s="80">
        <f t="shared" si="5"/>
        <v>0</v>
      </c>
      <c r="BA26" s="80">
        <f t="shared" si="6"/>
        <v>0</v>
      </c>
      <c r="BB26" s="80">
        <f t="shared" si="7"/>
        <v>0</v>
      </c>
      <c r="BC26" s="83">
        <f t="shared" si="8"/>
        <v>29</v>
      </c>
      <c r="BD26">
        <v>18</v>
      </c>
      <c r="BE26" t="str">
        <f t="shared" si="10"/>
        <v>Leemann-Feller</v>
      </c>
      <c r="BF26" t="str">
        <f t="shared" si="11"/>
        <v>Irène</v>
      </c>
      <c r="BG26" t="str">
        <f t="shared" si="12"/>
        <v>Birr-Lupfig</v>
      </c>
    </row>
    <row r="27" spans="1:59" x14ac:dyDescent="0.25">
      <c r="A27" s="19">
        <v>1957</v>
      </c>
      <c r="B27" s="22" t="s">
        <v>1683</v>
      </c>
      <c r="C27" s="22" t="s">
        <v>1684</v>
      </c>
      <c r="D27" s="22" t="s">
        <v>80</v>
      </c>
      <c r="E27" s="22">
        <v>0</v>
      </c>
      <c r="F27" s="22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7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21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>
        <f t="shared" si="0"/>
        <v>28</v>
      </c>
      <c r="AV27" s="80">
        <f t="shared" si="1"/>
        <v>21</v>
      </c>
      <c r="AW27" s="80">
        <f t="shared" si="2"/>
        <v>7</v>
      </c>
      <c r="AX27" s="80">
        <f t="shared" si="3"/>
        <v>0</v>
      </c>
      <c r="AY27" s="80">
        <f t="shared" si="4"/>
        <v>0</v>
      </c>
      <c r="AZ27" s="80">
        <f t="shared" si="5"/>
        <v>0</v>
      </c>
      <c r="BA27" s="80">
        <f t="shared" si="6"/>
        <v>0</v>
      </c>
      <c r="BB27" s="80">
        <f t="shared" si="7"/>
        <v>0</v>
      </c>
      <c r="BC27" s="83">
        <f t="shared" si="8"/>
        <v>28</v>
      </c>
      <c r="BD27">
        <v>19</v>
      </c>
      <c r="BE27" t="str">
        <f t="shared" si="10"/>
        <v>Dubois</v>
      </c>
      <c r="BF27" t="str">
        <f t="shared" si="11"/>
        <v>Viviane</v>
      </c>
      <c r="BG27" t="str">
        <f t="shared" si="12"/>
        <v>Monthey</v>
      </c>
    </row>
    <row r="28" spans="1:59" x14ac:dyDescent="0.25">
      <c r="A28" s="19">
        <v>1959</v>
      </c>
      <c r="B28" s="22" t="s">
        <v>1458</v>
      </c>
      <c r="C28" s="22" t="s">
        <v>1459</v>
      </c>
      <c r="D28" s="22" t="s">
        <v>438</v>
      </c>
      <c r="E28" s="22">
        <v>0</v>
      </c>
      <c r="F28" s="22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22">
        <v>6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21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>
        <f t="shared" si="0"/>
        <v>27</v>
      </c>
      <c r="AV28" s="80">
        <f t="shared" si="1"/>
        <v>21</v>
      </c>
      <c r="AW28" s="80">
        <f t="shared" si="2"/>
        <v>6</v>
      </c>
      <c r="AX28" s="80">
        <f t="shared" si="3"/>
        <v>0</v>
      </c>
      <c r="AY28" s="80">
        <f t="shared" si="4"/>
        <v>0</v>
      </c>
      <c r="AZ28" s="80">
        <f t="shared" si="5"/>
        <v>0</v>
      </c>
      <c r="BA28" s="80">
        <f t="shared" si="6"/>
        <v>0</v>
      </c>
      <c r="BB28" s="80">
        <f t="shared" si="7"/>
        <v>0</v>
      </c>
      <c r="BC28" s="83">
        <f t="shared" si="8"/>
        <v>27</v>
      </c>
      <c r="BD28">
        <v>20</v>
      </c>
      <c r="BE28" t="str">
        <f t="shared" si="10"/>
        <v xml:space="preserve">Firoben </v>
      </c>
      <c r="BF28" t="str">
        <f t="shared" si="11"/>
        <v>Yasmina</v>
      </c>
      <c r="BG28" t="str">
        <f t="shared" si="12"/>
        <v>Lausanne</v>
      </c>
    </row>
    <row r="29" spans="1:59" x14ac:dyDescent="0.25">
      <c r="A29" s="20">
        <v>1955</v>
      </c>
      <c r="B29" s="22" t="s">
        <v>4481</v>
      </c>
      <c r="C29" s="22" t="s">
        <v>4482</v>
      </c>
      <c r="D29" s="22" t="s">
        <v>4483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25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>
        <f t="shared" si="0"/>
        <v>25</v>
      </c>
      <c r="AV29" s="80">
        <f t="shared" si="1"/>
        <v>25</v>
      </c>
      <c r="AW29" s="80">
        <f t="shared" si="2"/>
        <v>0</v>
      </c>
      <c r="AX29" s="80">
        <f t="shared" si="3"/>
        <v>0</v>
      </c>
      <c r="AY29" s="80">
        <f t="shared" si="4"/>
        <v>0</v>
      </c>
      <c r="AZ29" s="80">
        <f t="shared" si="5"/>
        <v>0</v>
      </c>
      <c r="BA29" s="80">
        <f t="shared" si="6"/>
        <v>0</v>
      </c>
      <c r="BB29" s="80">
        <f t="shared" si="7"/>
        <v>0</v>
      </c>
      <c r="BC29" s="83">
        <f t="shared" si="8"/>
        <v>25</v>
      </c>
      <c r="BD29">
        <v>21</v>
      </c>
      <c r="BE29" t="str">
        <f t="shared" si="10"/>
        <v>Alquati</v>
      </c>
      <c r="BF29" t="str">
        <f t="shared" si="11"/>
        <v>Laila</v>
      </c>
      <c r="BG29" t="str">
        <f t="shared" si="12"/>
        <v>Cremona</v>
      </c>
    </row>
    <row r="30" spans="1:59" x14ac:dyDescent="0.25">
      <c r="A30" s="40">
        <v>1954</v>
      </c>
      <c r="B30" s="22" t="s">
        <v>361</v>
      </c>
      <c r="C30" s="22" t="s">
        <v>48</v>
      </c>
      <c r="D30" s="77" t="s">
        <v>465</v>
      </c>
      <c r="E30" s="22">
        <v>0</v>
      </c>
      <c r="F30" s="22">
        <v>0</v>
      </c>
      <c r="G30" s="18">
        <v>0</v>
      </c>
      <c r="H30" s="22">
        <v>0</v>
      </c>
      <c r="I30" s="22">
        <v>25</v>
      </c>
      <c r="J30" s="18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>
        <f t="shared" si="0"/>
        <v>25</v>
      </c>
      <c r="AV30" s="80">
        <f t="shared" si="1"/>
        <v>25</v>
      </c>
      <c r="AW30" s="80">
        <f t="shared" si="2"/>
        <v>0</v>
      </c>
      <c r="AX30" s="80">
        <f t="shared" si="3"/>
        <v>0</v>
      </c>
      <c r="AY30" s="80">
        <f t="shared" si="4"/>
        <v>0</v>
      </c>
      <c r="AZ30" s="80">
        <f t="shared" si="5"/>
        <v>0</v>
      </c>
      <c r="BA30" s="80">
        <f t="shared" si="6"/>
        <v>0</v>
      </c>
      <c r="BB30" s="80">
        <f t="shared" si="7"/>
        <v>0</v>
      </c>
      <c r="BC30" s="83">
        <f t="shared" si="8"/>
        <v>25</v>
      </c>
      <c r="BD30">
        <v>21</v>
      </c>
      <c r="BE30" t="str">
        <f t="shared" si="10"/>
        <v>Fellay</v>
      </c>
      <c r="BF30" t="str">
        <f t="shared" si="11"/>
        <v>Christiane</v>
      </c>
      <c r="BG30" t="str">
        <f t="shared" si="12"/>
        <v>Sembrancher</v>
      </c>
    </row>
    <row r="31" spans="1:59" x14ac:dyDescent="0.25">
      <c r="A31" s="19">
        <v>1957</v>
      </c>
      <c r="B31" s="22" t="s">
        <v>1953</v>
      </c>
      <c r="C31" s="22" t="s">
        <v>1954</v>
      </c>
      <c r="D31" s="22" t="s">
        <v>1955</v>
      </c>
      <c r="E31" s="22">
        <v>0</v>
      </c>
      <c r="F31" s="22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22">
        <v>0</v>
      </c>
      <c r="M31" s="22">
        <v>0</v>
      </c>
      <c r="N31" s="22">
        <v>0</v>
      </c>
      <c r="O31" s="22">
        <v>25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>
        <f t="shared" si="0"/>
        <v>25</v>
      </c>
      <c r="AV31" s="80">
        <f t="shared" si="1"/>
        <v>25</v>
      </c>
      <c r="AW31" s="80">
        <f t="shared" si="2"/>
        <v>0</v>
      </c>
      <c r="AX31" s="80">
        <f t="shared" si="3"/>
        <v>0</v>
      </c>
      <c r="AY31" s="80">
        <f t="shared" si="4"/>
        <v>0</v>
      </c>
      <c r="AZ31" s="80">
        <f t="shared" si="5"/>
        <v>0</v>
      </c>
      <c r="BA31" s="80">
        <f t="shared" si="6"/>
        <v>0</v>
      </c>
      <c r="BB31" s="80">
        <f t="shared" si="7"/>
        <v>0</v>
      </c>
      <c r="BC31" s="83">
        <f t="shared" si="8"/>
        <v>25</v>
      </c>
      <c r="BD31">
        <v>21</v>
      </c>
      <c r="BE31" t="str">
        <f t="shared" si="10"/>
        <v>Hug</v>
      </c>
      <c r="BF31" t="str">
        <f t="shared" si="11"/>
        <v>Monica</v>
      </c>
      <c r="BG31" t="str">
        <f t="shared" si="12"/>
        <v>Hombrechtikon</v>
      </c>
    </row>
    <row r="32" spans="1:59" x14ac:dyDescent="0.25">
      <c r="A32" s="19">
        <v>1955</v>
      </c>
      <c r="B32" s="22" t="s">
        <v>2241</v>
      </c>
      <c r="C32" s="22" t="s">
        <v>2242</v>
      </c>
      <c r="D32" s="22" t="s">
        <v>2243</v>
      </c>
      <c r="E32" s="22">
        <v>0</v>
      </c>
      <c r="F32" s="22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22">
        <v>0</v>
      </c>
      <c r="M32" s="22">
        <v>0</v>
      </c>
      <c r="N32" s="22">
        <v>0</v>
      </c>
      <c r="O32" s="22">
        <v>0</v>
      </c>
      <c r="P32" s="22">
        <v>25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>
        <f t="shared" si="0"/>
        <v>25</v>
      </c>
      <c r="AV32" s="80">
        <f t="shared" si="1"/>
        <v>25</v>
      </c>
      <c r="AW32" s="80">
        <f t="shared" si="2"/>
        <v>0</v>
      </c>
      <c r="AX32" s="80">
        <f t="shared" si="3"/>
        <v>0</v>
      </c>
      <c r="AY32" s="80">
        <f t="shared" si="4"/>
        <v>0</v>
      </c>
      <c r="AZ32" s="80">
        <f t="shared" si="5"/>
        <v>0</v>
      </c>
      <c r="BA32" s="80">
        <f t="shared" si="6"/>
        <v>0</v>
      </c>
      <c r="BB32" s="80">
        <f t="shared" si="7"/>
        <v>0</v>
      </c>
      <c r="BC32" s="83">
        <f t="shared" si="8"/>
        <v>25</v>
      </c>
      <c r="BD32">
        <v>21</v>
      </c>
      <c r="BE32" t="str">
        <f t="shared" si="10"/>
        <v>Humbel</v>
      </c>
      <c r="BF32" t="str">
        <f t="shared" si="11"/>
        <v>Brigit</v>
      </c>
      <c r="BG32" t="str">
        <f t="shared" si="12"/>
        <v>Ibach</v>
      </c>
    </row>
    <row r="33" spans="1:59" x14ac:dyDescent="0.25">
      <c r="A33" s="24">
        <v>1956</v>
      </c>
      <c r="B33" s="18" t="s">
        <v>1388</v>
      </c>
      <c r="C33" s="22" t="s">
        <v>292</v>
      </c>
      <c r="D33" s="22" t="s">
        <v>1429</v>
      </c>
      <c r="E33" s="22">
        <v>0</v>
      </c>
      <c r="F33" s="22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22">
        <v>25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>
        <f t="shared" si="0"/>
        <v>25</v>
      </c>
      <c r="AV33" s="80">
        <f t="shared" si="1"/>
        <v>25</v>
      </c>
      <c r="AW33" s="80">
        <f t="shared" si="2"/>
        <v>0</v>
      </c>
      <c r="AX33" s="80">
        <f t="shared" si="3"/>
        <v>0</v>
      </c>
      <c r="AY33" s="80">
        <f t="shared" si="4"/>
        <v>0</v>
      </c>
      <c r="AZ33" s="80">
        <f t="shared" si="5"/>
        <v>0</v>
      </c>
      <c r="BA33" s="80">
        <f t="shared" si="6"/>
        <v>0</v>
      </c>
      <c r="BB33" s="80">
        <f t="shared" si="7"/>
        <v>0</v>
      </c>
      <c r="BC33" s="83">
        <f t="shared" si="8"/>
        <v>25</v>
      </c>
      <c r="BD33">
        <v>21</v>
      </c>
      <c r="BE33" t="str">
        <f t="shared" si="10"/>
        <v>Jaun</v>
      </c>
      <c r="BF33" t="str">
        <f t="shared" si="11"/>
        <v>Eliane</v>
      </c>
      <c r="BG33" t="str">
        <f t="shared" si="12"/>
        <v>Lengnau</v>
      </c>
    </row>
    <row r="34" spans="1:59" x14ac:dyDescent="0.25">
      <c r="A34" s="15">
        <v>1957</v>
      </c>
      <c r="B34" t="s">
        <v>4771</v>
      </c>
      <c r="C34" s="22" t="s">
        <v>4339</v>
      </c>
      <c r="D34" s="22" t="s">
        <v>4754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25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>
        <f t="shared" si="0"/>
        <v>25</v>
      </c>
      <c r="AV34" s="80">
        <f t="shared" si="1"/>
        <v>25</v>
      </c>
      <c r="AW34" s="80">
        <f t="shared" si="2"/>
        <v>0</v>
      </c>
      <c r="AX34" s="80">
        <f t="shared" si="3"/>
        <v>0</v>
      </c>
      <c r="AY34" s="80">
        <f t="shared" si="4"/>
        <v>0</v>
      </c>
      <c r="AZ34" s="80">
        <f t="shared" si="5"/>
        <v>0</v>
      </c>
      <c r="BA34" s="80">
        <f t="shared" si="6"/>
        <v>0</v>
      </c>
      <c r="BB34" s="80">
        <f t="shared" si="7"/>
        <v>0</v>
      </c>
      <c r="BC34" s="83">
        <f t="shared" si="8"/>
        <v>25</v>
      </c>
      <c r="BD34">
        <v>21</v>
      </c>
      <c r="BE34" t="str">
        <f t="shared" si="10"/>
        <v>Kuiper</v>
      </c>
      <c r="BF34" t="str">
        <f t="shared" si="11"/>
        <v>Sylvia</v>
      </c>
      <c r="BG34" t="str">
        <f t="shared" si="12"/>
        <v>Barneveld</v>
      </c>
    </row>
    <row r="35" spans="1:59" x14ac:dyDescent="0.25">
      <c r="A35" s="15">
        <v>1952</v>
      </c>
      <c r="B35" t="s">
        <v>5241</v>
      </c>
      <c r="C35" s="22" t="s">
        <v>1663</v>
      </c>
      <c r="D35" s="22" t="s">
        <v>160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25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>
        <f t="shared" si="0"/>
        <v>25</v>
      </c>
      <c r="AV35" s="80">
        <f t="shared" si="1"/>
        <v>25</v>
      </c>
      <c r="AW35" s="80">
        <f t="shared" si="2"/>
        <v>0</v>
      </c>
      <c r="AX35" s="80">
        <f t="shared" si="3"/>
        <v>0</v>
      </c>
      <c r="AY35" s="80">
        <f t="shared" si="4"/>
        <v>0</v>
      </c>
      <c r="AZ35" s="80">
        <f t="shared" si="5"/>
        <v>0</v>
      </c>
      <c r="BA35" s="80">
        <f t="shared" si="6"/>
        <v>0</v>
      </c>
      <c r="BB35" s="80">
        <f t="shared" si="7"/>
        <v>0</v>
      </c>
      <c r="BC35" s="83">
        <f t="shared" si="8"/>
        <v>25</v>
      </c>
      <c r="BD35">
        <v>21</v>
      </c>
      <c r="BE35" t="str">
        <f t="shared" si="10"/>
        <v>Oester</v>
      </c>
      <c r="BF35" t="str">
        <f t="shared" si="11"/>
        <v>Doris</v>
      </c>
      <c r="BG35" t="str">
        <f t="shared" si="12"/>
        <v>Adelboden</v>
      </c>
    </row>
    <row r="36" spans="1:59" x14ac:dyDescent="0.25">
      <c r="A36" s="20">
        <v>1955</v>
      </c>
      <c r="B36" s="22" t="s">
        <v>3564</v>
      </c>
      <c r="C36" s="22" t="s">
        <v>3565</v>
      </c>
      <c r="D36" s="22" t="s">
        <v>3566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25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>
        <f t="shared" si="0"/>
        <v>25</v>
      </c>
      <c r="AV36" s="80">
        <f t="shared" si="1"/>
        <v>25</v>
      </c>
      <c r="AW36" s="80">
        <f t="shared" si="2"/>
        <v>0</v>
      </c>
      <c r="AX36" s="80">
        <f t="shared" si="3"/>
        <v>0</v>
      </c>
      <c r="AY36" s="80">
        <f t="shared" si="4"/>
        <v>0</v>
      </c>
      <c r="AZ36" s="80">
        <f t="shared" si="5"/>
        <v>0</v>
      </c>
      <c r="BA36" s="80">
        <f t="shared" si="6"/>
        <v>0</v>
      </c>
      <c r="BB36" s="80">
        <f t="shared" si="7"/>
        <v>0</v>
      </c>
      <c r="BC36" s="83">
        <f t="shared" si="8"/>
        <v>25</v>
      </c>
      <c r="BD36">
        <v>21</v>
      </c>
      <c r="BE36" t="str">
        <f t="shared" si="10"/>
        <v>Vermeulen</v>
      </c>
      <c r="BF36" t="str">
        <f t="shared" si="11"/>
        <v>Jannet</v>
      </c>
      <c r="BG36" t="str">
        <f t="shared" si="12"/>
        <v>NL-Vleuten</v>
      </c>
    </row>
    <row r="37" spans="1:59" x14ac:dyDescent="0.25">
      <c r="A37" s="15">
        <v>1956</v>
      </c>
      <c r="B37" t="s">
        <v>4377</v>
      </c>
      <c r="C37" s="22" t="s">
        <v>1762</v>
      </c>
      <c r="D37" s="22" t="s">
        <v>3832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18">
        <v>25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>
        <f t="shared" si="0"/>
        <v>25</v>
      </c>
      <c r="AV37" s="80">
        <f t="shared" si="1"/>
        <v>25</v>
      </c>
      <c r="AW37" s="80">
        <f t="shared" si="2"/>
        <v>0</v>
      </c>
      <c r="AX37" s="80">
        <f t="shared" si="3"/>
        <v>0</v>
      </c>
      <c r="AY37" s="80">
        <f t="shared" si="4"/>
        <v>0</v>
      </c>
      <c r="AZ37" s="80">
        <f t="shared" si="5"/>
        <v>0</v>
      </c>
      <c r="BA37" s="80">
        <f t="shared" si="6"/>
        <v>0</v>
      </c>
      <c r="BB37" s="80">
        <f t="shared" si="7"/>
        <v>0</v>
      </c>
      <c r="BC37" s="83">
        <f t="shared" si="8"/>
        <v>25</v>
      </c>
      <c r="BD37">
        <v>21</v>
      </c>
      <c r="BE37" t="str">
        <f t="shared" si="10"/>
        <v>Werro</v>
      </c>
      <c r="BF37" t="str">
        <f t="shared" si="11"/>
        <v>Alice</v>
      </c>
      <c r="BG37" t="str">
        <f t="shared" si="12"/>
        <v>Preverenges</v>
      </c>
    </row>
    <row r="38" spans="1:59" x14ac:dyDescent="0.25">
      <c r="A38" s="19">
        <v>1959</v>
      </c>
      <c r="B38" s="22" t="s">
        <v>2399</v>
      </c>
      <c r="C38" s="22" t="s">
        <v>1348</v>
      </c>
      <c r="D38" s="22" t="s">
        <v>1179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18">
        <v>25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>
        <f t="shared" ref="AU38:AU69" si="13">SUM(E38:AT38)</f>
        <v>25</v>
      </c>
      <c r="AV38" s="80">
        <f t="shared" ref="AV38:AV69" si="14">IF(AU38=0,0,LARGE(E38:AT38,1))</f>
        <v>25</v>
      </c>
      <c r="AW38" s="80">
        <f t="shared" ref="AW38:AW69" si="15">IF(AU38=0,0,LARGE(E38:AT38,2))</f>
        <v>0</v>
      </c>
      <c r="AX38" s="80">
        <f t="shared" ref="AX38:AX69" si="16">IF(AU38=0,0,LARGE(E38:AT38,3))</f>
        <v>0</v>
      </c>
      <c r="AY38" s="80">
        <f t="shared" ref="AY38:AY69" si="17">IF(AU38=0,0,LARGE(E38:AT38,4))</f>
        <v>0</v>
      </c>
      <c r="AZ38" s="80">
        <f t="shared" ref="AZ38:AZ69" si="18">IF(AU38=0,0,LARGE(E38:AT38,5))</f>
        <v>0</v>
      </c>
      <c r="BA38" s="80">
        <f t="shared" ref="BA38:BA69" si="19">IF(AU38=0,0,LARGE(E38:AT38,6))</f>
        <v>0</v>
      </c>
      <c r="BB38" s="80">
        <f t="shared" ref="BB38:BB69" si="20">IF(AU38=0,0,LARGE(E38:AT38,7))</f>
        <v>0</v>
      </c>
      <c r="BC38" s="83">
        <f t="shared" ref="BC38:BC69" si="21">SUM(AV38:BB38)</f>
        <v>25</v>
      </c>
      <c r="BD38">
        <v>21</v>
      </c>
      <c r="BE38" t="str">
        <f t="shared" si="10"/>
        <v>Zünd</v>
      </c>
      <c r="BF38" t="str">
        <f t="shared" si="11"/>
        <v>Ursula</v>
      </c>
      <c r="BG38" t="str">
        <f t="shared" si="12"/>
        <v>Zürich</v>
      </c>
    </row>
    <row r="39" spans="1:59" x14ac:dyDescent="0.25">
      <c r="A39" s="19">
        <v>1953</v>
      </c>
      <c r="B39" s="22" t="s">
        <v>488</v>
      </c>
      <c r="C39" s="22" t="s">
        <v>529</v>
      </c>
      <c r="D39" s="22" t="s">
        <v>2237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18">
        <v>23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>
        <f t="shared" si="13"/>
        <v>23</v>
      </c>
      <c r="AV39" s="80">
        <f t="shared" si="14"/>
        <v>23</v>
      </c>
      <c r="AW39" s="80">
        <f t="shared" si="15"/>
        <v>0</v>
      </c>
      <c r="AX39" s="80">
        <f t="shared" si="16"/>
        <v>0</v>
      </c>
      <c r="AY39" s="80">
        <f t="shared" si="17"/>
        <v>0</v>
      </c>
      <c r="AZ39" s="80">
        <f t="shared" si="18"/>
        <v>0</v>
      </c>
      <c r="BA39" s="80">
        <f t="shared" si="19"/>
        <v>0</v>
      </c>
      <c r="BB39" s="80">
        <f t="shared" si="20"/>
        <v>0</v>
      </c>
      <c r="BC39" s="83">
        <f t="shared" si="21"/>
        <v>23</v>
      </c>
      <c r="BD39">
        <v>22</v>
      </c>
      <c r="BE39" t="str">
        <f t="shared" si="10"/>
        <v>Bourgeois</v>
      </c>
      <c r="BF39" t="str">
        <f t="shared" si="11"/>
        <v>Hélène</v>
      </c>
      <c r="BG39" t="str">
        <f t="shared" si="12"/>
        <v>La Fouly</v>
      </c>
    </row>
    <row r="40" spans="1:59" x14ac:dyDescent="0.25">
      <c r="A40" s="19">
        <v>1950</v>
      </c>
      <c r="B40" s="22" t="s">
        <v>2913</v>
      </c>
      <c r="C40" s="22" t="s">
        <v>2951</v>
      </c>
      <c r="D40" s="22" t="s">
        <v>1696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23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>
        <f t="shared" si="13"/>
        <v>23</v>
      </c>
      <c r="AV40" s="80">
        <f t="shared" si="14"/>
        <v>23</v>
      </c>
      <c r="AW40" s="80">
        <f t="shared" si="15"/>
        <v>0</v>
      </c>
      <c r="AX40" s="80">
        <f t="shared" si="16"/>
        <v>0</v>
      </c>
      <c r="AY40" s="80">
        <f t="shared" si="17"/>
        <v>0</v>
      </c>
      <c r="AZ40" s="80">
        <f t="shared" si="18"/>
        <v>0</v>
      </c>
      <c r="BA40" s="80">
        <f t="shared" si="19"/>
        <v>0</v>
      </c>
      <c r="BB40" s="80">
        <f t="shared" si="20"/>
        <v>0</v>
      </c>
      <c r="BC40" s="83">
        <f t="shared" si="21"/>
        <v>23</v>
      </c>
      <c r="BD40">
        <v>22</v>
      </c>
      <c r="BE40" t="str">
        <f t="shared" si="10"/>
        <v>Dautel</v>
      </c>
      <c r="BF40" t="str">
        <f t="shared" si="11"/>
        <v>Gudrum</v>
      </c>
      <c r="BG40" t="str">
        <f t="shared" si="12"/>
        <v>D-Ostfildern</v>
      </c>
    </row>
    <row r="41" spans="1:59" x14ac:dyDescent="0.25">
      <c r="A41" s="20">
        <v>1956</v>
      </c>
      <c r="B41" s="22" t="s">
        <v>5133</v>
      </c>
      <c r="C41" s="22" t="s">
        <v>5134</v>
      </c>
      <c r="D41" s="22" t="s">
        <v>5109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23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>
        <f t="shared" si="13"/>
        <v>23</v>
      </c>
      <c r="AV41" s="80">
        <f t="shared" si="14"/>
        <v>23</v>
      </c>
      <c r="AW41" s="80">
        <f t="shared" si="15"/>
        <v>0</v>
      </c>
      <c r="AX41" s="80">
        <f t="shared" si="16"/>
        <v>0</v>
      </c>
      <c r="AY41" s="80">
        <f t="shared" si="17"/>
        <v>0</v>
      </c>
      <c r="AZ41" s="80">
        <f t="shared" si="18"/>
        <v>0</v>
      </c>
      <c r="BA41" s="80">
        <f t="shared" si="19"/>
        <v>0</v>
      </c>
      <c r="BB41" s="80">
        <f t="shared" si="20"/>
        <v>0</v>
      </c>
      <c r="BC41" s="83">
        <f t="shared" si="21"/>
        <v>23</v>
      </c>
      <c r="BD41">
        <v>22</v>
      </c>
      <c r="BE41" t="str">
        <f t="shared" si="10"/>
        <v>Devrede-Rieder</v>
      </c>
      <c r="BF41" t="str">
        <f t="shared" si="11"/>
        <v>Margrith</v>
      </c>
      <c r="BG41" t="str">
        <f t="shared" si="12"/>
        <v>Team Spali</v>
      </c>
    </row>
    <row r="42" spans="1:59" x14ac:dyDescent="0.25">
      <c r="A42" s="19">
        <v>1955</v>
      </c>
      <c r="B42" s="22" t="s">
        <v>3363</v>
      </c>
      <c r="C42" s="22" t="s">
        <v>304</v>
      </c>
      <c r="D42" s="22" t="s">
        <v>438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18">
        <v>23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>
        <f t="shared" si="13"/>
        <v>23</v>
      </c>
      <c r="AV42" s="80">
        <f t="shared" si="14"/>
        <v>23</v>
      </c>
      <c r="AW42" s="80">
        <f t="shared" si="15"/>
        <v>0</v>
      </c>
      <c r="AX42" s="80">
        <f t="shared" si="16"/>
        <v>0</v>
      </c>
      <c r="AY42" s="80">
        <f t="shared" si="17"/>
        <v>0</v>
      </c>
      <c r="AZ42" s="80">
        <f t="shared" si="18"/>
        <v>0</v>
      </c>
      <c r="BA42" s="80">
        <f t="shared" si="19"/>
        <v>0</v>
      </c>
      <c r="BB42" s="80">
        <f t="shared" si="20"/>
        <v>0</v>
      </c>
      <c r="BC42" s="83">
        <f t="shared" si="21"/>
        <v>23</v>
      </c>
      <c r="BD42">
        <v>22</v>
      </c>
      <c r="BE42" t="str">
        <f t="shared" si="10"/>
        <v>Dubas</v>
      </c>
      <c r="BF42" t="str">
        <f t="shared" si="11"/>
        <v>Françoise</v>
      </c>
      <c r="BG42" t="str">
        <f t="shared" si="12"/>
        <v>Lausanne</v>
      </c>
    </row>
    <row r="43" spans="1:59" x14ac:dyDescent="0.25">
      <c r="A43" s="19">
        <v>1957</v>
      </c>
      <c r="B43" s="22" t="s">
        <v>1669</v>
      </c>
      <c r="C43" s="22" t="s">
        <v>289</v>
      </c>
      <c r="D43" s="18" t="s">
        <v>1670</v>
      </c>
      <c r="E43" s="22">
        <v>0</v>
      </c>
      <c r="F43" s="22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23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>
        <f t="shared" si="13"/>
        <v>23</v>
      </c>
      <c r="AV43" s="80">
        <f t="shared" si="14"/>
        <v>23</v>
      </c>
      <c r="AW43" s="80">
        <f t="shared" si="15"/>
        <v>0</v>
      </c>
      <c r="AX43" s="80">
        <f t="shared" si="16"/>
        <v>0</v>
      </c>
      <c r="AY43" s="80">
        <f t="shared" si="17"/>
        <v>0</v>
      </c>
      <c r="AZ43" s="80">
        <f t="shared" si="18"/>
        <v>0</v>
      </c>
      <c r="BA43" s="80">
        <f t="shared" si="19"/>
        <v>0</v>
      </c>
      <c r="BB43" s="80">
        <f t="shared" si="20"/>
        <v>0</v>
      </c>
      <c r="BC43" s="83">
        <f t="shared" si="21"/>
        <v>23</v>
      </c>
      <c r="BD43">
        <v>22</v>
      </c>
      <c r="BE43" t="str">
        <f t="shared" si="10"/>
        <v>Hembel</v>
      </c>
      <c r="BF43" t="str">
        <f t="shared" si="11"/>
        <v>Ruth</v>
      </c>
      <c r="BG43" t="str">
        <f t="shared" si="12"/>
        <v>Birmenstorf AG</v>
      </c>
    </row>
    <row r="44" spans="1:59" x14ac:dyDescent="0.25">
      <c r="A44" s="15">
        <v>1955</v>
      </c>
      <c r="B44" s="22" t="s">
        <v>3567</v>
      </c>
      <c r="C44" s="22" t="s">
        <v>882</v>
      </c>
      <c r="D44" s="22" t="s">
        <v>3568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23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>
        <f t="shared" si="13"/>
        <v>23</v>
      </c>
      <c r="AV44" s="80">
        <f t="shared" si="14"/>
        <v>23</v>
      </c>
      <c r="AW44" s="80">
        <f t="shared" si="15"/>
        <v>0</v>
      </c>
      <c r="AX44" s="80">
        <f t="shared" si="16"/>
        <v>0</v>
      </c>
      <c r="AY44" s="80">
        <f t="shared" si="17"/>
        <v>0</v>
      </c>
      <c r="AZ44" s="80">
        <f t="shared" si="18"/>
        <v>0</v>
      </c>
      <c r="BA44" s="80">
        <f t="shared" si="19"/>
        <v>0</v>
      </c>
      <c r="BB44" s="80">
        <f t="shared" si="20"/>
        <v>0</v>
      </c>
      <c r="BC44" s="83">
        <f t="shared" si="21"/>
        <v>23</v>
      </c>
      <c r="BD44">
        <v>22</v>
      </c>
      <c r="BE44" t="str">
        <f t="shared" si="10"/>
        <v>Houbart</v>
      </c>
      <c r="BF44" t="str">
        <f t="shared" si="11"/>
        <v>Sylvie</v>
      </c>
      <c r="BG44" t="str">
        <f t="shared" si="12"/>
        <v>USA-Lincoln Massachusetts</v>
      </c>
    </row>
    <row r="45" spans="1:59" x14ac:dyDescent="0.25">
      <c r="A45" s="19">
        <v>1956</v>
      </c>
      <c r="B45" s="22" t="s">
        <v>1956</v>
      </c>
      <c r="C45" s="22" t="s">
        <v>1957</v>
      </c>
      <c r="D45" s="22" t="s">
        <v>1958</v>
      </c>
      <c r="E45" s="22">
        <v>0</v>
      </c>
      <c r="F45" s="22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22">
        <v>0</v>
      </c>
      <c r="M45" s="22">
        <v>0</v>
      </c>
      <c r="N45" s="22">
        <v>0</v>
      </c>
      <c r="O45" s="22">
        <v>23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>
        <f t="shared" si="13"/>
        <v>23</v>
      </c>
      <c r="AV45" s="80">
        <f t="shared" si="14"/>
        <v>23</v>
      </c>
      <c r="AW45" s="80">
        <f t="shared" si="15"/>
        <v>0</v>
      </c>
      <c r="AX45" s="80">
        <f t="shared" si="16"/>
        <v>0</v>
      </c>
      <c r="AY45" s="80">
        <f t="shared" si="17"/>
        <v>0</v>
      </c>
      <c r="AZ45" s="80">
        <f t="shared" si="18"/>
        <v>0</v>
      </c>
      <c r="BA45" s="80">
        <f t="shared" si="19"/>
        <v>0</v>
      </c>
      <c r="BB45" s="80">
        <f t="shared" si="20"/>
        <v>0</v>
      </c>
      <c r="BC45" s="83">
        <f t="shared" si="21"/>
        <v>23</v>
      </c>
      <c r="BD45">
        <v>22</v>
      </c>
      <c r="BE45" t="str">
        <f t="shared" si="10"/>
        <v>Isachsen</v>
      </c>
      <c r="BF45" t="str">
        <f t="shared" si="11"/>
        <v>Kristin</v>
      </c>
      <c r="BG45" t="str">
        <f t="shared" si="12"/>
        <v>N-Asker</v>
      </c>
    </row>
    <row r="46" spans="1:59" x14ac:dyDescent="0.25">
      <c r="A46" s="19">
        <v>1956</v>
      </c>
      <c r="B46" s="22" t="s">
        <v>3040</v>
      </c>
      <c r="C46" s="22" t="s">
        <v>3041</v>
      </c>
      <c r="D46" s="22" t="s">
        <v>1747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23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>
        <f t="shared" si="13"/>
        <v>23</v>
      </c>
      <c r="AV46" s="80">
        <f t="shared" si="14"/>
        <v>23</v>
      </c>
      <c r="AW46" s="80">
        <f t="shared" si="15"/>
        <v>0</v>
      </c>
      <c r="AX46" s="80">
        <f t="shared" si="16"/>
        <v>0</v>
      </c>
      <c r="AY46" s="80">
        <f t="shared" si="17"/>
        <v>0</v>
      </c>
      <c r="AZ46" s="80">
        <f t="shared" si="18"/>
        <v>0</v>
      </c>
      <c r="BA46" s="80">
        <f t="shared" si="19"/>
        <v>0</v>
      </c>
      <c r="BB46" s="80">
        <f t="shared" si="20"/>
        <v>0</v>
      </c>
      <c r="BC46" s="83">
        <f t="shared" si="21"/>
        <v>23</v>
      </c>
      <c r="BD46">
        <v>22</v>
      </c>
      <c r="BE46" t="str">
        <f t="shared" si="10"/>
        <v>Kilcher</v>
      </c>
      <c r="BF46" t="str">
        <f t="shared" si="11"/>
        <v>Pia</v>
      </c>
      <c r="BG46" t="str">
        <f t="shared" si="12"/>
        <v>Riehen</v>
      </c>
    </row>
    <row r="47" spans="1:59" x14ac:dyDescent="0.25">
      <c r="A47" s="19">
        <v>1959</v>
      </c>
      <c r="B47" s="22" t="s">
        <v>2986</v>
      </c>
      <c r="C47" s="22" t="s">
        <v>2987</v>
      </c>
      <c r="D47" s="22" t="s">
        <v>2967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23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>
        <f t="shared" si="13"/>
        <v>23</v>
      </c>
      <c r="AV47" s="80">
        <f t="shared" si="14"/>
        <v>23</v>
      </c>
      <c r="AW47" s="80">
        <f t="shared" si="15"/>
        <v>0</v>
      </c>
      <c r="AX47" s="80">
        <f t="shared" si="16"/>
        <v>0</v>
      </c>
      <c r="AY47" s="80">
        <f t="shared" si="17"/>
        <v>0</v>
      </c>
      <c r="AZ47" s="80">
        <f t="shared" si="18"/>
        <v>0</v>
      </c>
      <c r="BA47" s="80">
        <f t="shared" si="19"/>
        <v>0</v>
      </c>
      <c r="BB47" s="80">
        <f t="shared" si="20"/>
        <v>0</v>
      </c>
      <c r="BC47" s="83">
        <f t="shared" si="21"/>
        <v>23</v>
      </c>
      <c r="BD47">
        <v>22</v>
      </c>
      <c r="BE47" t="str">
        <f t="shared" si="10"/>
        <v>Kosse</v>
      </c>
      <c r="BF47" t="str">
        <f t="shared" si="11"/>
        <v>Catharina</v>
      </c>
      <c r="BG47" t="str">
        <f t="shared" si="12"/>
        <v>NL-Amsterdam</v>
      </c>
    </row>
    <row r="48" spans="1:59" x14ac:dyDescent="0.25">
      <c r="A48" s="24">
        <v>1957</v>
      </c>
      <c r="B48" s="18" t="s">
        <v>933</v>
      </c>
      <c r="C48" s="22" t="s">
        <v>934</v>
      </c>
      <c r="D48" s="21"/>
      <c r="E48" s="22">
        <v>0</v>
      </c>
      <c r="F48" s="22">
        <v>0</v>
      </c>
      <c r="G48" s="18">
        <v>0</v>
      </c>
      <c r="H48" s="18">
        <v>0</v>
      </c>
      <c r="I48" s="18">
        <v>0</v>
      </c>
      <c r="J48" s="18">
        <v>23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>
        <f t="shared" si="13"/>
        <v>23</v>
      </c>
      <c r="AV48" s="80">
        <f t="shared" si="14"/>
        <v>23</v>
      </c>
      <c r="AW48" s="80">
        <f t="shared" si="15"/>
        <v>0</v>
      </c>
      <c r="AX48" s="80">
        <f t="shared" si="16"/>
        <v>0</v>
      </c>
      <c r="AY48" s="80">
        <f t="shared" si="17"/>
        <v>0</v>
      </c>
      <c r="AZ48" s="80">
        <f t="shared" si="18"/>
        <v>0</v>
      </c>
      <c r="BA48" s="80">
        <f t="shared" si="19"/>
        <v>0</v>
      </c>
      <c r="BB48" s="80">
        <f t="shared" si="20"/>
        <v>0</v>
      </c>
      <c r="BC48" s="83">
        <f t="shared" si="21"/>
        <v>23</v>
      </c>
      <c r="BD48">
        <v>22</v>
      </c>
      <c r="BE48" t="str">
        <f t="shared" si="10"/>
        <v>Lemieux</v>
      </c>
      <c r="BF48" t="str">
        <f t="shared" si="11"/>
        <v>Barbara</v>
      </c>
    </row>
    <row r="49" spans="1:59" x14ac:dyDescent="0.25">
      <c r="A49" s="19">
        <v>1958</v>
      </c>
      <c r="B49" s="22" t="s">
        <v>4968</v>
      </c>
      <c r="C49" s="22" t="s">
        <v>1009</v>
      </c>
      <c r="D49" s="22" t="s">
        <v>4969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23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>
        <f t="shared" si="13"/>
        <v>23</v>
      </c>
      <c r="AV49" s="80">
        <f t="shared" si="14"/>
        <v>23</v>
      </c>
      <c r="AW49" s="80">
        <f t="shared" si="15"/>
        <v>0</v>
      </c>
      <c r="AX49" s="80">
        <f t="shared" si="16"/>
        <v>0</v>
      </c>
      <c r="AY49" s="80">
        <f t="shared" si="17"/>
        <v>0</v>
      </c>
      <c r="AZ49" s="80">
        <f t="shared" si="18"/>
        <v>0</v>
      </c>
      <c r="BA49" s="80">
        <f t="shared" si="19"/>
        <v>0</v>
      </c>
      <c r="BB49" s="80">
        <f t="shared" si="20"/>
        <v>0</v>
      </c>
      <c r="BC49" s="83">
        <f t="shared" si="21"/>
        <v>23</v>
      </c>
      <c r="BD49">
        <v>22</v>
      </c>
      <c r="BE49" t="str">
        <f t="shared" si="10"/>
        <v>Reinhardt</v>
      </c>
      <c r="BF49" t="str">
        <f t="shared" si="11"/>
        <v>Angelika</v>
      </c>
      <c r="BG49" t="str">
        <f t="shared" ref="BG49:BG80" si="22">D49</f>
        <v>Wangenried</v>
      </c>
    </row>
    <row r="50" spans="1:59" x14ac:dyDescent="0.25">
      <c r="A50" s="19">
        <v>1955</v>
      </c>
      <c r="B50" s="22" t="s">
        <v>3569</v>
      </c>
      <c r="C50" s="22" t="s">
        <v>3570</v>
      </c>
      <c r="D50" s="22" t="s">
        <v>3571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21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>
        <f t="shared" si="13"/>
        <v>21</v>
      </c>
      <c r="AV50" s="80">
        <f t="shared" si="14"/>
        <v>21</v>
      </c>
      <c r="AW50" s="80">
        <f t="shared" si="15"/>
        <v>0</v>
      </c>
      <c r="AX50" s="80">
        <f t="shared" si="16"/>
        <v>0</v>
      </c>
      <c r="AY50" s="80">
        <f t="shared" si="17"/>
        <v>0</v>
      </c>
      <c r="AZ50" s="80">
        <f t="shared" si="18"/>
        <v>0</v>
      </c>
      <c r="BA50" s="80">
        <f t="shared" si="19"/>
        <v>0</v>
      </c>
      <c r="BB50" s="80">
        <f t="shared" si="20"/>
        <v>0</v>
      </c>
      <c r="BC50" s="83">
        <f t="shared" si="21"/>
        <v>21</v>
      </c>
      <c r="BD50">
        <v>23</v>
      </c>
      <c r="BE50" t="str">
        <f t="shared" si="10"/>
        <v>Bösch</v>
      </c>
      <c r="BF50" t="str">
        <f t="shared" si="11"/>
        <v>AntoniA</v>
      </c>
      <c r="BG50" t="str">
        <f t="shared" si="22"/>
        <v>Rheineck</v>
      </c>
    </row>
    <row r="51" spans="1:59" x14ac:dyDescent="0.25">
      <c r="A51" s="19">
        <v>1959</v>
      </c>
      <c r="B51" s="22" t="s">
        <v>2494</v>
      </c>
      <c r="C51" s="22" t="s">
        <v>934</v>
      </c>
      <c r="D51" s="22" t="s">
        <v>5522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21</v>
      </c>
      <c r="AR51" s="22">
        <v>0</v>
      </c>
      <c r="AS51" s="22">
        <v>0</v>
      </c>
      <c r="AT51" s="22">
        <v>0</v>
      </c>
      <c r="AU51">
        <f t="shared" si="13"/>
        <v>21</v>
      </c>
      <c r="AV51" s="80">
        <f t="shared" si="14"/>
        <v>21</v>
      </c>
      <c r="AW51" s="80">
        <f t="shared" si="15"/>
        <v>0</v>
      </c>
      <c r="AX51" s="80">
        <f t="shared" si="16"/>
        <v>0</v>
      </c>
      <c r="AY51" s="80">
        <f t="shared" si="17"/>
        <v>0</v>
      </c>
      <c r="AZ51" s="80">
        <f t="shared" si="18"/>
        <v>0</v>
      </c>
      <c r="BA51" s="80">
        <f t="shared" si="19"/>
        <v>0</v>
      </c>
      <c r="BB51" s="80">
        <f t="shared" si="20"/>
        <v>0</v>
      </c>
      <c r="BC51" s="83">
        <f t="shared" si="21"/>
        <v>21</v>
      </c>
      <c r="BD51">
        <v>23</v>
      </c>
      <c r="BE51" t="str">
        <f t="shared" si="10"/>
        <v>Braun</v>
      </c>
      <c r="BF51" t="str">
        <f t="shared" si="11"/>
        <v>Barbara</v>
      </c>
      <c r="BG51" t="str">
        <f t="shared" si="22"/>
        <v>St. Blaise</v>
      </c>
    </row>
    <row r="52" spans="1:59" x14ac:dyDescent="0.25">
      <c r="A52" s="19">
        <v>1959</v>
      </c>
      <c r="B52" s="57" t="s">
        <v>1671</v>
      </c>
      <c r="C52" s="22" t="s">
        <v>937</v>
      </c>
      <c r="D52" s="18" t="s">
        <v>1338</v>
      </c>
      <c r="E52" s="22">
        <v>0</v>
      </c>
      <c r="F52" s="22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21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>
        <f t="shared" si="13"/>
        <v>21</v>
      </c>
      <c r="AV52" s="80">
        <f t="shared" si="14"/>
        <v>21</v>
      </c>
      <c r="AW52" s="80">
        <f t="shared" si="15"/>
        <v>0</v>
      </c>
      <c r="AX52" s="80">
        <f t="shared" si="16"/>
        <v>0</v>
      </c>
      <c r="AY52" s="80">
        <f t="shared" si="17"/>
        <v>0</v>
      </c>
      <c r="AZ52" s="80">
        <f t="shared" si="18"/>
        <v>0</v>
      </c>
      <c r="BA52" s="80">
        <f t="shared" si="19"/>
        <v>0</v>
      </c>
      <c r="BB52" s="80">
        <f t="shared" si="20"/>
        <v>0</v>
      </c>
      <c r="BC52" s="83">
        <f t="shared" si="21"/>
        <v>21</v>
      </c>
      <c r="BD52">
        <v>23</v>
      </c>
      <c r="BE52" t="e">
        <f>#REF!</f>
        <v>#REF!</v>
      </c>
      <c r="BF52" t="str">
        <f t="shared" ref="BF52:BF83" si="23">C52</f>
        <v>Gaby</v>
      </c>
      <c r="BG52" t="str">
        <f t="shared" si="22"/>
        <v>Muri b. Bern</v>
      </c>
    </row>
    <row r="53" spans="1:59" x14ac:dyDescent="0.25">
      <c r="A53" s="19">
        <v>1953</v>
      </c>
      <c r="B53" s="22" t="s">
        <v>358</v>
      </c>
      <c r="C53" s="22" t="s">
        <v>2250</v>
      </c>
      <c r="D53" s="22" t="s">
        <v>2251</v>
      </c>
      <c r="E53" s="22">
        <v>0</v>
      </c>
      <c r="F53" s="22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22">
        <v>0</v>
      </c>
      <c r="M53" s="22">
        <v>0</v>
      </c>
      <c r="N53" s="22">
        <v>0</v>
      </c>
      <c r="O53" s="22">
        <v>0</v>
      </c>
      <c r="P53" s="22">
        <v>21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>
        <f t="shared" si="13"/>
        <v>21</v>
      </c>
      <c r="AV53" s="80">
        <f t="shared" si="14"/>
        <v>21</v>
      </c>
      <c r="AW53" s="80">
        <f t="shared" si="15"/>
        <v>0</v>
      </c>
      <c r="AX53" s="80">
        <f t="shared" si="16"/>
        <v>0</v>
      </c>
      <c r="AY53" s="80">
        <f t="shared" si="17"/>
        <v>0</v>
      </c>
      <c r="AZ53" s="80">
        <f t="shared" si="18"/>
        <v>0</v>
      </c>
      <c r="BA53" s="80">
        <f t="shared" si="19"/>
        <v>0</v>
      </c>
      <c r="BB53" s="80">
        <f t="shared" si="20"/>
        <v>0</v>
      </c>
      <c r="BC53" s="83">
        <f t="shared" si="21"/>
        <v>21</v>
      </c>
      <c r="BD53">
        <v>23</v>
      </c>
      <c r="BE53" t="str">
        <f t="shared" ref="BE53:BE84" si="24">B53</f>
        <v>Mathys</v>
      </c>
      <c r="BF53" t="str">
        <f t="shared" si="23"/>
        <v>Odilia</v>
      </c>
      <c r="BG53" t="str">
        <f t="shared" si="22"/>
        <v>Rubigen</v>
      </c>
    </row>
    <row r="54" spans="1:59" x14ac:dyDescent="0.25">
      <c r="A54" s="20">
        <v>1958</v>
      </c>
      <c r="B54" s="22" t="s">
        <v>2589</v>
      </c>
      <c r="C54" s="22" t="s">
        <v>266</v>
      </c>
      <c r="D54" s="22" t="s">
        <v>86</v>
      </c>
      <c r="E54" s="22">
        <v>0</v>
      </c>
      <c r="F54" s="22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21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>
        <f t="shared" si="13"/>
        <v>21</v>
      </c>
      <c r="AV54" s="80">
        <f t="shared" si="14"/>
        <v>21</v>
      </c>
      <c r="AW54" s="80">
        <f t="shared" si="15"/>
        <v>0</v>
      </c>
      <c r="AX54" s="80">
        <f t="shared" si="16"/>
        <v>0</v>
      </c>
      <c r="AY54" s="80">
        <f t="shared" si="17"/>
        <v>0</v>
      </c>
      <c r="AZ54" s="80">
        <f t="shared" si="18"/>
        <v>0</v>
      </c>
      <c r="BA54" s="80">
        <f t="shared" si="19"/>
        <v>0</v>
      </c>
      <c r="BB54" s="80">
        <f t="shared" si="20"/>
        <v>0</v>
      </c>
      <c r="BC54" s="83">
        <f t="shared" si="21"/>
        <v>21</v>
      </c>
      <c r="BD54">
        <v>23</v>
      </c>
      <c r="BE54" t="str">
        <f t="shared" si="24"/>
        <v>Rey Rouvinez</v>
      </c>
      <c r="BF54" t="str">
        <f t="shared" si="23"/>
        <v>Christine</v>
      </c>
      <c r="BG54" t="str">
        <f t="shared" si="22"/>
        <v>Savièse</v>
      </c>
    </row>
    <row r="55" spans="1:59" x14ac:dyDescent="0.25">
      <c r="A55" s="19">
        <v>1959</v>
      </c>
      <c r="B55" s="22" t="s">
        <v>1404</v>
      </c>
      <c r="C55" s="22" t="s">
        <v>1959</v>
      </c>
      <c r="D55" s="22" t="s">
        <v>1960</v>
      </c>
      <c r="E55" s="22">
        <v>0</v>
      </c>
      <c r="F55" s="22">
        <v>0</v>
      </c>
      <c r="G55" s="18">
        <v>0</v>
      </c>
      <c r="H55" s="18">
        <v>0</v>
      </c>
      <c r="I55" s="18">
        <v>0</v>
      </c>
      <c r="J55" s="18">
        <v>0</v>
      </c>
      <c r="K55" s="22">
        <v>0</v>
      </c>
      <c r="L55" s="22">
        <v>0</v>
      </c>
      <c r="M55" s="22">
        <v>0</v>
      </c>
      <c r="N55" s="22">
        <v>0</v>
      </c>
      <c r="O55" s="22">
        <v>21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>
        <f t="shared" si="13"/>
        <v>21</v>
      </c>
      <c r="AV55" s="80">
        <f t="shared" si="14"/>
        <v>21</v>
      </c>
      <c r="AW55" s="80">
        <f t="shared" si="15"/>
        <v>0</v>
      </c>
      <c r="AX55" s="80">
        <f t="shared" si="16"/>
        <v>0</v>
      </c>
      <c r="AY55" s="80">
        <f t="shared" si="17"/>
        <v>0</v>
      </c>
      <c r="AZ55" s="80">
        <f t="shared" si="18"/>
        <v>0</v>
      </c>
      <c r="BA55" s="80">
        <f t="shared" si="19"/>
        <v>0</v>
      </c>
      <c r="BB55" s="80">
        <f t="shared" si="20"/>
        <v>0</v>
      </c>
      <c r="BC55" s="83">
        <f t="shared" si="21"/>
        <v>21</v>
      </c>
      <c r="BD55">
        <v>23</v>
      </c>
      <c r="BE55" t="str">
        <f t="shared" si="24"/>
        <v>Widmer</v>
      </c>
      <c r="BF55" t="str">
        <f t="shared" si="23"/>
        <v>Wendy</v>
      </c>
      <c r="BG55" t="str">
        <f t="shared" si="22"/>
        <v>Altstätten SG</v>
      </c>
    </row>
    <row r="56" spans="1:59" x14ac:dyDescent="0.25">
      <c r="A56" s="19">
        <v>1959</v>
      </c>
      <c r="B56" s="22" t="s">
        <v>1433</v>
      </c>
      <c r="C56" s="22" t="s">
        <v>1434</v>
      </c>
      <c r="D56" s="22" t="s">
        <v>1435</v>
      </c>
      <c r="E56" s="22">
        <v>0</v>
      </c>
      <c r="F56" s="22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22">
        <v>19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>
        <f t="shared" si="13"/>
        <v>19</v>
      </c>
      <c r="AV56" s="80">
        <f t="shared" si="14"/>
        <v>19</v>
      </c>
      <c r="AW56" s="80">
        <f t="shared" si="15"/>
        <v>0</v>
      </c>
      <c r="AX56" s="80">
        <f t="shared" si="16"/>
        <v>0</v>
      </c>
      <c r="AY56" s="80">
        <f t="shared" si="17"/>
        <v>0</v>
      </c>
      <c r="AZ56" s="80">
        <f t="shared" si="18"/>
        <v>0</v>
      </c>
      <c r="BA56" s="80">
        <f t="shared" si="19"/>
        <v>0</v>
      </c>
      <c r="BB56" s="80">
        <f t="shared" si="20"/>
        <v>0</v>
      </c>
      <c r="BC56" s="83">
        <f t="shared" si="21"/>
        <v>19</v>
      </c>
      <c r="BD56">
        <v>24</v>
      </c>
      <c r="BE56" t="str">
        <f t="shared" si="24"/>
        <v>Glaus</v>
      </c>
      <c r="BF56" t="str">
        <f t="shared" si="23"/>
        <v>Corinna</v>
      </c>
      <c r="BG56" t="str">
        <f t="shared" si="22"/>
        <v>Thalwill</v>
      </c>
    </row>
    <row r="57" spans="1:59" x14ac:dyDescent="0.25">
      <c r="A57" s="20">
        <v>1959</v>
      </c>
      <c r="B57" s="22" t="s">
        <v>2244</v>
      </c>
      <c r="C57" s="22" t="s">
        <v>2245</v>
      </c>
      <c r="D57" s="22" t="s">
        <v>2246</v>
      </c>
      <c r="E57" s="22">
        <v>0</v>
      </c>
      <c r="F57" s="22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22">
        <v>0</v>
      </c>
      <c r="M57" s="22">
        <v>0</v>
      </c>
      <c r="N57" s="22">
        <v>0</v>
      </c>
      <c r="O57" s="22">
        <v>0</v>
      </c>
      <c r="P57" s="22">
        <v>19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>
        <f t="shared" si="13"/>
        <v>19</v>
      </c>
      <c r="AV57" s="80">
        <f t="shared" si="14"/>
        <v>19</v>
      </c>
      <c r="AW57" s="80">
        <f t="shared" si="15"/>
        <v>0</v>
      </c>
      <c r="AX57" s="80">
        <f t="shared" si="16"/>
        <v>0</v>
      </c>
      <c r="AY57" s="80">
        <f t="shared" si="17"/>
        <v>0</v>
      </c>
      <c r="AZ57" s="80">
        <f t="shared" si="18"/>
        <v>0</v>
      </c>
      <c r="BA57" s="80">
        <f t="shared" si="19"/>
        <v>0</v>
      </c>
      <c r="BB57" s="80">
        <f t="shared" si="20"/>
        <v>0</v>
      </c>
      <c r="BC57" s="83">
        <f t="shared" si="21"/>
        <v>19</v>
      </c>
      <c r="BD57">
        <v>24</v>
      </c>
      <c r="BE57" t="str">
        <f t="shared" si="24"/>
        <v>Haas</v>
      </c>
      <c r="BF57" t="str">
        <f t="shared" si="23"/>
        <v>Ingird</v>
      </c>
      <c r="BG57" t="str">
        <f t="shared" si="22"/>
        <v>NL-Wageningen</v>
      </c>
    </row>
    <row r="58" spans="1:59" x14ac:dyDescent="0.25">
      <c r="A58" s="24">
        <v>1956</v>
      </c>
      <c r="B58" s="22" t="s">
        <v>1961</v>
      </c>
      <c r="C58" s="22" t="s">
        <v>1776</v>
      </c>
      <c r="D58" s="22" t="s">
        <v>1962</v>
      </c>
      <c r="E58" s="22">
        <v>0</v>
      </c>
      <c r="F58" s="22">
        <v>0</v>
      </c>
      <c r="G58" s="18">
        <v>0</v>
      </c>
      <c r="H58" s="18">
        <v>0</v>
      </c>
      <c r="I58" s="18">
        <v>0</v>
      </c>
      <c r="J58" s="18">
        <v>0</v>
      </c>
      <c r="K58" s="22">
        <v>0</v>
      </c>
      <c r="L58" s="22">
        <v>0</v>
      </c>
      <c r="M58" s="22">
        <v>0</v>
      </c>
      <c r="N58" s="22">
        <v>0</v>
      </c>
      <c r="O58" s="22">
        <v>19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>
        <f t="shared" si="13"/>
        <v>19</v>
      </c>
      <c r="AV58" s="80">
        <f t="shared" si="14"/>
        <v>19</v>
      </c>
      <c r="AW58" s="80">
        <f t="shared" si="15"/>
        <v>0</v>
      </c>
      <c r="AX58" s="80">
        <f t="shared" si="16"/>
        <v>0</v>
      </c>
      <c r="AY58" s="80">
        <f t="shared" si="17"/>
        <v>0</v>
      </c>
      <c r="AZ58" s="80">
        <f t="shared" si="18"/>
        <v>0</v>
      </c>
      <c r="BA58" s="80">
        <f t="shared" si="19"/>
        <v>0</v>
      </c>
      <c r="BB58" s="80">
        <f t="shared" si="20"/>
        <v>0</v>
      </c>
      <c r="BC58" s="83">
        <f t="shared" si="21"/>
        <v>19</v>
      </c>
      <c r="BD58">
        <v>24</v>
      </c>
      <c r="BE58" t="str">
        <f t="shared" si="24"/>
        <v>Heinzelmann-Hauff</v>
      </c>
      <c r="BF58" t="str">
        <f t="shared" si="23"/>
        <v>Christa</v>
      </c>
      <c r="BG58" t="str">
        <f t="shared" si="22"/>
        <v>D-Balingen</v>
      </c>
    </row>
    <row r="59" spans="1:59" x14ac:dyDescent="0.25">
      <c r="A59" s="20">
        <v>1957</v>
      </c>
      <c r="B59" s="22" t="s">
        <v>3102</v>
      </c>
      <c r="C59" s="22" t="s">
        <v>714</v>
      </c>
      <c r="D59" s="22" t="s">
        <v>507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18">
        <v>19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>
        <f t="shared" si="13"/>
        <v>19</v>
      </c>
      <c r="AV59" s="80">
        <f t="shared" si="14"/>
        <v>19</v>
      </c>
      <c r="AW59" s="80">
        <f t="shared" si="15"/>
        <v>0</v>
      </c>
      <c r="AX59" s="80">
        <f t="shared" si="16"/>
        <v>0</v>
      </c>
      <c r="AY59" s="80">
        <f t="shared" si="17"/>
        <v>0</v>
      </c>
      <c r="AZ59" s="80">
        <f t="shared" si="18"/>
        <v>0</v>
      </c>
      <c r="BA59" s="80">
        <f t="shared" si="19"/>
        <v>0</v>
      </c>
      <c r="BB59" s="80">
        <f t="shared" si="20"/>
        <v>0</v>
      </c>
      <c r="BC59" s="83">
        <f t="shared" si="21"/>
        <v>19</v>
      </c>
      <c r="BD59">
        <v>24</v>
      </c>
      <c r="BE59" t="str">
        <f t="shared" si="24"/>
        <v>Obermaier</v>
      </c>
      <c r="BF59" t="str">
        <f t="shared" si="23"/>
        <v>Fabienne</v>
      </c>
      <c r="BG59" t="str">
        <f t="shared" si="22"/>
        <v>Salvan</v>
      </c>
    </row>
    <row r="60" spans="1:59" x14ac:dyDescent="0.25">
      <c r="A60" s="15">
        <v>1958</v>
      </c>
      <c r="B60" t="s">
        <v>4383</v>
      </c>
      <c r="C60" s="22" t="s">
        <v>48</v>
      </c>
      <c r="D60" s="22" t="s">
        <v>1635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19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>
        <f t="shared" si="13"/>
        <v>19</v>
      </c>
      <c r="AV60" s="80">
        <f t="shared" si="14"/>
        <v>19</v>
      </c>
      <c r="AW60" s="80">
        <f t="shared" si="15"/>
        <v>0</v>
      </c>
      <c r="AX60" s="80">
        <f t="shared" si="16"/>
        <v>0</v>
      </c>
      <c r="AY60" s="80">
        <f t="shared" si="17"/>
        <v>0</v>
      </c>
      <c r="AZ60" s="80">
        <f t="shared" si="18"/>
        <v>0</v>
      </c>
      <c r="BA60" s="80">
        <f t="shared" si="19"/>
        <v>0</v>
      </c>
      <c r="BB60" s="80">
        <f t="shared" si="20"/>
        <v>0</v>
      </c>
      <c r="BC60" s="83">
        <f t="shared" si="21"/>
        <v>19</v>
      </c>
      <c r="BD60">
        <v>24</v>
      </c>
      <c r="BE60" t="str">
        <f t="shared" si="24"/>
        <v>Renevier</v>
      </c>
      <c r="BF60" t="str">
        <f t="shared" si="23"/>
        <v>Christiane</v>
      </c>
      <c r="BG60" t="str">
        <f t="shared" si="22"/>
        <v>Morgins</v>
      </c>
    </row>
    <row r="61" spans="1:59" x14ac:dyDescent="0.25">
      <c r="A61" s="24">
        <v>1959</v>
      </c>
      <c r="B61" s="22" t="s">
        <v>1672</v>
      </c>
      <c r="C61" s="22" t="s">
        <v>1009</v>
      </c>
      <c r="D61" s="22" t="s">
        <v>1673</v>
      </c>
      <c r="E61" s="22">
        <v>0</v>
      </c>
      <c r="F61" s="22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19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>
        <f t="shared" si="13"/>
        <v>19</v>
      </c>
      <c r="AV61" s="80">
        <f t="shared" si="14"/>
        <v>19</v>
      </c>
      <c r="AW61" s="80">
        <f t="shared" si="15"/>
        <v>0</v>
      </c>
      <c r="AX61" s="80">
        <f t="shared" si="16"/>
        <v>0</v>
      </c>
      <c r="AY61" s="80">
        <f t="shared" si="17"/>
        <v>0</v>
      </c>
      <c r="AZ61" s="80">
        <f t="shared" si="18"/>
        <v>0</v>
      </c>
      <c r="BA61" s="80">
        <f t="shared" si="19"/>
        <v>0</v>
      </c>
      <c r="BB61" s="80">
        <f t="shared" si="20"/>
        <v>0</v>
      </c>
      <c r="BC61" s="83">
        <f t="shared" si="21"/>
        <v>19</v>
      </c>
      <c r="BD61">
        <v>24</v>
      </c>
      <c r="BE61" t="str">
        <f t="shared" si="24"/>
        <v>Scheller</v>
      </c>
      <c r="BF61" t="str">
        <f t="shared" si="23"/>
        <v>Angelika</v>
      </c>
      <c r="BG61" t="str">
        <f t="shared" si="22"/>
        <v>D-Frankenthal</v>
      </c>
    </row>
    <row r="62" spans="1:59" x14ac:dyDescent="0.25">
      <c r="A62" s="15">
        <v>1958</v>
      </c>
      <c r="B62" s="22" t="s">
        <v>1963</v>
      </c>
      <c r="C62" s="22" t="s">
        <v>1552</v>
      </c>
      <c r="D62" s="22" t="s">
        <v>1964</v>
      </c>
      <c r="E62" s="22">
        <v>0</v>
      </c>
      <c r="F62" s="22">
        <v>0</v>
      </c>
      <c r="G62" s="18">
        <v>0</v>
      </c>
      <c r="H62" s="18">
        <v>0</v>
      </c>
      <c r="I62" s="18">
        <v>0</v>
      </c>
      <c r="J62" s="18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17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>
        <f t="shared" si="13"/>
        <v>17</v>
      </c>
      <c r="AV62" s="80">
        <f t="shared" si="14"/>
        <v>17</v>
      </c>
      <c r="AW62" s="80">
        <f t="shared" si="15"/>
        <v>0</v>
      </c>
      <c r="AX62" s="80">
        <f t="shared" si="16"/>
        <v>0</v>
      </c>
      <c r="AY62" s="80">
        <f t="shared" si="17"/>
        <v>0</v>
      </c>
      <c r="AZ62" s="80">
        <f t="shared" si="18"/>
        <v>0</v>
      </c>
      <c r="BA62" s="80">
        <f t="shared" si="19"/>
        <v>0</v>
      </c>
      <c r="BB62" s="80">
        <f t="shared" si="20"/>
        <v>0</v>
      </c>
      <c r="BC62" s="83">
        <f t="shared" si="21"/>
        <v>17</v>
      </c>
      <c r="BD62">
        <v>25</v>
      </c>
      <c r="BE62" t="str">
        <f t="shared" si="24"/>
        <v>Bajerova</v>
      </c>
      <c r="BF62" t="str">
        <f t="shared" si="23"/>
        <v>Ilona</v>
      </c>
      <c r="BG62" t="str">
        <f t="shared" si="22"/>
        <v>CZ-Tupesy</v>
      </c>
    </row>
    <row r="63" spans="1:59" x14ac:dyDescent="0.25">
      <c r="A63" s="19">
        <v>1953</v>
      </c>
      <c r="B63" s="22" t="s">
        <v>1436</v>
      </c>
      <c r="C63" s="22" t="s">
        <v>318</v>
      </c>
      <c r="D63" s="22" t="s">
        <v>1437</v>
      </c>
      <c r="E63" s="22">
        <v>0</v>
      </c>
      <c r="F63" s="22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22">
        <v>17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>
        <f t="shared" si="13"/>
        <v>17</v>
      </c>
      <c r="AV63" s="80">
        <f t="shared" si="14"/>
        <v>17</v>
      </c>
      <c r="AW63" s="80">
        <f t="shared" si="15"/>
        <v>0</v>
      </c>
      <c r="AX63" s="80">
        <f t="shared" si="16"/>
        <v>0</v>
      </c>
      <c r="AY63" s="80">
        <f t="shared" si="17"/>
        <v>0</v>
      </c>
      <c r="AZ63" s="80">
        <f t="shared" si="18"/>
        <v>0</v>
      </c>
      <c r="BA63" s="80">
        <f t="shared" si="19"/>
        <v>0</v>
      </c>
      <c r="BB63" s="80">
        <f t="shared" si="20"/>
        <v>0</v>
      </c>
      <c r="BC63" s="83">
        <f t="shared" si="21"/>
        <v>17</v>
      </c>
      <c r="BD63">
        <v>25</v>
      </c>
      <c r="BE63" t="str">
        <f t="shared" si="24"/>
        <v>Barth</v>
      </c>
      <c r="BF63" t="str">
        <f t="shared" si="23"/>
        <v>Sonia</v>
      </c>
      <c r="BG63" t="str">
        <f t="shared" si="22"/>
        <v>Worb</v>
      </c>
    </row>
    <row r="64" spans="1:59" x14ac:dyDescent="0.25">
      <c r="A64" s="19">
        <v>1955</v>
      </c>
      <c r="B64" s="22" t="s">
        <v>3272</v>
      </c>
      <c r="C64" s="22" t="s">
        <v>3074</v>
      </c>
      <c r="D64" s="22" t="s">
        <v>3365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17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>
        <f t="shared" si="13"/>
        <v>17</v>
      </c>
      <c r="AV64" s="80">
        <f t="shared" si="14"/>
        <v>17</v>
      </c>
      <c r="AW64" s="80">
        <f t="shared" si="15"/>
        <v>0</v>
      </c>
      <c r="AX64" s="80">
        <f t="shared" si="16"/>
        <v>0</v>
      </c>
      <c r="AY64" s="80">
        <f t="shared" si="17"/>
        <v>0</v>
      </c>
      <c r="AZ64" s="80">
        <f t="shared" si="18"/>
        <v>0</v>
      </c>
      <c r="BA64" s="80">
        <f t="shared" si="19"/>
        <v>0</v>
      </c>
      <c r="BB64" s="80">
        <f t="shared" si="20"/>
        <v>0</v>
      </c>
      <c r="BC64" s="83">
        <f t="shared" si="21"/>
        <v>17</v>
      </c>
      <c r="BD64">
        <v>25</v>
      </c>
      <c r="BE64" t="str">
        <f t="shared" si="24"/>
        <v>Bolduc</v>
      </c>
      <c r="BF64" t="str">
        <f t="shared" si="23"/>
        <v>Johanne</v>
      </c>
      <c r="BG64" t="str">
        <f t="shared" si="22"/>
        <v>CAN-Coaticook Québec</v>
      </c>
    </row>
    <row r="65" spans="1:59" x14ac:dyDescent="0.25">
      <c r="A65" s="15">
        <v>1959</v>
      </c>
      <c r="B65" t="s">
        <v>4303</v>
      </c>
      <c r="C65" s="22" t="s">
        <v>987</v>
      </c>
      <c r="D65" s="22" t="s">
        <v>90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17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>
        <f t="shared" si="13"/>
        <v>17</v>
      </c>
      <c r="AV65" s="80">
        <f t="shared" si="14"/>
        <v>17</v>
      </c>
      <c r="AW65" s="80">
        <f t="shared" si="15"/>
        <v>0</v>
      </c>
      <c r="AX65" s="80">
        <f t="shared" si="16"/>
        <v>0</v>
      </c>
      <c r="AY65" s="80">
        <f t="shared" si="17"/>
        <v>0</v>
      </c>
      <c r="AZ65" s="80">
        <f t="shared" si="18"/>
        <v>0</v>
      </c>
      <c r="BA65" s="80">
        <f t="shared" si="19"/>
        <v>0</v>
      </c>
      <c r="BB65" s="80">
        <f t="shared" si="20"/>
        <v>0</v>
      </c>
      <c r="BC65" s="83">
        <f t="shared" si="21"/>
        <v>17</v>
      </c>
      <c r="BD65">
        <v>25</v>
      </c>
      <c r="BE65" t="str">
        <f t="shared" si="24"/>
        <v>Bumann</v>
      </c>
      <c r="BF65" t="str">
        <f t="shared" si="23"/>
        <v>Pascale</v>
      </c>
      <c r="BG65" t="str">
        <f t="shared" si="22"/>
        <v>Martigny</v>
      </c>
    </row>
    <row r="66" spans="1:59" x14ac:dyDescent="0.25">
      <c r="A66" s="19">
        <v>1952</v>
      </c>
      <c r="B66" s="22" t="s">
        <v>1317</v>
      </c>
      <c r="C66" s="22" t="s">
        <v>1466</v>
      </c>
      <c r="D66" s="22" t="s">
        <v>1467</v>
      </c>
      <c r="E66" s="22">
        <v>0</v>
      </c>
      <c r="F66" s="22">
        <v>0</v>
      </c>
      <c r="G66" s="22">
        <v>0</v>
      </c>
      <c r="H66" s="18">
        <v>0</v>
      </c>
      <c r="I66" s="18">
        <v>0</v>
      </c>
      <c r="J66" s="18">
        <v>0</v>
      </c>
      <c r="K66" s="18">
        <v>0</v>
      </c>
      <c r="L66" s="22">
        <v>2</v>
      </c>
      <c r="M66" s="22">
        <v>0</v>
      </c>
      <c r="N66" s="22">
        <v>0</v>
      </c>
      <c r="O66" s="22">
        <v>0</v>
      </c>
      <c r="P66" s="22">
        <v>0</v>
      </c>
      <c r="Q66" s="22">
        <v>15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>
        <f t="shared" si="13"/>
        <v>17</v>
      </c>
      <c r="AV66" s="80">
        <f t="shared" si="14"/>
        <v>15</v>
      </c>
      <c r="AW66" s="80">
        <f t="shared" si="15"/>
        <v>2</v>
      </c>
      <c r="AX66" s="80">
        <f t="shared" si="16"/>
        <v>0</v>
      </c>
      <c r="AY66" s="80">
        <f t="shared" si="17"/>
        <v>0</v>
      </c>
      <c r="AZ66" s="80">
        <f t="shared" si="18"/>
        <v>0</v>
      </c>
      <c r="BA66" s="80">
        <f t="shared" si="19"/>
        <v>0</v>
      </c>
      <c r="BB66" s="80">
        <f t="shared" si="20"/>
        <v>0</v>
      </c>
      <c r="BC66" s="83">
        <f t="shared" si="21"/>
        <v>17</v>
      </c>
      <c r="BD66">
        <v>25</v>
      </c>
      <c r="BE66" t="str">
        <f t="shared" si="24"/>
        <v>Heiniger</v>
      </c>
      <c r="BF66" t="str">
        <f t="shared" si="23"/>
        <v>Elsbeth</v>
      </c>
      <c r="BG66" t="str">
        <f t="shared" si="22"/>
        <v>Büren an der Aare</v>
      </c>
    </row>
    <row r="67" spans="1:59" x14ac:dyDescent="0.25">
      <c r="A67" s="20">
        <v>1959</v>
      </c>
      <c r="B67" s="22" t="s">
        <v>2247</v>
      </c>
      <c r="C67" s="22" t="s">
        <v>880</v>
      </c>
      <c r="D67" s="22" t="s">
        <v>2004</v>
      </c>
      <c r="E67" s="22">
        <v>0</v>
      </c>
      <c r="F67" s="22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22">
        <v>0</v>
      </c>
      <c r="M67" s="22">
        <v>0</v>
      </c>
      <c r="N67" s="22">
        <v>0</v>
      </c>
      <c r="O67" s="22">
        <v>0</v>
      </c>
      <c r="P67" s="22">
        <v>17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>
        <f t="shared" si="13"/>
        <v>17</v>
      </c>
      <c r="AV67" s="80">
        <f t="shared" si="14"/>
        <v>17</v>
      </c>
      <c r="AW67" s="80">
        <f t="shared" si="15"/>
        <v>0</v>
      </c>
      <c r="AX67" s="80">
        <f t="shared" si="16"/>
        <v>0</v>
      </c>
      <c r="AY67" s="80">
        <f t="shared" si="17"/>
        <v>0</v>
      </c>
      <c r="AZ67" s="80">
        <f t="shared" si="18"/>
        <v>0</v>
      </c>
      <c r="BA67" s="80">
        <f t="shared" si="19"/>
        <v>0</v>
      </c>
      <c r="BB67" s="80">
        <f t="shared" si="20"/>
        <v>0</v>
      </c>
      <c r="BC67" s="83">
        <f t="shared" si="21"/>
        <v>17</v>
      </c>
      <c r="BD67">
        <v>25</v>
      </c>
      <c r="BE67" t="str">
        <f t="shared" si="24"/>
        <v>Kelle</v>
      </c>
      <c r="BF67" t="str">
        <f t="shared" si="23"/>
        <v>Sabine</v>
      </c>
      <c r="BG67" t="str">
        <f t="shared" si="22"/>
        <v>D-Freiburg</v>
      </c>
    </row>
    <row r="68" spans="1:59" x14ac:dyDescent="0.25">
      <c r="A68" s="19">
        <v>1957</v>
      </c>
      <c r="B68" s="22" t="s">
        <v>545</v>
      </c>
      <c r="C68" s="22" t="s">
        <v>304</v>
      </c>
      <c r="D68" s="22" t="s">
        <v>546</v>
      </c>
      <c r="E68" s="22">
        <v>0</v>
      </c>
      <c r="F68" s="22">
        <v>0</v>
      </c>
      <c r="G68" s="18">
        <v>0</v>
      </c>
      <c r="H68" s="22">
        <v>15</v>
      </c>
      <c r="I68" s="18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18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>
        <f t="shared" si="13"/>
        <v>15</v>
      </c>
      <c r="AV68" s="80">
        <f t="shared" si="14"/>
        <v>15</v>
      </c>
      <c r="AW68" s="80">
        <f t="shared" si="15"/>
        <v>0</v>
      </c>
      <c r="AX68" s="80">
        <f t="shared" si="16"/>
        <v>0</v>
      </c>
      <c r="AY68" s="80">
        <f t="shared" si="17"/>
        <v>0</v>
      </c>
      <c r="AZ68" s="80">
        <f t="shared" si="18"/>
        <v>0</v>
      </c>
      <c r="BA68" s="80">
        <f t="shared" si="19"/>
        <v>0</v>
      </c>
      <c r="BB68" s="80">
        <f t="shared" si="20"/>
        <v>0</v>
      </c>
      <c r="BC68" s="83">
        <f t="shared" si="21"/>
        <v>15</v>
      </c>
      <c r="BD68">
        <v>26</v>
      </c>
      <c r="BE68" t="str">
        <f t="shared" si="24"/>
        <v>Auberson</v>
      </c>
      <c r="BF68" t="str">
        <f t="shared" si="23"/>
        <v>Françoise</v>
      </c>
      <c r="BG68" t="str">
        <f t="shared" si="22"/>
        <v>Bôle</v>
      </c>
    </row>
    <row r="69" spans="1:59" x14ac:dyDescent="0.25">
      <c r="A69" s="19">
        <v>1957</v>
      </c>
      <c r="B69" s="22" t="s">
        <v>1586</v>
      </c>
      <c r="C69" s="22" t="s">
        <v>39</v>
      </c>
      <c r="D69" s="22" t="s">
        <v>972</v>
      </c>
      <c r="E69" s="22">
        <v>0</v>
      </c>
      <c r="F69" s="22">
        <v>0</v>
      </c>
      <c r="G69" s="18">
        <v>15</v>
      </c>
      <c r="H69" s="18">
        <v>0</v>
      </c>
      <c r="I69" s="18">
        <v>0</v>
      </c>
      <c r="J69" s="18">
        <v>0</v>
      </c>
      <c r="K69" s="18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>
        <f t="shared" si="13"/>
        <v>15</v>
      </c>
      <c r="AV69" s="80">
        <f t="shared" si="14"/>
        <v>15</v>
      </c>
      <c r="AW69" s="80">
        <f t="shared" si="15"/>
        <v>0</v>
      </c>
      <c r="AX69" s="80">
        <f t="shared" si="16"/>
        <v>0</v>
      </c>
      <c r="AY69" s="80">
        <f t="shared" si="17"/>
        <v>0</v>
      </c>
      <c r="AZ69" s="80">
        <f t="shared" si="18"/>
        <v>0</v>
      </c>
      <c r="BA69" s="80">
        <f t="shared" si="19"/>
        <v>0</v>
      </c>
      <c r="BB69" s="80">
        <f t="shared" si="20"/>
        <v>0</v>
      </c>
      <c r="BC69" s="83">
        <f t="shared" si="21"/>
        <v>15</v>
      </c>
      <c r="BD69">
        <v>26</v>
      </c>
      <c r="BE69" t="str">
        <f t="shared" si="24"/>
        <v>Droz</v>
      </c>
      <c r="BF69" t="str">
        <f t="shared" si="23"/>
        <v>Dominique</v>
      </c>
      <c r="BG69" t="str">
        <f t="shared" si="22"/>
        <v>Neuchâtel</v>
      </c>
    </row>
    <row r="70" spans="1:59" x14ac:dyDescent="0.25">
      <c r="A70" s="20">
        <v>1959</v>
      </c>
      <c r="B70" s="22" t="s">
        <v>361</v>
      </c>
      <c r="C70" s="22" t="s">
        <v>3103</v>
      </c>
      <c r="D70" s="22" t="s">
        <v>462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15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>
        <f t="shared" ref="AU70:AU101" si="25">SUM(E70:AT70)</f>
        <v>15</v>
      </c>
      <c r="AV70" s="80">
        <f t="shared" ref="AV70:AV101" si="26">IF(AU70=0,0,LARGE(E70:AT70,1))</f>
        <v>15</v>
      </c>
      <c r="AW70" s="80">
        <f t="shared" ref="AW70:AW106" si="27">IF(AU70=0,0,LARGE(E70:AT70,2))</f>
        <v>0</v>
      </c>
      <c r="AX70" s="80">
        <f t="shared" ref="AX70:AX106" si="28">IF(AU70=0,0,LARGE(E70:AT70,3))</f>
        <v>0</v>
      </c>
      <c r="AY70" s="80">
        <f t="shared" ref="AY70:AY106" si="29">IF(AU70=0,0,LARGE(E70:AT70,4))</f>
        <v>0</v>
      </c>
      <c r="AZ70" s="80">
        <f t="shared" ref="AZ70:AZ106" si="30">IF(AU70=0,0,LARGE(E70:AT70,5))</f>
        <v>0</v>
      </c>
      <c r="BA70" s="80">
        <f t="shared" ref="BA70:BA106" si="31">IF(AU70=0,0,LARGE(E70:AT70,6))</f>
        <v>0</v>
      </c>
      <c r="BB70" s="80">
        <f t="shared" ref="BB70:BB106" si="32">IF(AU70=0,0,LARGE(E70:AT70,7))</f>
        <v>0</v>
      </c>
      <c r="BC70" s="83">
        <f t="shared" ref="BC70:BC101" si="33">SUM(AV70:BB70)</f>
        <v>15</v>
      </c>
      <c r="BD70">
        <v>26</v>
      </c>
      <c r="BE70" t="str">
        <f t="shared" si="24"/>
        <v>Fellay</v>
      </c>
      <c r="BF70" t="str">
        <f t="shared" si="23"/>
        <v>Marie-Jov</v>
      </c>
      <c r="BG70" t="str">
        <f t="shared" si="22"/>
        <v>Versegères</v>
      </c>
    </row>
    <row r="71" spans="1:59" x14ac:dyDescent="0.25">
      <c r="A71" s="19">
        <v>1950</v>
      </c>
      <c r="B71" s="22" t="s">
        <v>2252</v>
      </c>
      <c r="C71" s="22" t="s">
        <v>2253</v>
      </c>
      <c r="D71" s="22" t="s">
        <v>2254</v>
      </c>
      <c r="E71" s="22">
        <v>0</v>
      </c>
      <c r="F71" s="22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22">
        <v>0</v>
      </c>
      <c r="M71" s="22">
        <v>0</v>
      </c>
      <c r="N71" s="22">
        <v>0</v>
      </c>
      <c r="O71" s="22">
        <v>0</v>
      </c>
      <c r="P71" s="22">
        <v>15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>
        <f t="shared" si="25"/>
        <v>15</v>
      </c>
      <c r="AV71" s="80">
        <f t="shared" si="26"/>
        <v>15</v>
      </c>
      <c r="AW71" s="80">
        <f t="shared" si="27"/>
        <v>0</v>
      </c>
      <c r="AX71" s="80">
        <f t="shared" si="28"/>
        <v>0</v>
      </c>
      <c r="AY71" s="80">
        <f t="shared" si="29"/>
        <v>0</v>
      </c>
      <c r="AZ71" s="80">
        <f t="shared" si="30"/>
        <v>0</v>
      </c>
      <c r="BA71" s="80">
        <f t="shared" si="31"/>
        <v>0</v>
      </c>
      <c r="BB71" s="80">
        <f t="shared" si="32"/>
        <v>0</v>
      </c>
      <c r="BC71" s="83">
        <f t="shared" si="33"/>
        <v>15</v>
      </c>
      <c r="BD71">
        <v>26</v>
      </c>
      <c r="BE71" t="str">
        <f t="shared" si="24"/>
        <v>Kofler</v>
      </c>
      <c r="BF71" t="str">
        <f t="shared" si="23"/>
        <v>Annaliese</v>
      </c>
      <c r="BG71" t="str">
        <f t="shared" si="22"/>
        <v>I-Kaltern</v>
      </c>
    </row>
    <row r="72" spans="1:59" x14ac:dyDescent="0.25">
      <c r="A72" s="19">
        <v>1952</v>
      </c>
      <c r="B72" s="22" t="s">
        <v>3366</v>
      </c>
      <c r="C72" s="22" t="s">
        <v>3367</v>
      </c>
      <c r="D72" s="22" t="s">
        <v>438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15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>
        <f t="shared" si="25"/>
        <v>15</v>
      </c>
      <c r="AV72" s="80">
        <f t="shared" si="26"/>
        <v>15</v>
      </c>
      <c r="AW72" s="80">
        <f t="shared" si="27"/>
        <v>0</v>
      </c>
      <c r="AX72" s="80">
        <f t="shared" si="28"/>
        <v>0</v>
      </c>
      <c r="AY72" s="80">
        <f t="shared" si="29"/>
        <v>0</v>
      </c>
      <c r="AZ72" s="80">
        <f t="shared" si="30"/>
        <v>0</v>
      </c>
      <c r="BA72" s="80">
        <f t="shared" si="31"/>
        <v>0</v>
      </c>
      <c r="BB72" s="80">
        <f t="shared" si="32"/>
        <v>0</v>
      </c>
      <c r="BC72" s="83">
        <f t="shared" si="33"/>
        <v>15</v>
      </c>
      <c r="BD72">
        <v>26</v>
      </c>
      <c r="BE72" t="str">
        <f t="shared" si="24"/>
        <v>Quendoz Vuilleumier</v>
      </c>
      <c r="BF72" t="str">
        <f t="shared" si="23"/>
        <v>Geneviève</v>
      </c>
      <c r="BG72" t="str">
        <f t="shared" si="22"/>
        <v>Lausanne</v>
      </c>
    </row>
    <row r="73" spans="1:59" x14ac:dyDescent="0.25">
      <c r="A73" s="19">
        <v>1957</v>
      </c>
      <c r="B73" s="22" t="s">
        <v>1438</v>
      </c>
      <c r="C73" s="22" t="s">
        <v>1348</v>
      </c>
      <c r="D73" s="22" t="s">
        <v>1147</v>
      </c>
      <c r="E73" s="22">
        <v>0</v>
      </c>
      <c r="F73" s="22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22">
        <v>15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>
        <f t="shared" si="25"/>
        <v>15</v>
      </c>
      <c r="AV73" s="80">
        <f t="shared" si="26"/>
        <v>15</v>
      </c>
      <c r="AW73" s="80">
        <f t="shared" si="27"/>
        <v>0</v>
      </c>
      <c r="AX73" s="80">
        <f t="shared" si="28"/>
        <v>0</v>
      </c>
      <c r="AY73" s="80">
        <f t="shared" si="29"/>
        <v>0</v>
      </c>
      <c r="AZ73" s="80">
        <f t="shared" si="30"/>
        <v>0</v>
      </c>
      <c r="BA73" s="80">
        <f t="shared" si="31"/>
        <v>0</v>
      </c>
      <c r="BB73" s="80">
        <f t="shared" si="32"/>
        <v>0</v>
      </c>
      <c r="BC73" s="83">
        <f t="shared" si="33"/>
        <v>15</v>
      </c>
      <c r="BD73">
        <v>26</v>
      </c>
      <c r="BE73" t="str">
        <f t="shared" si="24"/>
        <v>Sager</v>
      </c>
      <c r="BF73" t="str">
        <f t="shared" si="23"/>
        <v>Ursula</v>
      </c>
      <c r="BG73" t="str">
        <f t="shared" si="22"/>
        <v>Unterseen</v>
      </c>
    </row>
    <row r="74" spans="1:59" x14ac:dyDescent="0.25">
      <c r="A74" s="15">
        <v>1959</v>
      </c>
      <c r="B74" t="s">
        <v>4384</v>
      </c>
      <c r="C74" s="22" t="s">
        <v>521</v>
      </c>
      <c r="D74" s="22" t="s">
        <v>2345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15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>
        <f t="shared" si="25"/>
        <v>15</v>
      </c>
      <c r="AV74" s="80">
        <f t="shared" si="26"/>
        <v>15</v>
      </c>
      <c r="AW74" s="80">
        <f t="shared" si="27"/>
        <v>0</v>
      </c>
      <c r="AX74" s="80">
        <f t="shared" si="28"/>
        <v>0</v>
      </c>
      <c r="AY74" s="80">
        <f t="shared" si="29"/>
        <v>0</v>
      </c>
      <c r="AZ74" s="80">
        <f t="shared" si="30"/>
        <v>0</v>
      </c>
      <c r="BA74" s="80">
        <f t="shared" si="31"/>
        <v>0</v>
      </c>
      <c r="BB74" s="80">
        <f t="shared" si="32"/>
        <v>0</v>
      </c>
      <c r="BC74" s="83">
        <f t="shared" si="33"/>
        <v>15</v>
      </c>
      <c r="BD74">
        <v>26</v>
      </c>
      <c r="BE74" t="str">
        <f t="shared" si="24"/>
        <v>Taggliabue</v>
      </c>
      <c r="BF74" t="str">
        <f t="shared" si="23"/>
        <v>Sophie</v>
      </c>
      <c r="BG74" t="str">
        <f t="shared" si="22"/>
        <v>Carouge</v>
      </c>
    </row>
    <row r="75" spans="1:59" x14ac:dyDescent="0.25">
      <c r="A75" s="15">
        <v>1959</v>
      </c>
      <c r="B75" t="s">
        <v>4385</v>
      </c>
      <c r="C75" s="22" t="s">
        <v>2947</v>
      </c>
      <c r="D75" s="22" t="s">
        <v>122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14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>
        <f t="shared" si="25"/>
        <v>14</v>
      </c>
      <c r="AV75" s="80">
        <f t="shared" si="26"/>
        <v>14</v>
      </c>
      <c r="AW75" s="80">
        <f t="shared" si="27"/>
        <v>0</v>
      </c>
      <c r="AX75" s="80">
        <f t="shared" si="28"/>
        <v>0</v>
      </c>
      <c r="AY75" s="80">
        <f t="shared" si="29"/>
        <v>0</v>
      </c>
      <c r="AZ75" s="80">
        <f t="shared" si="30"/>
        <v>0</v>
      </c>
      <c r="BA75" s="80">
        <f t="shared" si="31"/>
        <v>0</v>
      </c>
      <c r="BB75" s="80">
        <f t="shared" si="32"/>
        <v>0</v>
      </c>
      <c r="BC75" s="83">
        <f t="shared" si="33"/>
        <v>14</v>
      </c>
      <c r="BD75">
        <v>27</v>
      </c>
      <c r="BE75" t="str">
        <f t="shared" si="24"/>
        <v>Kubicki</v>
      </c>
      <c r="BF75" t="str">
        <f t="shared" si="23"/>
        <v>Brigitte</v>
      </c>
      <c r="BG75" t="str">
        <f t="shared" si="22"/>
        <v>Pully</v>
      </c>
    </row>
    <row r="76" spans="1:59" x14ac:dyDescent="0.25">
      <c r="A76" s="19">
        <v>1953</v>
      </c>
      <c r="B76" s="22" t="s">
        <v>3104</v>
      </c>
      <c r="C76" s="22" t="s">
        <v>472</v>
      </c>
      <c r="D76" s="22" t="s">
        <v>606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14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>
        <f t="shared" si="25"/>
        <v>14</v>
      </c>
      <c r="AV76" s="80">
        <f t="shared" si="26"/>
        <v>14</v>
      </c>
      <c r="AW76" s="80">
        <f t="shared" si="27"/>
        <v>0</v>
      </c>
      <c r="AX76" s="80">
        <f t="shared" si="28"/>
        <v>0</v>
      </c>
      <c r="AY76" s="80">
        <f t="shared" si="29"/>
        <v>0</v>
      </c>
      <c r="AZ76" s="80">
        <f t="shared" si="30"/>
        <v>0</v>
      </c>
      <c r="BA76" s="80">
        <f t="shared" si="31"/>
        <v>0</v>
      </c>
      <c r="BB76" s="80">
        <f t="shared" si="32"/>
        <v>0</v>
      </c>
      <c r="BC76" s="83">
        <f t="shared" si="33"/>
        <v>14</v>
      </c>
      <c r="BD76">
        <v>27</v>
      </c>
      <c r="BE76" t="str">
        <f t="shared" si="24"/>
        <v>Maret-Troillet</v>
      </c>
      <c r="BF76" t="str">
        <f t="shared" si="23"/>
        <v>Mireille</v>
      </c>
      <c r="BG76" t="str">
        <f t="shared" si="22"/>
        <v>Champsec</v>
      </c>
    </row>
    <row r="77" spans="1:59" x14ac:dyDescent="0.25">
      <c r="A77" s="19">
        <v>1953</v>
      </c>
      <c r="B77" s="22" t="s">
        <v>2255</v>
      </c>
      <c r="C77" s="22" t="s">
        <v>550</v>
      </c>
      <c r="D77" s="22" t="s">
        <v>1366</v>
      </c>
      <c r="E77" s="22">
        <v>0</v>
      </c>
      <c r="F77" s="22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22">
        <v>0</v>
      </c>
      <c r="M77" s="22">
        <v>0</v>
      </c>
      <c r="N77" s="22">
        <v>0</v>
      </c>
      <c r="O77" s="22">
        <v>0</v>
      </c>
      <c r="P77" s="22">
        <v>14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>
        <f t="shared" si="25"/>
        <v>14</v>
      </c>
      <c r="AV77" s="80">
        <f t="shared" si="26"/>
        <v>14</v>
      </c>
      <c r="AW77" s="80">
        <f t="shared" si="27"/>
        <v>0</v>
      </c>
      <c r="AX77" s="80">
        <f t="shared" si="28"/>
        <v>0</v>
      </c>
      <c r="AY77" s="80">
        <f t="shared" si="29"/>
        <v>0</v>
      </c>
      <c r="AZ77" s="80">
        <f t="shared" si="30"/>
        <v>0</v>
      </c>
      <c r="BA77" s="80">
        <f t="shared" si="31"/>
        <v>0</v>
      </c>
      <c r="BB77" s="80">
        <f t="shared" si="32"/>
        <v>0</v>
      </c>
      <c r="BC77" s="83">
        <f t="shared" si="33"/>
        <v>14</v>
      </c>
      <c r="BD77">
        <v>27</v>
      </c>
      <c r="BE77" t="str">
        <f t="shared" si="24"/>
        <v>Rodriguez</v>
      </c>
      <c r="BF77" t="str">
        <f t="shared" si="23"/>
        <v>Dora</v>
      </c>
      <c r="BG77" t="str">
        <f t="shared" si="22"/>
        <v>Bern</v>
      </c>
    </row>
    <row r="78" spans="1:59" x14ac:dyDescent="0.25">
      <c r="A78" s="19">
        <v>1956</v>
      </c>
      <c r="B78" s="22" t="s">
        <v>1439</v>
      </c>
      <c r="C78" s="22" t="s">
        <v>1440</v>
      </c>
      <c r="D78" s="22" t="s">
        <v>1441</v>
      </c>
      <c r="E78" s="22">
        <v>0</v>
      </c>
      <c r="F78" s="22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22">
        <v>14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>
        <f t="shared" si="25"/>
        <v>14</v>
      </c>
      <c r="AV78" s="80">
        <f t="shared" si="26"/>
        <v>14</v>
      </c>
      <c r="AW78" s="80">
        <f t="shared" si="27"/>
        <v>0</v>
      </c>
      <c r="AX78" s="80">
        <f t="shared" si="28"/>
        <v>0</v>
      </c>
      <c r="AY78" s="80">
        <f t="shared" si="29"/>
        <v>0</v>
      </c>
      <c r="AZ78" s="80">
        <f t="shared" si="30"/>
        <v>0</v>
      </c>
      <c r="BA78" s="80">
        <f t="shared" si="31"/>
        <v>0</v>
      </c>
      <c r="BB78" s="80">
        <f t="shared" si="32"/>
        <v>0</v>
      </c>
      <c r="BC78" s="83">
        <f t="shared" si="33"/>
        <v>14</v>
      </c>
      <c r="BD78">
        <v>27</v>
      </c>
      <c r="BE78" t="str">
        <f t="shared" si="24"/>
        <v>Vouardoux</v>
      </c>
      <c r="BF78" t="str">
        <f t="shared" si="23"/>
        <v>Francine</v>
      </c>
      <c r="BG78" t="str">
        <f t="shared" si="22"/>
        <v>Grimentz</v>
      </c>
    </row>
    <row r="79" spans="1:59" x14ac:dyDescent="0.25">
      <c r="A79" s="19">
        <v>1951</v>
      </c>
      <c r="B79" s="22" t="s">
        <v>1442</v>
      </c>
      <c r="C79" s="22" t="s">
        <v>1443</v>
      </c>
      <c r="D79" s="22" t="s">
        <v>1444</v>
      </c>
      <c r="E79" s="22">
        <v>0</v>
      </c>
      <c r="F79" s="22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22">
        <v>13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>
        <f t="shared" si="25"/>
        <v>13</v>
      </c>
      <c r="AV79" s="80">
        <f t="shared" si="26"/>
        <v>13</v>
      </c>
      <c r="AW79" s="80">
        <f t="shared" si="27"/>
        <v>0</v>
      </c>
      <c r="AX79" s="80">
        <f t="shared" si="28"/>
        <v>0</v>
      </c>
      <c r="AY79" s="80">
        <f t="shared" si="29"/>
        <v>0</v>
      </c>
      <c r="AZ79" s="80">
        <f t="shared" si="30"/>
        <v>0</v>
      </c>
      <c r="BA79" s="80">
        <f t="shared" si="31"/>
        <v>0</v>
      </c>
      <c r="BB79" s="80">
        <f t="shared" si="32"/>
        <v>0</v>
      </c>
      <c r="BC79" s="83">
        <f t="shared" si="33"/>
        <v>13</v>
      </c>
      <c r="BD79">
        <v>28</v>
      </c>
      <c r="BE79" t="str">
        <f t="shared" si="24"/>
        <v>Egli</v>
      </c>
      <c r="BF79" t="str">
        <f t="shared" si="23"/>
        <v>Hedwig</v>
      </c>
      <c r="BG79" t="str">
        <f t="shared" si="22"/>
        <v>Bözberg</v>
      </c>
    </row>
    <row r="80" spans="1:59" x14ac:dyDescent="0.25">
      <c r="A80" s="24">
        <v>1951</v>
      </c>
      <c r="B80" s="22" t="s">
        <v>3105</v>
      </c>
      <c r="C80" s="22" t="s">
        <v>3106</v>
      </c>
      <c r="D80" s="22" t="s">
        <v>351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13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>
        <f t="shared" si="25"/>
        <v>13</v>
      </c>
      <c r="AV80" s="80">
        <f t="shared" si="26"/>
        <v>13</v>
      </c>
      <c r="AW80" s="80">
        <f t="shared" si="27"/>
        <v>0</v>
      </c>
      <c r="AX80" s="80">
        <f t="shared" si="28"/>
        <v>0</v>
      </c>
      <c r="AY80" s="80">
        <f t="shared" si="29"/>
        <v>0</v>
      </c>
      <c r="AZ80" s="80">
        <f t="shared" si="30"/>
        <v>0</v>
      </c>
      <c r="BA80" s="80">
        <f t="shared" si="31"/>
        <v>0</v>
      </c>
      <c r="BB80" s="80">
        <f t="shared" si="32"/>
        <v>0</v>
      </c>
      <c r="BC80" s="83">
        <f t="shared" si="33"/>
        <v>13</v>
      </c>
      <c r="BD80">
        <v>28</v>
      </c>
      <c r="BE80" t="str">
        <f t="shared" si="24"/>
        <v>Guigoz</v>
      </c>
      <c r="BF80" t="str">
        <f t="shared" si="23"/>
        <v>Marie-Thé</v>
      </c>
      <c r="BG80" t="str">
        <f t="shared" si="22"/>
        <v>Le Châble</v>
      </c>
    </row>
    <row r="81" spans="1:59" x14ac:dyDescent="0.25">
      <c r="A81" s="24">
        <v>1959</v>
      </c>
      <c r="B81" s="22" t="s">
        <v>2248</v>
      </c>
      <c r="C81" s="22" t="s">
        <v>1353</v>
      </c>
      <c r="D81" s="22" t="s">
        <v>2249</v>
      </c>
      <c r="E81" s="22">
        <v>0</v>
      </c>
      <c r="F81" s="22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22">
        <v>0</v>
      </c>
      <c r="M81" s="22">
        <v>0</v>
      </c>
      <c r="N81" s="22">
        <v>0</v>
      </c>
      <c r="O81" s="22">
        <v>0</v>
      </c>
      <c r="P81" s="22">
        <v>13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>
        <f t="shared" si="25"/>
        <v>13</v>
      </c>
      <c r="AV81" s="80">
        <f t="shared" si="26"/>
        <v>13</v>
      </c>
      <c r="AW81" s="80">
        <f t="shared" si="27"/>
        <v>0</v>
      </c>
      <c r="AX81" s="80">
        <f t="shared" si="28"/>
        <v>0</v>
      </c>
      <c r="AY81" s="80">
        <f t="shared" si="29"/>
        <v>0</v>
      </c>
      <c r="AZ81" s="80">
        <f t="shared" si="30"/>
        <v>0</v>
      </c>
      <c r="BA81" s="80">
        <f t="shared" si="31"/>
        <v>0</v>
      </c>
      <c r="BB81" s="80">
        <f t="shared" si="32"/>
        <v>0</v>
      </c>
      <c r="BC81" s="83">
        <f t="shared" si="33"/>
        <v>13</v>
      </c>
      <c r="BD81">
        <v>28</v>
      </c>
      <c r="BE81" t="str">
        <f t="shared" si="24"/>
        <v>Hoffmann</v>
      </c>
      <c r="BF81" t="str">
        <f t="shared" si="23"/>
        <v>Andrea</v>
      </c>
      <c r="BG81" t="str">
        <f t="shared" ref="BG81:BG106" si="34">D81</f>
        <v>D-Kirchhundem</v>
      </c>
    </row>
    <row r="82" spans="1:59" x14ac:dyDescent="0.25">
      <c r="A82" s="15">
        <v>1959</v>
      </c>
      <c r="B82" t="s">
        <v>4386</v>
      </c>
      <c r="C82" s="22" t="s">
        <v>4382</v>
      </c>
      <c r="D82" s="22" t="s">
        <v>4125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13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>
        <f t="shared" si="25"/>
        <v>13</v>
      </c>
      <c r="AV82" s="80">
        <f t="shared" si="26"/>
        <v>13</v>
      </c>
      <c r="AW82" s="80">
        <f t="shared" si="27"/>
        <v>0</v>
      </c>
      <c r="AX82" s="80">
        <f t="shared" si="28"/>
        <v>0</v>
      </c>
      <c r="AY82" s="80">
        <f t="shared" si="29"/>
        <v>0</v>
      </c>
      <c r="AZ82" s="80">
        <f t="shared" si="30"/>
        <v>0</v>
      </c>
      <c r="BA82" s="80">
        <f t="shared" si="31"/>
        <v>0</v>
      </c>
      <c r="BB82" s="80">
        <f t="shared" si="32"/>
        <v>0</v>
      </c>
      <c r="BC82" s="83">
        <f t="shared" si="33"/>
        <v>13</v>
      </c>
      <c r="BD82">
        <v>28</v>
      </c>
      <c r="BE82" t="str">
        <f t="shared" si="24"/>
        <v>Revuelta</v>
      </c>
      <c r="BF82" t="str">
        <f t="shared" si="23"/>
        <v>Elena</v>
      </c>
      <c r="BG82" t="str">
        <f t="shared" si="34"/>
        <v>Vernier</v>
      </c>
    </row>
    <row r="83" spans="1:59" x14ac:dyDescent="0.25">
      <c r="A83" s="19">
        <v>1959</v>
      </c>
      <c r="B83" s="22" t="s">
        <v>1674</v>
      </c>
      <c r="C83" s="22" t="s">
        <v>1675</v>
      </c>
      <c r="D83" s="22" t="s">
        <v>1676</v>
      </c>
      <c r="E83" s="22">
        <v>0</v>
      </c>
      <c r="F83" s="22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13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>
        <f t="shared" si="25"/>
        <v>13</v>
      </c>
      <c r="AV83" s="80">
        <f t="shared" si="26"/>
        <v>13</v>
      </c>
      <c r="AW83" s="80">
        <f t="shared" si="27"/>
        <v>0</v>
      </c>
      <c r="AX83" s="80">
        <f t="shared" si="28"/>
        <v>0</v>
      </c>
      <c r="AY83" s="80">
        <f t="shared" si="29"/>
        <v>0</v>
      </c>
      <c r="AZ83" s="80">
        <f t="shared" si="30"/>
        <v>0</v>
      </c>
      <c r="BA83" s="80">
        <f t="shared" si="31"/>
        <v>0</v>
      </c>
      <c r="BB83" s="80">
        <f t="shared" si="32"/>
        <v>0</v>
      </c>
      <c r="BC83" s="83">
        <f t="shared" si="33"/>
        <v>13</v>
      </c>
      <c r="BD83">
        <v>28</v>
      </c>
      <c r="BE83" t="str">
        <f t="shared" si="24"/>
        <v>Rogne</v>
      </c>
      <c r="BF83" t="str">
        <f t="shared" si="23"/>
        <v>Mette</v>
      </c>
      <c r="BG83" t="str">
        <f t="shared" si="34"/>
        <v>N-Bergen</v>
      </c>
    </row>
    <row r="84" spans="1:59" x14ac:dyDescent="0.25">
      <c r="A84" s="19">
        <v>1953</v>
      </c>
      <c r="B84" s="22" t="s">
        <v>547</v>
      </c>
      <c r="C84" s="22" t="s">
        <v>548</v>
      </c>
      <c r="D84" s="22" t="s">
        <v>465</v>
      </c>
      <c r="E84" s="22">
        <v>0</v>
      </c>
      <c r="F84" s="22">
        <v>0</v>
      </c>
      <c r="G84" s="18">
        <v>0</v>
      </c>
      <c r="H84" s="22">
        <v>13</v>
      </c>
      <c r="I84" s="18">
        <v>0</v>
      </c>
      <c r="J84" s="18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>
        <f t="shared" si="25"/>
        <v>13</v>
      </c>
      <c r="AV84" s="80">
        <f t="shared" si="26"/>
        <v>13</v>
      </c>
      <c r="AW84" s="80">
        <f t="shared" si="27"/>
        <v>0</v>
      </c>
      <c r="AX84" s="80">
        <f t="shared" si="28"/>
        <v>0</v>
      </c>
      <c r="AY84" s="80">
        <f t="shared" si="29"/>
        <v>0</v>
      </c>
      <c r="AZ84" s="80">
        <f t="shared" si="30"/>
        <v>0</v>
      </c>
      <c r="BA84" s="80">
        <f t="shared" si="31"/>
        <v>0</v>
      </c>
      <c r="BB84" s="80">
        <f t="shared" si="32"/>
        <v>0</v>
      </c>
      <c r="BC84" s="83">
        <f t="shared" si="33"/>
        <v>13</v>
      </c>
      <c r="BD84">
        <v>28</v>
      </c>
      <c r="BE84" t="str">
        <f t="shared" si="24"/>
        <v>Sauthier</v>
      </c>
      <c r="BF84" t="str">
        <f t="shared" ref="BF84:BF106" si="35">C84</f>
        <v>Irène</v>
      </c>
      <c r="BG84" t="str">
        <f t="shared" si="34"/>
        <v>Sembrancher</v>
      </c>
    </row>
    <row r="85" spans="1:59" x14ac:dyDescent="0.25">
      <c r="A85" s="20">
        <v>1952</v>
      </c>
      <c r="B85" s="22" t="s">
        <v>1691</v>
      </c>
      <c r="C85" s="22" t="s">
        <v>1692</v>
      </c>
      <c r="D85" s="22" t="s">
        <v>1156</v>
      </c>
      <c r="E85" s="22">
        <v>0</v>
      </c>
      <c r="F85" s="22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12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>
        <f t="shared" si="25"/>
        <v>12</v>
      </c>
      <c r="AV85" s="80">
        <f t="shared" si="26"/>
        <v>12</v>
      </c>
      <c r="AW85" s="80">
        <f t="shared" si="27"/>
        <v>0</v>
      </c>
      <c r="AX85" s="80">
        <f t="shared" si="28"/>
        <v>0</v>
      </c>
      <c r="AY85" s="80">
        <f t="shared" si="29"/>
        <v>0</v>
      </c>
      <c r="AZ85" s="80">
        <f t="shared" si="30"/>
        <v>0</v>
      </c>
      <c r="BA85" s="80">
        <f t="shared" si="31"/>
        <v>0</v>
      </c>
      <c r="BB85" s="80">
        <f t="shared" si="32"/>
        <v>0</v>
      </c>
      <c r="BC85" s="83">
        <f t="shared" si="33"/>
        <v>12</v>
      </c>
      <c r="BD85">
        <v>29</v>
      </c>
      <c r="BE85" t="str">
        <f t="shared" ref="BE85:BE106" si="36">B85</f>
        <v>Aemmer</v>
      </c>
      <c r="BF85" t="str">
        <f t="shared" si="35"/>
        <v>Rosmarie</v>
      </c>
      <c r="BG85" t="str">
        <f t="shared" si="34"/>
        <v>Thun</v>
      </c>
    </row>
    <row r="86" spans="1:59" x14ac:dyDescent="0.25">
      <c r="A86" s="19">
        <v>1957</v>
      </c>
      <c r="B86" s="22" t="s">
        <v>1445</v>
      </c>
      <c r="C86" s="22" t="s">
        <v>1299</v>
      </c>
      <c r="D86" s="22" t="s">
        <v>1446</v>
      </c>
      <c r="E86" s="22">
        <v>0</v>
      </c>
      <c r="F86" s="22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22">
        <v>12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>
        <f t="shared" si="25"/>
        <v>12</v>
      </c>
      <c r="AV86" s="80">
        <f t="shared" si="26"/>
        <v>12</v>
      </c>
      <c r="AW86" s="80">
        <f t="shared" si="27"/>
        <v>0</v>
      </c>
      <c r="AX86" s="80">
        <f t="shared" si="28"/>
        <v>0</v>
      </c>
      <c r="AY86" s="80">
        <f t="shared" si="29"/>
        <v>0</v>
      </c>
      <c r="AZ86" s="80">
        <f t="shared" si="30"/>
        <v>0</v>
      </c>
      <c r="BA86" s="80">
        <f t="shared" si="31"/>
        <v>0</v>
      </c>
      <c r="BB86" s="80">
        <f t="shared" si="32"/>
        <v>0</v>
      </c>
      <c r="BC86" s="83">
        <f t="shared" si="33"/>
        <v>12</v>
      </c>
      <c r="BD86">
        <v>29</v>
      </c>
      <c r="BE86" t="str">
        <f t="shared" si="36"/>
        <v>Bruggmann</v>
      </c>
      <c r="BF86" t="str">
        <f t="shared" si="35"/>
        <v>Jeannine</v>
      </c>
      <c r="BG86" t="str">
        <f t="shared" si="34"/>
        <v>Ehrendingen</v>
      </c>
    </row>
    <row r="87" spans="1:59" x14ac:dyDescent="0.25">
      <c r="A87" s="15">
        <v>1953</v>
      </c>
      <c r="B87" t="s">
        <v>4387</v>
      </c>
      <c r="C87" s="22" t="s">
        <v>882</v>
      </c>
      <c r="D87" s="22" t="s">
        <v>4381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12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  <c r="AT87" s="22">
        <v>0</v>
      </c>
      <c r="AU87">
        <f t="shared" si="25"/>
        <v>12</v>
      </c>
      <c r="AV87" s="80">
        <f t="shared" si="26"/>
        <v>12</v>
      </c>
      <c r="AW87" s="80">
        <f t="shared" si="27"/>
        <v>0</v>
      </c>
      <c r="AX87" s="80">
        <f t="shared" si="28"/>
        <v>0</v>
      </c>
      <c r="AY87" s="80">
        <f t="shared" si="29"/>
        <v>0</v>
      </c>
      <c r="AZ87" s="80">
        <f t="shared" si="30"/>
        <v>0</v>
      </c>
      <c r="BA87" s="80">
        <f t="shared" si="31"/>
        <v>0</v>
      </c>
      <c r="BB87" s="80">
        <f t="shared" si="32"/>
        <v>0</v>
      </c>
      <c r="BC87" s="83">
        <f t="shared" si="33"/>
        <v>12</v>
      </c>
      <c r="BD87">
        <v>29</v>
      </c>
      <c r="BE87" t="str">
        <f t="shared" si="36"/>
        <v>Loiseau</v>
      </c>
      <c r="BF87" t="str">
        <f t="shared" si="35"/>
        <v>Sylvie</v>
      </c>
      <c r="BG87" t="str">
        <f t="shared" si="34"/>
        <v>Arzier</v>
      </c>
    </row>
    <row r="88" spans="1:59" x14ac:dyDescent="0.25">
      <c r="A88" s="15">
        <v>1953</v>
      </c>
      <c r="B88" s="22" t="s">
        <v>547</v>
      </c>
      <c r="C88" s="22" t="s">
        <v>1308</v>
      </c>
      <c r="D88" s="22" t="s">
        <v>79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12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>
        <f t="shared" si="25"/>
        <v>12</v>
      </c>
      <c r="AV88" s="80">
        <f t="shared" si="26"/>
        <v>12</v>
      </c>
      <c r="AW88" s="80">
        <f t="shared" si="27"/>
        <v>0</v>
      </c>
      <c r="AX88" s="80">
        <f t="shared" si="28"/>
        <v>0</v>
      </c>
      <c r="AY88" s="80">
        <f t="shared" si="29"/>
        <v>0</v>
      </c>
      <c r="AZ88" s="80">
        <f t="shared" si="30"/>
        <v>0</v>
      </c>
      <c r="BA88" s="80">
        <f t="shared" si="31"/>
        <v>0</v>
      </c>
      <c r="BB88" s="80">
        <f t="shared" si="32"/>
        <v>0</v>
      </c>
      <c r="BC88" s="83">
        <f t="shared" si="33"/>
        <v>12</v>
      </c>
      <c r="BD88">
        <v>29</v>
      </c>
      <c r="BE88" t="str">
        <f t="shared" si="36"/>
        <v>Sauthier</v>
      </c>
      <c r="BF88" t="str">
        <f t="shared" si="35"/>
        <v>Nina</v>
      </c>
      <c r="BG88" t="str">
        <f t="shared" si="34"/>
        <v>Fully</v>
      </c>
    </row>
    <row r="89" spans="1:59" x14ac:dyDescent="0.25">
      <c r="A89" s="19">
        <v>1952</v>
      </c>
      <c r="B89" s="22" t="s">
        <v>1447</v>
      </c>
      <c r="C89" s="22" t="s">
        <v>937</v>
      </c>
      <c r="D89" s="22" t="s">
        <v>1287</v>
      </c>
      <c r="E89" s="22">
        <v>0</v>
      </c>
      <c r="F89" s="22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22">
        <v>11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>
        <f t="shared" si="25"/>
        <v>11</v>
      </c>
      <c r="AV89" s="80">
        <f t="shared" si="26"/>
        <v>11</v>
      </c>
      <c r="AW89" s="80">
        <f t="shared" si="27"/>
        <v>0</v>
      </c>
      <c r="AX89" s="80">
        <f t="shared" si="28"/>
        <v>0</v>
      </c>
      <c r="AY89" s="80">
        <f t="shared" si="29"/>
        <v>0</v>
      </c>
      <c r="AZ89" s="80">
        <f t="shared" si="30"/>
        <v>0</v>
      </c>
      <c r="BA89" s="80">
        <f t="shared" si="31"/>
        <v>0</v>
      </c>
      <c r="BB89" s="80">
        <f t="shared" si="32"/>
        <v>0</v>
      </c>
      <c r="BC89" s="83">
        <f t="shared" si="33"/>
        <v>11</v>
      </c>
      <c r="BD89">
        <v>30</v>
      </c>
      <c r="BE89" t="str">
        <f t="shared" si="36"/>
        <v>Aerschamnn</v>
      </c>
      <c r="BF89" t="str">
        <f t="shared" si="35"/>
        <v>Gaby</v>
      </c>
      <c r="BG89" t="str">
        <f t="shared" si="34"/>
        <v>Alterswil</v>
      </c>
    </row>
    <row r="90" spans="1:59" x14ac:dyDescent="0.25">
      <c r="A90" s="19">
        <v>1950</v>
      </c>
      <c r="B90" s="22" t="s">
        <v>131</v>
      </c>
      <c r="C90" s="22" t="s">
        <v>3107</v>
      </c>
      <c r="D90" s="22" t="s">
        <v>3108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11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>
        <f t="shared" si="25"/>
        <v>11</v>
      </c>
      <c r="AV90" s="80">
        <f t="shared" si="26"/>
        <v>11</v>
      </c>
      <c r="AW90" s="80">
        <f t="shared" si="27"/>
        <v>0</v>
      </c>
      <c r="AX90" s="80">
        <f t="shared" si="28"/>
        <v>0</v>
      </c>
      <c r="AY90" s="80">
        <f t="shared" si="29"/>
        <v>0</v>
      </c>
      <c r="AZ90" s="80">
        <f t="shared" si="30"/>
        <v>0</v>
      </c>
      <c r="BA90" s="80">
        <f t="shared" si="31"/>
        <v>0</v>
      </c>
      <c r="BB90" s="80">
        <f t="shared" si="32"/>
        <v>0</v>
      </c>
      <c r="BC90" s="83">
        <f t="shared" si="33"/>
        <v>11</v>
      </c>
      <c r="BD90">
        <v>30</v>
      </c>
      <c r="BE90" t="str">
        <f t="shared" si="36"/>
        <v>Carron</v>
      </c>
      <c r="BF90" t="str">
        <f t="shared" si="35"/>
        <v>Odile</v>
      </c>
      <c r="BG90" t="str">
        <f t="shared" si="34"/>
        <v>Longueil</v>
      </c>
    </row>
    <row r="91" spans="1:59" x14ac:dyDescent="0.25">
      <c r="A91" s="20">
        <v>1955</v>
      </c>
      <c r="B91" s="22" t="s">
        <v>1677</v>
      </c>
      <c r="C91" s="22" t="s">
        <v>1678</v>
      </c>
      <c r="D91" s="22" t="s">
        <v>1254</v>
      </c>
      <c r="E91" s="22">
        <v>0</v>
      </c>
      <c r="F91" s="22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11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>
        <f t="shared" si="25"/>
        <v>11</v>
      </c>
      <c r="AV91" s="80">
        <f t="shared" si="26"/>
        <v>11</v>
      </c>
      <c r="AW91" s="80">
        <f t="shared" si="27"/>
        <v>0</v>
      </c>
      <c r="AX91" s="80">
        <f t="shared" si="28"/>
        <v>0</v>
      </c>
      <c r="AY91" s="80">
        <f t="shared" si="29"/>
        <v>0</v>
      </c>
      <c r="AZ91" s="80">
        <f t="shared" si="30"/>
        <v>0</v>
      </c>
      <c r="BA91" s="80">
        <f t="shared" si="31"/>
        <v>0</v>
      </c>
      <c r="BB91" s="80">
        <f t="shared" si="32"/>
        <v>0</v>
      </c>
      <c r="BC91" s="83">
        <f t="shared" si="33"/>
        <v>11</v>
      </c>
      <c r="BD91">
        <v>30</v>
      </c>
      <c r="BE91" t="str">
        <f t="shared" si="36"/>
        <v>Williner</v>
      </c>
      <c r="BF91" t="str">
        <f t="shared" si="35"/>
        <v>Luzia</v>
      </c>
      <c r="BG91" t="str">
        <f t="shared" si="34"/>
        <v>Niedergesteln</v>
      </c>
    </row>
    <row r="92" spans="1:59" x14ac:dyDescent="0.25">
      <c r="A92" s="76">
        <v>1951</v>
      </c>
      <c r="B92" s="22" t="s">
        <v>361</v>
      </c>
      <c r="C92" s="22" t="s">
        <v>3109</v>
      </c>
      <c r="D92" s="22" t="s">
        <v>3110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10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>
        <f t="shared" si="25"/>
        <v>10</v>
      </c>
      <c r="AV92" s="80">
        <f t="shared" si="26"/>
        <v>10</v>
      </c>
      <c r="AW92" s="80">
        <f t="shared" si="27"/>
        <v>0</v>
      </c>
      <c r="AX92" s="80">
        <f t="shared" si="28"/>
        <v>0</v>
      </c>
      <c r="AY92" s="80">
        <f t="shared" si="29"/>
        <v>0</v>
      </c>
      <c r="AZ92" s="80">
        <f t="shared" si="30"/>
        <v>0</v>
      </c>
      <c r="BA92" s="80">
        <f t="shared" si="31"/>
        <v>0</v>
      </c>
      <c r="BB92" s="80">
        <f t="shared" si="32"/>
        <v>0</v>
      </c>
      <c r="BC92" s="83">
        <f t="shared" si="33"/>
        <v>10</v>
      </c>
      <c r="BD92">
        <v>31</v>
      </c>
      <c r="BE92" t="str">
        <f t="shared" si="36"/>
        <v>Fellay</v>
      </c>
      <c r="BF92" t="str">
        <f t="shared" si="35"/>
        <v>Marie-Jo</v>
      </c>
      <c r="BG92" t="str">
        <f t="shared" si="34"/>
        <v>Plamproz</v>
      </c>
    </row>
    <row r="93" spans="1:59" x14ac:dyDescent="0.25">
      <c r="A93" s="19">
        <v>1955</v>
      </c>
      <c r="B93" s="22" t="s">
        <v>1448</v>
      </c>
      <c r="C93" s="22" t="s">
        <v>1449</v>
      </c>
      <c r="D93" s="22" t="s">
        <v>1450</v>
      </c>
      <c r="E93" s="22">
        <v>0</v>
      </c>
      <c r="F93" s="22">
        <v>0</v>
      </c>
      <c r="G93" s="22">
        <v>0</v>
      </c>
      <c r="H93" s="18">
        <v>0</v>
      </c>
      <c r="I93" s="18">
        <v>0</v>
      </c>
      <c r="J93" s="18">
        <v>0</v>
      </c>
      <c r="K93" s="18">
        <v>0</v>
      </c>
      <c r="L93" s="22">
        <v>10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>
        <f t="shared" si="25"/>
        <v>10</v>
      </c>
      <c r="AV93" s="80">
        <f t="shared" si="26"/>
        <v>10</v>
      </c>
      <c r="AW93" s="80">
        <f t="shared" si="27"/>
        <v>0</v>
      </c>
      <c r="AX93" s="80">
        <f t="shared" si="28"/>
        <v>0</v>
      </c>
      <c r="AY93" s="80">
        <f t="shared" si="29"/>
        <v>0</v>
      </c>
      <c r="AZ93" s="80">
        <f t="shared" si="30"/>
        <v>0</v>
      </c>
      <c r="BA93" s="80">
        <f t="shared" si="31"/>
        <v>0</v>
      </c>
      <c r="BB93" s="80">
        <f t="shared" si="32"/>
        <v>0</v>
      </c>
      <c r="BC93" s="83">
        <f t="shared" si="33"/>
        <v>10</v>
      </c>
      <c r="BD93">
        <v>31</v>
      </c>
      <c r="BE93" t="str">
        <f t="shared" si="36"/>
        <v>Hammer</v>
      </c>
      <c r="BF93" t="str">
        <f t="shared" si="35"/>
        <v>Romi</v>
      </c>
      <c r="BG93" t="str">
        <f t="shared" si="34"/>
        <v>Turbenthal</v>
      </c>
    </row>
    <row r="94" spans="1:59" x14ac:dyDescent="0.25">
      <c r="A94" s="19">
        <v>1957</v>
      </c>
      <c r="B94" s="22" t="s">
        <v>276</v>
      </c>
      <c r="C94" s="22" t="s">
        <v>907</v>
      </c>
      <c r="D94" s="22" t="s">
        <v>1344</v>
      </c>
      <c r="E94" s="22">
        <v>0</v>
      </c>
      <c r="F94" s="22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10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>
        <f t="shared" si="25"/>
        <v>10</v>
      </c>
      <c r="AV94" s="80">
        <f t="shared" si="26"/>
        <v>10</v>
      </c>
      <c r="AW94" s="80">
        <f t="shared" si="27"/>
        <v>0</v>
      </c>
      <c r="AX94" s="80">
        <f t="shared" si="28"/>
        <v>0</v>
      </c>
      <c r="AY94" s="80">
        <f t="shared" si="29"/>
        <v>0</v>
      </c>
      <c r="AZ94" s="80">
        <f t="shared" si="30"/>
        <v>0</v>
      </c>
      <c r="BA94" s="80">
        <f t="shared" si="31"/>
        <v>0</v>
      </c>
      <c r="BB94" s="80">
        <f t="shared" si="32"/>
        <v>0</v>
      </c>
      <c r="BC94" s="83">
        <f t="shared" si="33"/>
        <v>10</v>
      </c>
      <c r="BD94">
        <v>31</v>
      </c>
      <c r="BE94" t="str">
        <f t="shared" si="36"/>
        <v>Silva</v>
      </c>
      <c r="BF94" t="str">
        <f t="shared" si="35"/>
        <v>Maria</v>
      </c>
      <c r="BG94" t="str">
        <f t="shared" si="34"/>
        <v>Fribourg</v>
      </c>
    </row>
    <row r="95" spans="1:59" x14ac:dyDescent="0.25">
      <c r="A95" s="19">
        <v>1955</v>
      </c>
      <c r="B95" s="22" t="s">
        <v>1679</v>
      </c>
      <c r="C95" s="22" t="s">
        <v>1418</v>
      </c>
      <c r="D95" s="22" t="s">
        <v>1680</v>
      </c>
      <c r="E95" s="22">
        <v>0</v>
      </c>
      <c r="F95" s="22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9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>
        <f t="shared" si="25"/>
        <v>9</v>
      </c>
      <c r="AV95" s="80">
        <f t="shared" si="26"/>
        <v>9</v>
      </c>
      <c r="AW95" s="80">
        <f t="shared" si="27"/>
        <v>0</v>
      </c>
      <c r="AX95" s="80">
        <f t="shared" si="28"/>
        <v>0</v>
      </c>
      <c r="AY95" s="80">
        <f t="shared" si="29"/>
        <v>0</v>
      </c>
      <c r="AZ95" s="80">
        <f t="shared" si="30"/>
        <v>0</v>
      </c>
      <c r="BA95" s="80">
        <f t="shared" si="31"/>
        <v>0</v>
      </c>
      <c r="BB95" s="80">
        <f t="shared" si="32"/>
        <v>0</v>
      </c>
      <c r="BC95" s="83">
        <f t="shared" si="33"/>
        <v>9</v>
      </c>
      <c r="BD95">
        <v>32</v>
      </c>
      <c r="BE95" t="str">
        <f t="shared" si="36"/>
        <v>Gasser</v>
      </c>
      <c r="BF95" t="str">
        <f t="shared" si="35"/>
        <v>Heidi</v>
      </c>
      <c r="BG95" t="str">
        <f t="shared" si="34"/>
        <v>Wallisellen</v>
      </c>
    </row>
    <row r="96" spans="1:59" x14ac:dyDescent="0.25">
      <c r="A96" s="24">
        <v>1958</v>
      </c>
      <c r="B96" s="22" t="s">
        <v>1681</v>
      </c>
      <c r="C96" s="22" t="s">
        <v>1334</v>
      </c>
      <c r="D96" s="22" t="s">
        <v>1682</v>
      </c>
      <c r="E96" s="22">
        <v>0</v>
      </c>
      <c r="F96" s="22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8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>
        <f t="shared" si="25"/>
        <v>8</v>
      </c>
      <c r="AV96" s="80">
        <f t="shared" si="26"/>
        <v>8</v>
      </c>
      <c r="AW96" s="80">
        <f t="shared" si="27"/>
        <v>0</v>
      </c>
      <c r="AX96" s="80">
        <f t="shared" si="28"/>
        <v>0</v>
      </c>
      <c r="AY96" s="80">
        <f t="shared" si="29"/>
        <v>0</v>
      </c>
      <c r="AZ96" s="80">
        <f t="shared" si="30"/>
        <v>0</v>
      </c>
      <c r="BA96" s="80">
        <f t="shared" si="31"/>
        <v>0</v>
      </c>
      <c r="BB96" s="80">
        <f t="shared" si="32"/>
        <v>0</v>
      </c>
      <c r="BC96" s="83">
        <f t="shared" si="33"/>
        <v>8</v>
      </c>
      <c r="BD96">
        <v>33</v>
      </c>
      <c r="BE96" t="str">
        <f t="shared" si="36"/>
        <v>Troxler-Gruner</v>
      </c>
      <c r="BF96" t="str">
        <f t="shared" si="35"/>
        <v>Silvia</v>
      </c>
      <c r="BG96" t="str">
        <f t="shared" si="34"/>
        <v>Balgach</v>
      </c>
    </row>
    <row r="97" spans="1:59" x14ac:dyDescent="0.25">
      <c r="A97" s="15">
        <v>1955</v>
      </c>
      <c r="B97" s="22" t="s">
        <v>1453</v>
      </c>
      <c r="C97" s="22" t="s">
        <v>1454</v>
      </c>
      <c r="D97" s="22" t="s">
        <v>1366</v>
      </c>
      <c r="E97" s="22">
        <v>0</v>
      </c>
      <c r="F97" s="22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22">
        <v>8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>
        <f t="shared" si="25"/>
        <v>8</v>
      </c>
      <c r="AV97" s="80">
        <f t="shared" si="26"/>
        <v>8</v>
      </c>
      <c r="AW97" s="80">
        <f t="shared" si="27"/>
        <v>0</v>
      </c>
      <c r="AX97" s="80">
        <f t="shared" si="28"/>
        <v>0</v>
      </c>
      <c r="AY97" s="80">
        <f t="shared" si="29"/>
        <v>0</v>
      </c>
      <c r="AZ97" s="80">
        <f t="shared" si="30"/>
        <v>0</v>
      </c>
      <c r="BA97" s="80">
        <f t="shared" si="31"/>
        <v>0</v>
      </c>
      <c r="BB97" s="80">
        <f t="shared" si="32"/>
        <v>0</v>
      </c>
      <c r="BC97" s="83">
        <f t="shared" si="33"/>
        <v>8</v>
      </c>
      <c r="BD97">
        <v>33</v>
      </c>
      <c r="BE97" t="str">
        <f t="shared" si="36"/>
        <v>Vollenweider</v>
      </c>
      <c r="BF97" t="str">
        <f t="shared" si="35"/>
        <v>Bettina</v>
      </c>
      <c r="BG97" t="str">
        <f t="shared" si="34"/>
        <v>Bern</v>
      </c>
    </row>
    <row r="98" spans="1:59" x14ac:dyDescent="0.25">
      <c r="A98" s="19">
        <v>1955</v>
      </c>
      <c r="B98" s="22" t="s">
        <v>1460</v>
      </c>
      <c r="C98" s="22" t="s">
        <v>1461</v>
      </c>
      <c r="D98" s="22" t="s">
        <v>1080</v>
      </c>
      <c r="E98" s="22">
        <v>0</v>
      </c>
      <c r="F98" s="22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22">
        <v>5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>
        <f t="shared" si="25"/>
        <v>5</v>
      </c>
      <c r="AV98" s="80">
        <f t="shared" si="26"/>
        <v>5</v>
      </c>
      <c r="AW98" s="80">
        <f t="shared" si="27"/>
        <v>0</v>
      </c>
      <c r="AX98" s="80">
        <f t="shared" si="28"/>
        <v>0</v>
      </c>
      <c r="AY98" s="80">
        <f t="shared" si="29"/>
        <v>0</v>
      </c>
      <c r="AZ98" s="80">
        <f t="shared" si="30"/>
        <v>0</v>
      </c>
      <c r="BA98" s="80">
        <f t="shared" si="31"/>
        <v>0</v>
      </c>
      <c r="BB98" s="80">
        <f t="shared" si="32"/>
        <v>0</v>
      </c>
      <c r="BC98" s="83">
        <f t="shared" si="33"/>
        <v>5</v>
      </c>
      <c r="BD98">
        <v>34</v>
      </c>
      <c r="BE98" t="str">
        <f t="shared" si="36"/>
        <v>Jaberg</v>
      </c>
      <c r="BF98" t="str">
        <f t="shared" si="35"/>
        <v>Margrit</v>
      </c>
      <c r="BG98" t="str">
        <f t="shared" si="34"/>
        <v>Bönigen b. Interlaken</v>
      </c>
    </row>
    <row r="99" spans="1:59" x14ac:dyDescent="0.25">
      <c r="A99" s="19">
        <v>1958</v>
      </c>
      <c r="B99" s="22" t="s">
        <v>1190</v>
      </c>
      <c r="C99" s="22" t="s">
        <v>548</v>
      </c>
      <c r="D99" s="22" t="s">
        <v>1431</v>
      </c>
      <c r="E99" s="22">
        <v>0</v>
      </c>
      <c r="F99" s="22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5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>
        <f t="shared" si="25"/>
        <v>5</v>
      </c>
      <c r="AV99" s="80">
        <f t="shared" si="26"/>
        <v>5</v>
      </c>
      <c r="AW99" s="80">
        <f t="shared" si="27"/>
        <v>0</v>
      </c>
      <c r="AX99" s="80">
        <f t="shared" si="28"/>
        <v>0</v>
      </c>
      <c r="AY99" s="80">
        <f t="shared" si="29"/>
        <v>0</v>
      </c>
      <c r="AZ99" s="80">
        <f t="shared" si="30"/>
        <v>0</v>
      </c>
      <c r="BA99" s="80">
        <f t="shared" si="31"/>
        <v>0</v>
      </c>
      <c r="BB99" s="80">
        <f t="shared" si="32"/>
        <v>0</v>
      </c>
      <c r="BC99" s="83">
        <f t="shared" si="33"/>
        <v>5</v>
      </c>
      <c r="BD99">
        <v>34</v>
      </c>
      <c r="BE99" t="str">
        <f t="shared" si="36"/>
        <v>Kalbermatten</v>
      </c>
      <c r="BF99" t="str">
        <f t="shared" si="35"/>
        <v>Irène</v>
      </c>
      <c r="BG99" t="str">
        <f t="shared" si="34"/>
        <v>Visp</v>
      </c>
    </row>
    <row r="100" spans="1:59" x14ac:dyDescent="0.25">
      <c r="A100" s="19">
        <v>1957</v>
      </c>
      <c r="B100" s="22" t="s">
        <v>1462</v>
      </c>
      <c r="C100" s="22" t="s">
        <v>266</v>
      </c>
      <c r="D100" s="22" t="s">
        <v>1463</v>
      </c>
      <c r="E100" s="22">
        <v>0</v>
      </c>
      <c r="F100" s="22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22">
        <v>4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>
        <f t="shared" si="25"/>
        <v>4</v>
      </c>
      <c r="AV100" s="80">
        <f t="shared" si="26"/>
        <v>4</v>
      </c>
      <c r="AW100" s="80">
        <f t="shared" si="27"/>
        <v>0</v>
      </c>
      <c r="AX100" s="80">
        <f t="shared" si="28"/>
        <v>0</v>
      </c>
      <c r="AY100" s="80">
        <f t="shared" si="29"/>
        <v>0</v>
      </c>
      <c r="AZ100" s="80">
        <f t="shared" si="30"/>
        <v>0</v>
      </c>
      <c r="BA100" s="80">
        <f t="shared" si="31"/>
        <v>0</v>
      </c>
      <c r="BB100" s="80">
        <f t="shared" si="32"/>
        <v>0</v>
      </c>
      <c r="BC100" s="83">
        <f t="shared" si="33"/>
        <v>4</v>
      </c>
      <c r="BD100">
        <v>35</v>
      </c>
      <c r="BE100" t="str">
        <f t="shared" si="36"/>
        <v>Kaiser</v>
      </c>
      <c r="BF100" t="str">
        <f t="shared" si="35"/>
        <v>Christine</v>
      </c>
      <c r="BG100" t="str">
        <f t="shared" si="34"/>
        <v>Herzogenbuchsee</v>
      </c>
    </row>
    <row r="101" spans="1:59" x14ac:dyDescent="0.25">
      <c r="A101" s="15">
        <v>1955</v>
      </c>
      <c r="B101" s="22" t="s">
        <v>1685</v>
      </c>
      <c r="C101" s="22" t="s">
        <v>1348</v>
      </c>
      <c r="D101" s="22" t="s">
        <v>1686</v>
      </c>
      <c r="E101" s="22">
        <v>0</v>
      </c>
      <c r="F101" s="22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4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>
        <f t="shared" si="25"/>
        <v>4</v>
      </c>
      <c r="AV101" s="80">
        <f t="shared" si="26"/>
        <v>4</v>
      </c>
      <c r="AW101" s="80">
        <f t="shared" si="27"/>
        <v>0</v>
      </c>
      <c r="AX101" s="80">
        <f t="shared" si="28"/>
        <v>0</v>
      </c>
      <c r="AY101" s="80">
        <f t="shared" si="29"/>
        <v>0</v>
      </c>
      <c r="AZ101" s="80">
        <f t="shared" si="30"/>
        <v>0</v>
      </c>
      <c r="BA101" s="80">
        <f t="shared" si="31"/>
        <v>0</v>
      </c>
      <c r="BB101" s="80">
        <f t="shared" si="32"/>
        <v>0</v>
      </c>
      <c r="BC101" s="83">
        <f t="shared" si="33"/>
        <v>4</v>
      </c>
      <c r="BD101">
        <v>35</v>
      </c>
      <c r="BE101" t="str">
        <f t="shared" si="36"/>
        <v>Maassen</v>
      </c>
      <c r="BF101" t="str">
        <f t="shared" si="35"/>
        <v>Ursula</v>
      </c>
      <c r="BG101" t="str">
        <f t="shared" si="34"/>
        <v>D-Schönau</v>
      </c>
    </row>
    <row r="102" spans="1:59" x14ac:dyDescent="0.25">
      <c r="A102" s="19">
        <v>1959</v>
      </c>
      <c r="B102" s="22" t="s">
        <v>1687</v>
      </c>
      <c r="C102" s="22" t="s">
        <v>1688</v>
      </c>
      <c r="D102" s="22" t="s">
        <v>1213</v>
      </c>
      <c r="E102" s="22">
        <v>0</v>
      </c>
      <c r="F102" s="22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3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22">
        <v>0</v>
      </c>
      <c r="AU102">
        <f t="shared" ref="AU102:AU133" si="37">SUM(E102:AT102)</f>
        <v>3</v>
      </c>
      <c r="AV102" s="80">
        <f t="shared" ref="AV102:AV133" si="38">IF(AU102=0,0,LARGE(E102:AT102,1))</f>
        <v>3</v>
      </c>
      <c r="AW102" s="80">
        <f t="shared" si="27"/>
        <v>0</v>
      </c>
      <c r="AX102" s="80">
        <f t="shared" si="28"/>
        <v>0</v>
      </c>
      <c r="AY102" s="80">
        <f t="shared" si="29"/>
        <v>0</v>
      </c>
      <c r="AZ102" s="80">
        <f t="shared" si="30"/>
        <v>0</v>
      </c>
      <c r="BA102" s="80">
        <f t="shared" si="31"/>
        <v>0</v>
      </c>
      <c r="BB102" s="80">
        <f t="shared" si="32"/>
        <v>0</v>
      </c>
      <c r="BC102" s="83">
        <f t="shared" ref="BC102:BC133" si="39">SUM(AV102:BB102)</f>
        <v>3</v>
      </c>
      <c r="BD102">
        <v>36</v>
      </c>
      <c r="BE102" t="str">
        <f t="shared" si="36"/>
        <v>Escher</v>
      </c>
      <c r="BF102" t="str">
        <f t="shared" si="35"/>
        <v>Bernadette</v>
      </c>
      <c r="BG102" t="str">
        <f t="shared" si="34"/>
        <v>Brig</v>
      </c>
    </row>
    <row r="103" spans="1:59" x14ac:dyDescent="0.25">
      <c r="A103" s="19">
        <v>1959</v>
      </c>
      <c r="B103" s="22" t="s">
        <v>1464</v>
      </c>
      <c r="C103" s="22" t="s">
        <v>158</v>
      </c>
      <c r="D103" s="22" t="s">
        <v>1465</v>
      </c>
      <c r="E103" s="22">
        <v>0</v>
      </c>
      <c r="F103" s="22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22">
        <v>3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>
        <f t="shared" si="37"/>
        <v>3</v>
      </c>
      <c r="AV103" s="80">
        <f t="shared" si="38"/>
        <v>3</v>
      </c>
      <c r="AW103" s="80">
        <f t="shared" si="27"/>
        <v>0</v>
      </c>
      <c r="AX103" s="80">
        <f t="shared" si="28"/>
        <v>0</v>
      </c>
      <c r="AY103" s="80">
        <f t="shared" si="29"/>
        <v>0</v>
      </c>
      <c r="AZ103" s="80">
        <f t="shared" si="30"/>
        <v>0</v>
      </c>
      <c r="BA103" s="80">
        <f t="shared" si="31"/>
        <v>0</v>
      </c>
      <c r="BB103" s="80">
        <f t="shared" si="32"/>
        <v>0</v>
      </c>
      <c r="BC103" s="83">
        <f t="shared" si="39"/>
        <v>3</v>
      </c>
      <c r="BD103">
        <v>36</v>
      </c>
      <c r="BE103" t="str">
        <f t="shared" si="36"/>
        <v>Kury</v>
      </c>
      <c r="BF103" t="str">
        <f t="shared" si="35"/>
        <v>Anita</v>
      </c>
      <c r="BG103" t="str">
        <f t="shared" si="34"/>
        <v>Staufen</v>
      </c>
    </row>
    <row r="104" spans="1:59" x14ac:dyDescent="0.25">
      <c r="A104" s="20">
        <v>1957</v>
      </c>
      <c r="B104" s="22" t="s">
        <v>1689</v>
      </c>
      <c r="C104" s="22" t="s">
        <v>337</v>
      </c>
      <c r="D104" s="22" t="s">
        <v>1690</v>
      </c>
      <c r="E104" s="22">
        <v>0</v>
      </c>
      <c r="F104" s="22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2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>
        <f t="shared" si="37"/>
        <v>2</v>
      </c>
      <c r="AV104" s="80">
        <f t="shared" si="38"/>
        <v>2</v>
      </c>
      <c r="AW104" s="80">
        <f t="shared" si="27"/>
        <v>0</v>
      </c>
      <c r="AX104" s="80">
        <f t="shared" si="28"/>
        <v>0</v>
      </c>
      <c r="AY104" s="80">
        <f t="shared" si="29"/>
        <v>0</v>
      </c>
      <c r="AZ104" s="80">
        <f t="shared" si="30"/>
        <v>0</v>
      </c>
      <c r="BA104" s="80">
        <f t="shared" si="31"/>
        <v>0</v>
      </c>
      <c r="BB104" s="80">
        <f t="shared" si="32"/>
        <v>0</v>
      </c>
      <c r="BC104" s="83">
        <f t="shared" si="39"/>
        <v>2</v>
      </c>
      <c r="BD104">
        <v>37</v>
      </c>
      <c r="BE104" t="str">
        <f t="shared" si="36"/>
        <v>Spiegelhalter</v>
      </c>
      <c r="BF104" t="str">
        <f t="shared" si="35"/>
        <v>Olivia</v>
      </c>
      <c r="BG104" t="str">
        <f t="shared" si="34"/>
        <v>D-March</v>
      </c>
    </row>
    <row r="105" spans="1:59" x14ac:dyDescent="0.25">
      <c r="A105" s="24">
        <v>1954</v>
      </c>
      <c r="B105" s="22" t="s">
        <v>1695</v>
      </c>
      <c r="C105" s="22" t="s">
        <v>1415</v>
      </c>
      <c r="D105" s="22" t="s">
        <v>1696</v>
      </c>
      <c r="E105" s="22">
        <v>0</v>
      </c>
      <c r="F105" s="22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1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>
        <f t="shared" si="37"/>
        <v>1</v>
      </c>
      <c r="AV105" s="80">
        <f t="shared" si="38"/>
        <v>1</v>
      </c>
      <c r="AW105" s="80">
        <f t="shared" si="27"/>
        <v>0</v>
      </c>
      <c r="AX105" s="80">
        <f t="shared" si="28"/>
        <v>0</v>
      </c>
      <c r="AY105" s="80">
        <f t="shared" si="29"/>
        <v>0</v>
      </c>
      <c r="AZ105" s="80">
        <f t="shared" si="30"/>
        <v>0</v>
      </c>
      <c r="BA105" s="80">
        <f t="shared" si="31"/>
        <v>0</v>
      </c>
      <c r="BB105" s="80">
        <f t="shared" si="32"/>
        <v>0</v>
      </c>
      <c r="BC105" s="83">
        <f t="shared" si="39"/>
        <v>1</v>
      </c>
      <c r="BD105">
        <v>38</v>
      </c>
      <c r="BE105" t="str">
        <f t="shared" si="36"/>
        <v>Nüssler</v>
      </c>
      <c r="BF105" t="str">
        <f t="shared" si="35"/>
        <v>Uta</v>
      </c>
      <c r="BG105" t="str">
        <f t="shared" si="34"/>
        <v>D-Ostfildern</v>
      </c>
    </row>
    <row r="106" spans="1:59" x14ac:dyDescent="0.25">
      <c r="A106" s="19">
        <v>1957</v>
      </c>
      <c r="B106" s="22" t="s">
        <v>1468</v>
      </c>
      <c r="C106" s="22" t="s">
        <v>1003</v>
      </c>
      <c r="D106" s="22" t="s">
        <v>1179</v>
      </c>
      <c r="E106" s="22">
        <v>0</v>
      </c>
      <c r="F106" s="22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22">
        <v>1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>
        <f t="shared" si="37"/>
        <v>1</v>
      </c>
      <c r="AV106" s="80">
        <f t="shared" si="38"/>
        <v>1</v>
      </c>
      <c r="AW106" s="80">
        <f t="shared" si="27"/>
        <v>0</v>
      </c>
      <c r="AX106" s="80">
        <f t="shared" si="28"/>
        <v>0</v>
      </c>
      <c r="AY106" s="80">
        <f t="shared" si="29"/>
        <v>0</v>
      </c>
      <c r="AZ106" s="80">
        <f t="shared" si="30"/>
        <v>0</v>
      </c>
      <c r="BA106" s="80">
        <f t="shared" si="31"/>
        <v>0</v>
      </c>
      <c r="BB106" s="80">
        <f t="shared" si="32"/>
        <v>0</v>
      </c>
      <c r="BC106" s="83">
        <f t="shared" si="39"/>
        <v>1</v>
      </c>
      <c r="BD106">
        <v>38</v>
      </c>
      <c r="BE106" t="str">
        <f t="shared" si="36"/>
        <v>Pang</v>
      </c>
      <c r="BF106" t="str">
        <f t="shared" si="35"/>
        <v>Micheline</v>
      </c>
      <c r="BG106" t="str">
        <f t="shared" si="34"/>
        <v>Zürich</v>
      </c>
    </row>
  </sheetData>
  <sortState ref="A6:BG107">
    <sortCondition descending="1" ref="BC6:BC107"/>
  </sortState>
  <mergeCells count="12">
    <mergeCell ref="A1:AT1"/>
    <mergeCell ref="A2:AT2"/>
    <mergeCell ref="A3:C3"/>
    <mergeCell ref="C4:D4"/>
    <mergeCell ref="AV3:AV5"/>
    <mergeCell ref="BC3:BC5"/>
    <mergeCell ref="AW3:AW5"/>
    <mergeCell ref="AX3:AX5"/>
    <mergeCell ref="AY3:AY5"/>
    <mergeCell ref="AZ3:AZ5"/>
    <mergeCell ref="BA3:BA5"/>
    <mergeCell ref="BB3:BB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"/>
  <sheetViews>
    <sheetView topLeftCell="Z1" workbookViewId="0">
      <selection activeCell="AT24" sqref="AT24"/>
    </sheetView>
  </sheetViews>
  <sheetFormatPr baseColWidth="10" defaultRowHeight="15" x14ac:dyDescent="0.25"/>
  <cols>
    <col min="1" max="1" width="9.85546875" style="18" bestFit="1" customWidth="1"/>
    <col min="2" max="2" width="15.28515625" style="18" customWidth="1"/>
    <col min="3" max="3" width="16" style="18" customWidth="1"/>
    <col min="4" max="4" width="21.28515625" style="18" bestFit="1" customWidth="1"/>
    <col min="5" max="5" width="7.8554687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11.42578125" style="18"/>
    <col min="12" max="12" width="11.42578125" style="18" customWidth="1"/>
    <col min="13" max="13" width="8.140625" style="18" bestFit="1" customWidth="1"/>
    <col min="14" max="14" width="8.140625" style="18" customWidth="1"/>
    <col min="15" max="17" width="10.7109375" style="18" customWidth="1"/>
    <col min="18" max="18" width="6.7109375" style="18" bestFit="1" customWidth="1"/>
    <col min="19" max="19" width="9.5703125" style="18" bestFit="1" customWidth="1"/>
    <col min="20" max="20" width="8" style="18" customWidth="1"/>
    <col min="21" max="21" width="10.28515625" style="18" bestFit="1" customWidth="1"/>
    <col min="22" max="24" width="8.7109375" style="18" bestFit="1" customWidth="1"/>
    <col min="25" max="25" width="8.7109375" style="18" customWidth="1"/>
    <col min="26" max="26" width="10.140625" style="18" bestFit="1" customWidth="1"/>
    <col min="30" max="31" width="10.140625" bestFit="1" customWidth="1"/>
    <col min="37" max="44" width="10.7109375" customWidth="1"/>
    <col min="46" max="46" width="15.28515625" bestFit="1" customWidth="1"/>
    <col min="48" max="48" width="13.85546875" bestFit="1" customWidth="1"/>
  </cols>
  <sheetData>
    <row r="1" spans="1:48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</row>
    <row r="2" spans="1:48" x14ac:dyDescent="0.25">
      <c r="A2" s="119" t="s">
        <v>208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</row>
    <row r="3" spans="1:48" ht="48" customHeight="1" x14ac:dyDescent="0.25">
      <c r="A3" s="103"/>
      <c r="B3" s="103"/>
      <c r="C3" s="104"/>
      <c r="D3" s="28" t="s">
        <v>0</v>
      </c>
      <c r="E3" s="4" t="s">
        <v>178</v>
      </c>
      <c r="F3" s="4" t="s">
        <v>264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3717</v>
      </c>
      <c r="N3" s="4" t="s">
        <v>3717</v>
      </c>
      <c r="O3" s="4" t="s">
        <v>1660</v>
      </c>
      <c r="P3" s="4" t="s">
        <v>1660</v>
      </c>
      <c r="Q3" s="4" t="s">
        <v>2588</v>
      </c>
      <c r="R3" s="4" t="s">
        <v>2734</v>
      </c>
      <c r="S3" s="90" t="s">
        <v>2774</v>
      </c>
      <c r="T3" s="5" t="s">
        <v>2909</v>
      </c>
      <c r="U3" s="5" t="s">
        <v>3047</v>
      </c>
      <c r="V3" s="5" t="s">
        <v>3167</v>
      </c>
      <c r="W3" s="5" t="s">
        <v>3368</v>
      </c>
      <c r="X3" s="5" t="s">
        <v>3824</v>
      </c>
      <c r="Y3" s="5" t="s">
        <v>4091</v>
      </c>
      <c r="Z3" s="5" t="s">
        <v>4613</v>
      </c>
      <c r="AA3" s="5" t="s">
        <v>5045</v>
      </c>
      <c r="AB3" s="5" t="s">
        <v>5210</v>
      </c>
      <c r="AC3" s="5" t="s">
        <v>5317</v>
      </c>
      <c r="AD3" s="5" t="s">
        <v>5317</v>
      </c>
      <c r="AE3" s="5" t="s">
        <v>5407</v>
      </c>
      <c r="AF3" s="97" t="s">
        <v>5465</v>
      </c>
      <c r="AG3" s="5" t="s">
        <v>5472</v>
      </c>
      <c r="AH3" s="5" t="s">
        <v>5625</v>
      </c>
      <c r="AI3" s="5" t="s">
        <v>5674</v>
      </c>
      <c r="AJ3" s="14" t="s">
        <v>114</v>
      </c>
      <c r="AK3" s="107" t="s">
        <v>167</v>
      </c>
      <c r="AL3" s="107" t="s">
        <v>168</v>
      </c>
      <c r="AM3" s="107" t="s">
        <v>169</v>
      </c>
      <c r="AN3" s="107" t="s">
        <v>170</v>
      </c>
      <c r="AO3" s="107" t="s">
        <v>171</v>
      </c>
      <c r="AP3" s="107" t="s">
        <v>172</v>
      </c>
      <c r="AQ3" s="107" t="s">
        <v>174</v>
      </c>
      <c r="AR3" s="100" t="s">
        <v>25</v>
      </c>
      <c r="AS3" s="13" t="s">
        <v>26</v>
      </c>
      <c r="AT3" s="13" t="s">
        <v>27</v>
      </c>
      <c r="AU3" s="13" t="s">
        <v>28</v>
      </c>
      <c r="AV3" s="13" t="s">
        <v>29</v>
      </c>
    </row>
    <row r="4" spans="1:48" x14ac:dyDescent="0.25">
      <c r="A4" s="26"/>
      <c r="B4" s="29"/>
      <c r="C4" s="101" t="s">
        <v>3</v>
      </c>
      <c r="D4" s="102"/>
      <c r="E4" s="26">
        <v>9.23</v>
      </c>
      <c r="F4" s="38">
        <v>5</v>
      </c>
      <c r="G4" s="26">
        <v>9.1999999999999993</v>
      </c>
      <c r="H4" s="26">
        <v>6</v>
      </c>
      <c r="I4" s="26">
        <v>12</v>
      </c>
      <c r="J4" s="26">
        <v>10.8</v>
      </c>
      <c r="K4" s="26">
        <v>7.4</v>
      </c>
      <c r="L4" s="26">
        <v>21.1</v>
      </c>
      <c r="M4" s="26">
        <v>23</v>
      </c>
      <c r="N4" s="26">
        <v>11</v>
      </c>
      <c r="O4" s="25">
        <v>42.195</v>
      </c>
      <c r="P4" s="25">
        <v>21.094999999999999</v>
      </c>
      <c r="Q4" s="63">
        <v>17</v>
      </c>
      <c r="R4" s="25">
        <v>6.8</v>
      </c>
      <c r="S4" s="26">
        <v>8.9</v>
      </c>
      <c r="T4" s="26">
        <v>28</v>
      </c>
      <c r="U4" s="27">
        <v>7.44</v>
      </c>
      <c r="V4" s="26">
        <v>16.350000000000001</v>
      </c>
      <c r="W4" s="26">
        <v>31</v>
      </c>
      <c r="X4" s="26">
        <v>19</v>
      </c>
      <c r="Y4" s="26">
        <v>2.2999999999999998</v>
      </c>
      <c r="Z4" s="32">
        <v>30</v>
      </c>
      <c r="AA4" s="32">
        <v>6.3</v>
      </c>
      <c r="AB4" s="32">
        <v>3.5</v>
      </c>
      <c r="AC4" s="32">
        <v>42</v>
      </c>
      <c r="AD4" s="32">
        <v>7.9</v>
      </c>
      <c r="AE4" s="32">
        <v>5.8</v>
      </c>
      <c r="AF4" s="9">
        <v>6.2</v>
      </c>
      <c r="AG4" s="9">
        <v>20</v>
      </c>
      <c r="AH4" s="9">
        <v>6.15</v>
      </c>
      <c r="AI4" s="9">
        <v>6</v>
      </c>
      <c r="AK4" s="108"/>
      <c r="AL4" s="108"/>
      <c r="AM4" s="108"/>
      <c r="AN4" s="108"/>
      <c r="AO4" s="108"/>
      <c r="AP4" s="108"/>
      <c r="AQ4" s="108"/>
      <c r="AR4" s="100"/>
    </row>
    <row r="5" spans="1:48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 t="s">
        <v>162</v>
      </c>
      <c r="Q5" s="26"/>
      <c r="R5" s="26"/>
      <c r="S5" s="26"/>
      <c r="T5" s="26"/>
      <c r="U5" s="26"/>
      <c r="V5" s="26"/>
      <c r="W5" s="26"/>
      <c r="X5" s="26" t="s">
        <v>153</v>
      </c>
      <c r="Y5" s="26" t="s">
        <v>152</v>
      </c>
      <c r="Z5" s="26"/>
      <c r="AA5" s="9"/>
      <c r="AB5" s="9"/>
      <c r="AC5" s="9"/>
      <c r="AD5" s="9"/>
      <c r="AE5" s="9"/>
      <c r="AF5" s="9"/>
      <c r="AG5" s="9"/>
      <c r="AH5" s="9"/>
      <c r="AI5" s="9"/>
      <c r="AK5" s="109"/>
      <c r="AL5" s="109"/>
      <c r="AM5" s="109"/>
      <c r="AN5" s="109"/>
      <c r="AO5" s="109"/>
      <c r="AP5" s="109"/>
      <c r="AQ5" s="109"/>
      <c r="AR5" s="100"/>
    </row>
    <row r="6" spans="1:48" x14ac:dyDescent="0.25">
      <c r="A6" s="24">
        <v>1949</v>
      </c>
      <c r="B6" s="22" t="s">
        <v>935</v>
      </c>
      <c r="C6" s="22" t="s">
        <v>58</v>
      </c>
      <c r="D6" s="22" t="s">
        <v>438</v>
      </c>
      <c r="E6" s="22">
        <v>0</v>
      </c>
      <c r="F6" s="22">
        <v>0</v>
      </c>
      <c r="G6" s="22">
        <v>25</v>
      </c>
      <c r="H6" s="22">
        <v>0</v>
      </c>
      <c r="I6" s="22">
        <v>0</v>
      </c>
      <c r="J6" s="22">
        <v>25</v>
      </c>
      <c r="K6" s="22">
        <v>0</v>
      </c>
      <c r="L6" s="22">
        <v>25</v>
      </c>
      <c r="M6" s="22">
        <v>0</v>
      </c>
      <c r="N6" s="18">
        <v>0</v>
      </c>
      <c r="O6" s="22">
        <v>0</v>
      </c>
      <c r="P6" s="22">
        <v>0</v>
      </c>
      <c r="Q6" s="22">
        <v>23</v>
      </c>
      <c r="R6" s="22">
        <v>0</v>
      </c>
      <c r="S6" s="22">
        <v>25</v>
      </c>
      <c r="T6" s="22">
        <v>0</v>
      </c>
      <c r="U6" s="22">
        <v>0</v>
      </c>
      <c r="V6" s="22">
        <v>25</v>
      </c>
      <c r="W6" s="22">
        <v>0</v>
      </c>
      <c r="X6" s="22">
        <v>0</v>
      </c>
      <c r="Y6" s="22">
        <v>25</v>
      </c>
      <c r="Z6" s="22">
        <v>0</v>
      </c>
      <c r="AA6" s="22">
        <v>23</v>
      </c>
      <c r="AB6" s="22">
        <v>0</v>
      </c>
      <c r="AC6" s="18">
        <v>0</v>
      </c>
      <c r="AD6" s="22">
        <v>0</v>
      </c>
      <c r="AE6" s="22">
        <v>0</v>
      </c>
      <c r="AF6" s="22">
        <v>50</v>
      </c>
      <c r="AG6" s="22">
        <v>0</v>
      </c>
      <c r="AH6" s="22">
        <v>25</v>
      </c>
      <c r="AI6" s="22">
        <v>0</v>
      </c>
      <c r="AJ6">
        <f t="shared" ref="AJ6:AJ20" si="0">SUM(E6:AI6)</f>
        <v>271</v>
      </c>
      <c r="AK6" s="80">
        <f t="shared" ref="AK6:AK20" si="1">IF(AJ6=0,0,LARGE(E6:AI6,1))</f>
        <v>50</v>
      </c>
      <c r="AL6" s="80">
        <f t="shared" ref="AL6:AL20" si="2">IF(AJ6=0,0,LARGE(E6:AI6,2))</f>
        <v>25</v>
      </c>
      <c r="AM6" s="80">
        <f t="shared" ref="AM6:AM20" si="3">IF(AJ6=0,0,LARGE(E6:AI6,3))</f>
        <v>25</v>
      </c>
      <c r="AN6" s="80">
        <f t="shared" ref="AN6:AN20" si="4">IF(AJ6=0,0,LARGE(E6:AI6,4))</f>
        <v>25</v>
      </c>
      <c r="AO6" s="80">
        <f t="shared" ref="AO6:AO20" si="5">IF(AJ6=0,0,LARGE(E6:AI6,5))</f>
        <v>25</v>
      </c>
      <c r="AP6" s="80">
        <f t="shared" ref="AP6:AP20" si="6">IF(AJ6=0,0,LARGE(E6:AI6,6))</f>
        <v>25</v>
      </c>
      <c r="AQ6" s="80">
        <f t="shared" ref="AQ6:AQ20" si="7">IF(AJ6=0,0,LARGE(E6:AI6,7))</f>
        <v>25</v>
      </c>
      <c r="AR6" s="83">
        <f t="shared" ref="AR6:AR20" si="8">SUM(AK6:AQ6)</f>
        <v>200</v>
      </c>
      <c r="AS6">
        <v>1</v>
      </c>
      <c r="AT6" t="str">
        <f t="shared" ref="AT6:AT20" si="9">B6</f>
        <v>Pernet</v>
      </c>
      <c r="AU6" t="str">
        <f t="shared" ref="AU6:AU20" si="10">C6</f>
        <v>Béatrice</v>
      </c>
      <c r="AV6" t="str">
        <f t="shared" ref="AV6:AV20" si="11">D6</f>
        <v>Lausanne</v>
      </c>
    </row>
    <row r="7" spans="1:48" x14ac:dyDescent="0.25">
      <c r="A7" s="19">
        <v>1949</v>
      </c>
      <c r="B7" s="18" t="s">
        <v>209</v>
      </c>
      <c r="C7" s="18" t="s">
        <v>210</v>
      </c>
      <c r="D7" s="18" t="s">
        <v>76</v>
      </c>
      <c r="E7" s="18">
        <v>25</v>
      </c>
      <c r="F7" s="23">
        <v>25</v>
      </c>
      <c r="G7" s="18">
        <v>23</v>
      </c>
      <c r="H7" s="18">
        <v>0</v>
      </c>
      <c r="I7" s="18">
        <v>0</v>
      </c>
      <c r="J7" s="18">
        <v>23</v>
      </c>
      <c r="K7" s="18">
        <v>25</v>
      </c>
      <c r="L7" s="18">
        <v>0</v>
      </c>
      <c r="M7" s="18">
        <v>0</v>
      </c>
      <c r="N7" s="18">
        <v>0</v>
      </c>
      <c r="O7" s="18">
        <v>0</v>
      </c>
      <c r="P7" s="18">
        <v>25</v>
      </c>
      <c r="Q7" s="18">
        <v>0</v>
      </c>
      <c r="R7" s="18">
        <v>25</v>
      </c>
      <c r="S7" s="18">
        <v>0</v>
      </c>
      <c r="T7" s="18">
        <v>0</v>
      </c>
      <c r="U7" s="18">
        <v>25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25</v>
      </c>
      <c r="AH7" s="18">
        <v>0</v>
      </c>
      <c r="AI7" s="18">
        <v>0</v>
      </c>
      <c r="AJ7">
        <f t="shared" si="0"/>
        <v>221</v>
      </c>
      <c r="AK7" s="80">
        <f t="shared" si="1"/>
        <v>25</v>
      </c>
      <c r="AL7" s="80">
        <f t="shared" si="2"/>
        <v>25</v>
      </c>
      <c r="AM7" s="80">
        <f t="shared" si="3"/>
        <v>25</v>
      </c>
      <c r="AN7" s="80">
        <f t="shared" si="4"/>
        <v>25</v>
      </c>
      <c r="AO7" s="80">
        <f t="shared" si="5"/>
        <v>25</v>
      </c>
      <c r="AP7" s="80">
        <f t="shared" si="6"/>
        <v>25</v>
      </c>
      <c r="AQ7" s="80">
        <f t="shared" si="7"/>
        <v>25</v>
      </c>
      <c r="AR7" s="83">
        <f t="shared" si="8"/>
        <v>175</v>
      </c>
      <c r="AS7">
        <v>2</v>
      </c>
      <c r="AT7" t="str">
        <f t="shared" si="9"/>
        <v>Berra</v>
      </c>
      <c r="AU7" t="str">
        <f t="shared" si="10"/>
        <v>Marylaure</v>
      </c>
      <c r="AV7" t="str">
        <f t="shared" si="11"/>
        <v>Choëx</v>
      </c>
    </row>
    <row r="8" spans="1:48" x14ac:dyDescent="0.25">
      <c r="A8" s="24">
        <v>1946</v>
      </c>
      <c r="B8" s="22" t="s">
        <v>5051</v>
      </c>
      <c r="C8" s="22" t="s">
        <v>1661</v>
      </c>
      <c r="D8" s="22" t="s">
        <v>5052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25</v>
      </c>
      <c r="AB8" s="22">
        <v>0</v>
      </c>
      <c r="AC8" s="22">
        <v>25</v>
      </c>
      <c r="AD8" s="22">
        <v>0</v>
      </c>
      <c r="AE8" s="18">
        <v>0</v>
      </c>
      <c r="AF8" s="22">
        <v>0</v>
      </c>
      <c r="AG8" s="22">
        <v>0</v>
      </c>
      <c r="AH8" s="22">
        <v>0</v>
      </c>
      <c r="AI8" s="18">
        <v>0</v>
      </c>
      <c r="AJ8">
        <f t="shared" si="0"/>
        <v>50</v>
      </c>
      <c r="AK8" s="80">
        <f t="shared" si="1"/>
        <v>25</v>
      </c>
      <c r="AL8" s="80">
        <f t="shared" si="2"/>
        <v>25</v>
      </c>
      <c r="AM8" s="80">
        <f t="shared" si="3"/>
        <v>0</v>
      </c>
      <c r="AN8" s="80">
        <f t="shared" si="4"/>
        <v>0</v>
      </c>
      <c r="AO8" s="80">
        <f t="shared" si="5"/>
        <v>0</v>
      </c>
      <c r="AP8" s="80">
        <f t="shared" si="6"/>
        <v>0</v>
      </c>
      <c r="AQ8" s="80">
        <f t="shared" si="7"/>
        <v>0</v>
      </c>
      <c r="AR8" s="83">
        <f t="shared" si="8"/>
        <v>50</v>
      </c>
      <c r="AS8">
        <v>3</v>
      </c>
      <c r="AT8" t="str">
        <f t="shared" si="9"/>
        <v>Durgnat</v>
      </c>
      <c r="AU8" t="str">
        <f t="shared" si="10"/>
        <v>Yvette</v>
      </c>
      <c r="AV8" t="str">
        <f t="shared" si="11"/>
        <v>Chernex</v>
      </c>
    </row>
    <row r="9" spans="1:48" x14ac:dyDescent="0.25">
      <c r="A9" s="24">
        <v>1947</v>
      </c>
      <c r="B9" s="22" t="s">
        <v>1471</v>
      </c>
      <c r="C9" s="22" t="s">
        <v>1472</v>
      </c>
      <c r="D9" s="22" t="s">
        <v>1473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21</v>
      </c>
      <c r="M9" s="22">
        <v>0</v>
      </c>
      <c r="N9" s="18">
        <v>0</v>
      </c>
      <c r="O9" s="22">
        <v>0</v>
      </c>
      <c r="P9" s="22">
        <v>0</v>
      </c>
      <c r="Q9" s="22">
        <v>25</v>
      </c>
      <c r="R9" s="22">
        <v>0</v>
      </c>
      <c r="S9" s="18">
        <v>0</v>
      </c>
      <c r="T9" s="18">
        <v>0</v>
      </c>
      <c r="U9" s="22">
        <v>0</v>
      </c>
      <c r="V9" s="22">
        <v>0</v>
      </c>
      <c r="W9" s="18">
        <v>0</v>
      </c>
      <c r="X9" s="18">
        <v>0</v>
      </c>
      <c r="Y9" s="22">
        <v>0</v>
      </c>
      <c r="Z9" s="18">
        <v>0</v>
      </c>
      <c r="AA9" s="22">
        <v>0</v>
      </c>
      <c r="AB9" s="22">
        <v>0</v>
      </c>
      <c r="AC9" s="18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47">
        <f t="shared" si="0"/>
        <v>46</v>
      </c>
      <c r="AK9" s="80">
        <f t="shared" si="1"/>
        <v>25</v>
      </c>
      <c r="AL9" s="80">
        <f t="shared" si="2"/>
        <v>21</v>
      </c>
      <c r="AM9" s="80">
        <f t="shared" si="3"/>
        <v>0</v>
      </c>
      <c r="AN9" s="80">
        <f t="shared" si="4"/>
        <v>0</v>
      </c>
      <c r="AO9" s="80">
        <f t="shared" si="5"/>
        <v>0</v>
      </c>
      <c r="AP9" s="80">
        <f t="shared" si="6"/>
        <v>0</v>
      </c>
      <c r="AQ9" s="80">
        <f t="shared" si="7"/>
        <v>0</v>
      </c>
      <c r="AR9" s="83">
        <f t="shared" si="8"/>
        <v>46</v>
      </c>
      <c r="AS9">
        <v>4</v>
      </c>
      <c r="AT9" t="str">
        <f t="shared" si="9"/>
        <v>Ferrari Marchesi</v>
      </c>
      <c r="AU9" t="str">
        <f t="shared" si="10"/>
        <v>Silvana</v>
      </c>
      <c r="AV9" t="str">
        <f t="shared" si="11"/>
        <v>Couvet</v>
      </c>
    </row>
    <row r="10" spans="1:48" x14ac:dyDescent="0.25">
      <c r="A10" s="15">
        <v>1945</v>
      </c>
      <c r="B10" t="s">
        <v>4380</v>
      </c>
      <c r="C10" t="s">
        <v>312</v>
      </c>
      <c r="D10" s="22" t="s">
        <v>3281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25</v>
      </c>
      <c r="Y10" s="22">
        <v>0</v>
      </c>
      <c r="Z10" s="22">
        <v>0</v>
      </c>
      <c r="AA10" s="22">
        <v>0</v>
      </c>
      <c r="AB10" s="22">
        <v>0</v>
      </c>
      <c r="AC10" s="18">
        <v>0</v>
      </c>
      <c r="AD10" s="22">
        <v>0</v>
      </c>
      <c r="AE10" s="18">
        <v>0</v>
      </c>
      <c r="AF10" s="22">
        <v>0</v>
      </c>
      <c r="AG10" s="22">
        <v>0</v>
      </c>
      <c r="AH10" s="22">
        <v>0</v>
      </c>
      <c r="AI10" s="18">
        <v>0</v>
      </c>
      <c r="AJ10" s="47">
        <f t="shared" si="0"/>
        <v>25</v>
      </c>
      <c r="AK10" s="80">
        <f t="shared" si="1"/>
        <v>25</v>
      </c>
      <c r="AL10" s="80">
        <f t="shared" si="2"/>
        <v>0</v>
      </c>
      <c r="AM10" s="80">
        <f t="shared" si="3"/>
        <v>0</v>
      </c>
      <c r="AN10" s="80">
        <f t="shared" si="4"/>
        <v>0</v>
      </c>
      <c r="AO10" s="80">
        <f t="shared" si="5"/>
        <v>0</v>
      </c>
      <c r="AP10" s="80">
        <f t="shared" si="6"/>
        <v>0</v>
      </c>
      <c r="AQ10" s="80">
        <f t="shared" si="7"/>
        <v>0</v>
      </c>
      <c r="AR10" s="83">
        <f t="shared" si="8"/>
        <v>25</v>
      </c>
      <c r="AS10">
        <v>5</v>
      </c>
      <c r="AT10" t="str">
        <f t="shared" si="9"/>
        <v>Bonny</v>
      </c>
      <c r="AU10" t="str">
        <f t="shared" si="10"/>
        <v>Denise</v>
      </c>
      <c r="AV10" t="str">
        <f t="shared" si="11"/>
        <v>Payerne</v>
      </c>
    </row>
    <row r="11" spans="1:48" x14ac:dyDescent="0.25">
      <c r="A11" s="19">
        <v>1947</v>
      </c>
      <c r="B11" s="18" t="s">
        <v>549</v>
      </c>
      <c r="C11" s="18" t="s">
        <v>550</v>
      </c>
      <c r="D11" s="18" t="s">
        <v>546</v>
      </c>
      <c r="E11" s="18">
        <v>0</v>
      </c>
      <c r="F11" s="18">
        <v>0</v>
      </c>
      <c r="G11" s="18">
        <v>0</v>
      </c>
      <c r="H11" s="18">
        <v>25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22">
        <v>0</v>
      </c>
      <c r="R11" s="22">
        <v>0</v>
      </c>
      <c r="S11" s="18">
        <v>0</v>
      </c>
      <c r="T11" s="18">
        <v>0</v>
      </c>
      <c r="U11" s="22">
        <v>0</v>
      </c>
      <c r="V11" s="22">
        <v>0</v>
      </c>
      <c r="W11" s="18">
        <v>0</v>
      </c>
      <c r="X11" s="18">
        <v>0</v>
      </c>
      <c r="Y11" s="22">
        <v>0</v>
      </c>
      <c r="Z11" s="18">
        <v>0</v>
      </c>
      <c r="AA11" s="22">
        <v>0</v>
      </c>
      <c r="AB11" s="22">
        <v>0</v>
      </c>
      <c r="AC11" s="18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>
        <f t="shared" si="0"/>
        <v>25</v>
      </c>
      <c r="AK11" s="80">
        <f t="shared" si="1"/>
        <v>25</v>
      </c>
      <c r="AL11" s="80">
        <f t="shared" si="2"/>
        <v>0</v>
      </c>
      <c r="AM11" s="80">
        <f t="shared" si="3"/>
        <v>0</v>
      </c>
      <c r="AN11" s="80">
        <f t="shared" si="4"/>
        <v>0</v>
      </c>
      <c r="AO11" s="80">
        <f t="shared" si="5"/>
        <v>0</v>
      </c>
      <c r="AP11" s="80">
        <f t="shared" si="6"/>
        <v>0</v>
      </c>
      <c r="AQ11" s="80">
        <f t="shared" si="7"/>
        <v>0</v>
      </c>
      <c r="AR11" s="83">
        <f t="shared" si="8"/>
        <v>25</v>
      </c>
      <c r="AS11">
        <v>5</v>
      </c>
      <c r="AT11" t="str">
        <f t="shared" si="9"/>
        <v>Meisterhans</v>
      </c>
      <c r="AU11" t="str">
        <f t="shared" si="10"/>
        <v>Dora</v>
      </c>
      <c r="AV11" t="str">
        <f t="shared" si="11"/>
        <v>Bôle</v>
      </c>
    </row>
    <row r="12" spans="1:48" x14ac:dyDescent="0.25">
      <c r="A12" s="24">
        <v>1946</v>
      </c>
      <c r="B12" s="22" t="s">
        <v>2238</v>
      </c>
      <c r="C12" s="22" t="s">
        <v>2239</v>
      </c>
      <c r="D12" s="22" t="s">
        <v>2093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25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18">
        <v>0</v>
      </c>
      <c r="AF12" s="22">
        <v>0</v>
      </c>
      <c r="AG12" s="22">
        <v>0</v>
      </c>
      <c r="AH12" s="22">
        <v>0</v>
      </c>
      <c r="AI12" s="18">
        <v>0</v>
      </c>
      <c r="AJ12">
        <f t="shared" si="0"/>
        <v>25</v>
      </c>
      <c r="AK12" s="80">
        <f t="shared" si="1"/>
        <v>25</v>
      </c>
      <c r="AL12" s="80">
        <f t="shared" si="2"/>
        <v>0</v>
      </c>
      <c r="AM12" s="80">
        <f t="shared" si="3"/>
        <v>0</v>
      </c>
      <c r="AN12" s="80">
        <f t="shared" si="4"/>
        <v>0</v>
      </c>
      <c r="AO12" s="80">
        <f t="shared" si="5"/>
        <v>0</v>
      </c>
      <c r="AP12" s="80">
        <f t="shared" si="6"/>
        <v>0</v>
      </c>
      <c r="AQ12" s="80">
        <f t="shared" si="7"/>
        <v>0</v>
      </c>
      <c r="AR12" s="83">
        <f t="shared" si="8"/>
        <v>25</v>
      </c>
      <c r="AS12">
        <v>5</v>
      </c>
      <c r="AT12" t="str">
        <f t="shared" si="9"/>
        <v>Tan</v>
      </c>
      <c r="AU12" t="str">
        <f t="shared" si="10"/>
        <v>Siew</v>
      </c>
      <c r="AV12" t="str">
        <f t="shared" si="11"/>
        <v>Dietikon</v>
      </c>
    </row>
    <row r="13" spans="1:48" x14ac:dyDescent="0.25">
      <c r="A13" s="24">
        <v>1949</v>
      </c>
      <c r="B13" s="22" t="s">
        <v>798</v>
      </c>
      <c r="C13" s="22" t="s">
        <v>3111</v>
      </c>
      <c r="D13" s="22" t="s">
        <v>3075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23</v>
      </c>
      <c r="V13" s="22">
        <v>0</v>
      </c>
      <c r="W13" s="18">
        <v>0</v>
      </c>
      <c r="X13" s="18">
        <v>0</v>
      </c>
      <c r="Y13" s="22">
        <v>0</v>
      </c>
      <c r="Z13" s="18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47">
        <f t="shared" si="0"/>
        <v>23</v>
      </c>
      <c r="AK13" s="80">
        <f t="shared" si="1"/>
        <v>23</v>
      </c>
      <c r="AL13" s="80">
        <f t="shared" si="2"/>
        <v>0</v>
      </c>
      <c r="AM13" s="80">
        <f t="shared" si="3"/>
        <v>0</v>
      </c>
      <c r="AN13" s="80">
        <f t="shared" si="4"/>
        <v>0</v>
      </c>
      <c r="AO13" s="80">
        <f t="shared" si="5"/>
        <v>0</v>
      </c>
      <c r="AP13" s="80">
        <f t="shared" si="6"/>
        <v>0</v>
      </c>
      <c r="AQ13" s="80">
        <f t="shared" si="7"/>
        <v>0</v>
      </c>
      <c r="AR13" s="83">
        <f t="shared" si="8"/>
        <v>23</v>
      </c>
      <c r="AS13">
        <v>6</v>
      </c>
      <c r="AT13" t="str">
        <f t="shared" si="9"/>
        <v>Burnier</v>
      </c>
      <c r="AU13" t="str">
        <f t="shared" si="10"/>
        <v>Jocerlyne</v>
      </c>
      <c r="AV13" t="str">
        <f t="shared" si="11"/>
        <v>Saxon</v>
      </c>
    </row>
    <row r="14" spans="1:48" x14ac:dyDescent="0.25">
      <c r="A14" s="24">
        <v>1949</v>
      </c>
      <c r="B14" s="22" t="s">
        <v>1469</v>
      </c>
      <c r="C14" s="22" t="s">
        <v>1470</v>
      </c>
      <c r="D14" s="22" t="s">
        <v>1179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23</v>
      </c>
      <c r="M14" s="22">
        <v>0</v>
      </c>
      <c r="N14" s="18">
        <v>0</v>
      </c>
      <c r="O14" s="22">
        <v>0</v>
      </c>
      <c r="P14" s="22">
        <v>0</v>
      </c>
      <c r="Q14" s="22">
        <v>0</v>
      </c>
      <c r="R14" s="22">
        <v>0</v>
      </c>
      <c r="S14" s="18">
        <v>0</v>
      </c>
      <c r="T14" s="18">
        <v>0</v>
      </c>
      <c r="U14" s="22">
        <v>0</v>
      </c>
      <c r="V14" s="22">
        <v>0</v>
      </c>
      <c r="W14" s="18">
        <v>0</v>
      </c>
      <c r="X14" s="18">
        <v>0</v>
      </c>
      <c r="Y14" s="22">
        <v>0</v>
      </c>
      <c r="Z14" s="18">
        <v>0</v>
      </c>
      <c r="AA14" s="22">
        <v>0</v>
      </c>
      <c r="AB14" s="22">
        <v>0</v>
      </c>
      <c r="AC14" s="22">
        <v>0</v>
      </c>
      <c r="AD14" s="22">
        <v>0</v>
      </c>
      <c r="AE14" s="18">
        <v>0</v>
      </c>
      <c r="AF14" s="22">
        <v>0</v>
      </c>
      <c r="AG14" s="22">
        <v>0</v>
      </c>
      <c r="AH14" s="22">
        <v>0</v>
      </c>
      <c r="AI14" s="18">
        <v>0</v>
      </c>
      <c r="AJ14" s="47">
        <f t="shared" si="0"/>
        <v>23</v>
      </c>
      <c r="AK14" s="80">
        <f t="shared" si="1"/>
        <v>23</v>
      </c>
      <c r="AL14" s="80">
        <f t="shared" si="2"/>
        <v>0</v>
      </c>
      <c r="AM14" s="80">
        <f t="shared" si="3"/>
        <v>0</v>
      </c>
      <c r="AN14" s="80">
        <f t="shared" si="4"/>
        <v>0</v>
      </c>
      <c r="AO14" s="80">
        <f t="shared" si="5"/>
        <v>0</v>
      </c>
      <c r="AP14" s="80">
        <f t="shared" si="6"/>
        <v>0</v>
      </c>
      <c r="AQ14" s="80">
        <f t="shared" si="7"/>
        <v>0</v>
      </c>
      <c r="AR14" s="83">
        <f t="shared" si="8"/>
        <v>23</v>
      </c>
      <c r="AS14">
        <v>6</v>
      </c>
      <c r="AT14" t="str">
        <f t="shared" si="9"/>
        <v>Meyer</v>
      </c>
      <c r="AU14" t="str">
        <f t="shared" si="10"/>
        <v>Uschi</v>
      </c>
      <c r="AV14" t="str">
        <f t="shared" si="11"/>
        <v>Zürich</v>
      </c>
    </row>
    <row r="15" spans="1:48" x14ac:dyDescent="0.25">
      <c r="A15" s="24">
        <v>1943</v>
      </c>
      <c r="B15" s="22" t="s">
        <v>2085</v>
      </c>
      <c r="C15" s="22" t="s">
        <v>1776</v>
      </c>
      <c r="D15" s="22" t="s">
        <v>2240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23</v>
      </c>
      <c r="P15" s="22">
        <v>0</v>
      </c>
      <c r="Q15" s="22">
        <v>0</v>
      </c>
      <c r="R15" s="22">
        <v>0</v>
      </c>
      <c r="S15" s="18">
        <v>0</v>
      </c>
      <c r="T15" s="18">
        <v>0</v>
      </c>
      <c r="U15" s="22">
        <v>0</v>
      </c>
      <c r="V15" s="22">
        <v>0</v>
      </c>
      <c r="W15" s="18">
        <v>0</v>
      </c>
      <c r="X15" s="18">
        <v>0</v>
      </c>
      <c r="Y15" s="22">
        <v>0</v>
      </c>
      <c r="Z15" s="18">
        <v>0</v>
      </c>
      <c r="AA15" s="22">
        <v>0</v>
      </c>
      <c r="AB15" s="22">
        <v>0</v>
      </c>
      <c r="AC15" s="18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>
        <f t="shared" si="0"/>
        <v>23</v>
      </c>
      <c r="AK15" s="80">
        <f t="shared" si="1"/>
        <v>23</v>
      </c>
      <c r="AL15" s="80">
        <f t="shared" si="2"/>
        <v>0</v>
      </c>
      <c r="AM15" s="80">
        <f t="shared" si="3"/>
        <v>0</v>
      </c>
      <c r="AN15" s="80">
        <f t="shared" si="4"/>
        <v>0</v>
      </c>
      <c r="AO15" s="80">
        <f t="shared" si="5"/>
        <v>0</v>
      </c>
      <c r="AP15" s="80">
        <f t="shared" si="6"/>
        <v>0</v>
      </c>
      <c r="AQ15" s="80">
        <f t="shared" si="7"/>
        <v>0</v>
      </c>
      <c r="AR15" s="83">
        <f t="shared" si="8"/>
        <v>23</v>
      </c>
      <c r="AS15">
        <v>6</v>
      </c>
      <c r="AT15" t="str">
        <f t="shared" si="9"/>
        <v>Rebstock</v>
      </c>
      <c r="AU15" t="str">
        <f t="shared" si="10"/>
        <v>Christa</v>
      </c>
      <c r="AV15" t="str">
        <f t="shared" si="11"/>
        <v>D-Altstädten Im Allgäu</v>
      </c>
    </row>
    <row r="16" spans="1:48" x14ac:dyDescent="0.25">
      <c r="A16" s="24">
        <v>1947</v>
      </c>
      <c r="B16" s="22" t="s">
        <v>1662</v>
      </c>
      <c r="C16" s="22" t="s">
        <v>1663</v>
      </c>
      <c r="D16" s="22" t="s">
        <v>1664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23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18">
        <v>0</v>
      </c>
      <c r="AF16" s="18">
        <v>0</v>
      </c>
      <c r="AG16" s="22">
        <v>0</v>
      </c>
      <c r="AH16" s="22">
        <v>0</v>
      </c>
      <c r="AI16" s="18">
        <v>0</v>
      </c>
      <c r="AJ16">
        <f t="shared" si="0"/>
        <v>23</v>
      </c>
      <c r="AK16" s="89">
        <f t="shared" si="1"/>
        <v>23</v>
      </c>
      <c r="AL16" s="89">
        <f t="shared" si="2"/>
        <v>0</v>
      </c>
      <c r="AM16" s="89">
        <f t="shared" si="3"/>
        <v>0</v>
      </c>
      <c r="AN16" s="89">
        <f t="shared" si="4"/>
        <v>0</v>
      </c>
      <c r="AO16" s="89">
        <f t="shared" si="5"/>
        <v>0</v>
      </c>
      <c r="AP16" s="89">
        <f t="shared" si="6"/>
        <v>0</v>
      </c>
      <c r="AQ16" s="89">
        <f t="shared" si="7"/>
        <v>0</v>
      </c>
      <c r="AR16" s="83">
        <f t="shared" si="8"/>
        <v>23</v>
      </c>
      <c r="AS16">
        <v>6</v>
      </c>
      <c r="AT16" t="str">
        <f t="shared" si="9"/>
        <v>Zanoletti</v>
      </c>
      <c r="AU16" t="str">
        <f t="shared" si="10"/>
        <v>Doris</v>
      </c>
      <c r="AV16" t="str">
        <f t="shared" si="11"/>
        <v>Monchalorf</v>
      </c>
    </row>
    <row r="17" spans="1:48" x14ac:dyDescent="0.25">
      <c r="A17" s="24">
        <v>1945</v>
      </c>
      <c r="B17" s="22" t="s">
        <v>1582</v>
      </c>
      <c r="C17" s="22" t="s">
        <v>1583</v>
      </c>
      <c r="D17" s="22" t="s">
        <v>80</v>
      </c>
      <c r="E17" s="22">
        <v>0</v>
      </c>
      <c r="F17" s="22">
        <v>0</v>
      </c>
      <c r="G17" s="22">
        <v>21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18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47">
        <f t="shared" si="0"/>
        <v>21</v>
      </c>
      <c r="AK17" s="89">
        <f t="shared" si="1"/>
        <v>21</v>
      </c>
      <c r="AL17" s="89">
        <f t="shared" si="2"/>
        <v>0</v>
      </c>
      <c r="AM17" s="89">
        <f t="shared" si="3"/>
        <v>0</v>
      </c>
      <c r="AN17" s="89">
        <f t="shared" si="4"/>
        <v>0</v>
      </c>
      <c r="AO17" s="89">
        <f t="shared" si="5"/>
        <v>0</v>
      </c>
      <c r="AP17" s="89">
        <f t="shared" si="6"/>
        <v>0</v>
      </c>
      <c r="AQ17" s="89">
        <f t="shared" si="7"/>
        <v>0</v>
      </c>
      <c r="AR17" s="83">
        <f t="shared" si="8"/>
        <v>21</v>
      </c>
      <c r="AS17">
        <v>7</v>
      </c>
      <c r="AT17" t="str">
        <f t="shared" si="9"/>
        <v>Bertelle</v>
      </c>
      <c r="AU17" t="str">
        <f t="shared" si="10"/>
        <v>Josette</v>
      </c>
      <c r="AV17" t="str">
        <f t="shared" si="11"/>
        <v>Monthey</v>
      </c>
    </row>
    <row r="18" spans="1:48" x14ac:dyDescent="0.25">
      <c r="A18" s="24">
        <v>1946</v>
      </c>
      <c r="B18" s="22" t="s">
        <v>1665</v>
      </c>
      <c r="C18" s="22" t="s">
        <v>50</v>
      </c>
      <c r="D18" s="22" t="s">
        <v>438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21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18">
        <v>0</v>
      </c>
      <c r="AF18" s="22">
        <v>0</v>
      </c>
      <c r="AG18" s="22">
        <v>0</v>
      </c>
      <c r="AH18" s="22">
        <v>0</v>
      </c>
      <c r="AI18" s="18">
        <v>0</v>
      </c>
      <c r="AJ18" s="47">
        <f t="shared" si="0"/>
        <v>21</v>
      </c>
      <c r="AK18" s="89">
        <f t="shared" si="1"/>
        <v>21</v>
      </c>
      <c r="AL18" s="89">
        <f t="shared" si="2"/>
        <v>0</v>
      </c>
      <c r="AM18" s="89">
        <f t="shared" si="3"/>
        <v>0</v>
      </c>
      <c r="AN18" s="89">
        <f t="shared" si="4"/>
        <v>0</v>
      </c>
      <c r="AO18" s="89">
        <f t="shared" si="5"/>
        <v>0</v>
      </c>
      <c r="AP18" s="89">
        <f t="shared" si="6"/>
        <v>0</v>
      </c>
      <c r="AQ18" s="89">
        <f t="shared" si="7"/>
        <v>0</v>
      </c>
      <c r="AR18" s="83">
        <f t="shared" si="8"/>
        <v>21</v>
      </c>
      <c r="AS18">
        <v>7</v>
      </c>
      <c r="AT18" t="str">
        <f t="shared" si="9"/>
        <v>Gillieron</v>
      </c>
      <c r="AU18" t="str">
        <f t="shared" si="10"/>
        <v>Janine</v>
      </c>
      <c r="AV18" t="str">
        <f t="shared" si="11"/>
        <v>Lausanne</v>
      </c>
    </row>
    <row r="19" spans="1:48" x14ac:dyDescent="0.25">
      <c r="A19" s="24">
        <v>1949</v>
      </c>
      <c r="B19" s="22" t="s">
        <v>1474</v>
      </c>
      <c r="C19" s="22" t="s">
        <v>289</v>
      </c>
      <c r="D19" s="22" t="s">
        <v>1475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19</v>
      </c>
      <c r="M19" s="22">
        <v>0</v>
      </c>
      <c r="N19" s="18">
        <v>0</v>
      </c>
      <c r="O19" s="22">
        <v>0</v>
      </c>
      <c r="P19" s="22">
        <v>0</v>
      </c>
      <c r="Q19" s="22">
        <v>0</v>
      </c>
      <c r="R19" s="22">
        <v>0</v>
      </c>
      <c r="S19" s="18">
        <v>0</v>
      </c>
      <c r="T19" s="18">
        <v>0</v>
      </c>
      <c r="U19" s="22">
        <v>0</v>
      </c>
      <c r="V19" s="22">
        <v>0</v>
      </c>
      <c r="W19" s="18">
        <v>0</v>
      </c>
      <c r="X19" s="18">
        <v>0</v>
      </c>
      <c r="Y19" s="22">
        <v>0</v>
      </c>
      <c r="Z19" s="18">
        <v>0</v>
      </c>
      <c r="AA19" s="22">
        <v>0</v>
      </c>
      <c r="AB19" s="22">
        <v>0</v>
      </c>
      <c r="AC19" s="22">
        <v>0</v>
      </c>
      <c r="AD19" s="22">
        <v>0</v>
      </c>
      <c r="AE19" s="18">
        <v>0</v>
      </c>
      <c r="AF19" s="22">
        <v>0</v>
      </c>
      <c r="AG19" s="22">
        <v>0</v>
      </c>
      <c r="AH19" s="22">
        <v>0</v>
      </c>
      <c r="AI19" s="18">
        <v>0</v>
      </c>
      <c r="AJ19" s="47">
        <f t="shared" si="0"/>
        <v>19</v>
      </c>
      <c r="AK19" s="89">
        <f t="shared" si="1"/>
        <v>19</v>
      </c>
      <c r="AL19" s="89">
        <f t="shared" si="2"/>
        <v>0</v>
      </c>
      <c r="AM19" s="89">
        <f t="shared" si="3"/>
        <v>0</v>
      </c>
      <c r="AN19" s="89">
        <f t="shared" si="4"/>
        <v>0</v>
      </c>
      <c r="AO19" s="89">
        <f t="shared" si="5"/>
        <v>0</v>
      </c>
      <c r="AP19" s="89">
        <f t="shared" si="6"/>
        <v>0</v>
      </c>
      <c r="AQ19" s="89">
        <f t="shared" si="7"/>
        <v>0</v>
      </c>
      <c r="AR19" s="83">
        <f t="shared" si="8"/>
        <v>19</v>
      </c>
      <c r="AS19">
        <v>8</v>
      </c>
      <c r="AT19" t="str">
        <f t="shared" si="9"/>
        <v>Pfirter</v>
      </c>
      <c r="AU19" t="str">
        <f t="shared" si="10"/>
        <v>Ruth</v>
      </c>
      <c r="AV19" t="str">
        <f t="shared" si="11"/>
        <v>Wynau</v>
      </c>
    </row>
    <row r="20" spans="1:48" x14ac:dyDescent="0.25">
      <c r="A20" s="24">
        <v>1947</v>
      </c>
      <c r="B20" s="22" t="s">
        <v>1666</v>
      </c>
      <c r="C20" s="22" t="s">
        <v>1667</v>
      </c>
      <c r="D20" s="22" t="s">
        <v>1668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19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18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47">
        <f t="shared" si="0"/>
        <v>19</v>
      </c>
      <c r="AK20" s="89">
        <f t="shared" si="1"/>
        <v>19</v>
      </c>
      <c r="AL20" s="89">
        <f t="shared" si="2"/>
        <v>0</v>
      </c>
      <c r="AM20" s="89">
        <f t="shared" si="3"/>
        <v>0</v>
      </c>
      <c r="AN20" s="89">
        <f t="shared" si="4"/>
        <v>0</v>
      </c>
      <c r="AO20" s="89">
        <f t="shared" si="5"/>
        <v>0</v>
      </c>
      <c r="AP20" s="89">
        <f t="shared" si="6"/>
        <v>0</v>
      </c>
      <c r="AQ20" s="89">
        <f t="shared" si="7"/>
        <v>0</v>
      </c>
      <c r="AR20" s="83">
        <f t="shared" si="8"/>
        <v>19</v>
      </c>
      <c r="AS20">
        <v>8</v>
      </c>
      <c r="AT20" t="str">
        <f t="shared" si="9"/>
        <v>Werz</v>
      </c>
      <c r="AU20" t="str">
        <f t="shared" si="10"/>
        <v>Renate</v>
      </c>
      <c r="AV20" t="str">
        <f t="shared" si="11"/>
        <v>D-Offenburg</v>
      </c>
    </row>
  </sheetData>
  <sortState ref="A6:AV20">
    <sortCondition descending="1" ref="AR6:AR20"/>
  </sortState>
  <mergeCells count="12">
    <mergeCell ref="A1:AI1"/>
    <mergeCell ref="A2:AI2"/>
    <mergeCell ref="A3:C3"/>
    <mergeCell ref="C4:D4"/>
    <mergeCell ref="AK3:AK5"/>
    <mergeCell ref="AR3:AR5"/>
    <mergeCell ref="AL3:AL5"/>
    <mergeCell ref="AM3:AM5"/>
    <mergeCell ref="AN3:AN5"/>
    <mergeCell ref="AO3:AO5"/>
    <mergeCell ref="AP3:AP5"/>
    <mergeCell ref="AQ3:AQ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8"/>
  <sheetViews>
    <sheetView topLeftCell="E1" workbookViewId="0">
      <selection activeCell="Z6" sqref="Z6"/>
    </sheetView>
  </sheetViews>
  <sheetFormatPr baseColWidth="10" defaultRowHeight="15" x14ac:dyDescent="0.25"/>
  <cols>
    <col min="1" max="2" width="18.7109375" customWidth="1"/>
    <col min="3" max="3" width="16" customWidth="1"/>
    <col min="4" max="4" width="18.140625" customWidth="1"/>
    <col min="5" max="5" width="7.85546875" bestFit="1" customWidth="1"/>
    <col min="6" max="6" width="8.5703125" bestFit="1" customWidth="1"/>
    <col min="7" max="7" width="7.85546875" bestFit="1" customWidth="1"/>
    <col min="8" max="8" width="8.85546875" bestFit="1" customWidth="1"/>
    <col min="9" max="9" width="7" bestFit="1" customWidth="1"/>
    <col min="11" max="11" width="10.85546875" bestFit="1" customWidth="1"/>
    <col min="12" max="12" width="9.5703125" customWidth="1"/>
    <col min="13" max="13" width="9.42578125" customWidth="1"/>
    <col min="14" max="14" width="7.140625" bestFit="1" customWidth="1"/>
    <col min="15" max="15" width="6.7109375" bestFit="1" customWidth="1"/>
    <col min="16" max="16" width="9.5703125" bestFit="1" customWidth="1"/>
    <col min="17" max="17" width="8" customWidth="1"/>
    <col min="18" max="18" width="10.28515625" bestFit="1" customWidth="1"/>
    <col min="19" max="20" width="8.7109375" bestFit="1" customWidth="1"/>
    <col min="21" max="21" width="9.85546875" bestFit="1" customWidth="1"/>
    <col min="22" max="23" width="8.7109375" bestFit="1" customWidth="1"/>
    <col min="25" max="25" width="10.140625" bestFit="1" customWidth="1"/>
    <col min="31" max="31" width="15.28515625" bestFit="1" customWidth="1"/>
  </cols>
  <sheetData>
    <row r="1" spans="1:31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31" x14ac:dyDescent="0.25">
      <c r="A2" s="119" t="s">
        <v>211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31" ht="42.75" customHeight="1" x14ac:dyDescent="0.25">
      <c r="A3" s="120"/>
      <c r="B3" s="120"/>
      <c r="C3" s="121"/>
      <c r="D3" s="7" t="s">
        <v>0</v>
      </c>
      <c r="E3" s="3" t="s">
        <v>178</v>
      </c>
      <c r="F3" s="3" t="s">
        <v>264</v>
      </c>
      <c r="G3" s="3" t="s">
        <v>1554</v>
      </c>
      <c r="H3" s="3" t="s">
        <v>1658</v>
      </c>
      <c r="I3" s="3" t="s">
        <v>821</v>
      </c>
      <c r="J3" s="3" t="s">
        <v>991</v>
      </c>
      <c r="K3" s="3" t="s">
        <v>1659</v>
      </c>
      <c r="L3" s="3" t="s">
        <v>3717</v>
      </c>
      <c r="M3" s="3" t="s">
        <v>1660</v>
      </c>
      <c r="N3" s="3" t="s">
        <v>2588</v>
      </c>
      <c r="O3" s="4" t="s">
        <v>2734</v>
      </c>
      <c r="P3" s="5" t="s">
        <v>2800</v>
      </c>
      <c r="Q3" s="6" t="s">
        <v>2909</v>
      </c>
      <c r="R3" s="6" t="s">
        <v>3047</v>
      </c>
      <c r="S3" s="6" t="s">
        <v>3667</v>
      </c>
      <c r="T3" s="6" t="s">
        <v>3167</v>
      </c>
      <c r="U3" s="6" t="s">
        <v>3668</v>
      </c>
      <c r="V3" s="6" t="s">
        <v>3368</v>
      </c>
      <c r="W3" s="6" t="s">
        <v>3824</v>
      </c>
      <c r="X3" s="5" t="s">
        <v>5210</v>
      </c>
      <c r="Y3" s="5" t="s">
        <v>5317</v>
      </c>
      <c r="Z3" s="14" t="s">
        <v>25</v>
      </c>
      <c r="AB3" s="13" t="s">
        <v>26</v>
      </c>
      <c r="AC3" s="13" t="s">
        <v>27</v>
      </c>
      <c r="AD3" s="13" t="s">
        <v>28</v>
      </c>
      <c r="AE3" s="13" t="s">
        <v>29</v>
      </c>
    </row>
    <row r="4" spans="1:31" x14ac:dyDescent="0.25">
      <c r="A4" s="8"/>
      <c r="B4" s="12"/>
      <c r="C4" s="122" t="s">
        <v>3</v>
      </c>
      <c r="D4" s="123"/>
      <c r="E4" s="26">
        <v>9.23</v>
      </c>
      <c r="F4" s="38">
        <v>5</v>
      </c>
      <c r="G4" s="8">
        <v>9.5</v>
      </c>
      <c r="H4" s="8">
        <v>6</v>
      </c>
      <c r="I4" s="8">
        <v>10.8</v>
      </c>
      <c r="J4" s="8">
        <v>7.4</v>
      </c>
      <c r="K4" s="8">
        <v>21.5</v>
      </c>
      <c r="L4" s="8">
        <v>11</v>
      </c>
      <c r="M4" s="26">
        <v>21.094999999999999</v>
      </c>
      <c r="N4" s="8">
        <v>17</v>
      </c>
      <c r="O4" s="9">
        <v>6.8</v>
      </c>
      <c r="P4" s="9">
        <v>8.9</v>
      </c>
      <c r="Q4" s="9">
        <v>28</v>
      </c>
      <c r="R4" s="9">
        <v>7.44</v>
      </c>
      <c r="S4" s="9">
        <v>28</v>
      </c>
      <c r="T4" s="9">
        <v>16</v>
      </c>
      <c r="U4" s="9">
        <v>7.44</v>
      </c>
      <c r="V4" s="9">
        <v>31</v>
      </c>
      <c r="W4" s="9">
        <v>49</v>
      </c>
      <c r="X4" s="32">
        <v>3.5</v>
      </c>
      <c r="Y4" s="32">
        <v>7.7</v>
      </c>
    </row>
    <row r="5" spans="1:31" ht="30" customHeight="1" x14ac:dyDescent="0.25">
      <c r="A5" s="10" t="s">
        <v>9</v>
      </c>
      <c r="B5" s="10" t="s">
        <v>11</v>
      </c>
      <c r="C5" s="10" t="s">
        <v>12</v>
      </c>
      <c r="D5" s="11" t="s">
        <v>10</v>
      </c>
      <c r="E5" s="8"/>
      <c r="F5" s="8"/>
      <c r="G5" s="8"/>
      <c r="H5" s="8"/>
      <c r="I5" s="8"/>
      <c r="J5" s="8"/>
      <c r="K5" s="8"/>
      <c r="L5" s="8"/>
      <c r="M5" s="85" t="s">
        <v>162</v>
      </c>
      <c r="N5" s="8"/>
      <c r="O5" s="9"/>
      <c r="P5" s="9"/>
      <c r="Q5" s="9"/>
      <c r="R5" s="9"/>
      <c r="S5" s="9"/>
      <c r="T5" s="9"/>
      <c r="U5" s="9"/>
      <c r="V5" s="9"/>
      <c r="W5" s="9"/>
      <c r="X5" s="32"/>
      <c r="Y5" s="32"/>
    </row>
    <row r="6" spans="1:3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AB6" s="1"/>
      <c r="AC6">
        <f>B6</f>
        <v>0</v>
      </c>
      <c r="AD6">
        <f>C6</f>
        <v>0</v>
      </c>
      <c r="AE6">
        <f>D6</f>
        <v>0</v>
      </c>
    </row>
    <row r="7" spans="1:31" x14ac:dyDescent="0.25">
      <c r="A7" s="1"/>
      <c r="B7" s="1"/>
      <c r="C7" s="1"/>
      <c r="D7" s="1"/>
      <c r="E7" s="2"/>
      <c r="F7" s="1"/>
      <c r="G7" s="1"/>
      <c r="H7" s="1"/>
      <c r="I7" s="1"/>
      <c r="J7" s="1"/>
      <c r="K7" s="1"/>
      <c r="L7" s="1"/>
      <c r="M7" s="1"/>
      <c r="N7" s="1"/>
    </row>
    <row r="8" spans="1:31" x14ac:dyDescent="0.25">
      <c r="A8" s="1"/>
      <c r="B8" s="1"/>
      <c r="C8" s="1"/>
      <c r="D8" s="1"/>
      <c r="E8" s="1"/>
      <c r="F8" s="2"/>
      <c r="G8" s="1"/>
      <c r="H8" s="1"/>
      <c r="I8" s="1"/>
      <c r="J8" s="1"/>
      <c r="K8" s="1"/>
      <c r="L8" s="1"/>
      <c r="M8" s="1"/>
      <c r="N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31" x14ac:dyDescent="0.25">
      <c r="A11" s="1"/>
      <c r="B11" s="1"/>
      <c r="C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1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1:1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1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1:1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1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1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1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1:1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1:1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1:1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1:1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1:1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1:1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spans="1:1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1:1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1:1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1:1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1:1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1:1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1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1:1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1:1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1:1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1:1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1:1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1:1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1:1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1:1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1:1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1:1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1:1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1:1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1:1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1:1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1:1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1:1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1:1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1:1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1:1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1:1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1:1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1:1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1:1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1:1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1:1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1:1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1:1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1:1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1:1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1:1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1:1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1:1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1:1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1:1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1:1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1:1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1:1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1:1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1:1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1:1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1:1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1:1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1:1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1:1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1:1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1:1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1:1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1:1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1:1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1:1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1:1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1:1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1:1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1:1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1:1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1:1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1:1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1:1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1:1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1:1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1:1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1:1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1:1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1:1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1:1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1:1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1:1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1:1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1:1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1:1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1:1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1:1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1:1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1:1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1:1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1:1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1:1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1:1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1:1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1:1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1:1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1:1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1:1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1:1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1:1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1:1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1:1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1:1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1:1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1:1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1:1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</sheetData>
  <mergeCells count="4">
    <mergeCell ref="A1:Y1"/>
    <mergeCell ref="A2:Y2"/>
    <mergeCell ref="A3:C3"/>
    <mergeCell ref="C4:D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3"/>
  <sheetViews>
    <sheetView topLeftCell="AD19" workbookViewId="0">
      <selection activeCell="AW46" sqref="AW46"/>
    </sheetView>
  </sheetViews>
  <sheetFormatPr baseColWidth="10" defaultRowHeight="15" x14ac:dyDescent="0.25"/>
  <cols>
    <col min="1" max="1" width="18.7109375" style="18" customWidth="1"/>
    <col min="2" max="2" width="20.42578125" style="18" customWidth="1"/>
    <col min="3" max="3" width="16" style="18" customWidth="1"/>
    <col min="4" max="4" width="23.85546875" style="18" bestFit="1" customWidth="1"/>
    <col min="5" max="5" width="7.8554687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8.5703125" style="18" customWidth="1"/>
    <col min="13" max="13" width="8.140625" style="18" bestFit="1" customWidth="1"/>
    <col min="14" max="15" width="8.7109375" style="18" bestFit="1" customWidth="1"/>
    <col min="16" max="16" width="7.140625" style="18" bestFit="1" customWidth="1"/>
    <col min="17" max="17" width="6.7109375" style="18" bestFit="1" customWidth="1"/>
    <col min="18" max="18" width="9.5703125" style="18" bestFit="1" customWidth="1"/>
    <col min="19" max="19" width="8" style="18" customWidth="1"/>
    <col min="20" max="20" width="8.7109375" style="18" bestFit="1" customWidth="1"/>
    <col min="21" max="21" width="11" style="18" customWidth="1"/>
    <col min="22" max="23" width="8.7109375" style="18" bestFit="1" customWidth="1"/>
    <col min="24" max="24" width="10.140625" bestFit="1" customWidth="1"/>
    <col min="25" max="26" width="9.42578125" bestFit="1" customWidth="1"/>
    <col min="27" max="27" width="8.7109375" bestFit="1" customWidth="1"/>
    <col min="28" max="28" width="10.140625" bestFit="1" customWidth="1"/>
    <col min="30" max="31" width="8.7109375" bestFit="1" customWidth="1"/>
    <col min="34" max="35" width="10.140625" bestFit="1" customWidth="1"/>
    <col min="41" max="48" width="10.7109375" customWidth="1"/>
    <col min="50" max="50" width="14.28515625" bestFit="1" customWidth="1"/>
    <col min="51" max="51" width="12.5703125" bestFit="1" customWidth="1"/>
    <col min="52" max="52" width="23.85546875" bestFit="1" customWidth="1"/>
  </cols>
  <sheetData>
    <row r="1" spans="1:52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2" spans="1:52" x14ac:dyDescent="0.25">
      <c r="A2" s="119" t="s">
        <v>180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</row>
    <row r="3" spans="1:52" ht="51" customHeight="1" x14ac:dyDescent="0.25">
      <c r="A3" s="103"/>
      <c r="B3" s="103"/>
      <c r="C3" s="104"/>
      <c r="D3" s="28" t="s">
        <v>0</v>
      </c>
      <c r="E3" s="4" t="s">
        <v>178</v>
      </c>
      <c r="F3" s="4" t="s">
        <v>264</v>
      </c>
      <c r="G3" s="4" t="s">
        <v>1554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1304</v>
      </c>
      <c r="M3" s="4" t="s">
        <v>1476</v>
      </c>
      <c r="N3" s="4" t="s">
        <v>1660</v>
      </c>
      <c r="O3" s="4" t="s">
        <v>1660</v>
      </c>
      <c r="P3" s="4" t="s">
        <v>2588</v>
      </c>
      <c r="Q3" s="4" t="s">
        <v>2734</v>
      </c>
      <c r="R3" s="90" t="s">
        <v>2774</v>
      </c>
      <c r="S3" s="5" t="s">
        <v>2909</v>
      </c>
      <c r="T3" s="5" t="s">
        <v>3167</v>
      </c>
      <c r="U3" s="5" t="s">
        <v>3046</v>
      </c>
      <c r="V3" s="5" t="s">
        <v>3368</v>
      </c>
      <c r="W3" s="5" t="s">
        <v>3824</v>
      </c>
      <c r="X3" s="5" t="s">
        <v>4613</v>
      </c>
      <c r="Y3" s="5" t="s">
        <v>4866</v>
      </c>
      <c r="Z3" s="5" t="s">
        <v>4866</v>
      </c>
      <c r="AA3" s="5" t="s">
        <v>4996</v>
      </c>
      <c r="AB3" s="5" t="s">
        <v>4997</v>
      </c>
      <c r="AC3" s="5" t="s">
        <v>5045</v>
      </c>
      <c r="AD3" s="5" t="s">
        <v>5071</v>
      </c>
      <c r="AE3" s="5" t="s">
        <v>5105</v>
      </c>
      <c r="AF3" s="5" t="s">
        <v>5210</v>
      </c>
      <c r="AG3" s="5" t="s">
        <v>5318</v>
      </c>
      <c r="AH3" s="5" t="s">
        <v>5317</v>
      </c>
      <c r="AI3" s="5" t="s">
        <v>5407</v>
      </c>
      <c r="AJ3" s="97" t="s">
        <v>5434</v>
      </c>
      <c r="AK3" s="5" t="s">
        <v>5472</v>
      </c>
      <c r="AL3" s="5" t="s">
        <v>5625</v>
      </c>
      <c r="AM3" s="5" t="s">
        <v>5674</v>
      </c>
      <c r="AN3" s="14" t="s">
        <v>25</v>
      </c>
      <c r="AO3" s="107" t="s">
        <v>167</v>
      </c>
      <c r="AP3" s="107" t="s">
        <v>168</v>
      </c>
      <c r="AQ3" s="107" t="s">
        <v>169</v>
      </c>
      <c r="AR3" s="107" t="s">
        <v>170</v>
      </c>
      <c r="AS3" s="107" t="s">
        <v>171</v>
      </c>
      <c r="AT3" s="107" t="s">
        <v>172</v>
      </c>
      <c r="AU3" s="107" t="s">
        <v>173</v>
      </c>
      <c r="AV3" s="100" t="s">
        <v>25</v>
      </c>
      <c r="AW3" s="13" t="s">
        <v>26</v>
      </c>
      <c r="AX3" s="13" t="s">
        <v>27</v>
      </c>
      <c r="AY3" s="13" t="s">
        <v>28</v>
      </c>
      <c r="AZ3" s="13" t="s">
        <v>29</v>
      </c>
    </row>
    <row r="4" spans="1:52" x14ac:dyDescent="0.25">
      <c r="A4" s="26"/>
      <c r="B4" s="29"/>
      <c r="C4" s="101" t="s">
        <v>3</v>
      </c>
      <c r="D4" s="102"/>
      <c r="E4" s="26">
        <v>9.23</v>
      </c>
      <c r="F4" s="38">
        <v>5</v>
      </c>
      <c r="G4" s="26">
        <v>9.1999999999999993</v>
      </c>
      <c r="H4" s="26">
        <v>6</v>
      </c>
      <c r="I4" s="26">
        <v>12</v>
      </c>
      <c r="J4" s="26">
        <v>10.8</v>
      </c>
      <c r="K4" s="26">
        <v>7.4</v>
      </c>
      <c r="L4" s="26">
        <v>21.1</v>
      </c>
      <c r="M4" s="26">
        <v>14.4</v>
      </c>
      <c r="N4" s="32">
        <v>21.094999999999999</v>
      </c>
      <c r="O4" s="32">
        <v>42.195</v>
      </c>
      <c r="P4" s="26">
        <v>17</v>
      </c>
      <c r="Q4" s="26">
        <v>6.8</v>
      </c>
      <c r="R4" s="26">
        <v>8.9</v>
      </c>
      <c r="S4" s="26">
        <v>28</v>
      </c>
      <c r="T4" s="39">
        <v>16.350000000000001</v>
      </c>
      <c r="U4" s="39">
        <v>7.44</v>
      </c>
      <c r="V4" s="26">
        <v>19</v>
      </c>
      <c r="W4" s="26">
        <v>19</v>
      </c>
      <c r="X4" s="9">
        <v>16</v>
      </c>
      <c r="Y4" s="9">
        <v>10.5</v>
      </c>
      <c r="Z4" s="9">
        <v>21.1</v>
      </c>
      <c r="AA4" s="9">
        <v>14.5</v>
      </c>
      <c r="AB4" s="9">
        <v>8.4</v>
      </c>
      <c r="AC4" s="42">
        <v>6.3</v>
      </c>
      <c r="AD4" s="9">
        <v>5.9</v>
      </c>
      <c r="AE4" s="9">
        <v>5.4</v>
      </c>
      <c r="AF4" s="9">
        <v>3.5</v>
      </c>
      <c r="AG4" s="9">
        <v>42</v>
      </c>
      <c r="AH4" s="9">
        <v>7.9</v>
      </c>
      <c r="AI4" s="9">
        <v>5.8</v>
      </c>
      <c r="AJ4" s="9">
        <v>6.2</v>
      </c>
      <c r="AK4" s="9">
        <v>21</v>
      </c>
      <c r="AL4" s="9">
        <v>6.15</v>
      </c>
      <c r="AM4" s="9">
        <v>6</v>
      </c>
      <c r="AO4" s="108"/>
      <c r="AP4" s="108"/>
      <c r="AQ4" s="108"/>
      <c r="AR4" s="108"/>
      <c r="AS4" s="108"/>
      <c r="AT4" s="108"/>
      <c r="AU4" s="108"/>
      <c r="AV4" s="100"/>
    </row>
    <row r="5" spans="1:52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26"/>
      <c r="F5" s="26"/>
      <c r="G5" s="26"/>
      <c r="H5" s="26"/>
      <c r="I5" s="26"/>
      <c r="J5" s="26"/>
      <c r="K5" s="26"/>
      <c r="L5" s="26"/>
      <c r="M5" s="26"/>
      <c r="N5" s="32" t="s">
        <v>162</v>
      </c>
      <c r="O5" s="32"/>
      <c r="P5" s="26"/>
      <c r="Q5" s="26"/>
      <c r="R5" s="26"/>
      <c r="S5" s="26"/>
      <c r="T5" s="26"/>
      <c r="U5" s="26"/>
      <c r="V5" s="26"/>
      <c r="W5" s="26"/>
      <c r="X5" s="9"/>
      <c r="Y5" s="9"/>
      <c r="Z5" s="9"/>
      <c r="AA5" s="9"/>
      <c r="AB5" s="9"/>
      <c r="AC5" s="9"/>
      <c r="AD5" s="9"/>
      <c r="AE5" s="9"/>
      <c r="AF5" s="96" t="s">
        <v>142</v>
      </c>
      <c r="AG5" s="9"/>
      <c r="AH5" s="9"/>
      <c r="AI5" s="9"/>
      <c r="AJ5" s="9"/>
      <c r="AK5" s="9"/>
      <c r="AL5" s="9"/>
      <c r="AM5" s="9"/>
      <c r="AO5" s="109"/>
      <c r="AP5" s="109"/>
      <c r="AQ5" s="109"/>
      <c r="AR5" s="109"/>
      <c r="AS5" s="109"/>
      <c r="AT5" s="109"/>
      <c r="AU5" s="109"/>
      <c r="AV5" s="100"/>
    </row>
    <row r="6" spans="1:52" x14ac:dyDescent="0.25">
      <c r="A6" s="20">
        <v>2001</v>
      </c>
      <c r="B6" s="21" t="s">
        <v>181</v>
      </c>
      <c r="C6" s="21" t="s">
        <v>66</v>
      </c>
      <c r="D6" s="21" t="s">
        <v>113</v>
      </c>
      <c r="E6" s="22">
        <v>25</v>
      </c>
      <c r="F6" s="18">
        <v>25</v>
      </c>
      <c r="G6" s="18">
        <v>25</v>
      </c>
      <c r="H6" s="18">
        <v>25</v>
      </c>
      <c r="I6" s="18">
        <v>0</v>
      </c>
      <c r="J6" s="18">
        <v>23</v>
      </c>
      <c r="K6" s="18">
        <v>25</v>
      </c>
      <c r="L6" s="22">
        <v>0</v>
      </c>
      <c r="M6" s="22">
        <v>0</v>
      </c>
      <c r="N6" s="22">
        <v>0</v>
      </c>
      <c r="O6" s="22">
        <v>0</v>
      </c>
      <c r="P6" s="22">
        <v>25</v>
      </c>
      <c r="Q6" s="22">
        <v>0</v>
      </c>
      <c r="R6" s="22">
        <v>0</v>
      </c>
      <c r="S6" s="22">
        <v>0</v>
      </c>
      <c r="T6" s="22">
        <v>25</v>
      </c>
      <c r="U6" s="18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>
        <v>0</v>
      </c>
      <c r="AC6">
        <v>25</v>
      </c>
      <c r="AD6">
        <v>0</v>
      </c>
      <c r="AE6">
        <v>0</v>
      </c>
      <c r="AF6">
        <v>25</v>
      </c>
      <c r="AG6">
        <v>25</v>
      </c>
      <c r="AH6">
        <v>0</v>
      </c>
      <c r="AI6">
        <v>0</v>
      </c>
      <c r="AJ6">
        <v>50</v>
      </c>
      <c r="AK6">
        <v>0</v>
      </c>
      <c r="AL6">
        <v>25</v>
      </c>
      <c r="AM6">
        <v>25</v>
      </c>
      <c r="AN6">
        <f t="shared" ref="AN6:AN45" si="0">SUM(E6:AM6)</f>
        <v>373</v>
      </c>
      <c r="AO6" s="80">
        <f t="shared" ref="AO6:AO45" si="1">IF(AN6=0,0,LARGE(E6:AM6,1))</f>
        <v>50</v>
      </c>
      <c r="AP6" s="80">
        <f t="shared" ref="AP6:AP45" si="2">IF(AN6=0,0,LARGE(E6:AM6,2))</f>
        <v>25</v>
      </c>
      <c r="AQ6" s="80">
        <f t="shared" ref="AQ6:AQ45" si="3">IF(AN6=0,0,LARGE(E6:AM6,3))</f>
        <v>25</v>
      </c>
      <c r="AR6" s="80">
        <f t="shared" ref="AR6:AR45" si="4">IF(AN6=0,0,LARGE(E6:AM6,4))</f>
        <v>25</v>
      </c>
      <c r="AS6" s="80">
        <f t="shared" ref="AS6:AS45" si="5">IF(AN6=0,0,LARGE(E6:AM6,5))</f>
        <v>25</v>
      </c>
      <c r="AT6" s="80">
        <f t="shared" ref="AT6:AT45" si="6">IF(AN6=0,0,LARGE(E6:AM6,6))</f>
        <v>25</v>
      </c>
      <c r="AU6" s="80">
        <f t="shared" ref="AU6:AU45" si="7">IF(AN6=0,0,LARGE(E6:AM6,7))</f>
        <v>25</v>
      </c>
      <c r="AV6" s="79">
        <f t="shared" ref="AV6:AV45" si="8">SUM(AO6:AU6)</f>
        <v>200</v>
      </c>
      <c r="AW6">
        <v>1</v>
      </c>
      <c r="AX6" t="str">
        <f t="shared" ref="AX6:AX45" si="9">B6</f>
        <v>Lang</v>
      </c>
      <c r="AY6" t="str">
        <f t="shared" ref="AY6:AY45" si="10">C6</f>
        <v>Charlotte</v>
      </c>
      <c r="AZ6" t="str">
        <f t="shared" ref="AZ6:AZ45" si="11">D6</f>
        <v>Grimisuat</v>
      </c>
    </row>
    <row r="7" spans="1:52" x14ac:dyDescent="0.25">
      <c r="A7" s="20">
        <v>2001</v>
      </c>
      <c r="B7" s="22" t="s">
        <v>2771</v>
      </c>
      <c r="C7" s="22" t="s">
        <v>2772</v>
      </c>
      <c r="D7" s="22" t="s">
        <v>2773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25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>
        <v>0</v>
      </c>
      <c r="AC7">
        <v>0</v>
      </c>
      <c r="AD7">
        <v>0</v>
      </c>
      <c r="AE7">
        <v>23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23</v>
      </c>
      <c r="AM7">
        <v>23</v>
      </c>
      <c r="AN7">
        <f t="shared" si="0"/>
        <v>94</v>
      </c>
      <c r="AO7" s="80">
        <f t="shared" si="1"/>
        <v>25</v>
      </c>
      <c r="AP7" s="80">
        <f t="shared" si="2"/>
        <v>23</v>
      </c>
      <c r="AQ7" s="80">
        <f t="shared" si="3"/>
        <v>23</v>
      </c>
      <c r="AR7" s="80">
        <f t="shared" si="4"/>
        <v>23</v>
      </c>
      <c r="AS7" s="80">
        <f t="shared" si="5"/>
        <v>0</v>
      </c>
      <c r="AT7" s="80">
        <f t="shared" si="6"/>
        <v>0</v>
      </c>
      <c r="AU7" s="80">
        <f t="shared" si="7"/>
        <v>0</v>
      </c>
      <c r="AV7" s="79">
        <f t="shared" si="8"/>
        <v>94</v>
      </c>
      <c r="AW7">
        <v>2</v>
      </c>
      <c r="AX7" t="str">
        <f t="shared" si="9"/>
        <v>Métry</v>
      </c>
      <c r="AY7" t="str">
        <f t="shared" si="10"/>
        <v>Johanna</v>
      </c>
      <c r="AZ7" t="str">
        <f t="shared" si="11"/>
        <v>Susten</v>
      </c>
    </row>
    <row r="8" spans="1:52" x14ac:dyDescent="0.25">
      <c r="A8" s="24">
        <v>2001</v>
      </c>
      <c r="B8" s="22" t="s">
        <v>93</v>
      </c>
      <c r="C8" s="22" t="s">
        <v>71</v>
      </c>
      <c r="D8" s="21" t="s">
        <v>94</v>
      </c>
      <c r="E8" s="22">
        <v>23</v>
      </c>
      <c r="F8" s="22">
        <v>0</v>
      </c>
      <c r="G8" s="22">
        <v>23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21</v>
      </c>
      <c r="Q8" s="22">
        <v>0</v>
      </c>
      <c r="R8" s="22">
        <v>0</v>
      </c>
      <c r="S8" s="22">
        <v>0</v>
      </c>
      <c r="T8" s="22">
        <v>23</v>
      </c>
      <c r="U8" s="18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f t="shared" si="0"/>
        <v>90</v>
      </c>
      <c r="AO8" s="80">
        <f t="shared" si="1"/>
        <v>23</v>
      </c>
      <c r="AP8" s="80">
        <f t="shared" si="2"/>
        <v>23</v>
      </c>
      <c r="AQ8" s="80">
        <f t="shared" si="3"/>
        <v>23</v>
      </c>
      <c r="AR8" s="80">
        <f t="shared" si="4"/>
        <v>21</v>
      </c>
      <c r="AS8" s="80">
        <f t="shared" si="5"/>
        <v>0</v>
      </c>
      <c r="AT8" s="80">
        <f t="shared" si="6"/>
        <v>0</v>
      </c>
      <c r="AU8" s="80">
        <f t="shared" si="7"/>
        <v>0</v>
      </c>
      <c r="AV8" s="79">
        <f t="shared" si="8"/>
        <v>90</v>
      </c>
      <c r="AW8">
        <v>3</v>
      </c>
      <c r="AX8" t="str">
        <f t="shared" si="9"/>
        <v>Kurmann</v>
      </c>
      <c r="AY8" t="str">
        <f t="shared" si="10"/>
        <v>Eloïse</v>
      </c>
      <c r="AZ8" t="str">
        <f t="shared" si="11"/>
        <v>Ayent</v>
      </c>
    </row>
    <row r="9" spans="1:52" x14ac:dyDescent="0.25">
      <c r="A9" s="24">
        <v>2001</v>
      </c>
      <c r="B9" s="22" t="s">
        <v>275</v>
      </c>
      <c r="C9" s="22" t="s">
        <v>815</v>
      </c>
      <c r="D9" s="22" t="s">
        <v>283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25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18">
        <v>25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25</v>
      </c>
      <c r="AL9">
        <v>0</v>
      </c>
      <c r="AM9">
        <v>0</v>
      </c>
      <c r="AN9">
        <f t="shared" si="0"/>
        <v>75</v>
      </c>
      <c r="AO9" s="80">
        <f t="shared" si="1"/>
        <v>25</v>
      </c>
      <c r="AP9" s="80">
        <f t="shared" si="2"/>
        <v>25</v>
      </c>
      <c r="AQ9" s="80">
        <f t="shared" si="3"/>
        <v>25</v>
      </c>
      <c r="AR9" s="80">
        <f t="shared" si="4"/>
        <v>0</v>
      </c>
      <c r="AS9" s="80">
        <f t="shared" si="5"/>
        <v>0</v>
      </c>
      <c r="AT9" s="80">
        <f t="shared" si="6"/>
        <v>0</v>
      </c>
      <c r="AU9" s="80">
        <f t="shared" si="7"/>
        <v>0</v>
      </c>
      <c r="AV9" s="79">
        <f t="shared" si="8"/>
        <v>75</v>
      </c>
      <c r="AW9">
        <v>4</v>
      </c>
      <c r="AX9" t="str">
        <f t="shared" si="9"/>
        <v>Berrut</v>
      </c>
      <c r="AY9" t="str">
        <f t="shared" si="10"/>
        <v>Marjorie</v>
      </c>
      <c r="AZ9" t="str">
        <f t="shared" si="11"/>
        <v>Troistorrents</v>
      </c>
    </row>
    <row r="10" spans="1:52" x14ac:dyDescent="0.25">
      <c r="A10" s="24">
        <v>2001</v>
      </c>
      <c r="B10" s="22" t="s">
        <v>943</v>
      </c>
      <c r="C10" s="22" t="s">
        <v>45</v>
      </c>
      <c r="D10" s="22" t="s">
        <v>473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23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25</v>
      </c>
      <c r="AJ10">
        <v>0</v>
      </c>
      <c r="AK10">
        <v>0</v>
      </c>
      <c r="AL10">
        <v>0</v>
      </c>
      <c r="AM10">
        <v>0</v>
      </c>
      <c r="AN10">
        <f t="shared" si="0"/>
        <v>48</v>
      </c>
      <c r="AO10" s="80">
        <f t="shared" si="1"/>
        <v>25</v>
      </c>
      <c r="AP10" s="80">
        <f t="shared" si="2"/>
        <v>23</v>
      </c>
      <c r="AQ10" s="80">
        <f t="shared" si="3"/>
        <v>0</v>
      </c>
      <c r="AR10" s="80">
        <f t="shared" si="4"/>
        <v>0</v>
      </c>
      <c r="AS10" s="80">
        <f t="shared" si="5"/>
        <v>0</v>
      </c>
      <c r="AT10" s="80">
        <f t="shared" si="6"/>
        <v>0</v>
      </c>
      <c r="AU10" s="80">
        <f t="shared" si="7"/>
        <v>0</v>
      </c>
      <c r="AV10" s="79">
        <f t="shared" si="8"/>
        <v>48</v>
      </c>
      <c r="AW10">
        <v>5</v>
      </c>
      <c r="AX10" t="str">
        <f t="shared" si="9"/>
        <v>Hubert</v>
      </c>
      <c r="AY10" t="str">
        <f t="shared" si="10"/>
        <v>Murielle</v>
      </c>
      <c r="AZ10" t="str">
        <f t="shared" si="11"/>
        <v>Orsières</v>
      </c>
    </row>
    <row r="11" spans="1:52" x14ac:dyDescent="0.25">
      <c r="A11" s="24">
        <v>2001</v>
      </c>
      <c r="B11" s="22" t="s">
        <v>1606</v>
      </c>
      <c r="C11" s="22" t="s">
        <v>2639</v>
      </c>
      <c r="D11" s="22" t="s">
        <v>283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19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</v>
      </c>
      <c r="AL11">
        <v>0</v>
      </c>
      <c r="AM11">
        <v>0</v>
      </c>
      <c r="AN11">
        <f t="shared" si="0"/>
        <v>42</v>
      </c>
      <c r="AO11" s="80">
        <f t="shared" si="1"/>
        <v>23</v>
      </c>
      <c r="AP11" s="80">
        <f t="shared" si="2"/>
        <v>19</v>
      </c>
      <c r="AQ11" s="80">
        <f t="shared" si="3"/>
        <v>0</v>
      </c>
      <c r="AR11" s="80">
        <f t="shared" si="4"/>
        <v>0</v>
      </c>
      <c r="AS11" s="80">
        <f t="shared" si="5"/>
        <v>0</v>
      </c>
      <c r="AT11" s="80">
        <f t="shared" si="6"/>
        <v>0</v>
      </c>
      <c r="AU11" s="80">
        <f t="shared" si="7"/>
        <v>0</v>
      </c>
      <c r="AV11" s="79">
        <f t="shared" si="8"/>
        <v>42</v>
      </c>
      <c r="AW11">
        <v>6</v>
      </c>
      <c r="AX11" t="str">
        <f t="shared" si="9"/>
        <v>Bellon</v>
      </c>
      <c r="AY11" t="str">
        <f t="shared" si="10"/>
        <v>Yasmine</v>
      </c>
      <c r="AZ11" t="str">
        <f t="shared" si="11"/>
        <v>Troistorrents</v>
      </c>
    </row>
    <row r="12" spans="1:52" x14ac:dyDescent="0.25">
      <c r="A12" s="24">
        <v>2000</v>
      </c>
      <c r="B12" s="22" t="s">
        <v>361</v>
      </c>
      <c r="C12" s="22" t="s">
        <v>3578</v>
      </c>
      <c r="D12" s="22" t="s">
        <v>3075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15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>
        <v>0</v>
      </c>
      <c r="AC12">
        <v>23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f t="shared" si="0"/>
        <v>38</v>
      </c>
      <c r="AO12" s="80">
        <f t="shared" si="1"/>
        <v>23</v>
      </c>
      <c r="AP12" s="80">
        <f t="shared" si="2"/>
        <v>15</v>
      </c>
      <c r="AQ12" s="80">
        <f t="shared" si="3"/>
        <v>0</v>
      </c>
      <c r="AR12" s="80">
        <f t="shared" si="4"/>
        <v>0</v>
      </c>
      <c r="AS12" s="80">
        <f t="shared" si="5"/>
        <v>0</v>
      </c>
      <c r="AT12" s="80">
        <f t="shared" si="6"/>
        <v>0</v>
      </c>
      <c r="AU12" s="80">
        <f t="shared" si="7"/>
        <v>0</v>
      </c>
      <c r="AV12" s="79">
        <f t="shared" si="8"/>
        <v>38</v>
      </c>
      <c r="AW12">
        <v>7</v>
      </c>
      <c r="AX12" t="str">
        <f t="shared" si="9"/>
        <v>Fellay</v>
      </c>
      <c r="AY12" t="str">
        <f t="shared" si="10"/>
        <v>Frédérique</v>
      </c>
      <c r="AZ12" t="str">
        <f t="shared" si="11"/>
        <v>Saxon</v>
      </c>
    </row>
    <row r="13" spans="1:52" x14ac:dyDescent="0.25">
      <c r="A13" s="24">
        <v>2000</v>
      </c>
      <c r="B13" s="22" t="s">
        <v>3579</v>
      </c>
      <c r="C13" s="22" t="s">
        <v>125</v>
      </c>
      <c r="D13" s="22" t="s">
        <v>3075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14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>
        <v>0</v>
      </c>
      <c r="AC13">
        <v>0</v>
      </c>
      <c r="AD13">
        <v>0</v>
      </c>
      <c r="AE13">
        <v>0</v>
      </c>
      <c r="AF13">
        <v>23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f t="shared" si="0"/>
        <v>37</v>
      </c>
      <c r="AO13" s="80">
        <f t="shared" si="1"/>
        <v>23</v>
      </c>
      <c r="AP13" s="80">
        <f t="shared" si="2"/>
        <v>14</v>
      </c>
      <c r="AQ13" s="80">
        <f t="shared" si="3"/>
        <v>0</v>
      </c>
      <c r="AR13" s="80">
        <f t="shared" si="4"/>
        <v>0</v>
      </c>
      <c r="AS13" s="80">
        <f t="shared" si="5"/>
        <v>0</v>
      </c>
      <c r="AT13" s="80">
        <f t="shared" si="6"/>
        <v>0</v>
      </c>
      <c r="AU13" s="80">
        <f t="shared" si="7"/>
        <v>0</v>
      </c>
      <c r="AV13" s="79">
        <f t="shared" si="8"/>
        <v>37</v>
      </c>
      <c r="AW13">
        <v>8</v>
      </c>
      <c r="AX13" t="str">
        <f t="shared" si="9"/>
        <v>Vouilloz</v>
      </c>
      <c r="AY13" t="str">
        <f t="shared" si="10"/>
        <v>Elise</v>
      </c>
      <c r="AZ13" t="str">
        <f t="shared" si="11"/>
        <v>Saxon</v>
      </c>
    </row>
    <row r="14" spans="1:52" x14ac:dyDescent="0.25">
      <c r="A14" s="24">
        <v>2000</v>
      </c>
      <c r="B14" s="22" t="s">
        <v>4998</v>
      </c>
      <c r="C14" s="22" t="s">
        <v>4999</v>
      </c>
      <c r="D14" s="22" t="s">
        <v>914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25</v>
      </c>
      <c r="AC14" s="22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f t="shared" si="0"/>
        <v>25</v>
      </c>
      <c r="AO14" s="80">
        <f t="shared" si="1"/>
        <v>25</v>
      </c>
      <c r="AP14" s="80">
        <f t="shared" si="2"/>
        <v>0</v>
      </c>
      <c r="AQ14" s="80">
        <f t="shared" si="3"/>
        <v>0</v>
      </c>
      <c r="AR14" s="80">
        <f t="shared" si="4"/>
        <v>0</v>
      </c>
      <c r="AS14" s="80">
        <f t="shared" si="5"/>
        <v>0</v>
      </c>
      <c r="AT14" s="80">
        <f t="shared" si="6"/>
        <v>0</v>
      </c>
      <c r="AU14" s="80">
        <f t="shared" si="7"/>
        <v>0</v>
      </c>
      <c r="AV14" s="79">
        <f t="shared" si="8"/>
        <v>25</v>
      </c>
      <c r="AW14">
        <v>9</v>
      </c>
      <c r="AX14" t="str">
        <f t="shared" si="9"/>
        <v>Balzarini</v>
      </c>
      <c r="AY14" t="str">
        <f t="shared" si="10"/>
        <v>Tania</v>
      </c>
      <c r="AZ14" t="str">
        <f t="shared" si="11"/>
        <v>La Rippe</v>
      </c>
    </row>
    <row r="15" spans="1:52" x14ac:dyDescent="0.25">
      <c r="A15" s="24">
        <v>2000</v>
      </c>
      <c r="B15" s="22" t="s">
        <v>1154</v>
      </c>
      <c r="C15" s="22" t="s">
        <v>816</v>
      </c>
      <c r="D15" s="22" t="s">
        <v>1297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25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f t="shared" si="0"/>
        <v>25</v>
      </c>
      <c r="AO15" s="80">
        <f t="shared" si="1"/>
        <v>25</v>
      </c>
      <c r="AP15" s="80">
        <f t="shared" si="2"/>
        <v>0</v>
      </c>
      <c r="AQ15" s="80">
        <f t="shared" si="3"/>
        <v>0</v>
      </c>
      <c r="AR15" s="80">
        <f t="shared" si="4"/>
        <v>0</v>
      </c>
      <c r="AS15" s="80">
        <f t="shared" si="5"/>
        <v>0</v>
      </c>
      <c r="AT15" s="80">
        <f t="shared" si="6"/>
        <v>0</v>
      </c>
      <c r="AU15" s="80">
        <f t="shared" si="7"/>
        <v>0</v>
      </c>
      <c r="AV15" s="79">
        <f t="shared" si="8"/>
        <v>25</v>
      </c>
      <c r="AW15">
        <v>9</v>
      </c>
      <c r="AX15" t="str">
        <f t="shared" si="9"/>
        <v>Bieri</v>
      </c>
      <c r="AY15" t="str">
        <f t="shared" si="10"/>
        <v>Laura</v>
      </c>
      <c r="AZ15" t="str">
        <f t="shared" si="11"/>
        <v>Frutigen</v>
      </c>
    </row>
    <row r="16" spans="1:52" x14ac:dyDescent="0.25">
      <c r="A16" s="24">
        <v>2000</v>
      </c>
      <c r="B16" s="22" t="s">
        <v>1806</v>
      </c>
      <c r="C16" s="22" t="s">
        <v>1807</v>
      </c>
      <c r="D16" s="22" t="s">
        <v>1808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25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f t="shared" si="0"/>
        <v>25</v>
      </c>
      <c r="AO16" s="80">
        <f t="shared" si="1"/>
        <v>25</v>
      </c>
      <c r="AP16" s="80">
        <f t="shared" si="2"/>
        <v>0</v>
      </c>
      <c r="AQ16" s="80">
        <f t="shared" si="3"/>
        <v>0</v>
      </c>
      <c r="AR16" s="80">
        <f t="shared" si="4"/>
        <v>0</v>
      </c>
      <c r="AS16" s="80">
        <f t="shared" si="5"/>
        <v>0</v>
      </c>
      <c r="AT16" s="80">
        <f t="shared" si="6"/>
        <v>0</v>
      </c>
      <c r="AU16" s="80">
        <f t="shared" si="7"/>
        <v>0</v>
      </c>
      <c r="AV16" s="79">
        <f t="shared" si="8"/>
        <v>25</v>
      </c>
      <c r="AW16">
        <v>9</v>
      </c>
      <c r="AX16" t="str">
        <f t="shared" si="9"/>
        <v>Biner</v>
      </c>
      <c r="AY16" t="str">
        <f t="shared" si="10"/>
        <v>Lena-Amanda</v>
      </c>
      <c r="AZ16" t="str">
        <f t="shared" si="11"/>
        <v>Staldenried</v>
      </c>
    </row>
    <row r="17" spans="1:52" x14ac:dyDescent="0.25">
      <c r="A17" s="24">
        <v>2000</v>
      </c>
      <c r="B17" s="22" t="s">
        <v>2380</v>
      </c>
      <c r="C17" s="22" t="s">
        <v>2381</v>
      </c>
      <c r="D17" s="22" t="s">
        <v>2382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25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f t="shared" si="0"/>
        <v>25</v>
      </c>
      <c r="AO17" s="80">
        <f t="shared" si="1"/>
        <v>25</v>
      </c>
      <c r="AP17" s="80">
        <f t="shared" si="2"/>
        <v>0</v>
      </c>
      <c r="AQ17" s="80">
        <f t="shared" si="3"/>
        <v>0</v>
      </c>
      <c r="AR17" s="80">
        <f t="shared" si="4"/>
        <v>0</v>
      </c>
      <c r="AS17" s="80">
        <f t="shared" si="5"/>
        <v>0</v>
      </c>
      <c r="AT17" s="80">
        <f t="shared" si="6"/>
        <v>0</v>
      </c>
      <c r="AU17" s="80">
        <f t="shared" si="7"/>
        <v>0</v>
      </c>
      <c r="AV17" s="79">
        <f t="shared" si="8"/>
        <v>25</v>
      </c>
      <c r="AW17">
        <v>9</v>
      </c>
      <c r="AX17" t="str">
        <f t="shared" si="9"/>
        <v>Burkhard</v>
      </c>
      <c r="AY17" t="str">
        <f t="shared" si="10"/>
        <v>Romina</v>
      </c>
      <c r="AZ17" t="str">
        <f t="shared" si="11"/>
        <v>Seuzach</v>
      </c>
    </row>
    <row r="18" spans="1:52" x14ac:dyDescent="0.25">
      <c r="A18" s="24">
        <v>2001</v>
      </c>
      <c r="B18" s="22" t="s">
        <v>4869</v>
      </c>
      <c r="C18" s="22" t="s">
        <v>4894</v>
      </c>
      <c r="D18" s="22" t="s">
        <v>1213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25</v>
      </c>
      <c r="Z18" s="22">
        <v>0</v>
      </c>
      <c r="AA18" s="22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f t="shared" si="0"/>
        <v>25</v>
      </c>
      <c r="AO18" s="80">
        <f t="shared" si="1"/>
        <v>25</v>
      </c>
      <c r="AP18" s="80">
        <f t="shared" si="2"/>
        <v>0</v>
      </c>
      <c r="AQ18" s="80">
        <f t="shared" si="3"/>
        <v>0</v>
      </c>
      <c r="AR18" s="80">
        <f t="shared" si="4"/>
        <v>0</v>
      </c>
      <c r="AS18" s="80">
        <f t="shared" si="5"/>
        <v>0</v>
      </c>
      <c r="AT18" s="80">
        <f t="shared" si="6"/>
        <v>0</v>
      </c>
      <c r="AU18" s="80">
        <f t="shared" si="7"/>
        <v>0</v>
      </c>
      <c r="AV18" s="79">
        <f t="shared" si="8"/>
        <v>25</v>
      </c>
      <c r="AW18">
        <v>9</v>
      </c>
      <c r="AX18" t="str">
        <f t="shared" si="9"/>
        <v>Etzensperger</v>
      </c>
      <c r="AY18" t="str">
        <f t="shared" si="10"/>
        <v>Naomi</v>
      </c>
      <c r="AZ18" t="str">
        <f t="shared" si="11"/>
        <v>Brig</v>
      </c>
    </row>
    <row r="19" spans="1:52" x14ac:dyDescent="0.25">
      <c r="A19" s="15">
        <v>2001</v>
      </c>
      <c r="B19" t="s">
        <v>4190</v>
      </c>
      <c r="C19" s="22" t="s">
        <v>4189</v>
      </c>
      <c r="D19" s="22" t="s">
        <v>3874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25</v>
      </c>
      <c r="X19" s="22">
        <v>0</v>
      </c>
      <c r="Y19" s="22">
        <v>0</v>
      </c>
      <c r="Z19" s="22">
        <v>0</v>
      </c>
      <c r="AA19" s="22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f t="shared" si="0"/>
        <v>25</v>
      </c>
      <c r="AO19" s="80">
        <f t="shared" si="1"/>
        <v>25</v>
      </c>
      <c r="AP19" s="80">
        <f t="shared" si="2"/>
        <v>0</v>
      </c>
      <c r="AQ19" s="80">
        <f t="shared" si="3"/>
        <v>0</v>
      </c>
      <c r="AR19" s="80">
        <f t="shared" si="4"/>
        <v>0</v>
      </c>
      <c r="AS19" s="80">
        <f t="shared" si="5"/>
        <v>0</v>
      </c>
      <c r="AT19" s="80">
        <f t="shared" si="6"/>
        <v>0</v>
      </c>
      <c r="AU19" s="80">
        <f t="shared" si="7"/>
        <v>0</v>
      </c>
      <c r="AV19" s="79">
        <f t="shared" si="8"/>
        <v>25</v>
      </c>
      <c r="AW19">
        <v>9</v>
      </c>
      <c r="AX19" t="str">
        <f t="shared" si="9"/>
        <v>Farnikova</v>
      </c>
      <c r="AY19" t="str">
        <f t="shared" si="10"/>
        <v>Karolina</v>
      </c>
      <c r="AZ19" t="str">
        <f t="shared" si="11"/>
        <v>Bechyne</v>
      </c>
    </row>
    <row r="20" spans="1:52" x14ac:dyDescent="0.25">
      <c r="A20" s="24">
        <v>2000</v>
      </c>
      <c r="B20" s="22" t="s">
        <v>1842</v>
      </c>
      <c r="C20" s="22" t="s">
        <v>4992</v>
      </c>
      <c r="D20" s="22" t="s">
        <v>4993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25</v>
      </c>
      <c r="AA20" s="22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f t="shared" si="0"/>
        <v>25</v>
      </c>
      <c r="AO20" s="80">
        <f t="shared" si="1"/>
        <v>25</v>
      </c>
      <c r="AP20" s="80">
        <f t="shared" si="2"/>
        <v>0</v>
      </c>
      <c r="AQ20" s="80">
        <f t="shared" si="3"/>
        <v>0</v>
      </c>
      <c r="AR20" s="80">
        <f t="shared" si="4"/>
        <v>0</v>
      </c>
      <c r="AS20" s="80">
        <f t="shared" si="5"/>
        <v>0</v>
      </c>
      <c r="AT20" s="80">
        <f t="shared" si="6"/>
        <v>0</v>
      </c>
      <c r="AU20" s="80">
        <f t="shared" si="7"/>
        <v>0</v>
      </c>
      <c r="AV20" s="79">
        <f t="shared" si="8"/>
        <v>25</v>
      </c>
      <c r="AW20">
        <v>9</v>
      </c>
      <c r="AX20" t="str">
        <f t="shared" si="9"/>
        <v>Keller</v>
      </c>
      <c r="AY20" t="str">
        <f t="shared" si="10"/>
        <v>Jana</v>
      </c>
      <c r="AZ20" t="str">
        <f t="shared" si="11"/>
        <v>Interlaken</v>
      </c>
    </row>
    <row r="21" spans="1:52" x14ac:dyDescent="0.25">
      <c r="A21" s="76">
        <v>2001</v>
      </c>
      <c r="B21" s="22" t="s">
        <v>3031</v>
      </c>
      <c r="C21" s="22" t="s">
        <v>2081</v>
      </c>
      <c r="D21" s="22" t="s">
        <v>1089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25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f t="shared" si="0"/>
        <v>25</v>
      </c>
      <c r="AO21" s="80">
        <f t="shared" si="1"/>
        <v>25</v>
      </c>
      <c r="AP21" s="80">
        <f t="shared" si="2"/>
        <v>0</v>
      </c>
      <c r="AQ21" s="80">
        <f t="shared" si="3"/>
        <v>0</v>
      </c>
      <c r="AR21" s="80">
        <f t="shared" si="4"/>
        <v>0</v>
      </c>
      <c r="AS21" s="80">
        <f t="shared" si="5"/>
        <v>0</v>
      </c>
      <c r="AT21" s="80">
        <f t="shared" si="6"/>
        <v>0</v>
      </c>
      <c r="AU21" s="80">
        <f t="shared" si="7"/>
        <v>0</v>
      </c>
      <c r="AV21" s="79">
        <f t="shared" si="8"/>
        <v>25</v>
      </c>
      <c r="AW21">
        <v>9</v>
      </c>
      <c r="AX21" t="str">
        <f t="shared" si="9"/>
        <v>Lengen</v>
      </c>
      <c r="AY21" t="str">
        <f t="shared" si="10"/>
        <v>Lynn</v>
      </c>
      <c r="AZ21" t="str">
        <f t="shared" si="11"/>
        <v>Glis</v>
      </c>
    </row>
    <row r="22" spans="1:52" x14ac:dyDescent="0.25">
      <c r="A22" s="24">
        <v>2001</v>
      </c>
      <c r="B22" s="22" t="s">
        <v>391</v>
      </c>
      <c r="C22" s="22" t="s">
        <v>5208</v>
      </c>
      <c r="D22" s="22" t="s">
        <v>5143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25</v>
      </c>
      <c r="AF22" s="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f t="shared" si="0"/>
        <v>25</v>
      </c>
      <c r="AO22" s="80">
        <f t="shared" si="1"/>
        <v>25</v>
      </c>
      <c r="AP22" s="80">
        <f t="shared" si="2"/>
        <v>0</v>
      </c>
      <c r="AQ22" s="80">
        <f t="shared" si="3"/>
        <v>0</v>
      </c>
      <c r="AR22" s="80">
        <f t="shared" si="4"/>
        <v>0</v>
      </c>
      <c r="AS22" s="80">
        <f t="shared" si="5"/>
        <v>0</v>
      </c>
      <c r="AT22" s="80">
        <f t="shared" si="6"/>
        <v>0</v>
      </c>
      <c r="AU22" s="80">
        <f t="shared" si="7"/>
        <v>0</v>
      </c>
      <c r="AV22" s="79">
        <f t="shared" si="8"/>
        <v>25</v>
      </c>
      <c r="AW22">
        <v>9</v>
      </c>
      <c r="AX22" t="str">
        <f t="shared" si="9"/>
        <v>Müller</v>
      </c>
      <c r="AY22" t="str">
        <f t="shared" si="10"/>
        <v>Ursina</v>
      </c>
      <c r="AZ22" t="str">
        <f t="shared" si="11"/>
        <v>Lauf-Treff Buchs</v>
      </c>
    </row>
    <row r="23" spans="1:52" x14ac:dyDescent="0.25">
      <c r="A23" s="20">
        <v>2000</v>
      </c>
      <c r="B23" s="22" t="s">
        <v>2455</v>
      </c>
      <c r="C23" s="22" t="s">
        <v>3572</v>
      </c>
      <c r="D23" s="22" t="s">
        <v>2457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18">
        <v>25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f t="shared" si="0"/>
        <v>25</v>
      </c>
      <c r="AO23" s="80">
        <f t="shared" si="1"/>
        <v>25</v>
      </c>
      <c r="AP23" s="80">
        <f t="shared" si="2"/>
        <v>0</v>
      </c>
      <c r="AQ23" s="80">
        <f t="shared" si="3"/>
        <v>0</v>
      </c>
      <c r="AR23" s="80">
        <f t="shared" si="4"/>
        <v>0</v>
      </c>
      <c r="AS23" s="80">
        <f t="shared" si="5"/>
        <v>0</v>
      </c>
      <c r="AT23" s="80">
        <f t="shared" si="6"/>
        <v>0</v>
      </c>
      <c r="AU23" s="80">
        <f t="shared" si="7"/>
        <v>0</v>
      </c>
      <c r="AV23" s="79">
        <f t="shared" si="8"/>
        <v>25</v>
      </c>
      <c r="AW23">
        <v>9</v>
      </c>
      <c r="AX23" t="str">
        <f t="shared" si="9"/>
        <v>Schenk</v>
      </c>
      <c r="AY23" t="str">
        <f t="shared" si="10"/>
        <v>Shelly</v>
      </c>
      <c r="AZ23" t="str">
        <f t="shared" si="11"/>
        <v>Wigoltingen</v>
      </c>
    </row>
    <row r="24" spans="1:52" x14ac:dyDescent="0.25">
      <c r="A24" s="20">
        <v>2000</v>
      </c>
      <c r="B24" s="22" t="s">
        <v>457</v>
      </c>
      <c r="C24" s="21" t="s">
        <v>458</v>
      </c>
      <c r="D24" s="21" t="s">
        <v>459</v>
      </c>
      <c r="E24" s="22">
        <v>0</v>
      </c>
      <c r="F24" s="22">
        <v>0</v>
      </c>
      <c r="G24" s="22">
        <v>0</v>
      </c>
      <c r="H24" s="18">
        <v>23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f t="shared" si="0"/>
        <v>23</v>
      </c>
      <c r="AO24" s="80">
        <f t="shared" si="1"/>
        <v>23</v>
      </c>
      <c r="AP24" s="80">
        <f t="shared" si="2"/>
        <v>0</v>
      </c>
      <c r="AQ24" s="80">
        <f t="shared" si="3"/>
        <v>0</v>
      </c>
      <c r="AR24" s="80">
        <f t="shared" si="4"/>
        <v>0</v>
      </c>
      <c r="AS24" s="80">
        <f t="shared" si="5"/>
        <v>0</v>
      </c>
      <c r="AT24" s="80">
        <f t="shared" si="6"/>
        <v>0</v>
      </c>
      <c r="AU24" s="80">
        <f t="shared" si="7"/>
        <v>0</v>
      </c>
      <c r="AV24" s="79">
        <f t="shared" si="8"/>
        <v>23</v>
      </c>
      <c r="AW24">
        <v>10</v>
      </c>
      <c r="AX24" t="str">
        <f t="shared" si="9"/>
        <v>Giroud</v>
      </c>
      <c r="AY24" t="str">
        <f t="shared" si="10"/>
        <v>Adèle</v>
      </c>
      <c r="AZ24" t="str">
        <f t="shared" si="11"/>
        <v>Team Compressport</v>
      </c>
    </row>
    <row r="25" spans="1:52" x14ac:dyDescent="0.25">
      <c r="A25" s="24">
        <v>2000</v>
      </c>
      <c r="B25" s="22" t="s">
        <v>1298</v>
      </c>
      <c r="C25" s="22" t="s">
        <v>1299</v>
      </c>
      <c r="D25" s="22" t="s">
        <v>1300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23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f t="shared" si="0"/>
        <v>23</v>
      </c>
      <c r="AO25" s="80">
        <f t="shared" si="1"/>
        <v>23</v>
      </c>
      <c r="AP25" s="80">
        <f t="shared" si="2"/>
        <v>0</v>
      </c>
      <c r="AQ25" s="80">
        <f t="shared" si="3"/>
        <v>0</v>
      </c>
      <c r="AR25" s="80">
        <f t="shared" si="4"/>
        <v>0</v>
      </c>
      <c r="AS25" s="80">
        <f t="shared" si="5"/>
        <v>0</v>
      </c>
      <c r="AT25" s="80">
        <f t="shared" si="6"/>
        <v>0</v>
      </c>
      <c r="AU25" s="80">
        <f t="shared" si="7"/>
        <v>0</v>
      </c>
      <c r="AV25" s="79">
        <f t="shared" si="8"/>
        <v>23</v>
      </c>
      <c r="AW25">
        <v>10</v>
      </c>
      <c r="AX25" t="str">
        <f t="shared" si="9"/>
        <v>Lenz</v>
      </c>
      <c r="AY25" t="str">
        <f t="shared" si="10"/>
        <v>Jeannine</v>
      </c>
      <c r="AZ25" t="str">
        <f t="shared" si="11"/>
        <v>Dättwil</v>
      </c>
    </row>
    <row r="26" spans="1:52" x14ac:dyDescent="0.25">
      <c r="A26" s="20">
        <v>2000</v>
      </c>
      <c r="B26" s="22" t="s">
        <v>2534</v>
      </c>
      <c r="C26" s="22" t="s">
        <v>1427</v>
      </c>
      <c r="D26" s="22" t="s">
        <v>2535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23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f t="shared" si="0"/>
        <v>23</v>
      </c>
      <c r="AO26" s="80">
        <f t="shared" si="1"/>
        <v>23</v>
      </c>
      <c r="AP26" s="80">
        <f t="shared" si="2"/>
        <v>0</v>
      </c>
      <c r="AQ26" s="80">
        <f t="shared" si="3"/>
        <v>0</v>
      </c>
      <c r="AR26" s="80">
        <f t="shared" si="4"/>
        <v>0</v>
      </c>
      <c r="AS26" s="80">
        <f t="shared" si="5"/>
        <v>0</v>
      </c>
      <c r="AT26" s="80">
        <f t="shared" si="6"/>
        <v>0</v>
      </c>
      <c r="AU26" s="80">
        <f t="shared" si="7"/>
        <v>0</v>
      </c>
      <c r="AV26" s="79">
        <f t="shared" si="8"/>
        <v>23</v>
      </c>
      <c r="AW26">
        <v>10</v>
      </c>
      <c r="AX26" t="str">
        <f t="shared" si="9"/>
        <v>Monney</v>
      </c>
      <c r="AY26" t="str">
        <f t="shared" si="10"/>
        <v>Marion</v>
      </c>
      <c r="AZ26" t="str">
        <f t="shared" si="11"/>
        <v>Corpataux</v>
      </c>
    </row>
    <row r="27" spans="1:52" x14ac:dyDescent="0.25">
      <c r="A27" s="24">
        <v>2000</v>
      </c>
      <c r="B27" s="22" t="s">
        <v>4994</v>
      </c>
      <c r="C27" s="22" t="s">
        <v>4995</v>
      </c>
      <c r="D27" s="22" t="s">
        <v>1431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23</v>
      </c>
      <c r="AA27" s="22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f t="shared" si="0"/>
        <v>23</v>
      </c>
      <c r="AO27" s="80">
        <f t="shared" si="1"/>
        <v>23</v>
      </c>
      <c r="AP27" s="80">
        <f t="shared" si="2"/>
        <v>0</v>
      </c>
      <c r="AQ27" s="80">
        <f t="shared" si="3"/>
        <v>0</v>
      </c>
      <c r="AR27" s="80">
        <f t="shared" si="4"/>
        <v>0</v>
      </c>
      <c r="AS27" s="80">
        <f t="shared" si="5"/>
        <v>0</v>
      </c>
      <c r="AT27" s="80">
        <f t="shared" si="6"/>
        <v>0</v>
      </c>
      <c r="AU27" s="80">
        <f t="shared" si="7"/>
        <v>0</v>
      </c>
      <c r="AV27" s="79">
        <f t="shared" si="8"/>
        <v>23</v>
      </c>
      <c r="AW27">
        <v>10</v>
      </c>
      <c r="AX27" t="str">
        <f t="shared" si="9"/>
        <v>Näpfli</v>
      </c>
      <c r="AY27" t="str">
        <f t="shared" si="10"/>
        <v>Salome</v>
      </c>
      <c r="AZ27" t="str">
        <f t="shared" si="11"/>
        <v>Visp</v>
      </c>
    </row>
    <row r="28" spans="1:52" x14ac:dyDescent="0.25">
      <c r="A28" s="24">
        <v>2000</v>
      </c>
      <c r="B28" s="22" t="s">
        <v>3573</v>
      </c>
      <c r="C28" s="22" t="s">
        <v>3574</v>
      </c>
      <c r="D28" s="22" t="s">
        <v>1019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23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f t="shared" si="0"/>
        <v>23</v>
      </c>
      <c r="AO28" s="80">
        <f t="shared" si="1"/>
        <v>23</v>
      </c>
      <c r="AP28" s="80">
        <f t="shared" si="2"/>
        <v>0</v>
      </c>
      <c r="AQ28" s="80">
        <f t="shared" si="3"/>
        <v>0</v>
      </c>
      <c r="AR28" s="80">
        <f t="shared" si="4"/>
        <v>0</v>
      </c>
      <c r="AS28" s="80">
        <f t="shared" si="5"/>
        <v>0</v>
      </c>
      <c r="AT28" s="80">
        <f t="shared" si="6"/>
        <v>0</v>
      </c>
      <c r="AU28" s="80">
        <f t="shared" si="7"/>
        <v>0</v>
      </c>
      <c r="AV28" s="79">
        <f t="shared" si="8"/>
        <v>23</v>
      </c>
      <c r="AW28">
        <v>10</v>
      </c>
      <c r="AX28" t="str">
        <f t="shared" si="9"/>
        <v>Overney</v>
      </c>
      <c r="AY28" t="str">
        <f t="shared" si="10"/>
        <v>Noémie</v>
      </c>
      <c r="AZ28" t="str">
        <f t="shared" si="11"/>
        <v>Charmey</v>
      </c>
    </row>
    <row r="29" spans="1:52" x14ac:dyDescent="0.25">
      <c r="A29" s="15">
        <v>2001</v>
      </c>
      <c r="B29" t="s">
        <v>4191</v>
      </c>
      <c r="C29" s="22" t="s">
        <v>3497</v>
      </c>
      <c r="D29" s="22" t="s">
        <v>1046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23</v>
      </c>
      <c r="X29" s="22">
        <v>0</v>
      </c>
      <c r="Y29" s="22">
        <v>0</v>
      </c>
      <c r="Z29" s="22">
        <v>0</v>
      </c>
      <c r="AA29" s="22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f t="shared" si="0"/>
        <v>23</v>
      </c>
      <c r="AO29" s="80">
        <f t="shared" si="1"/>
        <v>23</v>
      </c>
      <c r="AP29" s="80">
        <f t="shared" si="2"/>
        <v>0</v>
      </c>
      <c r="AQ29" s="80">
        <f t="shared" si="3"/>
        <v>0</v>
      </c>
      <c r="AR29" s="80">
        <f t="shared" si="4"/>
        <v>0</v>
      </c>
      <c r="AS29" s="80">
        <f t="shared" si="5"/>
        <v>0</v>
      </c>
      <c r="AT29" s="80">
        <f t="shared" si="6"/>
        <v>0</v>
      </c>
      <c r="AU29" s="80">
        <f t="shared" si="7"/>
        <v>0</v>
      </c>
      <c r="AV29" s="79">
        <f t="shared" si="8"/>
        <v>23</v>
      </c>
      <c r="AW29">
        <v>10</v>
      </c>
      <c r="AX29" t="str">
        <f t="shared" si="9"/>
        <v>Trabia</v>
      </c>
      <c r="AY29" t="str">
        <f t="shared" si="10"/>
        <v>Manon</v>
      </c>
      <c r="AZ29" t="str">
        <f t="shared" si="11"/>
        <v>Onex</v>
      </c>
    </row>
    <row r="30" spans="1:52" x14ac:dyDescent="0.25">
      <c r="A30" s="24">
        <v>2001</v>
      </c>
      <c r="B30" s="22" t="s">
        <v>1520</v>
      </c>
      <c r="C30" s="22" t="s">
        <v>338</v>
      </c>
      <c r="D30" s="22" t="s">
        <v>2638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21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f t="shared" si="0"/>
        <v>21</v>
      </c>
      <c r="AO30" s="80">
        <f t="shared" si="1"/>
        <v>21</v>
      </c>
      <c r="AP30" s="80">
        <f t="shared" si="2"/>
        <v>0</v>
      </c>
      <c r="AQ30" s="80">
        <f t="shared" si="3"/>
        <v>0</v>
      </c>
      <c r="AR30" s="80">
        <f t="shared" si="4"/>
        <v>0</v>
      </c>
      <c r="AS30" s="80">
        <f t="shared" si="5"/>
        <v>0</v>
      </c>
      <c r="AT30" s="80">
        <f t="shared" si="6"/>
        <v>0</v>
      </c>
      <c r="AU30" s="80">
        <f t="shared" si="7"/>
        <v>0</v>
      </c>
      <c r="AV30" s="79">
        <f t="shared" si="8"/>
        <v>21</v>
      </c>
      <c r="AW30">
        <v>11</v>
      </c>
      <c r="AX30" t="str">
        <f t="shared" si="9"/>
        <v>Clément</v>
      </c>
      <c r="AY30" t="str">
        <f t="shared" si="10"/>
        <v>Céline</v>
      </c>
      <c r="AZ30" t="str">
        <f t="shared" si="11"/>
        <v>Gumefens</v>
      </c>
    </row>
    <row r="31" spans="1:52" x14ac:dyDescent="0.25">
      <c r="A31" s="20">
        <v>2001</v>
      </c>
      <c r="B31" s="22" t="s">
        <v>460</v>
      </c>
      <c r="C31" s="22" t="s">
        <v>461</v>
      </c>
      <c r="D31" s="22" t="s">
        <v>462</v>
      </c>
      <c r="E31" s="22">
        <v>0</v>
      </c>
      <c r="F31" s="22">
        <v>0</v>
      </c>
      <c r="G31" s="22">
        <v>0</v>
      </c>
      <c r="H31" s="22">
        <v>21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f t="shared" si="0"/>
        <v>21</v>
      </c>
      <c r="AO31" s="80">
        <f t="shared" si="1"/>
        <v>21</v>
      </c>
      <c r="AP31" s="80">
        <f t="shared" si="2"/>
        <v>0</v>
      </c>
      <c r="AQ31" s="80">
        <f t="shared" si="3"/>
        <v>0</v>
      </c>
      <c r="AR31" s="80">
        <f t="shared" si="4"/>
        <v>0</v>
      </c>
      <c r="AS31" s="80">
        <f t="shared" si="5"/>
        <v>0</v>
      </c>
      <c r="AT31" s="80">
        <f t="shared" si="6"/>
        <v>0</v>
      </c>
      <c r="AU31" s="80">
        <f t="shared" si="7"/>
        <v>0</v>
      </c>
      <c r="AV31" s="79">
        <f t="shared" si="8"/>
        <v>21</v>
      </c>
      <c r="AW31">
        <v>11</v>
      </c>
      <c r="AX31" t="str">
        <f t="shared" si="9"/>
        <v>Gabbud</v>
      </c>
      <c r="AY31" t="str">
        <f t="shared" si="10"/>
        <v>Aline</v>
      </c>
      <c r="AZ31" t="str">
        <f t="shared" si="11"/>
        <v>Versegères</v>
      </c>
    </row>
    <row r="32" spans="1:52" x14ac:dyDescent="0.25">
      <c r="A32" s="24">
        <v>2000</v>
      </c>
      <c r="B32" s="22" t="s">
        <v>818</v>
      </c>
      <c r="C32" s="22" t="s">
        <v>494</v>
      </c>
      <c r="D32" s="22" t="s">
        <v>121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21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f t="shared" si="0"/>
        <v>21</v>
      </c>
      <c r="AO32" s="80">
        <f t="shared" si="1"/>
        <v>21</v>
      </c>
      <c r="AP32" s="80">
        <f t="shared" si="2"/>
        <v>0</v>
      </c>
      <c r="AQ32" s="80">
        <f t="shared" si="3"/>
        <v>0</v>
      </c>
      <c r="AR32" s="80">
        <f t="shared" si="4"/>
        <v>0</v>
      </c>
      <c r="AS32" s="80">
        <f t="shared" si="5"/>
        <v>0</v>
      </c>
      <c r="AT32" s="80">
        <f t="shared" si="6"/>
        <v>0</v>
      </c>
      <c r="AU32" s="80">
        <f t="shared" si="7"/>
        <v>0</v>
      </c>
      <c r="AV32" s="79">
        <f t="shared" si="8"/>
        <v>21</v>
      </c>
      <c r="AW32">
        <v>11</v>
      </c>
      <c r="AX32" t="str">
        <f t="shared" si="9"/>
        <v>Mayoraz</v>
      </c>
      <c r="AY32" t="str">
        <f t="shared" si="10"/>
        <v>Elodie</v>
      </c>
      <c r="AZ32" t="str">
        <f t="shared" si="11"/>
        <v>Grône</v>
      </c>
    </row>
    <row r="33" spans="1:52" x14ac:dyDescent="0.25">
      <c r="A33" s="15">
        <v>2001</v>
      </c>
      <c r="B33" t="s">
        <v>4192</v>
      </c>
      <c r="C33" s="22" t="s">
        <v>51</v>
      </c>
      <c r="D33" s="22" t="s">
        <v>122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21</v>
      </c>
      <c r="X33" s="22">
        <v>0</v>
      </c>
      <c r="Y33" s="22">
        <v>0</v>
      </c>
      <c r="Z33" s="22">
        <v>0</v>
      </c>
      <c r="AA33" s="22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f t="shared" si="0"/>
        <v>21</v>
      </c>
      <c r="AO33" s="80">
        <f t="shared" si="1"/>
        <v>21</v>
      </c>
      <c r="AP33" s="80">
        <f t="shared" si="2"/>
        <v>0</v>
      </c>
      <c r="AQ33" s="80">
        <f t="shared" si="3"/>
        <v>0</v>
      </c>
      <c r="AR33" s="80">
        <f t="shared" si="4"/>
        <v>0</v>
      </c>
      <c r="AS33" s="80">
        <f t="shared" si="5"/>
        <v>0</v>
      </c>
      <c r="AT33" s="80">
        <f t="shared" si="6"/>
        <v>0</v>
      </c>
      <c r="AU33" s="80">
        <f t="shared" si="7"/>
        <v>0</v>
      </c>
      <c r="AV33" s="79">
        <f t="shared" si="8"/>
        <v>21</v>
      </c>
      <c r="AW33">
        <v>11</v>
      </c>
      <c r="AX33" t="str">
        <f t="shared" si="9"/>
        <v>Traimond</v>
      </c>
      <c r="AY33" t="str">
        <f t="shared" si="10"/>
        <v>Marie</v>
      </c>
      <c r="AZ33" t="str">
        <f t="shared" si="11"/>
        <v>Pully</v>
      </c>
    </row>
    <row r="34" spans="1:52" x14ac:dyDescent="0.25">
      <c r="A34" s="76">
        <v>2002</v>
      </c>
      <c r="B34" s="22" t="s">
        <v>5209</v>
      </c>
      <c r="C34" s="22" t="s">
        <v>4995</v>
      </c>
      <c r="D34" s="17"/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21</v>
      </c>
      <c r="AF34" s="22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f t="shared" si="0"/>
        <v>21</v>
      </c>
      <c r="AO34" s="80">
        <f t="shared" si="1"/>
        <v>21</v>
      </c>
      <c r="AP34" s="80">
        <f t="shared" si="2"/>
        <v>0</v>
      </c>
      <c r="AQ34" s="80">
        <f t="shared" si="3"/>
        <v>0</v>
      </c>
      <c r="AR34" s="80">
        <f t="shared" si="4"/>
        <v>0</v>
      </c>
      <c r="AS34" s="80">
        <f t="shared" si="5"/>
        <v>0</v>
      </c>
      <c r="AT34" s="80">
        <f t="shared" si="6"/>
        <v>0</v>
      </c>
      <c r="AU34" s="80">
        <f t="shared" si="7"/>
        <v>0</v>
      </c>
      <c r="AV34" s="79">
        <f t="shared" si="8"/>
        <v>21</v>
      </c>
      <c r="AW34">
        <v>11</v>
      </c>
      <c r="AX34" t="str">
        <f t="shared" si="9"/>
        <v>Von Ah</v>
      </c>
      <c r="AY34" t="str">
        <f t="shared" si="10"/>
        <v>Salome</v>
      </c>
      <c r="AZ34">
        <f t="shared" si="11"/>
        <v>0</v>
      </c>
    </row>
    <row r="35" spans="1:52" x14ac:dyDescent="0.25">
      <c r="A35" s="24">
        <v>2000</v>
      </c>
      <c r="B35" s="22" t="s">
        <v>819</v>
      </c>
      <c r="C35" s="22" t="s">
        <v>820</v>
      </c>
      <c r="D35" s="22" t="s">
        <v>814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19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f t="shared" si="0"/>
        <v>19</v>
      </c>
      <c r="AO35" s="80">
        <f t="shared" si="1"/>
        <v>19</v>
      </c>
      <c r="AP35" s="80">
        <f t="shared" si="2"/>
        <v>0</v>
      </c>
      <c r="AQ35" s="80">
        <f t="shared" si="3"/>
        <v>0</v>
      </c>
      <c r="AR35" s="80">
        <f t="shared" si="4"/>
        <v>0</v>
      </c>
      <c r="AS35" s="80">
        <f t="shared" si="5"/>
        <v>0</v>
      </c>
      <c r="AT35" s="80">
        <f t="shared" si="6"/>
        <v>0</v>
      </c>
      <c r="AU35" s="80">
        <f t="shared" si="7"/>
        <v>0</v>
      </c>
      <c r="AV35" s="79">
        <f t="shared" si="8"/>
        <v>19</v>
      </c>
      <c r="AW35">
        <v>12</v>
      </c>
      <c r="AX35" t="str">
        <f t="shared" si="9"/>
        <v>Albrecht</v>
      </c>
      <c r="AY35" t="str">
        <f t="shared" si="10"/>
        <v>Lina</v>
      </c>
      <c r="AZ35" t="str">
        <f t="shared" si="11"/>
        <v>Venthône</v>
      </c>
    </row>
    <row r="36" spans="1:52" x14ac:dyDescent="0.25">
      <c r="A36" s="15">
        <v>2000</v>
      </c>
      <c r="B36" t="s">
        <v>4193</v>
      </c>
      <c r="C36" s="22" t="s">
        <v>3302</v>
      </c>
      <c r="D36" s="22" t="s">
        <v>3949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19</v>
      </c>
      <c r="X36" s="22">
        <v>0</v>
      </c>
      <c r="Y36" s="22">
        <v>0</v>
      </c>
      <c r="Z36" s="22">
        <v>0</v>
      </c>
      <c r="AA36" s="22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f t="shared" si="0"/>
        <v>19</v>
      </c>
      <c r="AO36" s="80">
        <f t="shared" si="1"/>
        <v>19</v>
      </c>
      <c r="AP36" s="80">
        <f t="shared" si="2"/>
        <v>0</v>
      </c>
      <c r="AQ36" s="80">
        <f t="shared" si="3"/>
        <v>0</v>
      </c>
      <c r="AR36" s="80">
        <f t="shared" si="4"/>
        <v>0</v>
      </c>
      <c r="AS36" s="80">
        <f t="shared" si="5"/>
        <v>0</v>
      </c>
      <c r="AT36" s="80">
        <f t="shared" si="6"/>
        <v>0</v>
      </c>
      <c r="AU36" s="80">
        <f t="shared" si="7"/>
        <v>0</v>
      </c>
      <c r="AV36" s="79">
        <f t="shared" si="8"/>
        <v>19</v>
      </c>
      <c r="AW36">
        <v>12</v>
      </c>
      <c r="AX36" t="str">
        <f t="shared" si="9"/>
        <v>Berdayes</v>
      </c>
      <c r="AY36" t="str">
        <f t="shared" si="10"/>
        <v>Elisa</v>
      </c>
      <c r="AZ36" t="str">
        <f t="shared" si="11"/>
        <v>St- Maurice</v>
      </c>
    </row>
    <row r="37" spans="1:52" x14ac:dyDescent="0.25">
      <c r="A37" s="24">
        <v>2000</v>
      </c>
      <c r="B37" s="22" t="s">
        <v>3575</v>
      </c>
      <c r="C37" s="22" t="s">
        <v>489</v>
      </c>
      <c r="D37" s="22" t="s">
        <v>1979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19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f t="shared" si="0"/>
        <v>19</v>
      </c>
      <c r="AO37" s="80">
        <f t="shared" si="1"/>
        <v>19</v>
      </c>
      <c r="AP37" s="80">
        <f t="shared" si="2"/>
        <v>0</v>
      </c>
      <c r="AQ37" s="80">
        <f t="shared" si="3"/>
        <v>0</v>
      </c>
      <c r="AR37" s="80">
        <f t="shared" si="4"/>
        <v>0</v>
      </c>
      <c r="AS37" s="80">
        <f t="shared" si="5"/>
        <v>0</v>
      </c>
      <c r="AT37" s="80">
        <f t="shared" si="6"/>
        <v>0</v>
      </c>
      <c r="AU37" s="80">
        <f t="shared" si="7"/>
        <v>0</v>
      </c>
      <c r="AV37" s="79">
        <f t="shared" si="8"/>
        <v>19</v>
      </c>
      <c r="AW37">
        <v>12</v>
      </c>
      <c r="AX37" t="str">
        <f t="shared" si="9"/>
        <v>Deschenaux</v>
      </c>
      <c r="AY37" t="str">
        <f t="shared" si="10"/>
        <v>Amandine</v>
      </c>
      <c r="AZ37" t="str">
        <f t="shared" si="11"/>
        <v>Echarlens</v>
      </c>
    </row>
    <row r="38" spans="1:52" x14ac:dyDescent="0.25">
      <c r="A38" s="24">
        <v>2001</v>
      </c>
      <c r="B38" s="22" t="s">
        <v>463</v>
      </c>
      <c r="C38" s="22" t="s">
        <v>125</v>
      </c>
      <c r="D38" s="22" t="s">
        <v>293</v>
      </c>
      <c r="E38" s="22">
        <v>0</v>
      </c>
      <c r="F38" s="22">
        <v>0</v>
      </c>
      <c r="G38" s="22">
        <v>0</v>
      </c>
      <c r="H38" s="22">
        <v>19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f t="shared" si="0"/>
        <v>19</v>
      </c>
      <c r="AO38" s="80">
        <f t="shared" si="1"/>
        <v>19</v>
      </c>
      <c r="AP38" s="80">
        <f t="shared" si="2"/>
        <v>0</v>
      </c>
      <c r="AQ38" s="80">
        <f t="shared" si="3"/>
        <v>0</v>
      </c>
      <c r="AR38" s="80">
        <f t="shared" si="4"/>
        <v>0</v>
      </c>
      <c r="AS38" s="80">
        <f t="shared" si="5"/>
        <v>0</v>
      </c>
      <c r="AT38" s="80">
        <f t="shared" si="6"/>
        <v>0</v>
      </c>
      <c r="AU38" s="80">
        <f t="shared" si="7"/>
        <v>0</v>
      </c>
      <c r="AV38" s="79">
        <f t="shared" si="8"/>
        <v>19</v>
      </c>
      <c r="AW38">
        <v>12</v>
      </c>
      <c r="AX38" t="str">
        <f t="shared" si="9"/>
        <v>Es-Borrat</v>
      </c>
      <c r="AY38" t="str">
        <f t="shared" si="10"/>
        <v>Elise</v>
      </c>
      <c r="AZ38" t="str">
        <f t="shared" si="11"/>
        <v>Val d'Illiez</v>
      </c>
    </row>
    <row r="39" spans="1:52" x14ac:dyDescent="0.25">
      <c r="A39" s="24">
        <v>2001</v>
      </c>
      <c r="B39" s="22" t="s">
        <v>187</v>
      </c>
      <c r="C39" s="22" t="s">
        <v>3576</v>
      </c>
      <c r="D39" s="22" t="s">
        <v>3577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17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f t="shared" si="0"/>
        <v>17</v>
      </c>
      <c r="AO39" s="80">
        <f t="shared" si="1"/>
        <v>17</v>
      </c>
      <c r="AP39" s="80">
        <f t="shared" si="2"/>
        <v>0</v>
      </c>
      <c r="AQ39" s="80">
        <f t="shared" si="3"/>
        <v>0</v>
      </c>
      <c r="AR39" s="80">
        <f t="shared" si="4"/>
        <v>0</v>
      </c>
      <c r="AS39" s="80">
        <f t="shared" si="5"/>
        <v>0</v>
      </c>
      <c r="AT39" s="80">
        <f t="shared" si="6"/>
        <v>0</v>
      </c>
      <c r="AU39" s="80">
        <f t="shared" si="7"/>
        <v>0</v>
      </c>
      <c r="AV39" s="79">
        <f t="shared" si="8"/>
        <v>17</v>
      </c>
      <c r="AW39">
        <v>13</v>
      </c>
      <c r="AX39" t="str">
        <f t="shared" si="9"/>
        <v>Bertschy</v>
      </c>
      <c r="AY39" t="str">
        <f t="shared" si="10"/>
        <v>Elina</v>
      </c>
      <c r="AZ39" t="str">
        <f t="shared" si="11"/>
        <v>Zénauva</v>
      </c>
    </row>
    <row r="40" spans="1:52" x14ac:dyDescent="0.25">
      <c r="A40" s="24">
        <v>2000</v>
      </c>
      <c r="B40" s="22" t="s">
        <v>464</v>
      </c>
      <c r="C40" s="22" t="s">
        <v>461</v>
      </c>
      <c r="D40" s="22" t="s">
        <v>465</v>
      </c>
      <c r="E40" s="22">
        <v>0</v>
      </c>
      <c r="F40" s="22">
        <v>0</v>
      </c>
      <c r="G40" s="22">
        <v>0</v>
      </c>
      <c r="H40" s="22">
        <v>17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f t="shared" si="0"/>
        <v>17</v>
      </c>
      <c r="AO40" s="80">
        <f t="shared" si="1"/>
        <v>17</v>
      </c>
      <c r="AP40" s="80">
        <f t="shared" si="2"/>
        <v>0</v>
      </c>
      <c r="AQ40" s="80">
        <f t="shared" si="3"/>
        <v>0</v>
      </c>
      <c r="AR40" s="80">
        <f t="shared" si="4"/>
        <v>0</v>
      </c>
      <c r="AS40" s="80">
        <f t="shared" si="5"/>
        <v>0</v>
      </c>
      <c r="AT40" s="80">
        <f t="shared" si="6"/>
        <v>0</v>
      </c>
      <c r="AU40" s="80">
        <f t="shared" si="7"/>
        <v>0</v>
      </c>
      <c r="AV40" s="79">
        <f t="shared" si="8"/>
        <v>17</v>
      </c>
      <c r="AW40">
        <v>13</v>
      </c>
      <c r="AX40" t="str">
        <f t="shared" si="9"/>
        <v>Emonet</v>
      </c>
      <c r="AY40" t="str">
        <f t="shared" si="10"/>
        <v>Aline</v>
      </c>
      <c r="AZ40" t="str">
        <f t="shared" si="11"/>
        <v>Sembrancher</v>
      </c>
    </row>
    <row r="41" spans="1:52" x14ac:dyDescent="0.25">
      <c r="A41" s="24">
        <v>2000</v>
      </c>
      <c r="B41" s="22" t="s">
        <v>3580</v>
      </c>
      <c r="C41" s="22" t="s">
        <v>3581</v>
      </c>
      <c r="D41" s="22" t="s">
        <v>1881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13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f t="shared" si="0"/>
        <v>13</v>
      </c>
      <c r="AO41" s="80">
        <f t="shared" si="1"/>
        <v>13</v>
      </c>
      <c r="AP41" s="80">
        <f t="shared" si="2"/>
        <v>0</v>
      </c>
      <c r="AQ41" s="80">
        <f t="shared" si="3"/>
        <v>0</v>
      </c>
      <c r="AR41" s="80">
        <f t="shared" si="4"/>
        <v>0</v>
      </c>
      <c r="AS41" s="80">
        <f t="shared" si="5"/>
        <v>0</v>
      </c>
      <c r="AT41" s="80">
        <f t="shared" si="6"/>
        <v>0</v>
      </c>
      <c r="AU41" s="80">
        <f t="shared" si="7"/>
        <v>0</v>
      </c>
      <c r="AV41" s="79">
        <f t="shared" si="8"/>
        <v>13</v>
      </c>
      <c r="AW41">
        <v>14</v>
      </c>
      <c r="AX41" t="str">
        <f t="shared" si="9"/>
        <v>Dreyer</v>
      </c>
      <c r="AY41" t="str">
        <f t="shared" si="10"/>
        <v>Hannah</v>
      </c>
      <c r="AZ41" t="str">
        <f t="shared" si="11"/>
        <v>D-Mannheim</v>
      </c>
    </row>
    <row r="42" spans="1:52" x14ac:dyDescent="0.25">
      <c r="A42" s="76">
        <v>2001</v>
      </c>
      <c r="B42" s="22" t="s">
        <v>3582</v>
      </c>
      <c r="C42" s="22" t="s">
        <v>2564</v>
      </c>
      <c r="D42" s="22" t="s">
        <v>3583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12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f t="shared" si="0"/>
        <v>12</v>
      </c>
      <c r="AO42" s="80">
        <f t="shared" si="1"/>
        <v>12</v>
      </c>
      <c r="AP42" s="80">
        <f t="shared" si="2"/>
        <v>0</v>
      </c>
      <c r="AQ42" s="80">
        <f t="shared" si="3"/>
        <v>0</v>
      </c>
      <c r="AR42" s="80">
        <f t="shared" si="4"/>
        <v>0</v>
      </c>
      <c r="AS42" s="80">
        <f t="shared" si="5"/>
        <v>0</v>
      </c>
      <c r="AT42" s="80">
        <f t="shared" si="6"/>
        <v>0</v>
      </c>
      <c r="AU42" s="80">
        <f t="shared" si="7"/>
        <v>0</v>
      </c>
      <c r="AV42" s="79">
        <f t="shared" si="8"/>
        <v>12</v>
      </c>
      <c r="AW42">
        <v>15</v>
      </c>
      <c r="AX42" t="str">
        <f t="shared" si="9"/>
        <v>Flückiger</v>
      </c>
      <c r="AY42" t="str">
        <f t="shared" si="10"/>
        <v>Pauline</v>
      </c>
      <c r="AZ42" t="str">
        <f t="shared" si="11"/>
        <v>Montmollin</v>
      </c>
    </row>
    <row r="43" spans="1:52" x14ac:dyDescent="0.25">
      <c r="A43" s="24">
        <v>2001</v>
      </c>
      <c r="B43" s="22" t="s">
        <v>3584</v>
      </c>
      <c r="C43" s="22" t="s">
        <v>3585</v>
      </c>
      <c r="D43" s="22" t="s">
        <v>3586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11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f t="shared" si="0"/>
        <v>11</v>
      </c>
      <c r="AO43" s="80">
        <f t="shared" si="1"/>
        <v>11</v>
      </c>
      <c r="AP43" s="80">
        <f t="shared" si="2"/>
        <v>0</v>
      </c>
      <c r="AQ43" s="80">
        <f t="shared" si="3"/>
        <v>0</v>
      </c>
      <c r="AR43" s="80">
        <f t="shared" si="4"/>
        <v>0</v>
      </c>
      <c r="AS43" s="80">
        <f t="shared" si="5"/>
        <v>0</v>
      </c>
      <c r="AT43" s="80">
        <f t="shared" si="6"/>
        <v>0</v>
      </c>
      <c r="AU43" s="80">
        <f t="shared" si="7"/>
        <v>0</v>
      </c>
      <c r="AV43" s="79">
        <f t="shared" si="8"/>
        <v>11</v>
      </c>
      <c r="AW43">
        <v>16</v>
      </c>
      <c r="AX43" t="str">
        <f t="shared" si="9"/>
        <v>Weisse</v>
      </c>
      <c r="AY43" t="str">
        <f t="shared" si="10"/>
        <v>Héloïse</v>
      </c>
      <c r="AZ43" t="str">
        <f t="shared" si="11"/>
        <v>Valais</v>
      </c>
    </row>
    <row r="44" spans="1:52" x14ac:dyDescent="0.25">
      <c r="A44" s="24">
        <v>2001</v>
      </c>
      <c r="B44" s="22" t="s">
        <v>3587</v>
      </c>
      <c r="C44" s="22" t="s">
        <v>1547</v>
      </c>
      <c r="D44" s="22" t="s">
        <v>3588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10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f t="shared" si="0"/>
        <v>10</v>
      </c>
      <c r="AO44" s="80">
        <f t="shared" si="1"/>
        <v>10</v>
      </c>
      <c r="AP44" s="80">
        <f t="shared" si="2"/>
        <v>0</v>
      </c>
      <c r="AQ44" s="80">
        <f t="shared" si="3"/>
        <v>0</v>
      </c>
      <c r="AR44" s="80">
        <f t="shared" si="4"/>
        <v>0</v>
      </c>
      <c r="AS44" s="80">
        <f t="shared" si="5"/>
        <v>0</v>
      </c>
      <c r="AT44" s="80">
        <f t="shared" si="6"/>
        <v>0</v>
      </c>
      <c r="AU44" s="80">
        <f t="shared" si="7"/>
        <v>0</v>
      </c>
      <c r="AV44" s="79">
        <f t="shared" si="8"/>
        <v>10</v>
      </c>
      <c r="AW44">
        <v>17</v>
      </c>
      <c r="AX44" t="str">
        <f t="shared" si="9"/>
        <v>Arend</v>
      </c>
      <c r="AY44" t="str">
        <f t="shared" si="10"/>
        <v>Lucie</v>
      </c>
      <c r="AZ44" t="str">
        <f t="shared" si="11"/>
        <v>St. Jean</v>
      </c>
    </row>
    <row r="45" spans="1:52" x14ac:dyDescent="0.25">
      <c r="A45" s="24">
        <v>2001</v>
      </c>
      <c r="B45" s="22" t="s">
        <v>1301</v>
      </c>
      <c r="C45" s="22" t="s">
        <v>1302</v>
      </c>
      <c r="D45" s="22" t="s">
        <v>1303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1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f t="shared" si="0"/>
        <v>1</v>
      </c>
      <c r="AO45" s="80">
        <f t="shared" si="1"/>
        <v>1</v>
      </c>
      <c r="AP45" s="80">
        <f t="shared" si="2"/>
        <v>0</v>
      </c>
      <c r="AQ45" s="80">
        <f t="shared" si="3"/>
        <v>0</v>
      </c>
      <c r="AR45" s="80">
        <f t="shared" si="4"/>
        <v>0</v>
      </c>
      <c r="AS45" s="80">
        <f t="shared" si="5"/>
        <v>0</v>
      </c>
      <c r="AT45" s="80">
        <f t="shared" si="6"/>
        <v>0</v>
      </c>
      <c r="AU45" s="80">
        <f t="shared" si="7"/>
        <v>0</v>
      </c>
      <c r="AV45" s="79">
        <f t="shared" si="8"/>
        <v>1</v>
      </c>
      <c r="AW45">
        <v>18</v>
      </c>
      <c r="AX45" t="str">
        <f t="shared" si="9"/>
        <v>Varga</v>
      </c>
      <c r="AY45" t="str">
        <f t="shared" si="10"/>
        <v>Borbala</v>
      </c>
      <c r="AZ45" t="str">
        <f t="shared" si="11"/>
        <v>H-Tardos</v>
      </c>
    </row>
    <row r="46" spans="1:52" x14ac:dyDescent="0.25">
      <c r="A46" s="24"/>
      <c r="B46" s="22"/>
      <c r="C46" s="22"/>
      <c r="D46" s="21"/>
      <c r="E46" s="22"/>
      <c r="F46" s="22"/>
      <c r="G46" s="22"/>
      <c r="H46" s="22"/>
      <c r="I46" s="22"/>
      <c r="Q46" s="22"/>
      <c r="R46" s="22"/>
      <c r="AO46" s="80"/>
      <c r="AP46" s="80"/>
      <c r="AQ46" s="80"/>
      <c r="AR46" s="80"/>
      <c r="AS46" s="80"/>
      <c r="AT46" s="80"/>
      <c r="AU46" s="80"/>
      <c r="AV46" s="79"/>
      <c r="AX46">
        <f t="shared" ref="AX46:AX54" si="12">B46</f>
        <v>0</v>
      </c>
      <c r="AY46">
        <f t="shared" ref="AY46:AY54" si="13">C46</f>
        <v>0</v>
      </c>
      <c r="AZ46">
        <f t="shared" ref="AZ46:AZ54" si="14">D46</f>
        <v>0</v>
      </c>
    </row>
    <row r="47" spans="1:52" x14ac:dyDescent="0.25">
      <c r="A47" s="24"/>
      <c r="B47" s="22"/>
      <c r="C47" s="22"/>
      <c r="D47" s="21"/>
      <c r="E47" s="22"/>
      <c r="F47" s="22"/>
      <c r="G47" s="22"/>
      <c r="H47" s="22"/>
      <c r="I47" s="22"/>
      <c r="Q47" s="22"/>
      <c r="R47" s="22"/>
      <c r="AO47" s="80"/>
      <c r="AP47" s="80"/>
      <c r="AQ47" s="80"/>
      <c r="AR47" s="80"/>
      <c r="AS47" s="80"/>
      <c r="AT47" s="80"/>
      <c r="AU47" s="80"/>
      <c r="AV47" s="79"/>
      <c r="AX47">
        <f t="shared" si="12"/>
        <v>0</v>
      </c>
      <c r="AY47">
        <f t="shared" si="13"/>
        <v>0</v>
      </c>
      <c r="AZ47">
        <f t="shared" si="14"/>
        <v>0</v>
      </c>
    </row>
    <row r="48" spans="1:52" x14ac:dyDescent="0.25">
      <c r="A48" s="76"/>
      <c r="B48" s="17"/>
      <c r="C48" s="22"/>
      <c r="D48" s="17"/>
      <c r="E48" s="22"/>
      <c r="F48" s="22"/>
      <c r="G48" s="22"/>
      <c r="H48" s="22"/>
      <c r="I48" s="22"/>
      <c r="J48" s="22"/>
      <c r="K48" s="22"/>
      <c r="Q48" s="22"/>
      <c r="R48" s="22"/>
      <c r="AO48" s="80"/>
      <c r="AP48" s="80"/>
      <c r="AQ48" s="80"/>
      <c r="AR48" s="80"/>
      <c r="AS48" s="80"/>
      <c r="AT48" s="80"/>
      <c r="AU48" s="80"/>
      <c r="AV48" s="79"/>
      <c r="AX48">
        <f t="shared" si="12"/>
        <v>0</v>
      </c>
      <c r="AY48">
        <f t="shared" si="13"/>
        <v>0</v>
      </c>
      <c r="AZ48">
        <f t="shared" si="14"/>
        <v>0</v>
      </c>
    </row>
    <row r="49" spans="1:52" x14ac:dyDescent="0.25">
      <c r="A49" s="76"/>
      <c r="B49" s="17"/>
      <c r="C49" s="22"/>
      <c r="D49" s="17"/>
      <c r="E49" s="22"/>
      <c r="F49" s="22"/>
      <c r="G49" s="22"/>
      <c r="H49" s="22"/>
      <c r="I49" s="22"/>
      <c r="J49" s="22"/>
      <c r="K49" s="22"/>
      <c r="Q49" s="22"/>
      <c r="R49" s="22"/>
      <c r="AO49" s="80"/>
      <c r="AP49" s="80"/>
      <c r="AQ49" s="80"/>
      <c r="AR49" s="80"/>
      <c r="AS49" s="80"/>
      <c r="AT49" s="80"/>
      <c r="AU49" s="80"/>
      <c r="AV49" s="79"/>
      <c r="AX49">
        <f t="shared" si="12"/>
        <v>0</v>
      </c>
      <c r="AY49">
        <f t="shared" si="13"/>
        <v>0</v>
      </c>
      <c r="AZ49">
        <f t="shared" si="14"/>
        <v>0</v>
      </c>
    </row>
    <row r="50" spans="1:52" x14ac:dyDescent="0.25">
      <c r="A50" s="24"/>
      <c r="B50" s="22"/>
      <c r="C50" s="22"/>
      <c r="D50" s="21"/>
      <c r="E50" s="22"/>
      <c r="F50" s="22"/>
      <c r="G50" s="22"/>
      <c r="H50" s="22"/>
      <c r="I50" s="22"/>
      <c r="Q50" s="22"/>
      <c r="R50" s="22"/>
      <c r="AO50" s="80"/>
      <c r="AP50" s="80"/>
      <c r="AQ50" s="80"/>
      <c r="AR50" s="80"/>
      <c r="AS50" s="80"/>
      <c r="AT50" s="80"/>
      <c r="AU50" s="80"/>
      <c r="AV50" s="79"/>
      <c r="AX50">
        <f t="shared" si="12"/>
        <v>0</v>
      </c>
      <c r="AY50">
        <f t="shared" si="13"/>
        <v>0</v>
      </c>
      <c r="AZ50">
        <f t="shared" si="14"/>
        <v>0</v>
      </c>
    </row>
    <row r="51" spans="1:52" x14ac:dyDescent="0.25">
      <c r="A51" s="24"/>
      <c r="B51" s="22"/>
      <c r="C51" s="22"/>
      <c r="D51" s="21"/>
      <c r="E51" s="22"/>
      <c r="F51" s="22"/>
      <c r="G51" s="22"/>
      <c r="H51" s="22"/>
      <c r="I51" s="22"/>
      <c r="Q51" s="22"/>
      <c r="R51" s="22"/>
      <c r="AO51" s="80"/>
      <c r="AP51" s="80"/>
      <c r="AQ51" s="80"/>
      <c r="AR51" s="80"/>
      <c r="AS51" s="80"/>
      <c r="AT51" s="80"/>
      <c r="AU51" s="80"/>
      <c r="AV51" s="79"/>
      <c r="AX51">
        <f t="shared" si="12"/>
        <v>0</v>
      </c>
      <c r="AY51">
        <f t="shared" si="13"/>
        <v>0</v>
      </c>
      <c r="AZ51">
        <f t="shared" si="14"/>
        <v>0</v>
      </c>
    </row>
    <row r="52" spans="1:52" x14ac:dyDescent="0.25">
      <c r="A52" s="76"/>
      <c r="B52" s="17"/>
      <c r="C52" s="22"/>
      <c r="D52" s="17"/>
      <c r="E52" s="22"/>
      <c r="F52" s="22"/>
      <c r="G52" s="22"/>
      <c r="H52" s="22"/>
      <c r="I52" s="22"/>
      <c r="J52" s="22"/>
      <c r="K52" s="22"/>
      <c r="Q52" s="22"/>
      <c r="R52" s="22"/>
      <c r="AO52" s="80"/>
      <c r="AP52" s="80"/>
      <c r="AQ52" s="80"/>
      <c r="AR52" s="80"/>
      <c r="AS52" s="80"/>
      <c r="AT52" s="80"/>
      <c r="AU52" s="80"/>
      <c r="AV52" s="79"/>
      <c r="AX52">
        <f t="shared" si="12"/>
        <v>0</v>
      </c>
      <c r="AY52">
        <f t="shared" si="13"/>
        <v>0</v>
      </c>
      <c r="AZ52">
        <f t="shared" si="14"/>
        <v>0</v>
      </c>
    </row>
    <row r="53" spans="1:52" x14ac:dyDescent="0.25">
      <c r="A53" s="24"/>
      <c r="B53" s="22"/>
      <c r="C53" s="22"/>
      <c r="D53" s="21"/>
      <c r="E53" s="22"/>
      <c r="F53" s="22"/>
      <c r="G53" s="22"/>
      <c r="H53" s="22"/>
      <c r="I53" s="22"/>
      <c r="Q53" s="22"/>
      <c r="R53" s="22"/>
      <c r="AO53" s="80"/>
      <c r="AP53" s="80"/>
      <c r="AQ53" s="80"/>
      <c r="AR53" s="80"/>
      <c r="AS53" s="80"/>
      <c r="AT53" s="80"/>
      <c r="AU53" s="80"/>
      <c r="AV53" s="79"/>
      <c r="AX53">
        <f t="shared" si="12"/>
        <v>0</v>
      </c>
      <c r="AY53">
        <f t="shared" si="13"/>
        <v>0</v>
      </c>
      <c r="AZ53">
        <f t="shared" si="14"/>
        <v>0</v>
      </c>
    </row>
    <row r="54" spans="1:52" x14ac:dyDescent="0.25">
      <c r="A54" s="24"/>
      <c r="B54" s="22"/>
      <c r="C54" s="22"/>
      <c r="D54" s="21"/>
      <c r="E54" s="22"/>
      <c r="F54" s="22"/>
      <c r="G54" s="22"/>
      <c r="H54" s="22"/>
      <c r="I54" s="22"/>
      <c r="Q54" s="22"/>
      <c r="R54" s="22"/>
      <c r="AO54" s="80"/>
      <c r="AP54" s="80"/>
      <c r="AQ54" s="80"/>
      <c r="AR54" s="80"/>
      <c r="AS54" s="80"/>
      <c r="AT54" s="80"/>
      <c r="AU54" s="80"/>
      <c r="AV54" s="79"/>
      <c r="AX54">
        <f t="shared" si="12"/>
        <v>0</v>
      </c>
      <c r="AY54">
        <f t="shared" si="13"/>
        <v>0</v>
      </c>
      <c r="AZ54">
        <f t="shared" si="14"/>
        <v>0</v>
      </c>
    </row>
    <row r="55" spans="1:52" x14ac:dyDescent="0.25">
      <c r="A55" s="76"/>
      <c r="B55" s="17"/>
      <c r="C55" s="22"/>
      <c r="D55" s="17"/>
      <c r="E55" s="22"/>
      <c r="F55" s="22"/>
      <c r="G55" s="22"/>
      <c r="H55" s="22"/>
      <c r="I55" s="22"/>
      <c r="J55" s="22"/>
      <c r="K55" s="22"/>
      <c r="Q55" s="22"/>
      <c r="R55" s="22"/>
      <c r="AO55" s="80"/>
      <c r="AP55" s="80"/>
      <c r="AQ55" s="80"/>
      <c r="AR55" s="80"/>
      <c r="AS55" s="80"/>
      <c r="AT55" s="80"/>
      <c r="AU55" s="80"/>
      <c r="AV55" s="79"/>
    </row>
    <row r="56" spans="1:52" x14ac:dyDescent="0.25">
      <c r="A56" s="24"/>
      <c r="B56" s="22"/>
      <c r="C56" s="22"/>
      <c r="D56" s="21"/>
      <c r="E56" s="22"/>
      <c r="F56" s="22"/>
      <c r="G56" s="22"/>
      <c r="H56" s="22"/>
      <c r="I56" s="22"/>
      <c r="Q56" s="22"/>
      <c r="R56" s="22"/>
      <c r="AO56" s="80"/>
      <c r="AP56" s="80"/>
      <c r="AQ56" s="80"/>
      <c r="AR56" s="80"/>
      <c r="AS56" s="80"/>
      <c r="AT56" s="80"/>
      <c r="AU56" s="80"/>
      <c r="AV56" s="79"/>
    </row>
    <row r="57" spans="1:52" x14ac:dyDescent="0.25">
      <c r="A57" s="24"/>
      <c r="B57" s="22"/>
      <c r="C57" s="22"/>
      <c r="D57" s="21"/>
      <c r="E57" s="22"/>
      <c r="F57" s="22"/>
      <c r="G57" s="22"/>
      <c r="H57" s="22"/>
      <c r="I57" s="22"/>
      <c r="Q57" s="22"/>
      <c r="R57" s="22"/>
      <c r="AO57" s="80"/>
      <c r="AP57" s="80"/>
      <c r="AQ57" s="80"/>
      <c r="AR57" s="80"/>
      <c r="AS57" s="80"/>
      <c r="AT57" s="80"/>
      <c r="AU57" s="80"/>
      <c r="AV57" s="79"/>
    </row>
    <row r="58" spans="1:52" x14ac:dyDescent="0.25">
      <c r="A58" s="24"/>
      <c r="B58" s="22"/>
      <c r="C58" s="22"/>
      <c r="D58" s="21"/>
      <c r="E58" s="22"/>
      <c r="F58" s="22"/>
      <c r="G58" s="22"/>
      <c r="H58" s="22"/>
      <c r="I58" s="22"/>
      <c r="Q58" s="22"/>
      <c r="R58" s="22"/>
      <c r="AO58" s="80"/>
      <c r="AP58" s="80"/>
      <c r="AQ58" s="80"/>
      <c r="AR58" s="80"/>
      <c r="AS58" s="80"/>
      <c r="AT58" s="80"/>
      <c r="AU58" s="80"/>
      <c r="AV58" s="79"/>
    </row>
    <row r="59" spans="1:52" x14ac:dyDescent="0.25">
      <c r="A59" s="24"/>
      <c r="B59" s="22"/>
      <c r="C59" s="22"/>
      <c r="D59" s="21"/>
      <c r="E59" s="22"/>
      <c r="F59" s="22"/>
      <c r="G59" s="22"/>
      <c r="H59" s="22"/>
      <c r="I59" s="22"/>
      <c r="Q59" s="22"/>
      <c r="R59" s="22"/>
      <c r="AO59" s="80"/>
      <c r="AP59" s="80"/>
      <c r="AQ59" s="80"/>
      <c r="AR59" s="80"/>
      <c r="AS59" s="80"/>
      <c r="AT59" s="80"/>
      <c r="AU59" s="80"/>
      <c r="AV59" s="79"/>
    </row>
    <row r="60" spans="1:52" x14ac:dyDescent="0.25">
      <c r="A60" s="24"/>
      <c r="B60" s="22"/>
      <c r="C60" s="22"/>
      <c r="D60" s="21"/>
      <c r="E60" s="22"/>
      <c r="F60" s="22"/>
      <c r="G60" s="22"/>
      <c r="H60" s="22"/>
      <c r="I60" s="22"/>
      <c r="Q60" s="22"/>
      <c r="R60" s="22"/>
      <c r="AO60" s="80"/>
      <c r="AP60" s="80"/>
      <c r="AQ60" s="80"/>
      <c r="AR60" s="80"/>
      <c r="AS60" s="80"/>
      <c r="AT60" s="80"/>
      <c r="AU60" s="80"/>
      <c r="AV60" s="79"/>
    </row>
    <row r="61" spans="1:52" x14ac:dyDescent="0.25">
      <c r="A61" s="24"/>
      <c r="B61" s="22"/>
      <c r="C61" s="22"/>
      <c r="D61" s="21"/>
      <c r="E61" s="22"/>
      <c r="F61" s="22"/>
      <c r="G61" s="22"/>
      <c r="H61" s="22"/>
      <c r="I61" s="22"/>
      <c r="Q61" s="22"/>
      <c r="R61" s="22"/>
      <c r="AO61" s="80"/>
      <c r="AP61" s="80"/>
      <c r="AQ61" s="80"/>
      <c r="AR61" s="80"/>
      <c r="AS61" s="80"/>
      <c r="AT61" s="80"/>
      <c r="AU61" s="80"/>
      <c r="AV61" s="79"/>
    </row>
    <row r="62" spans="1:52" x14ac:dyDescent="0.25">
      <c r="A62" s="21"/>
      <c r="B62" s="21"/>
      <c r="C62" s="21"/>
      <c r="D62" s="21"/>
      <c r="E62" s="21"/>
      <c r="AU62" s="80"/>
    </row>
    <row r="63" spans="1:52" x14ac:dyDescent="0.25">
      <c r="A63" s="21"/>
      <c r="B63" s="21"/>
      <c r="C63" s="21"/>
      <c r="D63" s="21"/>
      <c r="E63" s="21"/>
    </row>
  </sheetData>
  <sortState ref="A6:AZ45">
    <sortCondition descending="1" ref="AV6:AV45"/>
  </sortState>
  <mergeCells count="12">
    <mergeCell ref="AV3:AV5"/>
    <mergeCell ref="AP3:AP5"/>
    <mergeCell ref="AQ3:AQ5"/>
    <mergeCell ref="AR3:AR5"/>
    <mergeCell ref="AS3:AS5"/>
    <mergeCell ref="AT3:AT5"/>
    <mergeCell ref="AU3:AU5"/>
    <mergeCell ref="A1:AM1"/>
    <mergeCell ref="A2:AM2"/>
    <mergeCell ref="A3:C3"/>
    <mergeCell ref="C4:D4"/>
    <mergeCell ref="AO3:AO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"/>
  <sheetViews>
    <sheetView topLeftCell="AB1" workbookViewId="0">
      <selection activeCell="AX17" sqref="AX17"/>
    </sheetView>
  </sheetViews>
  <sheetFormatPr baseColWidth="10" defaultRowHeight="15" x14ac:dyDescent="0.25"/>
  <cols>
    <col min="1" max="1" width="11.7109375" style="18" bestFit="1" customWidth="1"/>
    <col min="2" max="2" width="18.7109375" style="18" customWidth="1"/>
    <col min="3" max="3" width="16" style="18" customWidth="1"/>
    <col min="4" max="4" width="23.85546875" style="18" bestFit="1" customWidth="1"/>
    <col min="5" max="5" width="8.7109375" style="18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0.85546875" style="18" bestFit="1" customWidth="1"/>
    <col min="13" max="13" width="8.140625" style="18" bestFit="1" customWidth="1"/>
    <col min="14" max="14" width="8.140625" style="18" customWidth="1"/>
    <col min="15" max="15" width="7.140625" style="18" bestFit="1" customWidth="1"/>
    <col min="16" max="16" width="6.7109375" style="18" bestFit="1" customWidth="1"/>
    <col min="17" max="17" width="9.5703125" style="18" bestFit="1" customWidth="1"/>
    <col min="18" max="18" width="8" style="18" customWidth="1"/>
    <col min="19" max="19" width="10.28515625" style="18" bestFit="1" customWidth="1"/>
    <col min="20" max="20" width="8.7109375" style="18" bestFit="1" customWidth="1"/>
    <col min="21" max="21" width="8.7109375" bestFit="1" customWidth="1"/>
    <col min="22" max="22" width="8.7109375" customWidth="1"/>
    <col min="23" max="23" width="8.7109375" bestFit="1" customWidth="1"/>
    <col min="24" max="24" width="10.140625" bestFit="1" customWidth="1"/>
    <col min="25" max="25" width="9.42578125" bestFit="1" customWidth="1"/>
    <col min="26" max="27" width="10.140625" bestFit="1" customWidth="1"/>
    <col min="29" max="30" width="8.7109375" bestFit="1" customWidth="1"/>
    <col min="32" max="33" width="10.140625" bestFit="1" customWidth="1"/>
    <col min="38" max="38" width="8.42578125" customWidth="1"/>
    <col min="39" max="46" width="10.7109375" customWidth="1"/>
    <col min="48" max="48" width="13.28515625" bestFit="1" customWidth="1"/>
    <col min="49" max="49" width="14.7109375" bestFit="1" customWidth="1"/>
    <col min="50" max="50" width="23.85546875" bestFit="1" customWidth="1"/>
  </cols>
  <sheetData>
    <row r="1" spans="1:50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50" x14ac:dyDescent="0.25">
      <c r="A2" s="119" t="s">
        <v>176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50" ht="48" customHeight="1" x14ac:dyDescent="0.25">
      <c r="A3" s="103"/>
      <c r="B3" s="103"/>
      <c r="C3" s="104"/>
      <c r="D3" s="28" t="s">
        <v>0</v>
      </c>
      <c r="E3" s="4" t="s">
        <v>178</v>
      </c>
      <c r="F3" s="4" t="s">
        <v>264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1476</v>
      </c>
      <c r="N3" s="4" t="s">
        <v>1476</v>
      </c>
      <c r="O3" s="4" t="s">
        <v>2588</v>
      </c>
      <c r="P3" s="4" t="s">
        <v>2734</v>
      </c>
      <c r="Q3" s="90" t="s">
        <v>2774</v>
      </c>
      <c r="R3" s="5" t="s">
        <v>2909</v>
      </c>
      <c r="S3" s="5" t="s">
        <v>3047</v>
      </c>
      <c r="T3" s="5" t="s">
        <v>3167</v>
      </c>
      <c r="U3" s="6" t="s">
        <v>3368</v>
      </c>
      <c r="V3" s="6" t="s">
        <v>3824</v>
      </c>
      <c r="W3" s="6" t="s">
        <v>4091</v>
      </c>
      <c r="X3" s="5" t="s">
        <v>4613</v>
      </c>
      <c r="Y3" s="5" t="s">
        <v>4866</v>
      </c>
      <c r="Z3" s="5" t="s">
        <v>5</v>
      </c>
      <c r="AA3" s="5" t="s">
        <v>5000</v>
      </c>
      <c r="AB3" s="5" t="s">
        <v>5045</v>
      </c>
      <c r="AC3" s="5" t="s">
        <v>5071</v>
      </c>
      <c r="AD3" s="5" t="s">
        <v>5105</v>
      </c>
      <c r="AE3" s="5" t="s">
        <v>5210</v>
      </c>
      <c r="AF3" s="5" t="s">
        <v>5317</v>
      </c>
      <c r="AG3" s="5" t="s">
        <v>5407</v>
      </c>
      <c r="AH3" s="97" t="s">
        <v>5434</v>
      </c>
      <c r="AI3" s="5" t="s">
        <v>5472</v>
      </c>
      <c r="AJ3" s="5" t="s">
        <v>5625</v>
      </c>
      <c r="AK3" s="5" t="s">
        <v>5674</v>
      </c>
      <c r="AL3" s="14" t="s">
        <v>25</v>
      </c>
      <c r="AM3" s="107" t="s">
        <v>167</v>
      </c>
      <c r="AN3" s="107" t="s">
        <v>168</v>
      </c>
      <c r="AO3" s="107" t="s">
        <v>169</v>
      </c>
      <c r="AP3" s="107" t="s">
        <v>170</v>
      </c>
      <c r="AQ3" s="107" t="s">
        <v>171</v>
      </c>
      <c r="AR3" s="107" t="s">
        <v>172</v>
      </c>
      <c r="AS3" s="107" t="s">
        <v>173</v>
      </c>
      <c r="AT3" s="100" t="s">
        <v>25</v>
      </c>
      <c r="AU3" s="13" t="s">
        <v>26</v>
      </c>
      <c r="AV3" s="13" t="s">
        <v>27</v>
      </c>
      <c r="AW3" s="13" t="s">
        <v>28</v>
      </c>
      <c r="AX3" s="13" t="s">
        <v>29</v>
      </c>
    </row>
    <row r="4" spans="1:50" x14ac:dyDescent="0.25">
      <c r="A4" s="26"/>
      <c r="B4" s="29"/>
      <c r="C4" s="101" t="s">
        <v>3</v>
      </c>
      <c r="D4" s="102"/>
      <c r="E4" s="32">
        <v>9.23</v>
      </c>
      <c r="F4" s="62">
        <v>5</v>
      </c>
      <c r="G4" s="32">
        <v>9.1999999999999993</v>
      </c>
      <c r="H4" s="32">
        <v>6</v>
      </c>
      <c r="I4" s="32">
        <v>12</v>
      </c>
      <c r="J4" s="32">
        <v>10.8</v>
      </c>
      <c r="K4" s="32">
        <v>7.4</v>
      </c>
      <c r="L4" s="32">
        <v>21.1</v>
      </c>
      <c r="M4" s="32">
        <v>11.5</v>
      </c>
      <c r="N4" s="32">
        <v>17</v>
      </c>
      <c r="O4" s="66">
        <v>17</v>
      </c>
      <c r="P4" s="65">
        <v>6.8</v>
      </c>
      <c r="Q4" s="32">
        <v>8.9</v>
      </c>
      <c r="R4" s="32">
        <v>1.6</v>
      </c>
      <c r="S4" s="78">
        <v>7.44</v>
      </c>
      <c r="T4" s="66">
        <v>16.350000000000001</v>
      </c>
      <c r="U4" s="32">
        <v>19</v>
      </c>
      <c r="V4" s="32">
        <v>19</v>
      </c>
      <c r="W4" s="32">
        <v>2.2999999999999998</v>
      </c>
      <c r="X4" s="32">
        <v>16</v>
      </c>
      <c r="Y4" s="32">
        <v>3.5</v>
      </c>
      <c r="Z4" s="32">
        <v>14.5</v>
      </c>
      <c r="AA4" s="32">
        <v>8.4</v>
      </c>
      <c r="AB4" s="32">
        <v>6.3</v>
      </c>
      <c r="AC4" s="32">
        <v>5.9</v>
      </c>
      <c r="AD4" s="32">
        <v>5.4</v>
      </c>
      <c r="AE4" s="32">
        <v>3.5</v>
      </c>
      <c r="AF4" s="32">
        <v>3.5</v>
      </c>
      <c r="AG4" s="32">
        <v>5.8</v>
      </c>
      <c r="AH4" s="32">
        <v>6.2</v>
      </c>
      <c r="AI4" s="32">
        <v>20</v>
      </c>
      <c r="AJ4" s="32">
        <v>6.15</v>
      </c>
      <c r="AK4" s="32">
        <v>6</v>
      </c>
      <c r="AM4" s="108"/>
      <c r="AN4" s="108"/>
      <c r="AO4" s="108"/>
      <c r="AP4" s="108"/>
      <c r="AQ4" s="108"/>
      <c r="AR4" s="108"/>
      <c r="AS4" s="108"/>
      <c r="AT4" s="100"/>
    </row>
    <row r="5" spans="1:50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 t="s">
        <v>5305</v>
      </c>
      <c r="AF5" s="32" t="s">
        <v>142</v>
      </c>
      <c r="AG5" s="32"/>
      <c r="AH5" s="32"/>
      <c r="AI5" s="32"/>
      <c r="AJ5" s="32"/>
      <c r="AK5" s="32"/>
      <c r="AM5" s="109"/>
      <c r="AN5" s="109"/>
      <c r="AO5" s="109"/>
      <c r="AP5" s="109"/>
      <c r="AQ5" s="109"/>
      <c r="AR5" s="109"/>
      <c r="AS5" s="109"/>
      <c r="AT5" s="100"/>
    </row>
    <row r="6" spans="1:50" x14ac:dyDescent="0.25">
      <c r="A6" s="24">
        <v>2002</v>
      </c>
      <c r="B6" s="22" t="s">
        <v>817</v>
      </c>
      <c r="C6" s="22" t="s">
        <v>816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25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25</v>
      </c>
      <c r="T6" s="22">
        <v>0</v>
      </c>
      <c r="U6" s="22">
        <v>19</v>
      </c>
      <c r="V6" s="22">
        <v>25</v>
      </c>
      <c r="W6" s="22">
        <v>0</v>
      </c>
      <c r="X6" s="22">
        <v>0</v>
      </c>
      <c r="Y6" s="22">
        <v>0</v>
      </c>
      <c r="Z6" s="22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46</v>
      </c>
      <c r="AI6">
        <v>0</v>
      </c>
      <c r="AJ6">
        <v>0</v>
      </c>
      <c r="AK6">
        <v>25</v>
      </c>
      <c r="AL6">
        <f t="shared" ref="AL6:AL37" si="0">SUM(E6:AK6)</f>
        <v>165</v>
      </c>
      <c r="AM6" s="80">
        <f t="shared" ref="AM6:AM37" si="1">IF(AL6=0,0,LARGE(E6:AK6,1))</f>
        <v>46</v>
      </c>
      <c r="AN6" s="80">
        <f t="shared" ref="AN6:AN37" si="2">IF(AL6=0,0,LARGE(E6:AK6,2))</f>
        <v>25</v>
      </c>
      <c r="AO6" s="80">
        <f t="shared" ref="AO6:AO37" si="3">IF(AL6=0,0,LARGE(E6:AK6,3))</f>
        <v>25</v>
      </c>
      <c r="AP6" s="80">
        <f t="shared" ref="AP6:AP37" si="4">IF(AL6=0,0,LARGE(E6:AK6,4))</f>
        <v>25</v>
      </c>
      <c r="AQ6" s="80">
        <f t="shared" ref="AQ6:AQ37" si="5">IF(AL6=0,0,LARGE(E6:AK6,5))</f>
        <v>25</v>
      </c>
      <c r="AR6" s="80">
        <f t="shared" ref="AR6:AR37" si="6">IF(AL6=0,0,LARGE(E6:AK6,6))</f>
        <v>19</v>
      </c>
      <c r="AS6" s="80">
        <f t="shared" ref="AS6:AS37" si="7">IF(AL6=0,0,LARGE(E6:AK6,7))</f>
        <v>0</v>
      </c>
      <c r="AT6" s="83">
        <f t="shared" ref="AT6:AT37" si="8">SUM(AM6:AS6)</f>
        <v>165</v>
      </c>
      <c r="AU6">
        <v>1</v>
      </c>
      <c r="AV6" t="str">
        <f t="shared" ref="AV6:AV16" si="9">B6</f>
        <v>Bocchino</v>
      </c>
      <c r="AW6" t="str">
        <f t="shared" ref="AW6:AW16" si="10">C6</f>
        <v>Laura</v>
      </c>
      <c r="AX6" t="str">
        <f t="shared" ref="AX6:AX16" si="11">D6</f>
        <v>Grône</v>
      </c>
    </row>
    <row r="7" spans="1:50" x14ac:dyDescent="0.25">
      <c r="A7" s="24">
        <v>2002</v>
      </c>
      <c r="B7" s="22" t="s">
        <v>305</v>
      </c>
      <c r="C7" s="22" t="s">
        <v>551</v>
      </c>
      <c r="D7" s="22" t="s">
        <v>137</v>
      </c>
      <c r="E7" s="22">
        <v>0</v>
      </c>
      <c r="F7" s="22">
        <v>0</v>
      </c>
      <c r="G7" s="22">
        <v>0</v>
      </c>
      <c r="H7" s="22">
        <v>25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15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>
        <v>25</v>
      </c>
      <c r="AB7">
        <v>25</v>
      </c>
      <c r="AC7">
        <v>0</v>
      </c>
      <c r="AD7">
        <v>0</v>
      </c>
      <c r="AE7">
        <v>0</v>
      </c>
      <c r="AF7">
        <v>25</v>
      </c>
      <c r="AG7">
        <v>0</v>
      </c>
      <c r="AH7">
        <v>0</v>
      </c>
      <c r="AI7">
        <v>0</v>
      </c>
      <c r="AJ7">
        <v>0</v>
      </c>
      <c r="AK7">
        <v>0</v>
      </c>
      <c r="AL7">
        <f t="shared" si="0"/>
        <v>115</v>
      </c>
      <c r="AM7" s="80">
        <f t="shared" si="1"/>
        <v>25</v>
      </c>
      <c r="AN7" s="80">
        <f t="shared" si="2"/>
        <v>25</v>
      </c>
      <c r="AO7" s="80">
        <f t="shared" si="3"/>
        <v>25</v>
      </c>
      <c r="AP7" s="80">
        <f t="shared" si="4"/>
        <v>25</v>
      </c>
      <c r="AQ7" s="80">
        <f t="shared" si="5"/>
        <v>15</v>
      </c>
      <c r="AR7" s="80">
        <f t="shared" si="6"/>
        <v>0</v>
      </c>
      <c r="AS7" s="80">
        <f t="shared" si="7"/>
        <v>0</v>
      </c>
      <c r="AT7" s="83">
        <f t="shared" si="8"/>
        <v>115</v>
      </c>
      <c r="AU7">
        <v>2</v>
      </c>
      <c r="AV7" t="str">
        <f t="shared" si="9"/>
        <v>Barbey</v>
      </c>
      <c r="AW7" t="str">
        <f t="shared" si="10"/>
        <v>Solène</v>
      </c>
      <c r="AX7" t="str">
        <f t="shared" si="11"/>
        <v>Vessy</v>
      </c>
    </row>
    <row r="8" spans="1:50" x14ac:dyDescent="0.25">
      <c r="A8" s="24">
        <v>2004</v>
      </c>
      <c r="B8" s="22" t="s">
        <v>1541</v>
      </c>
      <c r="C8" s="22" t="s">
        <v>1542</v>
      </c>
      <c r="D8" s="22" t="s">
        <v>1543</v>
      </c>
      <c r="E8" s="22">
        <v>0</v>
      </c>
      <c r="F8" s="22">
        <v>0</v>
      </c>
      <c r="G8" s="22">
        <v>25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50</v>
      </c>
      <c r="AI8">
        <v>0</v>
      </c>
      <c r="AJ8">
        <v>0</v>
      </c>
      <c r="AK8">
        <v>0</v>
      </c>
      <c r="AL8">
        <f t="shared" si="0"/>
        <v>75</v>
      </c>
      <c r="AM8" s="80">
        <f t="shared" si="1"/>
        <v>50</v>
      </c>
      <c r="AN8" s="80">
        <f t="shared" si="2"/>
        <v>25</v>
      </c>
      <c r="AO8" s="80">
        <f t="shared" si="3"/>
        <v>0</v>
      </c>
      <c r="AP8" s="80">
        <f t="shared" si="4"/>
        <v>0</v>
      </c>
      <c r="AQ8" s="80">
        <f t="shared" si="5"/>
        <v>0</v>
      </c>
      <c r="AR8" s="80">
        <f t="shared" si="6"/>
        <v>0</v>
      </c>
      <c r="AS8" s="80">
        <f t="shared" si="7"/>
        <v>0</v>
      </c>
      <c r="AT8" s="83">
        <f t="shared" si="8"/>
        <v>75</v>
      </c>
      <c r="AU8">
        <v>3</v>
      </c>
      <c r="AV8" t="str">
        <f t="shared" si="9"/>
        <v>Dolet</v>
      </c>
      <c r="AW8" t="str">
        <f t="shared" si="10"/>
        <v>Estelle</v>
      </c>
      <c r="AX8" t="str">
        <f t="shared" si="11"/>
        <v>CABV Martigny</v>
      </c>
    </row>
    <row r="9" spans="1:50" x14ac:dyDescent="0.25">
      <c r="A9" s="24">
        <v>2003</v>
      </c>
      <c r="B9" s="22" t="s">
        <v>3043</v>
      </c>
      <c r="C9" s="22" t="s">
        <v>61</v>
      </c>
      <c r="D9" s="22" t="s">
        <v>1731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18">
        <v>21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23</v>
      </c>
      <c r="Z9" s="22">
        <v>0</v>
      </c>
      <c r="AA9">
        <v>0</v>
      </c>
      <c r="AB9">
        <v>0</v>
      </c>
      <c r="AC9">
        <v>0</v>
      </c>
      <c r="AD9">
        <v>23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f t="shared" si="0"/>
        <v>67</v>
      </c>
      <c r="AM9" s="80">
        <f t="shared" si="1"/>
        <v>23</v>
      </c>
      <c r="AN9" s="80">
        <f t="shared" si="2"/>
        <v>23</v>
      </c>
      <c r="AO9" s="80">
        <f t="shared" si="3"/>
        <v>21</v>
      </c>
      <c r="AP9" s="80">
        <f t="shared" si="4"/>
        <v>0</v>
      </c>
      <c r="AQ9" s="80">
        <f t="shared" si="5"/>
        <v>0</v>
      </c>
      <c r="AR9" s="80">
        <f t="shared" si="6"/>
        <v>0</v>
      </c>
      <c r="AS9" s="80">
        <f t="shared" si="7"/>
        <v>0</v>
      </c>
      <c r="AT9" s="83">
        <f t="shared" si="8"/>
        <v>67</v>
      </c>
      <c r="AU9">
        <v>4</v>
      </c>
      <c r="AV9" t="str">
        <f t="shared" si="9"/>
        <v>Ruffener</v>
      </c>
      <c r="AW9" t="str">
        <f t="shared" si="10"/>
        <v>Mélanie</v>
      </c>
      <c r="AX9" t="str">
        <f t="shared" si="11"/>
        <v>Raron</v>
      </c>
    </row>
    <row r="10" spans="1:50" x14ac:dyDescent="0.25">
      <c r="A10" s="24">
        <v>2003</v>
      </c>
      <c r="B10" s="22" t="s">
        <v>670</v>
      </c>
      <c r="C10" s="22" t="s">
        <v>671</v>
      </c>
      <c r="D10" s="22" t="s">
        <v>465</v>
      </c>
      <c r="E10" s="22">
        <v>0</v>
      </c>
      <c r="F10" s="22">
        <v>0</v>
      </c>
      <c r="G10" s="22">
        <v>0</v>
      </c>
      <c r="H10" s="22">
        <v>0</v>
      </c>
      <c r="I10" s="22">
        <v>25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25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f t="shared" si="0"/>
        <v>50</v>
      </c>
      <c r="AM10" s="80">
        <f t="shared" si="1"/>
        <v>25</v>
      </c>
      <c r="AN10" s="80">
        <f t="shared" si="2"/>
        <v>25</v>
      </c>
      <c r="AO10" s="80">
        <f t="shared" si="3"/>
        <v>0</v>
      </c>
      <c r="AP10" s="80">
        <f t="shared" si="4"/>
        <v>0</v>
      </c>
      <c r="AQ10" s="80">
        <f t="shared" si="5"/>
        <v>0</v>
      </c>
      <c r="AR10" s="80">
        <f t="shared" si="6"/>
        <v>0</v>
      </c>
      <c r="AS10" s="80">
        <f t="shared" si="7"/>
        <v>0</v>
      </c>
      <c r="AT10" s="83">
        <f t="shared" si="8"/>
        <v>50</v>
      </c>
      <c r="AU10">
        <v>5</v>
      </c>
      <c r="AV10" t="str">
        <f t="shared" si="9"/>
        <v>Reuse</v>
      </c>
      <c r="AW10" t="str">
        <f t="shared" si="10"/>
        <v>Coralie</v>
      </c>
      <c r="AX10" t="str">
        <f t="shared" si="11"/>
        <v>Sembrancher</v>
      </c>
    </row>
    <row r="11" spans="1:50" x14ac:dyDescent="0.25">
      <c r="A11" s="24">
        <v>2003</v>
      </c>
      <c r="B11" s="22" t="s">
        <v>541</v>
      </c>
      <c r="C11" s="22" t="s">
        <v>551</v>
      </c>
      <c r="D11" s="22" t="s">
        <v>5427</v>
      </c>
      <c r="E11" s="22">
        <v>25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25</v>
      </c>
      <c r="AH11">
        <v>0</v>
      </c>
      <c r="AI11">
        <v>0</v>
      </c>
      <c r="AJ11">
        <v>0</v>
      </c>
      <c r="AK11">
        <v>0</v>
      </c>
      <c r="AL11">
        <f t="shared" si="0"/>
        <v>50</v>
      </c>
      <c r="AM11" s="80">
        <f t="shared" si="1"/>
        <v>25</v>
      </c>
      <c r="AN11" s="80">
        <f t="shared" si="2"/>
        <v>25</v>
      </c>
      <c r="AO11" s="80">
        <f t="shared" si="3"/>
        <v>0</v>
      </c>
      <c r="AP11" s="80">
        <f t="shared" si="4"/>
        <v>0</v>
      </c>
      <c r="AQ11" s="80">
        <f t="shared" si="5"/>
        <v>0</v>
      </c>
      <c r="AR11" s="80">
        <f t="shared" si="6"/>
        <v>0</v>
      </c>
      <c r="AS11" s="80">
        <f t="shared" si="7"/>
        <v>0</v>
      </c>
      <c r="AT11" s="83">
        <f t="shared" si="8"/>
        <v>50</v>
      </c>
      <c r="AU11">
        <v>5</v>
      </c>
      <c r="AV11" t="str">
        <f t="shared" si="9"/>
        <v>Sarrasin</v>
      </c>
      <c r="AW11" t="str">
        <f t="shared" si="10"/>
        <v>Solène</v>
      </c>
      <c r="AX11" t="str">
        <f t="shared" si="11"/>
        <v>SC Reppaz</v>
      </c>
    </row>
    <row r="12" spans="1:50" x14ac:dyDescent="0.25">
      <c r="A12" s="24">
        <v>2003</v>
      </c>
      <c r="B12" s="22" t="s">
        <v>1061</v>
      </c>
      <c r="C12" s="22" t="s">
        <v>3507</v>
      </c>
      <c r="D12" s="22" t="s">
        <v>4871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25</v>
      </c>
      <c r="Z12" s="2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23</v>
      </c>
      <c r="AK12">
        <v>0</v>
      </c>
      <c r="AL12">
        <f t="shared" si="0"/>
        <v>48</v>
      </c>
      <c r="AM12" s="80">
        <f t="shared" si="1"/>
        <v>25</v>
      </c>
      <c r="AN12" s="80">
        <f t="shared" si="2"/>
        <v>23</v>
      </c>
      <c r="AO12" s="80">
        <f t="shared" si="3"/>
        <v>0</v>
      </c>
      <c r="AP12" s="80">
        <f t="shared" si="4"/>
        <v>0</v>
      </c>
      <c r="AQ12" s="80">
        <f t="shared" si="5"/>
        <v>0</v>
      </c>
      <c r="AR12" s="80">
        <f t="shared" si="6"/>
        <v>0</v>
      </c>
      <c r="AS12" s="80">
        <f t="shared" si="7"/>
        <v>0</v>
      </c>
      <c r="AT12" s="83">
        <f t="shared" si="8"/>
        <v>48</v>
      </c>
      <c r="AU12">
        <v>6</v>
      </c>
      <c r="AV12" t="str">
        <f t="shared" si="9"/>
        <v>Berchtold</v>
      </c>
      <c r="AW12" t="str">
        <f t="shared" si="10"/>
        <v>Chiara</v>
      </c>
      <c r="AX12" t="str">
        <f t="shared" si="11"/>
        <v>Filet</v>
      </c>
    </row>
    <row r="13" spans="1:50" x14ac:dyDescent="0.25">
      <c r="A13" s="15">
        <v>2002</v>
      </c>
      <c r="B13" t="s">
        <v>4170</v>
      </c>
      <c r="C13" s="22" t="s">
        <v>4026</v>
      </c>
      <c r="D13" s="22" t="s">
        <v>4171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>
        <v>23</v>
      </c>
      <c r="W13">
        <v>25</v>
      </c>
      <c r="X13" s="22">
        <v>0</v>
      </c>
      <c r="Y13" s="22">
        <v>0</v>
      </c>
      <c r="Z13" s="22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f t="shared" si="0"/>
        <v>48</v>
      </c>
      <c r="AM13" s="80">
        <f t="shared" si="1"/>
        <v>25</v>
      </c>
      <c r="AN13" s="80">
        <f t="shared" si="2"/>
        <v>23</v>
      </c>
      <c r="AO13" s="80">
        <f t="shared" si="3"/>
        <v>0</v>
      </c>
      <c r="AP13" s="80">
        <f t="shared" si="4"/>
        <v>0</v>
      </c>
      <c r="AQ13" s="80">
        <f t="shared" si="5"/>
        <v>0</v>
      </c>
      <c r="AR13" s="80">
        <f t="shared" si="6"/>
        <v>0</v>
      </c>
      <c r="AS13" s="80">
        <f t="shared" si="7"/>
        <v>0</v>
      </c>
      <c r="AT13" s="83">
        <f t="shared" si="8"/>
        <v>48</v>
      </c>
      <c r="AU13">
        <v>6</v>
      </c>
      <c r="AV13" t="str">
        <f t="shared" si="9"/>
        <v>Nemeth</v>
      </c>
      <c r="AW13" t="str">
        <f t="shared" si="10"/>
        <v>Luca</v>
      </c>
      <c r="AX13" t="str">
        <f t="shared" si="11"/>
        <v>Miskolc</v>
      </c>
    </row>
    <row r="14" spans="1:50" x14ac:dyDescent="0.25">
      <c r="A14" s="24">
        <v>2002</v>
      </c>
      <c r="B14" s="22" t="s">
        <v>401</v>
      </c>
      <c r="C14" s="22" t="s">
        <v>1547</v>
      </c>
      <c r="D14" s="22" t="s">
        <v>283</v>
      </c>
      <c r="E14" s="22">
        <v>0</v>
      </c>
      <c r="F14" s="22">
        <v>0</v>
      </c>
      <c r="G14" s="22">
        <v>21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25</v>
      </c>
      <c r="AK14">
        <v>0</v>
      </c>
      <c r="AL14">
        <f t="shared" si="0"/>
        <v>46</v>
      </c>
      <c r="AM14" s="80">
        <f t="shared" si="1"/>
        <v>25</v>
      </c>
      <c r="AN14" s="80">
        <f t="shared" si="2"/>
        <v>21</v>
      </c>
      <c r="AO14" s="80">
        <f t="shared" si="3"/>
        <v>0</v>
      </c>
      <c r="AP14" s="80">
        <f t="shared" si="4"/>
        <v>0</v>
      </c>
      <c r="AQ14" s="80">
        <f t="shared" si="5"/>
        <v>0</v>
      </c>
      <c r="AR14" s="80">
        <f t="shared" si="6"/>
        <v>0</v>
      </c>
      <c r="AS14" s="80">
        <f t="shared" si="7"/>
        <v>0</v>
      </c>
      <c r="AT14" s="83">
        <f t="shared" si="8"/>
        <v>46</v>
      </c>
      <c r="AU14">
        <v>7</v>
      </c>
      <c r="AV14" t="str">
        <f t="shared" si="9"/>
        <v>Degrada</v>
      </c>
      <c r="AW14" t="str">
        <f t="shared" si="10"/>
        <v>Lucie</v>
      </c>
      <c r="AX14" t="str">
        <f t="shared" si="11"/>
        <v>Troistorrents</v>
      </c>
    </row>
    <row r="15" spans="1:50" ht="14.25" customHeight="1" x14ac:dyDescent="0.25">
      <c r="A15" s="24">
        <v>2004</v>
      </c>
      <c r="B15" s="22" t="s">
        <v>705</v>
      </c>
      <c r="C15" s="22" t="s">
        <v>1511</v>
      </c>
      <c r="D15" s="22" t="s">
        <v>447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23</v>
      </c>
      <c r="Q15" s="22">
        <v>0</v>
      </c>
      <c r="R15" s="22">
        <v>0</v>
      </c>
      <c r="S15" s="22">
        <v>21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f t="shared" si="0"/>
        <v>44</v>
      </c>
      <c r="AM15" s="80">
        <f t="shared" si="1"/>
        <v>23</v>
      </c>
      <c r="AN15" s="80">
        <f t="shared" si="2"/>
        <v>21</v>
      </c>
      <c r="AO15" s="80">
        <f t="shared" si="3"/>
        <v>0</v>
      </c>
      <c r="AP15" s="80">
        <f t="shared" si="4"/>
        <v>0</v>
      </c>
      <c r="AQ15" s="80">
        <f t="shared" si="5"/>
        <v>0</v>
      </c>
      <c r="AR15" s="80">
        <f t="shared" si="6"/>
        <v>0</v>
      </c>
      <c r="AS15" s="80">
        <f t="shared" si="7"/>
        <v>0</v>
      </c>
      <c r="AT15" s="83">
        <f t="shared" si="8"/>
        <v>44</v>
      </c>
      <c r="AU15">
        <v>8</v>
      </c>
      <c r="AV15" t="str">
        <f t="shared" si="9"/>
        <v>Lovey</v>
      </c>
      <c r="AW15" t="str">
        <f t="shared" si="10"/>
        <v>Morgane</v>
      </c>
      <c r="AX15" t="str">
        <f t="shared" si="11"/>
        <v>Verbier</v>
      </c>
    </row>
    <row r="16" spans="1:50" x14ac:dyDescent="0.25">
      <c r="A16" s="24">
        <v>2004</v>
      </c>
      <c r="B16" s="22" t="s">
        <v>109</v>
      </c>
      <c r="C16" s="22" t="s">
        <v>5435</v>
      </c>
      <c r="D16" s="22" t="s">
        <v>5436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42</v>
      </c>
      <c r="AI16">
        <v>0</v>
      </c>
      <c r="AJ16">
        <v>0</v>
      </c>
      <c r="AK16">
        <v>0</v>
      </c>
      <c r="AL16">
        <f t="shared" si="0"/>
        <v>42</v>
      </c>
      <c r="AM16" s="80">
        <f t="shared" si="1"/>
        <v>42</v>
      </c>
      <c r="AN16" s="80">
        <f t="shared" si="2"/>
        <v>0</v>
      </c>
      <c r="AO16" s="80">
        <f t="shared" si="3"/>
        <v>0</v>
      </c>
      <c r="AP16" s="80">
        <f t="shared" si="4"/>
        <v>0</v>
      </c>
      <c r="AQ16" s="80">
        <f t="shared" si="5"/>
        <v>0</v>
      </c>
      <c r="AR16" s="80">
        <f t="shared" si="6"/>
        <v>0</v>
      </c>
      <c r="AS16" s="80">
        <f t="shared" si="7"/>
        <v>0</v>
      </c>
      <c r="AT16" s="83">
        <f t="shared" si="8"/>
        <v>42</v>
      </c>
      <c r="AU16">
        <v>9</v>
      </c>
      <c r="AV16" t="str">
        <f t="shared" si="9"/>
        <v>Bonvin</v>
      </c>
      <c r="AW16" t="str">
        <f t="shared" si="10"/>
        <v>Kahli</v>
      </c>
      <c r="AX16" t="str">
        <f t="shared" si="11"/>
        <v>Ski Valais</v>
      </c>
    </row>
    <row r="17" spans="1:50" x14ac:dyDescent="0.25">
      <c r="A17" s="24">
        <v>2004</v>
      </c>
      <c r="B17" s="22" t="s">
        <v>2651</v>
      </c>
      <c r="C17" s="22" t="s">
        <v>2564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38</v>
      </c>
      <c r="AI17">
        <v>0</v>
      </c>
      <c r="AJ17">
        <v>0</v>
      </c>
      <c r="AK17">
        <v>0</v>
      </c>
      <c r="AL17">
        <f t="shared" si="0"/>
        <v>38</v>
      </c>
      <c r="AM17" s="80">
        <f t="shared" si="1"/>
        <v>38</v>
      </c>
      <c r="AN17" s="80">
        <f t="shared" si="2"/>
        <v>0</v>
      </c>
      <c r="AO17" s="80">
        <f t="shared" si="3"/>
        <v>0</v>
      </c>
      <c r="AP17" s="80">
        <f t="shared" si="4"/>
        <v>0</v>
      </c>
      <c r="AQ17" s="80">
        <f t="shared" si="5"/>
        <v>0</v>
      </c>
      <c r="AR17" s="80">
        <f t="shared" si="6"/>
        <v>0</v>
      </c>
      <c r="AS17" s="80">
        <f t="shared" si="7"/>
        <v>0</v>
      </c>
      <c r="AT17" s="83">
        <f t="shared" si="8"/>
        <v>38</v>
      </c>
      <c r="AU17">
        <v>10</v>
      </c>
      <c r="AV17" t="str">
        <f t="shared" ref="AV17:AV48" si="12">B17</f>
        <v>Bétrisey</v>
      </c>
      <c r="AW17" t="str">
        <f t="shared" ref="AW17:AW48" si="13">C17</f>
        <v>Pauline</v>
      </c>
    </row>
    <row r="18" spans="1:50" x14ac:dyDescent="0.25">
      <c r="A18" s="15">
        <v>2003</v>
      </c>
      <c r="B18" t="s">
        <v>1584</v>
      </c>
      <c r="C18" s="22" t="s">
        <v>41</v>
      </c>
      <c r="D18" s="41" t="s">
        <v>1325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12</v>
      </c>
      <c r="W18" s="22">
        <v>0</v>
      </c>
      <c r="X18" s="22">
        <v>0</v>
      </c>
      <c r="Y18" s="22">
        <v>0</v>
      </c>
      <c r="Z18" s="22">
        <v>0</v>
      </c>
      <c r="AA18">
        <v>0</v>
      </c>
      <c r="AB18">
        <v>0</v>
      </c>
      <c r="AC18">
        <v>0</v>
      </c>
      <c r="AD18">
        <v>25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f t="shared" si="0"/>
        <v>37</v>
      </c>
      <c r="AM18" s="80">
        <f t="shared" si="1"/>
        <v>25</v>
      </c>
      <c r="AN18" s="80">
        <f t="shared" si="2"/>
        <v>12</v>
      </c>
      <c r="AO18" s="80">
        <f t="shared" si="3"/>
        <v>0</v>
      </c>
      <c r="AP18" s="80">
        <f t="shared" si="4"/>
        <v>0</v>
      </c>
      <c r="AQ18" s="80">
        <f t="shared" si="5"/>
        <v>0</v>
      </c>
      <c r="AR18" s="80">
        <f t="shared" si="6"/>
        <v>0</v>
      </c>
      <c r="AS18" s="80">
        <f t="shared" si="7"/>
        <v>0</v>
      </c>
      <c r="AT18" s="83">
        <f t="shared" si="8"/>
        <v>37</v>
      </c>
      <c r="AU18">
        <v>11</v>
      </c>
      <c r="AV18" t="str">
        <f t="shared" si="12"/>
        <v>Perren</v>
      </c>
      <c r="AW18" t="str">
        <f t="shared" si="13"/>
        <v>Sarah</v>
      </c>
      <c r="AX18" t="str">
        <f t="shared" ref="AX18:AX33" si="14">D18</f>
        <v>Zermatt</v>
      </c>
    </row>
    <row r="19" spans="1:50" x14ac:dyDescent="0.25">
      <c r="A19" s="24">
        <v>2003</v>
      </c>
      <c r="B19" s="22" t="s">
        <v>2636</v>
      </c>
      <c r="C19" s="22" t="s">
        <v>2637</v>
      </c>
      <c r="D19" s="22" t="s">
        <v>2638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25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f t="shared" si="0"/>
        <v>25</v>
      </c>
      <c r="AM19" s="80">
        <f t="shared" si="1"/>
        <v>25</v>
      </c>
      <c r="AN19" s="80">
        <f t="shared" si="2"/>
        <v>0</v>
      </c>
      <c r="AO19" s="80">
        <f t="shared" si="3"/>
        <v>0</v>
      </c>
      <c r="AP19" s="80">
        <f t="shared" si="4"/>
        <v>0</v>
      </c>
      <c r="AQ19" s="80">
        <f t="shared" si="5"/>
        <v>0</v>
      </c>
      <c r="AR19" s="80">
        <f t="shared" si="6"/>
        <v>0</v>
      </c>
      <c r="AS19" s="80">
        <f t="shared" si="7"/>
        <v>0</v>
      </c>
      <c r="AT19" s="83">
        <f t="shared" si="8"/>
        <v>25</v>
      </c>
      <c r="AU19">
        <v>12</v>
      </c>
      <c r="AV19" t="str">
        <f t="shared" si="12"/>
        <v>Barras</v>
      </c>
      <c r="AW19" t="str">
        <f t="shared" si="13"/>
        <v>Anaïs</v>
      </c>
      <c r="AX19" t="str">
        <f t="shared" si="14"/>
        <v>Gumefens</v>
      </c>
    </row>
    <row r="20" spans="1:50" x14ac:dyDescent="0.25">
      <c r="A20" s="24">
        <v>2003</v>
      </c>
      <c r="B20" s="22" t="s">
        <v>1416</v>
      </c>
      <c r="C20" s="22" t="s">
        <v>3042</v>
      </c>
      <c r="D20" s="22" t="s">
        <v>1246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18">
        <v>25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f t="shared" si="0"/>
        <v>25</v>
      </c>
      <c r="AM20" s="80">
        <f t="shared" si="1"/>
        <v>25</v>
      </c>
      <c r="AN20" s="80">
        <f t="shared" si="2"/>
        <v>0</v>
      </c>
      <c r="AO20" s="80">
        <f t="shared" si="3"/>
        <v>0</v>
      </c>
      <c r="AP20" s="80">
        <f t="shared" si="4"/>
        <v>0</v>
      </c>
      <c r="AQ20" s="80">
        <f t="shared" si="5"/>
        <v>0</v>
      </c>
      <c r="AR20" s="80">
        <f t="shared" si="6"/>
        <v>0</v>
      </c>
      <c r="AS20" s="80">
        <f t="shared" si="7"/>
        <v>0</v>
      </c>
      <c r="AT20" s="83">
        <f t="shared" si="8"/>
        <v>25</v>
      </c>
      <c r="AU20">
        <v>12</v>
      </c>
      <c r="AV20" t="str">
        <f t="shared" si="12"/>
        <v>Blatter</v>
      </c>
      <c r="AW20" t="str">
        <f t="shared" si="13"/>
        <v>Tabea</v>
      </c>
      <c r="AX20" t="str">
        <f t="shared" si="14"/>
        <v>Ried-Brig</v>
      </c>
    </row>
    <row r="21" spans="1:50" x14ac:dyDescent="0.25">
      <c r="A21" s="19">
        <v>2003</v>
      </c>
      <c r="B21" s="22" t="s">
        <v>320</v>
      </c>
      <c r="C21" s="22" t="s">
        <v>321</v>
      </c>
      <c r="D21" s="22" t="s">
        <v>322</v>
      </c>
      <c r="E21" s="22">
        <v>0</v>
      </c>
      <c r="F21" s="22">
        <v>25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f t="shared" si="0"/>
        <v>25</v>
      </c>
      <c r="AM21" s="80">
        <f t="shared" si="1"/>
        <v>25</v>
      </c>
      <c r="AN21" s="80">
        <f t="shared" si="2"/>
        <v>0</v>
      </c>
      <c r="AO21" s="80">
        <f t="shared" si="3"/>
        <v>0</v>
      </c>
      <c r="AP21" s="80">
        <f t="shared" si="4"/>
        <v>0</v>
      </c>
      <c r="AQ21" s="80">
        <f t="shared" si="5"/>
        <v>0</v>
      </c>
      <c r="AR21" s="80">
        <f t="shared" si="6"/>
        <v>0</v>
      </c>
      <c r="AS21" s="80">
        <f t="shared" si="7"/>
        <v>0</v>
      </c>
      <c r="AT21" s="83">
        <f t="shared" si="8"/>
        <v>25</v>
      </c>
      <c r="AU21">
        <v>12</v>
      </c>
      <c r="AV21" t="str">
        <f t="shared" si="12"/>
        <v>Deseyn</v>
      </c>
      <c r="AW21" t="str">
        <f t="shared" si="13"/>
        <v>Thibe</v>
      </c>
      <c r="AX21" t="str">
        <f t="shared" si="14"/>
        <v>Leysin</v>
      </c>
    </row>
    <row r="22" spans="1:50" x14ac:dyDescent="0.25">
      <c r="A22" s="19">
        <v>2002</v>
      </c>
      <c r="B22" s="18" t="s">
        <v>102</v>
      </c>
      <c r="C22" s="22" t="s">
        <v>74</v>
      </c>
      <c r="D22" s="22" t="s">
        <v>177</v>
      </c>
      <c r="E22" s="22">
        <v>25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f t="shared" si="0"/>
        <v>25</v>
      </c>
      <c r="AM22" s="80">
        <f t="shared" si="1"/>
        <v>25</v>
      </c>
      <c r="AN22" s="80">
        <f t="shared" si="2"/>
        <v>0</v>
      </c>
      <c r="AO22" s="80">
        <f t="shared" si="3"/>
        <v>0</v>
      </c>
      <c r="AP22" s="80">
        <f t="shared" si="4"/>
        <v>0</v>
      </c>
      <c r="AQ22" s="80">
        <f t="shared" si="5"/>
        <v>0</v>
      </c>
      <c r="AR22" s="80">
        <f t="shared" si="6"/>
        <v>0</v>
      </c>
      <c r="AS22" s="80">
        <f t="shared" si="7"/>
        <v>0</v>
      </c>
      <c r="AT22" s="83">
        <f t="shared" si="8"/>
        <v>25</v>
      </c>
      <c r="AU22">
        <v>12</v>
      </c>
      <c r="AV22" t="str">
        <f t="shared" si="12"/>
        <v>Günter</v>
      </c>
      <c r="AW22" t="str">
        <f t="shared" si="13"/>
        <v>Cyril</v>
      </c>
      <c r="AX22" t="str">
        <f t="shared" si="14"/>
        <v>Einigen</v>
      </c>
    </row>
    <row r="23" spans="1:50" x14ac:dyDescent="0.25">
      <c r="A23" s="19">
        <v>2002</v>
      </c>
      <c r="B23" s="22" t="s">
        <v>1058</v>
      </c>
      <c r="C23" s="22" t="s">
        <v>1059</v>
      </c>
      <c r="D23" s="22" t="s">
        <v>1498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25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f t="shared" si="0"/>
        <v>25</v>
      </c>
      <c r="AM23" s="80">
        <f t="shared" si="1"/>
        <v>25</v>
      </c>
      <c r="AN23" s="80">
        <f t="shared" si="2"/>
        <v>0</v>
      </c>
      <c r="AO23" s="80">
        <f t="shared" si="3"/>
        <v>0</v>
      </c>
      <c r="AP23" s="80">
        <f t="shared" si="4"/>
        <v>0</v>
      </c>
      <c r="AQ23" s="80">
        <f t="shared" si="5"/>
        <v>0</v>
      </c>
      <c r="AR23" s="80">
        <f t="shared" si="6"/>
        <v>0</v>
      </c>
      <c r="AS23" s="80">
        <f t="shared" si="7"/>
        <v>0</v>
      </c>
      <c r="AT23" s="83">
        <f t="shared" si="8"/>
        <v>25</v>
      </c>
      <c r="AU23">
        <v>12</v>
      </c>
      <c r="AV23" t="str">
        <f t="shared" si="12"/>
        <v>Hue</v>
      </c>
      <c r="AW23" t="str">
        <f t="shared" si="13"/>
        <v>Kieran</v>
      </c>
      <c r="AX23" t="str">
        <f t="shared" si="14"/>
        <v>Chaon</v>
      </c>
    </row>
    <row r="24" spans="1:50" x14ac:dyDescent="0.25">
      <c r="A24" s="24">
        <v>2003</v>
      </c>
      <c r="B24" s="22" t="s">
        <v>1092</v>
      </c>
      <c r="C24" s="22" t="s">
        <v>1295</v>
      </c>
      <c r="D24" s="22" t="s">
        <v>1296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25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f t="shared" si="0"/>
        <v>25</v>
      </c>
      <c r="AM24" s="80">
        <f t="shared" si="1"/>
        <v>25</v>
      </c>
      <c r="AN24" s="80">
        <f t="shared" si="2"/>
        <v>0</v>
      </c>
      <c r="AO24" s="80">
        <f t="shared" si="3"/>
        <v>0</v>
      </c>
      <c r="AP24" s="80">
        <f t="shared" si="4"/>
        <v>0</v>
      </c>
      <c r="AQ24" s="80">
        <f t="shared" si="5"/>
        <v>0</v>
      </c>
      <c r="AR24" s="80">
        <f t="shared" si="6"/>
        <v>0</v>
      </c>
      <c r="AS24" s="80">
        <f t="shared" si="7"/>
        <v>0</v>
      </c>
      <c r="AT24" s="83">
        <f t="shared" si="8"/>
        <v>25</v>
      </c>
      <c r="AU24">
        <v>12</v>
      </c>
      <c r="AV24" t="str">
        <f t="shared" si="12"/>
        <v>Kündig</v>
      </c>
      <c r="AW24" t="str">
        <f t="shared" si="13"/>
        <v>Livia</v>
      </c>
      <c r="AX24" t="str">
        <f t="shared" si="14"/>
        <v>Brügg</v>
      </c>
    </row>
    <row r="25" spans="1:50" x14ac:dyDescent="0.25">
      <c r="A25" s="15">
        <v>2004</v>
      </c>
      <c r="B25" t="s">
        <v>4610</v>
      </c>
      <c r="C25" s="22" t="s">
        <v>887</v>
      </c>
      <c r="D25" s="22" t="s">
        <v>570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25</v>
      </c>
      <c r="Y25" s="22">
        <v>0</v>
      </c>
      <c r="Z25" s="22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f t="shared" si="0"/>
        <v>25</v>
      </c>
      <c r="AM25" s="80">
        <f t="shared" si="1"/>
        <v>25</v>
      </c>
      <c r="AN25" s="80">
        <f t="shared" si="2"/>
        <v>0</v>
      </c>
      <c r="AO25" s="80">
        <f t="shared" si="3"/>
        <v>0</v>
      </c>
      <c r="AP25" s="80">
        <f t="shared" si="4"/>
        <v>0</v>
      </c>
      <c r="AQ25" s="80">
        <f t="shared" si="5"/>
        <v>0</v>
      </c>
      <c r="AR25" s="80">
        <f t="shared" si="6"/>
        <v>0</v>
      </c>
      <c r="AS25" s="80">
        <f t="shared" si="7"/>
        <v>0</v>
      </c>
      <c r="AT25" s="83">
        <f t="shared" si="8"/>
        <v>25</v>
      </c>
      <c r="AU25">
        <v>12</v>
      </c>
      <c r="AV25" t="str">
        <f t="shared" si="12"/>
        <v>Mathion</v>
      </c>
      <c r="AW25" t="str">
        <f t="shared" si="13"/>
        <v>Léa</v>
      </c>
      <c r="AX25" t="str">
        <f t="shared" si="14"/>
        <v>Haute-Nendaz</v>
      </c>
    </row>
    <row r="26" spans="1:50" x14ac:dyDescent="0.25">
      <c r="A26" s="24">
        <v>2002</v>
      </c>
      <c r="B26" s="22" t="s">
        <v>1495</v>
      </c>
      <c r="C26" s="22" t="s">
        <v>340</v>
      </c>
      <c r="D26" s="22" t="s">
        <v>357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25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f t="shared" si="0"/>
        <v>25</v>
      </c>
      <c r="AM26" s="80">
        <f t="shared" si="1"/>
        <v>25</v>
      </c>
      <c r="AN26" s="80">
        <f t="shared" si="2"/>
        <v>0</v>
      </c>
      <c r="AO26" s="80">
        <f t="shared" si="3"/>
        <v>0</v>
      </c>
      <c r="AP26" s="80">
        <f t="shared" si="4"/>
        <v>0</v>
      </c>
      <c r="AQ26" s="80">
        <f t="shared" si="5"/>
        <v>0</v>
      </c>
      <c r="AR26" s="80">
        <f t="shared" si="6"/>
        <v>0</v>
      </c>
      <c r="AS26" s="80">
        <f t="shared" si="7"/>
        <v>0</v>
      </c>
      <c r="AT26" s="83">
        <f t="shared" si="8"/>
        <v>25</v>
      </c>
      <c r="AU26">
        <v>12</v>
      </c>
      <c r="AV26" t="str">
        <f t="shared" si="12"/>
        <v>Ulrich</v>
      </c>
      <c r="AW26" t="str">
        <f t="shared" si="13"/>
        <v>Caroline</v>
      </c>
      <c r="AX26" t="str">
        <f t="shared" si="14"/>
        <v>La Tour-de-Peilz</v>
      </c>
    </row>
    <row r="27" spans="1:50" x14ac:dyDescent="0.25">
      <c r="A27" s="24">
        <v>2004</v>
      </c>
      <c r="B27" s="22" t="s">
        <v>1362</v>
      </c>
      <c r="C27" s="22" t="s">
        <v>298</v>
      </c>
      <c r="D27" s="22" t="s">
        <v>2632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23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1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f t="shared" si="0"/>
        <v>24</v>
      </c>
      <c r="AM27" s="80">
        <f t="shared" si="1"/>
        <v>23</v>
      </c>
      <c r="AN27" s="80">
        <f t="shared" si="2"/>
        <v>1</v>
      </c>
      <c r="AO27" s="80">
        <f t="shared" si="3"/>
        <v>0</v>
      </c>
      <c r="AP27" s="80">
        <f t="shared" si="4"/>
        <v>0</v>
      </c>
      <c r="AQ27" s="80">
        <f t="shared" si="5"/>
        <v>0</v>
      </c>
      <c r="AR27" s="80">
        <f t="shared" si="6"/>
        <v>0</v>
      </c>
      <c r="AS27" s="80">
        <f t="shared" si="7"/>
        <v>0</v>
      </c>
      <c r="AT27" s="83">
        <f t="shared" si="8"/>
        <v>24</v>
      </c>
      <c r="AU27">
        <v>13</v>
      </c>
      <c r="AV27" t="str">
        <f t="shared" si="12"/>
        <v>Huber</v>
      </c>
      <c r="AW27" t="str">
        <f t="shared" si="13"/>
        <v>Ariane</v>
      </c>
      <c r="AX27" t="str">
        <f t="shared" si="14"/>
        <v>Vaulruz</v>
      </c>
    </row>
    <row r="28" spans="1:50" x14ac:dyDescent="0.25">
      <c r="A28" s="15">
        <v>2003</v>
      </c>
      <c r="B28" t="s">
        <v>2687</v>
      </c>
      <c r="C28" s="22" t="s">
        <v>553</v>
      </c>
      <c r="D28" s="22" t="s">
        <v>484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23</v>
      </c>
      <c r="Y28" s="22">
        <v>0</v>
      </c>
      <c r="Z28" s="22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f t="shared" si="0"/>
        <v>23</v>
      </c>
      <c r="AM28" s="80">
        <f t="shared" si="1"/>
        <v>23</v>
      </c>
      <c r="AN28" s="80">
        <f t="shared" si="2"/>
        <v>0</v>
      </c>
      <c r="AO28" s="80">
        <f t="shared" si="3"/>
        <v>0</v>
      </c>
      <c r="AP28" s="80">
        <f t="shared" si="4"/>
        <v>0</v>
      </c>
      <c r="AQ28" s="80">
        <f t="shared" si="5"/>
        <v>0</v>
      </c>
      <c r="AR28" s="80">
        <f t="shared" si="6"/>
        <v>0</v>
      </c>
      <c r="AS28" s="80">
        <f t="shared" si="7"/>
        <v>0</v>
      </c>
      <c r="AT28" s="83">
        <f t="shared" si="8"/>
        <v>23</v>
      </c>
      <c r="AU28">
        <v>14</v>
      </c>
      <c r="AV28" t="str">
        <f t="shared" si="12"/>
        <v>Bruttin</v>
      </c>
      <c r="AW28" t="str">
        <f t="shared" si="13"/>
        <v>Emma</v>
      </c>
      <c r="AX28" t="str">
        <f t="shared" si="14"/>
        <v>Sion</v>
      </c>
    </row>
    <row r="29" spans="1:50" x14ac:dyDescent="0.25">
      <c r="A29" s="24">
        <v>2003</v>
      </c>
      <c r="B29" s="22" t="s">
        <v>1544</v>
      </c>
      <c r="C29" s="22" t="s">
        <v>1545</v>
      </c>
      <c r="D29" s="22" t="s">
        <v>1546</v>
      </c>
      <c r="E29" s="22">
        <v>0</v>
      </c>
      <c r="F29" s="22">
        <v>0</v>
      </c>
      <c r="G29" s="22">
        <v>23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f t="shared" si="0"/>
        <v>23</v>
      </c>
      <c r="AM29" s="80">
        <f t="shared" si="1"/>
        <v>23</v>
      </c>
      <c r="AN29" s="80">
        <f t="shared" si="2"/>
        <v>0</v>
      </c>
      <c r="AO29" s="80">
        <f t="shared" si="3"/>
        <v>0</v>
      </c>
      <c r="AP29" s="80">
        <f t="shared" si="4"/>
        <v>0</v>
      </c>
      <c r="AQ29" s="80">
        <f t="shared" si="5"/>
        <v>0</v>
      </c>
      <c r="AR29" s="80">
        <f t="shared" si="6"/>
        <v>0</v>
      </c>
      <c r="AS29" s="80">
        <f t="shared" si="7"/>
        <v>0</v>
      </c>
      <c r="AT29" s="83">
        <f t="shared" si="8"/>
        <v>23</v>
      </c>
      <c r="AU29">
        <v>14</v>
      </c>
      <c r="AV29" t="str">
        <f t="shared" si="12"/>
        <v>Dewalle</v>
      </c>
      <c r="AW29" t="str">
        <f t="shared" si="13"/>
        <v>Océane</v>
      </c>
      <c r="AX29" t="str">
        <f t="shared" si="14"/>
        <v>Cornier</v>
      </c>
    </row>
    <row r="30" spans="1:50" x14ac:dyDescent="0.25">
      <c r="A30" s="19">
        <v>2004</v>
      </c>
      <c r="B30" s="21" t="s">
        <v>102</v>
      </c>
      <c r="C30" s="22" t="s">
        <v>72</v>
      </c>
      <c r="D30" s="22" t="s">
        <v>177</v>
      </c>
      <c r="E30" s="22">
        <v>23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f t="shared" si="0"/>
        <v>23</v>
      </c>
      <c r="AM30" s="80">
        <f t="shared" si="1"/>
        <v>23</v>
      </c>
      <c r="AN30" s="80">
        <f t="shared" si="2"/>
        <v>0</v>
      </c>
      <c r="AO30" s="80">
        <f t="shared" si="3"/>
        <v>0</v>
      </c>
      <c r="AP30" s="80">
        <f t="shared" si="4"/>
        <v>0</v>
      </c>
      <c r="AQ30" s="80">
        <f t="shared" si="5"/>
        <v>0</v>
      </c>
      <c r="AR30" s="80">
        <f t="shared" si="6"/>
        <v>0</v>
      </c>
      <c r="AS30" s="80">
        <f t="shared" si="7"/>
        <v>0</v>
      </c>
      <c r="AT30" s="83">
        <f t="shared" si="8"/>
        <v>23</v>
      </c>
      <c r="AU30">
        <v>14</v>
      </c>
      <c r="AV30" t="str">
        <f t="shared" si="12"/>
        <v>Günter</v>
      </c>
      <c r="AW30" t="str">
        <f t="shared" si="13"/>
        <v>Gaël</v>
      </c>
      <c r="AX30" t="str">
        <f t="shared" si="14"/>
        <v>Einigen</v>
      </c>
    </row>
    <row r="31" spans="1:50" x14ac:dyDescent="0.25">
      <c r="A31" s="24">
        <v>2004</v>
      </c>
      <c r="B31" s="22" t="s">
        <v>812</v>
      </c>
      <c r="C31" s="22" t="s">
        <v>813</v>
      </c>
      <c r="D31" s="22" t="s">
        <v>814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23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f t="shared" si="0"/>
        <v>23</v>
      </c>
      <c r="AM31" s="80">
        <f t="shared" si="1"/>
        <v>23</v>
      </c>
      <c r="AN31" s="80">
        <f t="shared" si="2"/>
        <v>0</v>
      </c>
      <c r="AO31" s="80">
        <f t="shared" si="3"/>
        <v>0</v>
      </c>
      <c r="AP31" s="80">
        <f t="shared" si="4"/>
        <v>0</v>
      </c>
      <c r="AQ31" s="80">
        <f t="shared" si="5"/>
        <v>0</v>
      </c>
      <c r="AR31" s="80">
        <f t="shared" si="6"/>
        <v>0</v>
      </c>
      <c r="AS31" s="80">
        <f t="shared" si="7"/>
        <v>0</v>
      </c>
      <c r="AT31" s="83">
        <f t="shared" si="8"/>
        <v>23</v>
      </c>
      <c r="AU31">
        <v>14</v>
      </c>
      <c r="AV31" t="str">
        <f t="shared" si="12"/>
        <v>Hunert</v>
      </c>
      <c r="AW31" t="str">
        <f t="shared" si="13"/>
        <v>Jeanne</v>
      </c>
      <c r="AX31" t="str">
        <f t="shared" si="14"/>
        <v>Venthône</v>
      </c>
    </row>
    <row r="32" spans="1:50" x14ac:dyDescent="0.25">
      <c r="A32" s="24">
        <v>2003</v>
      </c>
      <c r="B32" s="22" t="s">
        <v>1032</v>
      </c>
      <c r="C32" s="22" t="s">
        <v>5046</v>
      </c>
      <c r="D32" s="22" t="s">
        <v>118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23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f t="shared" si="0"/>
        <v>23</v>
      </c>
      <c r="AM32" s="80">
        <f t="shared" si="1"/>
        <v>23</v>
      </c>
      <c r="AN32" s="80">
        <f t="shared" si="2"/>
        <v>0</v>
      </c>
      <c r="AO32" s="80">
        <f t="shared" si="3"/>
        <v>0</v>
      </c>
      <c r="AP32" s="80">
        <f t="shared" si="4"/>
        <v>0</v>
      </c>
      <c r="AQ32" s="80">
        <f t="shared" si="5"/>
        <v>0</v>
      </c>
      <c r="AR32" s="80">
        <f t="shared" si="6"/>
        <v>0</v>
      </c>
      <c r="AS32" s="80">
        <f t="shared" si="7"/>
        <v>0</v>
      </c>
      <c r="AT32" s="83">
        <f t="shared" si="8"/>
        <v>23</v>
      </c>
      <c r="AU32">
        <v>14</v>
      </c>
      <c r="AV32" t="str">
        <f t="shared" si="12"/>
        <v>Mariethoz</v>
      </c>
      <c r="AW32" t="str">
        <f t="shared" si="13"/>
        <v>Kyriane</v>
      </c>
      <c r="AX32" t="str">
        <f t="shared" si="14"/>
        <v>Vionnaz</v>
      </c>
    </row>
    <row r="33" spans="1:50" x14ac:dyDescent="0.25">
      <c r="A33" s="19">
        <v>2003</v>
      </c>
      <c r="B33" s="22" t="s">
        <v>552</v>
      </c>
      <c r="C33" s="22" t="s">
        <v>553</v>
      </c>
      <c r="D33" s="22" t="s">
        <v>327</v>
      </c>
      <c r="E33" s="22">
        <v>0</v>
      </c>
      <c r="F33" s="22">
        <v>0</v>
      </c>
      <c r="G33" s="22">
        <v>0</v>
      </c>
      <c r="H33" s="18">
        <v>23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f t="shared" si="0"/>
        <v>23</v>
      </c>
      <c r="AM33" s="80">
        <f t="shared" si="1"/>
        <v>23</v>
      </c>
      <c r="AN33" s="80">
        <f t="shared" si="2"/>
        <v>0</v>
      </c>
      <c r="AO33" s="80">
        <f t="shared" si="3"/>
        <v>0</v>
      </c>
      <c r="AP33" s="80">
        <f t="shared" si="4"/>
        <v>0</v>
      </c>
      <c r="AQ33" s="80">
        <f t="shared" si="5"/>
        <v>0</v>
      </c>
      <c r="AR33" s="80">
        <f t="shared" si="6"/>
        <v>0</v>
      </c>
      <c r="AS33" s="80">
        <f t="shared" si="7"/>
        <v>0</v>
      </c>
      <c r="AT33" s="83">
        <f t="shared" si="8"/>
        <v>23</v>
      </c>
      <c r="AU33">
        <v>14</v>
      </c>
      <c r="AV33" t="str">
        <f t="shared" si="12"/>
        <v>Meilland</v>
      </c>
      <c r="AW33" t="str">
        <f t="shared" si="13"/>
        <v>Emma</v>
      </c>
      <c r="AX33" t="str">
        <f t="shared" si="14"/>
        <v>Liddes</v>
      </c>
    </row>
    <row r="34" spans="1:50" x14ac:dyDescent="0.25">
      <c r="A34" s="20">
        <v>2002</v>
      </c>
      <c r="B34" s="22" t="s">
        <v>333</v>
      </c>
      <c r="C34" s="22" t="s">
        <v>334</v>
      </c>
      <c r="D34" s="22"/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23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f t="shared" si="0"/>
        <v>23</v>
      </c>
      <c r="AM34" s="80">
        <f t="shared" si="1"/>
        <v>23</v>
      </c>
      <c r="AN34" s="80">
        <f t="shared" si="2"/>
        <v>0</v>
      </c>
      <c r="AO34" s="80">
        <f t="shared" si="3"/>
        <v>0</v>
      </c>
      <c r="AP34" s="80">
        <f t="shared" si="4"/>
        <v>0</v>
      </c>
      <c r="AQ34" s="80">
        <f t="shared" si="5"/>
        <v>0</v>
      </c>
      <c r="AR34" s="80">
        <f t="shared" si="6"/>
        <v>0</v>
      </c>
      <c r="AS34" s="80">
        <f t="shared" si="7"/>
        <v>0</v>
      </c>
      <c r="AT34" s="83">
        <f t="shared" si="8"/>
        <v>23</v>
      </c>
      <c r="AU34">
        <v>14</v>
      </c>
      <c r="AV34" t="str">
        <f t="shared" si="12"/>
        <v>Payot</v>
      </c>
      <c r="AW34" t="str">
        <f t="shared" si="13"/>
        <v>Loris</v>
      </c>
    </row>
    <row r="35" spans="1:50" x14ac:dyDescent="0.25">
      <c r="A35" s="24">
        <v>2004</v>
      </c>
      <c r="B35" s="22" t="s">
        <v>1612</v>
      </c>
      <c r="C35" s="22" t="s">
        <v>3048</v>
      </c>
      <c r="D35" s="22" t="s">
        <v>570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18">
        <v>23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f t="shared" si="0"/>
        <v>23</v>
      </c>
      <c r="AM35" s="80">
        <f t="shared" si="1"/>
        <v>23</v>
      </c>
      <c r="AN35" s="80">
        <f t="shared" si="2"/>
        <v>0</v>
      </c>
      <c r="AO35" s="80">
        <f t="shared" si="3"/>
        <v>0</v>
      </c>
      <c r="AP35" s="80">
        <f t="shared" si="4"/>
        <v>0</v>
      </c>
      <c r="AQ35" s="80">
        <f t="shared" si="5"/>
        <v>0</v>
      </c>
      <c r="AR35" s="80">
        <f t="shared" si="6"/>
        <v>0</v>
      </c>
      <c r="AS35" s="80">
        <f t="shared" si="7"/>
        <v>0</v>
      </c>
      <c r="AT35" s="83">
        <f t="shared" si="8"/>
        <v>23</v>
      </c>
      <c r="AU35">
        <v>14</v>
      </c>
      <c r="AV35" t="str">
        <f t="shared" si="12"/>
        <v>Pignat</v>
      </c>
      <c r="AW35" t="str">
        <f t="shared" si="13"/>
        <v>Thérèse</v>
      </c>
      <c r="AX35" t="str">
        <f t="shared" ref="AX35:AX76" si="15">D35</f>
        <v>Haute-Nendaz</v>
      </c>
    </row>
    <row r="36" spans="1:50" x14ac:dyDescent="0.25">
      <c r="A36" s="24">
        <v>2004</v>
      </c>
      <c r="B36" s="22" t="s">
        <v>3589</v>
      </c>
      <c r="C36" s="22" t="s">
        <v>482</v>
      </c>
      <c r="D36" s="22" t="s">
        <v>377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23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f t="shared" si="0"/>
        <v>23</v>
      </c>
      <c r="AM36" s="80">
        <f t="shared" si="1"/>
        <v>23</v>
      </c>
      <c r="AN36" s="80">
        <f t="shared" si="2"/>
        <v>0</v>
      </c>
      <c r="AO36" s="80">
        <f t="shared" si="3"/>
        <v>0</v>
      </c>
      <c r="AP36" s="80">
        <f t="shared" si="4"/>
        <v>0</v>
      </c>
      <c r="AQ36" s="80">
        <f t="shared" si="5"/>
        <v>0</v>
      </c>
      <c r="AR36" s="80">
        <f t="shared" si="6"/>
        <v>0</v>
      </c>
      <c r="AS36" s="80">
        <f t="shared" si="7"/>
        <v>0</v>
      </c>
      <c r="AT36" s="83">
        <f t="shared" si="8"/>
        <v>23</v>
      </c>
      <c r="AU36">
        <v>14</v>
      </c>
      <c r="AV36" t="str">
        <f t="shared" si="12"/>
        <v>Reymond</v>
      </c>
      <c r="AW36" t="str">
        <f t="shared" si="13"/>
        <v>Chloé</v>
      </c>
      <c r="AX36" t="str">
        <f t="shared" si="15"/>
        <v>Genève</v>
      </c>
    </row>
    <row r="37" spans="1:50" x14ac:dyDescent="0.25">
      <c r="A37" s="20">
        <v>2002</v>
      </c>
      <c r="B37" s="22" t="s">
        <v>3045</v>
      </c>
      <c r="C37" s="22" t="s">
        <v>334</v>
      </c>
      <c r="D37" s="22" t="s">
        <v>1089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23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f t="shared" si="0"/>
        <v>23</v>
      </c>
      <c r="AM37" s="80">
        <f t="shared" si="1"/>
        <v>23</v>
      </c>
      <c r="AN37" s="80">
        <f t="shared" si="2"/>
        <v>0</v>
      </c>
      <c r="AO37" s="80">
        <f t="shared" si="3"/>
        <v>0</v>
      </c>
      <c r="AP37" s="80">
        <f t="shared" si="4"/>
        <v>0</v>
      </c>
      <c r="AQ37" s="80">
        <f t="shared" si="5"/>
        <v>0</v>
      </c>
      <c r="AR37" s="80">
        <f t="shared" si="6"/>
        <v>0</v>
      </c>
      <c r="AS37" s="80">
        <f t="shared" si="7"/>
        <v>0</v>
      </c>
      <c r="AT37" s="83">
        <f t="shared" si="8"/>
        <v>23</v>
      </c>
      <c r="AU37">
        <v>14</v>
      </c>
      <c r="AV37" t="str">
        <f t="shared" si="12"/>
        <v xml:space="preserve">Schmid </v>
      </c>
      <c r="AW37" t="str">
        <f t="shared" si="13"/>
        <v>Loris</v>
      </c>
      <c r="AX37" t="str">
        <f t="shared" si="15"/>
        <v>Glis</v>
      </c>
    </row>
    <row r="38" spans="1:50" x14ac:dyDescent="0.25">
      <c r="A38" s="15">
        <v>2004</v>
      </c>
      <c r="B38" t="s">
        <v>4611</v>
      </c>
      <c r="C38" s="22" t="s">
        <v>555</v>
      </c>
      <c r="D38" s="22" t="s">
        <v>797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21</v>
      </c>
      <c r="Y38" s="22">
        <v>0</v>
      </c>
      <c r="Z38" s="22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f t="shared" ref="AL38:AL69" si="16">SUM(E38:AK38)</f>
        <v>21</v>
      </c>
      <c r="AM38" s="80">
        <f t="shared" ref="AM38:AM69" si="17">IF(AL38=0,0,LARGE(E38:AK38,1))</f>
        <v>21</v>
      </c>
      <c r="AN38" s="80">
        <f t="shared" ref="AN38:AN69" si="18">IF(AL38=0,0,LARGE(E38:AK38,2))</f>
        <v>0</v>
      </c>
      <c r="AO38" s="80">
        <f t="shared" ref="AO38:AO69" si="19">IF(AL38=0,0,LARGE(E38:AK38,3))</f>
        <v>0</v>
      </c>
      <c r="AP38" s="80">
        <f t="shared" ref="AP38:AP69" si="20">IF(AL38=0,0,LARGE(E38:AK38,4))</f>
        <v>0</v>
      </c>
      <c r="AQ38" s="80">
        <f t="shared" ref="AQ38:AQ69" si="21">IF(AL38=0,0,LARGE(E38:AK38,5))</f>
        <v>0</v>
      </c>
      <c r="AR38" s="80">
        <f t="shared" ref="AR38:AR69" si="22">IF(AL38=0,0,LARGE(E38:AK38,6))</f>
        <v>0</v>
      </c>
      <c r="AS38" s="80">
        <f t="shared" ref="AS38:AS69" si="23">IF(AL38=0,0,LARGE(E38:AK38,7))</f>
        <v>0</v>
      </c>
      <c r="AT38" s="83">
        <f t="shared" ref="AT38:AT69" si="24">SUM(AM38:AS38)</f>
        <v>21</v>
      </c>
      <c r="AU38">
        <v>15</v>
      </c>
      <c r="AV38" t="str">
        <f t="shared" si="12"/>
        <v>Cieol</v>
      </c>
      <c r="AW38" t="str">
        <f t="shared" si="13"/>
        <v>Zoé</v>
      </c>
      <c r="AX38" t="str">
        <f t="shared" si="15"/>
        <v>Basse-Nendaz</v>
      </c>
    </row>
    <row r="39" spans="1:50" x14ac:dyDescent="0.25">
      <c r="A39" s="24">
        <v>2004</v>
      </c>
      <c r="B39" s="22" t="s">
        <v>3590</v>
      </c>
      <c r="C39" s="22" t="s">
        <v>51</v>
      </c>
      <c r="D39" s="22" t="s">
        <v>3591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21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f t="shared" si="16"/>
        <v>21</v>
      </c>
      <c r="AM39" s="80">
        <f t="shared" si="17"/>
        <v>21</v>
      </c>
      <c r="AN39" s="80">
        <f t="shared" si="18"/>
        <v>0</v>
      </c>
      <c r="AO39" s="80">
        <f t="shared" si="19"/>
        <v>0</v>
      </c>
      <c r="AP39" s="80">
        <f t="shared" si="20"/>
        <v>0</v>
      </c>
      <c r="AQ39" s="80">
        <f t="shared" si="21"/>
        <v>0</v>
      </c>
      <c r="AR39" s="80">
        <f t="shared" si="22"/>
        <v>0</v>
      </c>
      <c r="AS39" s="80">
        <f t="shared" si="23"/>
        <v>0</v>
      </c>
      <c r="AT39" s="83">
        <f t="shared" si="24"/>
        <v>21</v>
      </c>
      <c r="AU39">
        <v>15</v>
      </c>
      <c r="AV39" t="str">
        <f t="shared" si="12"/>
        <v>Currat</v>
      </c>
      <c r="AW39" t="str">
        <f t="shared" si="13"/>
        <v>Marie</v>
      </c>
      <c r="AX39" t="str">
        <f t="shared" si="15"/>
        <v>Essert</v>
      </c>
    </row>
    <row r="40" spans="1:50" x14ac:dyDescent="0.25">
      <c r="A40" s="19">
        <v>2003</v>
      </c>
      <c r="B40" s="22" t="s">
        <v>554</v>
      </c>
      <c r="C40" s="22" t="s">
        <v>555</v>
      </c>
      <c r="D40" s="22" t="s">
        <v>512</v>
      </c>
      <c r="E40" s="22">
        <v>0</v>
      </c>
      <c r="F40" s="22">
        <v>0</v>
      </c>
      <c r="G40" s="22">
        <v>0</v>
      </c>
      <c r="H40" s="22">
        <v>21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f t="shared" si="16"/>
        <v>21</v>
      </c>
      <c r="AM40" s="80">
        <f t="shared" si="17"/>
        <v>21</v>
      </c>
      <c r="AN40" s="80">
        <f t="shared" si="18"/>
        <v>0</v>
      </c>
      <c r="AO40" s="80">
        <f t="shared" si="19"/>
        <v>0</v>
      </c>
      <c r="AP40" s="80">
        <f t="shared" si="20"/>
        <v>0</v>
      </c>
      <c r="AQ40" s="80">
        <f t="shared" si="21"/>
        <v>0</v>
      </c>
      <c r="AR40" s="80">
        <f t="shared" si="22"/>
        <v>0</v>
      </c>
      <c r="AS40" s="80">
        <f t="shared" si="23"/>
        <v>0</v>
      </c>
      <c r="AT40" s="83">
        <f t="shared" si="24"/>
        <v>21</v>
      </c>
      <c r="AU40">
        <v>15</v>
      </c>
      <c r="AV40" t="str">
        <f t="shared" si="12"/>
        <v>Fort</v>
      </c>
      <c r="AW40" t="str">
        <f t="shared" si="13"/>
        <v>Zoé</v>
      </c>
      <c r="AX40" t="str">
        <f t="shared" si="15"/>
        <v>Chemin</v>
      </c>
    </row>
    <row r="41" spans="1:50" x14ac:dyDescent="0.25">
      <c r="A41" s="24">
        <v>2002</v>
      </c>
      <c r="B41" s="22" t="s">
        <v>601</v>
      </c>
      <c r="C41" s="22" t="s">
        <v>517</v>
      </c>
      <c r="D41" s="22" t="s">
        <v>2793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21</v>
      </c>
      <c r="Z41" s="22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f t="shared" si="16"/>
        <v>21</v>
      </c>
      <c r="AM41" s="80">
        <f t="shared" si="17"/>
        <v>21</v>
      </c>
      <c r="AN41" s="80">
        <f t="shared" si="18"/>
        <v>0</v>
      </c>
      <c r="AO41" s="80">
        <f t="shared" si="19"/>
        <v>0</v>
      </c>
      <c r="AP41" s="80">
        <f t="shared" si="20"/>
        <v>0</v>
      </c>
      <c r="AQ41" s="80">
        <f t="shared" si="21"/>
        <v>0</v>
      </c>
      <c r="AR41" s="80">
        <f t="shared" si="22"/>
        <v>0</v>
      </c>
      <c r="AS41" s="80">
        <f t="shared" si="23"/>
        <v>0</v>
      </c>
      <c r="AT41" s="83">
        <f t="shared" si="24"/>
        <v>21</v>
      </c>
      <c r="AU41">
        <v>15</v>
      </c>
      <c r="AV41" t="str">
        <f t="shared" si="12"/>
        <v>Hefti</v>
      </c>
      <c r="AW41" t="str">
        <f t="shared" si="13"/>
        <v>Nathalie</v>
      </c>
      <c r="AX41" t="str">
        <f t="shared" si="15"/>
        <v>Gamsen</v>
      </c>
    </row>
    <row r="42" spans="1:50" x14ac:dyDescent="0.25">
      <c r="A42" s="15">
        <v>2002</v>
      </c>
      <c r="B42" t="s">
        <v>3137</v>
      </c>
      <c r="C42" s="22" t="s">
        <v>341</v>
      </c>
      <c r="D42" s="41" t="s">
        <v>79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21</v>
      </c>
      <c r="W42" s="22">
        <v>0</v>
      </c>
      <c r="X42" s="22">
        <v>0</v>
      </c>
      <c r="Y42" s="22">
        <v>0</v>
      </c>
      <c r="Z42" s="2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f t="shared" si="16"/>
        <v>21</v>
      </c>
      <c r="AM42" s="80">
        <f t="shared" si="17"/>
        <v>21</v>
      </c>
      <c r="AN42" s="80">
        <f t="shared" si="18"/>
        <v>0</v>
      </c>
      <c r="AO42" s="80">
        <f t="shared" si="19"/>
        <v>0</v>
      </c>
      <c r="AP42" s="80">
        <f t="shared" si="20"/>
        <v>0</v>
      </c>
      <c r="AQ42" s="80">
        <f t="shared" si="21"/>
        <v>0</v>
      </c>
      <c r="AR42" s="80">
        <f t="shared" si="22"/>
        <v>0</v>
      </c>
      <c r="AS42" s="80">
        <f t="shared" si="23"/>
        <v>0</v>
      </c>
      <c r="AT42" s="83">
        <f t="shared" si="24"/>
        <v>21</v>
      </c>
      <c r="AU42">
        <v>15</v>
      </c>
      <c r="AV42" t="str">
        <f t="shared" si="12"/>
        <v>Pellissier</v>
      </c>
      <c r="AW42" t="str">
        <f t="shared" si="13"/>
        <v>Martine</v>
      </c>
      <c r="AX42" t="str">
        <f t="shared" si="15"/>
        <v>Fully</v>
      </c>
    </row>
    <row r="43" spans="1:50" x14ac:dyDescent="0.25">
      <c r="A43" s="15">
        <v>2002</v>
      </c>
      <c r="B43" t="s">
        <v>4612</v>
      </c>
      <c r="C43" s="22" t="s">
        <v>4609</v>
      </c>
      <c r="D43" s="22" t="s">
        <v>4608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19</v>
      </c>
      <c r="Y43" s="22">
        <v>0</v>
      </c>
      <c r="Z43" s="22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f t="shared" si="16"/>
        <v>19</v>
      </c>
      <c r="AM43" s="80">
        <f t="shared" si="17"/>
        <v>19</v>
      </c>
      <c r="AN43" s="80">
        <f t="shared" si="18"/>
        <v>0</v>
      </c>
      <c r="AO43" s="80">
        <f t="shared" si="19"/>
        <v>0</v>
      </c>
      <c r="AP43" s="80">
        <f t="shared" si="20"/>
        <v>0</v>
      </c>
      <c r="AQ43" s="80">
        <f t="shared" si="21"/>
        <v>0</v>
      </c>
      <c r="AR43" s="80">
        <f t="shared" si="22"/>
        <v>0</v>
      </c>
      <c r="AS43" s="80">
        <f t="shared" si="23"/>
        <v>0</v>
      </c>
      <c r="AT43" s="83">
        <f t="shared" si="24"/>
        <v>19</v>
      </c>
      <c r="AU43">
        <v>16</v>
      </c>
      <c r="AV43" t="str">
        <f t="shared" si="12"/>
        <v>Beytrison</v>
      </c>
      <c r="AW43" t="str">
        <f t="shared" si="13"/>
        <v>Eloise</v>
      </c>
      <c r="AX43" t="str">
        <f t="shared" si="15"/>
        <v>Crabs-Montana</v>
      </c>
    </row>
    <row r="44" spans="1:50" x14ac:dyDescent="0.25">
      <c r="A44" s="24">
        <v>2004</v>
      </c>
      <c r="B44" s="22" t="s">
        <v>2362</v>
      </c>
      <c r="C44" s="22" t="s">
        <v>2302</v>
      </c>
      <c r="D44" s="22" t="s">
        <v>101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>
        <v>19</v>
      </c>
      <c r="Z44" s="22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f t="shared" si="16"/>
        <v>19</v>
      </c>
      <c r="AM44" s="80">
        <f t="shared" si="17"/>
        <v>19</v>
      </c>
      <c r="AN44" s="80">
        <f t="shared" si="18"/>
        <v>0</v>
      </c>
      <c r="AO44" s="80">
        <f t="shared" si="19"/>
        <v>0</v>
      </c>
      <c r="AP44" s="80">
        <f t="shared" si="20"/>
        <v>0</v>
      </c>
      <c r="AQ44" s="80">
        <f t="shared" si="21"/>
        <v>0</v>
      </c>
      <c r="AR44" s="80">
        <f t="shared" si="22"/>
        <v>0</v>
      </c>
      <c r="AS44" s="80">
        <f t="shared" si="23"/>
        <v>0</v>
      </c>
      <c r="AT44" s="83">
        <f t="shared" si="24"/>
        <v>19</v>
      </c>
      <c r="AU44">
        <v>16</v>
      </c>
      <c r="AV44" t="str">
        <f t="shared" si="12"/>
        <v>Burgener</v>
      </c>
      <c r="AW44" t="str">
        <f t="shared" si="13"/>
        <v>Michelle</v>
      </c>
      <c r="AX44" t="str">
        <f t="shared" si="15"/>
        <v>Naters</v>
      </c>
    </row>
    <row r="45" spans="1:50" x14ac:dyDescent="0.25">
      <c r="A45" s="24">
        <v>2004</v>
      </c>
      <c r="B45" s="22" t="s">
        <v>242</v>
      </c>
      <c r="C45" s="22" t="s">
        <v>3049</v>
      </c>
      <c r="D45" s="22" t="s">
        <v>265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18">
        <v>19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f t="shared" si="16"/>
        <v>19</v>
      </c>
      <c r="AM45" s="80">
        <f t="shared" si="17"/>
        <v>19</v>
      </c>
      <c r="AN45" s="80">
        <f t="shared" si="18"/>
        <v>0</v>
      </c>
      <c r="AO45" s="80">
        <f t="shared" si="19"/>
        <v>0</v>
      </c>
      <c r="AP45" s="80">
        <f t="shared" si="20"/>
        <v>0</v>
      </c>
      <c r="AQ45" s="80">
        <f t="shared" si="21"/>
        <v>0</v>
      </c>
      <c r="AR45" s="80">
        <f t="shared" si="22"/>
        <v>0</v>
      </c>
      <c r="AS45" s="80">
        <f t="shared" si="23"/>
        <v>0</v>
      </c>
      <c r="AT45" s="83">
        <f t="shared" si="24"/>
        <v>19</v>
      </c>
      <c r="AU45">
        <v>16</v>
      </c>
      <c r="AV45" t="str">
        <f t="shared" si="12"/>
        <v>Germanier</v>
      </c>
      <c r="AW45" t="str">
        <f t="shared" si="13"/>
        <v>Ludivine</v>
      </c>
      <c r="AX45" t="str">
        <f t="shared" si="15"/>
        <v>Erde</v>
      </c>
    </row>
    <row r="46" spans="1:50" x14ac:dyDescent="0.25">
      <c r="A46" s="15">
        <v>2002</v>
      </c>
      <c r="B46" t="s">
        <v>4175</v>
      </c>
      <c r="C46" s="22" t="s">
        <v>2594</v>
      </c>
      <c r="D46" s="22" t="s">
        <v>2345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19</v>
      </c>
      <c r="W46" s="22">
        <v>0</v>
      </c>
      <c r="X46" s="22">
        <v>0</v>
      </c>
      <c r="Y46" s="22">
        <v>0</v>
      </c>
      <c r="Z46" s="22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f t="shared" si="16"/>
        <v>19</v>
      </c>
      <c r="AM46" s="80">
        <f t="shared" si="17"/>
        <v>19</v>
      </c>
      <c r="AN46" s="80">
        <f t="shared" si="18"/>
        <v>0</v>
      </c>
      <c r="AO46" s="80">
        <f t="shared" si="19"/>
        <v>0</v>
      </c>
      <c r="AP46" s="80">
        <f t="shared" si="20"/>
        <v>0</v>
      </c>
      <c r="AQ46" s="80">
        <f t="shared" si="21"/>
        <v>0</v>
      </c>
      <c r="AR46" s="80">
        <f t="shared" si="22"/>
        <v>0</v>
      </c>
      <c r="AS46" s="80">
        <f t="shared" si="23"/>
        <v>0</v>
      </c>
      <c r="AT46" s="83">
        <f t="shared" si="24"/>
        <v>19</v>
      </c>
      <c r="AU46">
        <v>16</v>
      </c>
      <c r="AV46" t="str">
        <f t="shared" si="12"/>
        <v>Hiltpold</v>
      </c>
      <c r="AW46" t="str">
        <f t="shared" si="13"/>
        <v>Mathilde</v>
      </c>
      <c r="AX46" t="str">
        <f t="shared" si="15"/>
        <v>Carouge</v>
      </c>
    </row>
    <row r="47" spans="1:50" x14ac:dyDescent="0.25">
      <c r="A47" s="20">
        <v>2004</v>
      </c>
      <c r="B47" s="22" t="s">
        <v>1548</v>
      </c>
      <c r="C47" s="22" t="s">
        <v>1549</v>
      </c>
      <c r="D47" s="22" t="s">
        <v>1550</v>
      </c>
      <c r="E47" s="22">
        <v>0</v>
      </c>
      <c r="F47" s="22">
        <v>0</v>
      </c>
      <c r="G47" s="22">
        <v>19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f t="shared" si="16"/>
        <v>19</v>
      </c>
      <c r="AM47" s="80">
        <f t="shared" si="17"/>
        <v>19</v>
      </c>
      <c r="AN47" s="80">
        <f t="shared" si="18"/>
        <v>0</v>
      </c>
      <c r="AO47" s="80">
        <f t="shared" si="19"/>
        <v>0</v>
      </c>
      <c r="AP47" s="80">
        <f t="shared" si="20"/>
        <v>0</v>
      </c>
      <c r="AQ47" s="80">
        <f t="shared" si="21"/>
        <v>0</v>
      </c>
      <c r="AR47" s="80">
        <f t="shared" si="22"/>
        <v>0</v>
      </c>
      <c r="AS47" s="80">
        <f t="shared" si="23"/>
        <v>0</v>
      </c>
      <c r="AT47" s="83">
        <f t="shared" si="24"/>
        <v>19</v>
      </c>
      <c r="AU47">
        <v>16</v>
      </c>
      <c r="AV47" t="str">
        <f t="shared" si="12"/>
        <v>Menu</v>
      </c>
      <c r="AW47" t="str">
        <f t="shared" si="13"/>
        <v>Lilou</v>
      </c>
      <c r="AX47" t="str">
        <f t="shared" si="15"/>
        <v>Maxilly s/Léman</v>
      </c>
    </row>
    <row r="48" spans="1:50" x14ac:dyDescent="0.25">
      <c r="A48" s="24">
        <v>2003</v>
      </c>
      <c r="B48" s="22" t="s">
        <v>493</v>
      </c>
      <c r="C48" s="22" t="s">
        <v>85</v>
      </c>
      <c r="D48" s="22" t="s">
        <v>465</v>
      </c>
      <c r="E48" s="22">
        <v>0</v>
      </c>
      <c r="F48" s="22">
        <v>0</v>
      </c>
      <c r="G48" s="22">
        <v>0</v>
      </c>
      <c r="H48" s="22">
        <v>19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f t="shared" si="16"/>
        <v>19</v>
      </c>
      <c r="AM48" s="80">
        <f t="shared" si="17"/>
        <v>19</v>
      </c>
      <c r="AN48" s="80">
        <f t="shared" si="18"/>
        <v>0</v>
      </c>
      <c r="AO48" s="80">
        <f t="shared" si="19"/>
        <v>0</v>
      </c>
      <c r="AP48" s="80">
        <f t="shared" si="20"/>
        <v>0</v>
      </c>
      <c r="AQ48" s="80">
        <f t="shared" si="21"/>
        <v>0</v>
      </c>
      <c r="AR48" s="80">
        <f t="shared" si="22"/>
        <v>0</v>
      </c>
      <c r="AS48" s="80">
        <f t="shared" si="23"/>
        <v>0</v>
      </c>
      <c r="AT48" s="83">
        <f t="shared" si="24"/>
        <v>19</v>
      </c>
      <c r="AU48">
        <v>16</v>
      </c>
      <c r="AV48" t="str">
        <f t="shared" si="12"/>
        <v>Terrettaz</v>
      </c>
      <c r="AW48" t="str">
        <f t="shared" si="13"/>
        <v>Maya</v>
      </c>
      <c r="AX48" t="str">
        <f t="shared" si="15"/>
        <v>Sembrancher</v>
      </c>
    </row>
    <row r="49" spans="1:50" x14ac:dyDescent="0.25">
      <c r="A49" s="24">
        <v>2003</v>
      </c>
      <c r="B49" s="22" t="s">
        <v>556</v>
      </c>
      <c r="C49" s="22" t="s">
        <v>482</v>
      </c>
      <c r="D49" s="22" t="s">
        <v>557</v>
      </c>
      <c r="E49" s="22">
        <v>0</v>
      </c>
      <c r="F49" s="22">
        <v>0</v>
      </c>
      <c r="G49" s="22">
        <v>0</v>
      </c>
      <c r="H49" s="22">
        <v>17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f t="shared" si="16"/>
        <v>17</v>
      </c>
      <c r="AM49" s="80">
        <f t="shared" si="17"/>
        <v>17</v>
      </c>
      <c r="AN49" s="80">
        <f t="shared" si="18"/>
        <v>0</v>
      </c>
      <c r="AO49" s="80">
        <f t="shared" si="19"/>
        <v>0</v>
      </c>
      <c r="AP49" s="80">
        <f t="shared" si="20"/>
        <v>0</v>
      </c>
      <c r="AQ49" s="80">
        <f t="shared" si="21"/>
        <v>0</v>
      </c>
      <c r="AR49" s="80">
        <f t="shared" si="22"/>
        <v>0</v>
      </c>
      <c r="AS49" s="80">
        <f t="shared" si="23"/>
        <v>0</v>
      </c>
      <c r="AT49" s="83">
        <f t="shared" si="24"/>
        <v>17</v>
      </c>
      <c r="AU49">
        <v>17</v>
      </c>
      <c r="AV49" t="str">
        <f t="shared" ref="AV49:AV76" si="25">B49</f>
        <v>Berreqia</v>
      </c>
      <c r="AW49" t="str">
        <f t="shared" ref="AW49:AW76" si="26">C49</f>
        <v>Chloé</v>
      </c>
      <c r="AX49" t="str">
        <f t="shared" si="15"/>
        <v>Bouveret</v>
      </c>
    </row>
    <row r="50" spans="1:50" x14ac:dyDescent="0.25">
      <c r="A50" s="24">
        <v>2002</v>
      </c>
      <c r="B50" s="22" t="s">
        <v>3050</v>
      </c>
      <c r="C50" s="22" t="s">
        <v>681</v>
      </c>
      <c r="D50" s="22" t="s">
        <v>462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18">
        <v>17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f t="shared" si="16"/>
        <v>17</v>
      </c>
      <c r="AM50" s="80">
        <f t="shared" si="17"/>
        <v>17</v>
      </c>
      <c r="AN50" s="80">
        <f t="shared" si="18"/>
        <v>0</v>
      </c>
      <c r="AO50" s="80">
        <f t="shared" si="19"/>
        <v>0</v>
      </c>
      <c r="AP50" s="80">
        <f t="shared" si="20"/>
        <v>0</v>
      </c>
      <c r="AQ50" s="80">
        <f t="shared" si="21"/>
        <v>0</v>
      </c>
      <c r="AR50" s="80">
        <f t="shared" si="22"/>
        <v>0</v>
      </c>
      <c r="AS50" s="80">
        <f t="shared" si="23"/>
        <v>0</v>
      </c>
      <c r="AT50" s="83">
        <f t="shared" si="24"/>
        <v>17</v>
      </c>
      <c r="AU50">
        <v>17</v>
      </c>
      <c r="AV50" t="str">
        <f t="shared" si="25"/>
        <v>Besse</v>
      </c>
      <c r="AW50" t="str">
        <f t="shared" si="26"/>
        <v>Aurélie</v>
      </c>
      <c r="AX50" t="str">
        <f t="shared" si="15"/>
        <v>Versegères</v>
      </c>
    </row>
    <row r="51" spans="1:50" x14ac:dyDescent="0.25">
      <c r="A51" s="20">
        <v>2003</v>
      </c>
      <c r="B51" s="22" t="s">
        <v>1551</v>
      </c>
      <c r="C51" s="22" t="s">
        <v>1552</v>
      </c>
      <c r="D51" s="22" t="s">
        <v>293</v>
      </c>
      <c r="E51" s="22">
        <v>0</v>
      </c>
      <c r="F51" s="22">
        <v>0</v>
      </c>
      <c r="G51" s="22">
        <v>17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f t="shared" si="16"/>
        <v>17</v>
      </c>
      <c r="AM51" s="80">
        <f t="shared" si="17"/>
        <v>17</v>
      </c>
      <c r="AN51" s="80">
        <f t="shared" si="18"/>
        <v>0</v>
      </c>
      <c r="AO51" s="80">
        <f t="shared" si="19"/>
        <v>0</v>
      </c>
      <c r="AP51" s="80">
        <f t="shared" si="20"/>
        <v>0</v>
      </c>
      <c r="AQ51" s="80">
        <f t="shared" si="21"/>
        <v>0</v>
      </c>
      <c r="AR51" s="80">
        <f t="shared" si="22"/>
        <v>0</v>
      </c>
      <c r="AS51" s="80">
        <f t="shared" si="23"/>
        <v>0</v>
      </c>
      <c r="AT51" s="83">
        <f t="shared" si="24"/>
        <v>17</v>
      </c>
      <c r="AU51">
        <v>17</v>
      </c>
      <c r="AV51" t="str">
        <f t="shared" si="25"/>
        <v>Blanchut</v>
      </c>
      <c r="AW51" t="str">
        <f t="shared" si="26"/>
        <v>Ilona</v>
      </c>
      <c r="AX51" t="str">
        <f t="shared" si="15"/>
        <v>Val d'Illiez</v>
      </c>
    </row>
    <row r="52" spans="1:50" x14ac:dyDescent="0.25">
      <c r="A52" s="24">
        <v>2002</v>
      </c>
      <c r="B52" s="22" t="s">
        <v>3592</v>
      </c>
      <c r="C52" s="22" t="s">
        <v>3593</v>
      </c>
      <c r="D52" s="22" t="s">
        <v>860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17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f t="shared" si="16"/>
        <v>17</v>
      </c>
      <c r="AM52" s="80">
        <f t="shared" si="17"/>
        <v>17</v>
      </c>
      <c r="AN52" s="80">
        <f t="shared" si="18"/>
        <v>0</v>
      </c>
      <c r="AO52" s="80">
        <f t="shared" si="19"/>
        <v>0</v>
      </c>
      <c r="AP52" s="80">
        <f t="shared" si="20"/>
        <v>0</v>
      </c>
      <c r="AQ52" s="80">
        <f t="shared" si="21"/>
        <v>0</v>
      </c>
      <c r="AR52" s="80">
        <f t="shared" si="22"/>
        <v>0</v>
      </c>
      <c r="AS52" s="80">
        <f t="shared" si="23"/>
        <v>0</v>
      </c>
      <c r="AT52" s="83">
        <f t="shared" si="24"/>
        <v>17</v>
      </c>
      <c r="AU52">
        <v>17</v>
      </c>
      <c r="AV52" t="str">
        <f t="shared" si="25"/>
        <v>Gonus</v>
      </c>
      <c r="AW52" t="str">
        <f t="shared" si="26"/>
        <v>Vanina</v>
      </c>
      <c r="AX52" t="str">
        <f t="shared" si="15"/>
        <v>Sierre</v>
      </c>
    </row>
    <row r="53" spans="1:50" x14ac:dyDescent="0.25">
      <c r="A53" s="15">
        <v>2002</v>
      </c>
      <c r="B53" t="s">
        <v>4176</v>
      </c>
      <c r="C53" s="22" t="s">
        <v>4177</v>
      </c>
      <c r="D53" s="22" t="s">
        <v>4173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17</v>
      </c>
      <c r="W53" s="22">
        <v>0</v>
      </c>
      <c r="X53" s="22">
        <v>0</v>
      </c>
      <c r="Y53" s="22">
        <v>0</v>
      </c>
      <c r="Z53" s="22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f t="shared" si="16"/>
        <v>17</v>
      </c>
      <c r="AM53" s="80">
        <f t="shared" si="17"/>
        <v>17</v>
      </c>
      <c r="AN53" s="80">
        <f t="shared" si="18"/>
        <v>0</v>
      </c>
      <c r="AO53" s="80">
        <f t="shared" si="19"/>
        <v>0</v>
      </c>
      <c r="AP53" s="80">
        <f t="shared" si="20"/>
        <v>0</v>
      </c>
      <c r="AQ53" s="80">
        <f t="shared" si="21"/>
        <v>0</v>
      </c>
      <c r="AR53" s="80">
        <f t="shared" si="22"/>
        <v>0</v>
      </c>
      <c r="AS53" s="80">
        <f t="shared" si="23"/>
        <v>0</v>
      </c>
      <c r="AT53" s="83">
        <f t="shared" si="24"/>
        <v>17</v>
      </c>
      <c r="AU53">
        <v>17</v>
      </c>
      <c r="AV53" t="str">
        <f t="shared" si="25"/>
        <v>Schnid</v>
      </c>
      <c r="AW53" t="str">
        <f t="shared" si="26"/>
        <v>JIL</v>
      </c>
      <c r="AX53" t="str">
        <f t="shared" si="15"/>
        <v>Treiten</v>
      </c>
    </row>
    <row r="54" spans="1:50" x14ac:dyDescent="0.25">
      <c r="A54" s="15">
        <v>2004</v>
      </c>
      <c r="B54" t="s">
        <v>4870</v>
      </c>
      <c r="C54" s="22" t="s">
        <v>2403</v>
      </c>
      <c r="D54" s="22" t="s">
        <v>3343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15</v>
      </c>
      <c r="W54" s="22">
        <v>0</v>
      </c>
      <c r="X54" s="22">
        <v>0</v>
      </c>
      <c r="Y54" s="22">
        <v>0</v>
      </c>
      <c r="Z54" s="22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f t="shared" si="16"/>
        <v>15</v>
      </c>
      <c r="AM54" s="80">
        <f t="shared" si="17"/>
        <v>15</v>
      </c>
      <c r="AN54" s="80">
        <f t="shared" si="18"/>
        <v>0</v>
      </c>
      <c r="AO54" s="80">
        <f t="shared" si="19"/>
        <v>0</v>
      </c>
      <c r="AP54" s="80">
        <f t="shared" si="20"/>
        <v>0</v>
      </c>
      <c r="AQ54" s="80">
        <f t="shared" si="21"/>
        <v>0</v>
      </c>
      <c r="AR54" s="80">
        <f t="shared" si="22"/>
        <v>0</v>
      </c>
      <c r="AS54" s="80">
        <f t="shared" si="23"/>
        <v>0</v>
      </c>
      <c r="AT54" s="83">
        <f t="shared" si="24"/>
        <v>15</v>
      </c>
      <c r="AU54">
        <v>18</v>
      </c>
      <c r="AV54" t="str">
        <f t="shared" si="25"/>
        <v>Occhilupo</v>
      </c>
      <c r="AW54" t="str">
        <f t="shared" si="26"/>
        <v>Mona</v>
      </c>
      <c r="AX54" t="str">
        <f t="shared" si="15"/>
        <v>Satigny</v>
      </c>
    </row>
    <row r="55" spans="1:50" x14ac:dyDescent="0.25">
      <c r="A55" s="15">
        <v>2002</v>
      </c>
      <c r="B55" t="s">
        <v>4178</v>
      </c>
      <c r="C55" s="22" t="s">
        <v>4179</v>
      </c>
      <c r="D55" s="22" t="s">
        <v>4039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14</v>
      </c>
      <c r="W55" s="22">
        <v>0</v>
      </c>
      <c r="X55" s="22">
        <v>0</v>
      </c>
      <c r="Y55" s="22">
        <v>0</v>
      </c>
      <c r="Z55" s="22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f t="shared" si="16"/>
        <v>14</v>
      </c>
      <c r="AM55" s="80">
        <f t="shared" si="17"/>
        <v>14</v>
      </c>
      <c r="AN55" s="80">
        <f t="shared" si="18"/>
        <v>0</v>
      </c>
      <c r="AO55" s="80">
        <f t="shared" si="19"/>
        <v>0</v>
      </c>
      <c r="AP55" s="80">
        <f t="shared" si="20"/>
        <v>0</v>
      </c>
      <c r="AQ55" s="80">
        <f t="shared" si="21"/>
        <v>0</v>
      </c>
      <c r="AR55" s="80">
        <f t="shared" si="22"/>
        <v>0</v>
      </c>
      <c r="AS55" s="80">
        <f t="shared" si="23"/>
        <v>0</v>
      </c>
      <c r="AT55" s="83">
        <f t="shared" si="24"/>
        <v>14</v>
      </c>
      <c r="AU55">
        <v>19</v>
      </c>
      <c r="AV55" t="str">
        <f t="shared" si="25"/>
        <v>Marcellini</v>
      </c>
      <c r="AW55" t="str">
        <f t="shared" si="26"/>
        <v>Zoè</v>
      </c>
      <c r="AX55" t="str">
        <f t="shared" si="15"/>
        <v>Confignon</v>
      </c>
    </row>
    <row r="56" spans="1:50" x14ac:dyDescent="0.25">
      <c r="A56" s="24">
        <v>2004</v>
      </c>
      <c r="B56" s="22" t="s">
        <v>1038</v>
      </c>
      <c r="C56" s="22" t="s">
        <v>3594</v>
      </c>
      <c r="D56" s="22" t="s">
        <v>434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14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f t="shared" si="16"/>
        <v>14</v>
      </c>
      <c r="AM56" s="80">
        <f t="shared" si="17"/>
        <v>14</v>
      </c>
      <c r="AN56" s="80">
        <f t="shared" si="18"/>
        <v>0</v>
      </c>
      <c r="AO56" s="80">
        <f t="shared" si="19"/>
        <v>0</v>
      </c>
      <c r="AP56" s="80">
        <f t="shared" si="20"/>
        <v>0</v>
      </c>
      <c r="AQ56" s="80">
        <f t="shared" si="21"/>
        <v>0</v>
      </c>
      <c r="AR56" s="80">
        <f t="shared" si="22"/>
        <v>0</v>
      </c>
      <c r="AS56" s="80">
        <f t="shared" si="23"/>
        <v>0</v>
      </c>
      <c r="AT56" s="83">
        <f t="shared" si="24"/>
        <v>14</v>
      </c>
      <c r="AU56">
        <v>19</v>
      </c>
      <c r="AV56" t="str">
        <f t="shared" si="25"/>
        <v>Robert</v>
      </c>
      <c r="AW56" t="str">
        <f t="shared" si="26"/>
        <v>Anaise</v>
      </c>
      <c r="AX56" t="str">
        <f t="shared" si="15"/>
        <v>La Chaux-de-Fonds</v>
      </c>
    </row>
    <row r="57" spans="1:50" x14ac:dyDescent="0.25">
      <c r="A57" s="15">
        <v>2004</v>
      </c>
      <c r="B57" t="s">
        <v>1806</v>
      </c>
      <c r="C57" s="22" t="s">
        <v>3596</v>
      </c>
      <c r="D57" s="22" t="s">
        <v>1325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13</v>
      </c>
      <c r="W57" s="22">
        <v>0</v>
      </c>
      <c r="X57" s="22">
        <v>0</v>
      </c>
      <c r="Y57" s="22">
        <v>0</v>
      </c>
      <c r="Z57" s="22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f t="shared" si="16"/>
        <v>13</v>
      </c>
      <c r="AM57" s="80">
        <f t="shared" si="17"/>
        <v>13</v>
      </c>
      <c r="AN57" s="80">
        <f t="shared" si="18"/>
        <v>0</v>
      </c>
      <c r="AO57" s="80">
        <f t="shared" si="19"/>
        <v>0</v>
      </c>
      <c r="AP57" s="80">
        <f t="shared" si="20"/>
        <v>0</v>
      </c>
      <c r="AQ57" s="80">
        <f t="shared" si="21"/>
        <v>0</v>
      </c>
      <c r="AR57" s="80">
        <f t="shared" si="22"/>
        <v>0</v>
      </c>
      <c r="AS57" s="80">
        <f t="shared" si="23"/>
        <v>0</v>
      </c>
      <c r="AT57" s="83">
        <f t="shared" si="24"/>
        <v>13</v>
      </c>
      <c r="AU57">
        <v>20</v>
      </c>
      <c r="AV57" t="str">
        <f t="shared" si="25"/>
        <v>Biner</v>
      </c>
      <c r="AW57" t="str">
        <f t="shared" si="26"/>
        <v>Anouk</v>
      </c>
      <c r="AX57" t="str">
        <f t="shared" si="15"/>
        <v>Zermatt</v>
      </c>
    </row>
    <row r="58" spans="1:50" x14ac:dyDescent="0.25">
      <c r="A58" s="24">
        <v>2003</v>
      </c>
      <c r="B58" s="22" t="s">
        <v>3595</v>
      </c>
      <c r="C58" s="22" t="s">
        <v>3596</v>
      </c>
      <c r="D58" s="22" t="s">
        <v>3597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13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f t="shared" si="16"/>
        <v>13</v>
      </c>
      <c r="AM58" s="80">
        <f t="shared" si="17"/>
        <v>13</v>
      </c>
      <c r="AN58" s="80">
        <f t="shared" si="18"/>
        <v>0</v>
      </c>
      <c r="AO58" s="80">
        <f t="shared" si="19"/>
        <v>0</v>
      </c>
      <c r="AP58" s="80">
        <f t="shared" si="20"/>
        <v>0</v>
      </c>
      <c r="AQ58" s="80">
        <f t="shared" si="21"/>
        <v>0</v>
      </c>
      <c r="AR58" s="80">
        <f t="shared" si="22"/>
        <v>0</v>
      </c>
      <c r="AS58" s="80">
        <f t="shared" si="23"/>
        <v>0</v>
      </c>
      <c r="AT58" s="83">
        <f t="shared" si="24"/>
        <v>13</v>
      </c>
      <c r="AU58">
        <v>20</v>
      </c>
      <c r="AV58" t="str">
        <f t="shared" si="25"/>
        <v>Van der Burgt</v>
      </c>
      <c r="AW58" t="str">
        <f t="shared" si="26"/>
        <v>Anouk</v>
      </c>
      <c r="AX58" t="str">
        <f t="shared" si="15"/>
        <v>Cottens</v>
      </c>
    </row>
    <row r="59" spans="1:50" x14ac:dyDescent="0.25">
      <c r="A59" s="24">
        <v>2003</v>
      </c>
      <c r="B59" s="22" t="s">
        <v>3598</v>
      </c>
      <c r="C59" s="22" t="s">
        <v>155</v>
      </c>
      <c r="D59" s="22" t="s">
        <v>3599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12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f t="shared" si="16"/>
        <v>12</v>
      </c>
      <c r="AM59" s="80">
        <f t="shared" si="17"/>
        <v>12</v>
      </c>
      <c r="AN59" s="80">
        <f t="shared" si="18"/>
        <v>0</v>
      </c>
      <c r="AO59" s="80">
        <f t="shared" si="19"/>
        <v>0</v>
      </c>
      <c r="AP59" s="80">
        <f t="shared" si="20"/>
        <v>0</v>
      </c>
      <c r="AQ59" s="80">
        <f t="shared" si="21"/>
        <v>0</v>
      </c>
      <c r="AR59" s="80">
        <f t="shared" si="22"/>
        <v>0</v>
      </c>
      <c r="AS59" s="80">
        <f t="shared" si="23"/>
        <v>0</v>
      </c>
      <c r="AT59" s="83">
        <f t="shared" si="24"/>
        <v>12</v>
      </c>
      <c r="AU59">
        <v>21</v>
      </c>
      <c r="AV59" t="str">
        <f t="shared" si="25"/>
        <v>Buchwalder</v>
      </c>
      <c r="AW59" t="str">
        <f t="shared" si="26"/>
        <v>Anouck</v>
      </c>
      <c r="AX59" t="str">
        <f t="shared" si="15"/>
        <v>Courroux</v>
      </c>
    </row>
    <row r="60" spans="1:50" x14ac:dyDescent="0.25">
      <c r="A60" s="24">
        <v>2004</v>
      </c>
      <c r="B60" s="22" t="s">
        <v>903</v>
      </c>
      <c r="C60" s="22" t="s">
        <v>3600</v>
      </c>
      <c r="D60" s="22" t="s">
        <v>914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11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f t="shared" si="16"/>
        <v>11</v>
      </c>
      <c r="AM60" s="80">
        <f t="shared" si="17"/>
        <v>11</v>
      </c>
      <c r="AN60" s="80">
        <f t="shared" si="18"/>
        <v>0</v>
      </c>
      <c r="AO60" s="80">
        <f t="shared" si="19"/>
        <v>0</v>
      </c>
      <c r="AP60" s="80">
        <f t="shared" si="20"/>
        <v>0</v>
      </c>
      <c r="AQ60" s="80">
        <f t="shared" si="21"/>
        <v>0</v>
      </c>
      <c r="AR60" s="80">
        <f t="shared" si="22"/>
        <v>0</v>
      </c>
      <c r="AS60" s="80">
        <f t="shared" si="23"/>
        <v>0</v>
      </c>
      <c r="AT60" s="83">
        <f t="shared" si="24"/>
        <v>11</v>
      </c>
      <c r="AU60">
        <v>22</v>
      </c>
      <c r="AV60" t="str">
        <f t="shared" si="25"/>
        <v>Garey</v>
      </c>
      <c r="AW60" t="str">
        <f t="shared" si="26"/>
        <v>Kjulie</v>
      </c>
      <c r="AX60" t="str">
        <f t="shared" si="15"/>
        <v>La Rippe</v>
      </c>
    </row>
    <row r="61" spans="1:50" x14ac:dyDescent="0.25">
      <c r="A61" s="15">
        <v>2002</v>
      </c>
      <c r="B61" t="s">
        <v>4180</v>
      </c>
      <c r="C61" s="22" t="s">
        <v>4181</v>
      </c>
      <c r="D61" s="22" t="s">
        <v>1499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11</v>
      </c>
      <c r="W61" s="22">
        <v>0</v>
      </c>
      <c r="X61" s="22">
        <v>0</v>
      </c>
      <c r="Y61" s="22">
        <v>0</v>
      </c>
      <c r="Z61" s="22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f t="shared" si="16"/>
        <v>11</v>
      </c>
      <c r="AM61" s="80">
        <f t="shared" si="17"/>
        <v>11</v>
      </c>
      <c r="AN61" s="80">
        <f t="shared" si="18"/>
        <v>0</v>
      </c>
      <c r="AO61" s="80">
        <f t="shared" si="19"/>
        <v>0</v>
      </c>
      <c r="AP61" s="80">
        <f t="shared" si="20"/>
        <v>0</v>
      </c>
      <c r="AQ61" s="80">
        <f t="shared" si="21"/>
        <v>0</v>
      </c>
      <c r="AR61" s="80">
        <f t="shared" si="22"/>
        <v>0</v>
      </c>
      <c r="AS61" s="80">
        <f t="shared" si="23"/>
        <v>0</v>
      </c>
      <c r="AT61" s="83">
        <f t="shared" si="24"/>
        <v>11</v>
      </c>
      <c r="AU61">
        <v>22</v>
      </c>
      <c r="AV61" t="str">
        <f t="shared" si="25"/>
        <v>Kolonovics</v>
      </c>
      <c r="AW61" t="str">
        <f t="shared" si="26"/>
        <v>Lorine</v>
      </c>
      <c r="AX61" t="str">
        <f t="shared" si="15"/>
        <v>La Sagne</v>
      </c>
    </row>
    <row r="62" spans="1:50" x14ac:dyDescent="0.25">
      <c r="A62" s="19">
        <v>2003</v>
      </c>
      <c r="B62" s="22" t="s">
        <v>3590</v>
      </c>
      <c r="C62" s="22" t="s">
        <v>41</v>
      </c>
      <c r="D62" s="22" t="s">
        <v>3591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10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f t="shared" si="16"/>
        <v>10</v>
      </c>
      <c r="AM62" s="80">
        <f t="shared" si="17"/>
        <v>10</v>
      </c>
      <c r="AN62" s="80">
        <f t="shared" si="18"/>
        <v>0</v>
      </c>
      <c r="AO62" s="80">
        <f t="shared" si="19"/>
        <v>0</v>
      </c>
      <c r="AP62" s="80">
        <f t="shared" si="20"/>
        <v>0</v>
      </c>
      <c r="AQ62" s="80">
        <f t="shared" si="21"/>
        <v>0</v>
      </c>
      <c r="AR62" s="80">
        <f t="shared" si="22"/>
        <v>0</v>
      </c>
      <c r="AS62" s="80">
        <f t="shared" si="23"/>
        <v>0</v>
      </c>
      <c r="AT62" s="83">
        <f t="shared" si="24"/>
        <v>10</v>
      </c>
      <c r="AU62">
        <v>23</v>
      </c>
      <c r="AV62" t="str">
        <f t="shared" si="25"/>
        <v>Currat</v>
      </c>
      <c r="AW62" t="str">
        <f t="shared" si="26"/>
        <v>Sarah</v>
      </c>
      <c r="AX62" t="str">
        <f t="shared" si="15"/>
        <v>Essert</v>
      </c>
    </row>
    <row r="63" spans="1:50" x14ac:dyDescent="0.25">
      <c r="A63" s="15">
        <v>2002</v>
      </c>
      <c r="B63" t="s">
        <v>4148</v>
      </c>
      <c r="C63" s="22" t="s">
        <v>4182</v>
      </c>
      <c r="D63" s="22" t="s">
        <v>1325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10</v>
      </c>
      <c r="W63" s="22">
        <v>0</v>
      </c>
      <c r="X63" s="22">
        <v>0</v>
      </c>
      <c r="Y63" s="22">
        <v>0</v>
      </c>
      <c r="Z63" s="22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f t="shared" si="16"/>
        <v>10</v>
      </c>
      <c r="AM63" s="80">
        <f t="shared" si="17"/>
        <v>10</v>
      </c>
      <c r="AN63" s="80">
        <f t="shared" si="18"/>
        <v>0</v>
      </c>
      <c r="AO63" s="80">
        <f t="shared" si="19"/>
        <v>0</v>
      </c>
      <c r="AP63" s="80">
        <f t="shared" si="20"/>
        <v>0</v>
      </c>
      <c r="AQ63" s="80">
        <f t="shared" si="21"/>
        <v>0</v>
      </c>
      <c r="AR63" s="80">
        <f t="shared" si="22"/>
        <v>0</v>
      </c>
      <c r="AS63" s="80">
        <f t="shared" si="23"/>
        <v>0</v>
      </c>
      <c r="AT63" s="83">
        <f t="shared" si="24"/>
        <v>10</v>
      </c>
      <c r="AU63">
        <v>23</v>
      </c>
      <c r="AV63" t="str">
        <f t="shared" si="25"/>
        <v>Muller</v>
      </c>
      <c r="AW63" t="str">
        <f t="shared" si="26"/>
        <v>Tina Maria</v>
      </c>
      <c r="AX63" t="str">
        <f t="shared" si="15"/>
        <v>Zermatt</v>
      </c>
    </row>
    <row r="64" spans="1:50" x14ac:dyDescent="0.25">
      <c r="A64" s="15">
        <v>2002</v>
      </c>
      <c r="B64" t="s">
        <v>536</v>
      </c>
      <c r="C64" s="22" t="s">
        <v>344</v>
      </c>
      <c r="D64" s="22" t="s">
        <v>350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9</v>
      </c>
      <c r="W64" s="22">
        <v>0</v>
      </c>
      <c r="X64" s="22">
        <v>0</v>
      </c>
      <c r="Y64" s="22">
        <v>0</v>
      </c>
      <c r="Z64" s="22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f t="shared" si="16"/>
        <v>9</v>
      </c>
      <c r="AM64" s="80">
        <f t="shared" si="17"/>
        <v>9</v>
      </c>
      <c r="AN64" s="80">
        <f t="shared" si="18"/>
        <v>0</v>
      </c>
      <c r="AO64" s="80">
        <f t="shared" si="19"/>
        <v>0</v>
      </c>
      <c r="AP64" s="80">
        <f t="shared" si="20"/>
        <v>0</v>
      </c>
      <c r="AQ64" s="80">
        <f t="shared" si="21"/>
        <v>0</v>
      </c>
      <c r="AR64" s="80">
        <f t="shared" si="22"/>
        <v>0</v>
      </c>
      <c r="AS64" s="80">
        <f t="shared" si="23"/>
        <v>0</v>
      </c>
      <c r="AT64" s="83">
        <f t="shared" si="24"/>
        <v>9</v>
      </c>
      <c r="AU64">
        <v>24</v>
      </c>
      <c r="AV64" t="str">
        <f t="shared" si="25"/>
        <v>Baumann</v>
      </c>
      <c r="AW64" t="str">
        <f t="shared" si="26"/>
        <v>Valentine</v>
      </c>
      <c r="AX64" t="str">
        <f t="shared" si="15"/>
        <v>Ollon</v>
      </c>
    </row>
    <row r="65" spans="1:50" x14ac:dyDescent="0.25">
      <c r="A65" s="19">
        <v>2004</v>
      </c>
      <c r="B65" s="22" t="s">
        <v>3601</v>
      </c>
      <c r="C65" s="22" t="s">
        <v>2312</v>
      </c>
      <c r="D65" s="22" t="s">
        <v>956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9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f t="shared" si="16"/>
        <v>9</v>
      </c>
      <c r="AM65" s="80">
        <f t="shared" si="17"/>
        <v>9</v>
      </c>
      <c r="AN65" s="80">
        <f t="shared" si="18"/>
        <v>0</v>
      </c>
      <c r="AO65" s="80">
        <f t="shared" si="19"/>
        <v>0</v>
      </c>
      <c r="AP65" s="80">
        <f t="shared" si="20"/>
        <v>0</v>
      </c>
      <c r="AQ65" s="80">
        <f t="shared" si="21"/>
        <v>0</v>
      </c>
      <c r="AR65" s="80">
        <f t="shared" si="22"/>
        <v>0</v>
      </c>
      <c r="AS65" s="80">
        <f t="shared" si="23"/>
        <v>0</v>
      </c>
      <c r="AT65" s="83">
        <f t="shared" si="24"/>
        <v>9</v>
      </c>
      <c r="AU65">
        <v>24</v>
      </c>
      <c r="AV65" t="str">
        <f t="shared" si="25"/>
        <v>Misson</v>
      </c>
      <c r="AW65" t="str">
        <f t="shared" si="26"/>
        <v>Aurore</v>
      </c>
      <c r="AX65" t="str">
        <f t="shared" si="15"/>
        <v>St-Luc</v>
      </c>
    </row>
    <row r="66" spans="1:50" x14ac:dyDescent="0.25">
      <c r="A66" s="24">
        <v>2002</v>
      </c>
      <c r="B66" s="22" t="s">
        <v>1624</v>
      </c>
      <c r="C66" s="22" t="s">
        <v>3574</v>
      </c>
      <c r="D66" s="22" t="s">
        <v>3602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8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f t="shared" si="16"/>
        <v>8</v>
      </c>
      <c r="AM66" s="80">
        <f t="shared" si="17"/>
        <v>8</v>
      </c>
      <c r="AN66" s="80">
        <f t="shared" si="18"/>
        <v>0</v>
      </c>
      <c r="AO66" s="80">
        <f t="shared" si="19"/>
        <v>0</v>
      </c>
      <c r="AP66" s="80">
        <f t="shared" si="20"/>
        <v>0</v>
      </c>
      <c r="AQ66" s="80">
        <f t="shared" si="21"/>
        <v>0</v>
      </c>
      <c r="AR66" s="80">
        <f t="shared" si="22"/>
        <v>0</v>
      </c>
      <c r="AS66" s="80">
        <f t="shared" si="23"/>
        <v>0</v>
      </c>
      <c r="AT66" s="83">
        <f t="shared" si="24"/>
        <v>8</v>
      </c>
      <c r="AU66">
        <v>25</v>
      </c>
      <c r="AV66" t="str">
        <f t="shared" si="25"/>
        <v>Curdy</v>
      </c>
      <c r="AW66" t="str">
        <f t="shared" si="26"/>
        <v>Noémie</v>
      </c>
      <c r="AX66" t="str">
        <f t="shared" si="15"/>
        <v>Billens</v>
      </c>
    </row>
    <row r="67" spans="1:50" x14ac:dyDescent="0.25">
      <c r="A67" s="15">
        <v>2002</v>
      </c>
      <c r="B67" t="s">
        <v>4183</v>
      </c>
      <c r="C67" s="22" t="s">
        <v>2594</v>
      </c>
      <c r="D67" s="22" t="s">
        <v>4184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8</v>
      </c>
      <c r="W67" s="22">
        <v>0</v>
      </c>
      <c r="X67" s="22">
        <v>0</v>
      </c>
      <c r="Y67" s="22">
        <v>0</v>
      </c>
      <c r="Z67" s="22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f t="shared" si="16"/>
        <v>8</v>
      </c>
      <c r="AM67" s="80">
        <f t="shared" si="17"/>
        <v>8</v>
      </c>
      <c r="AN67" s="80">
        <f t="shared" si="18"/>
        <v>0</v>
      </c>
      <c r="AO67" s="80">
        <f t="shared" si="19"/>
        <v>0</v>
      </c>
      <c r="AP67" s="80">
        <f t="shared" si="20"/>
        <v>0</v>
      </c>
      <c r="AQ67" s="80">
        <f t="shared" si="21"/>
        <v>0</v>
      </c>
      <c r="AR67" s="80">
        <f t="shared" si="22"/>
        <v>0</v>
      </c>
      <c r="AS67" s="80">
        <f t="shared" si="23"/>
        <v>0</v>
      </c>
      <c r="AT67" s="83">
        <f t="shared" si="24"/>
        <v>8</v>
      </c>
      <c r="AU67">
        <v>25</v>
      </c>
      <c r="AV67" t="str">
        <f t="shared" si="25"/>
        <v>Duvoisin</v>
      </c>
      <c r="AW67" t="str">
        <f t="shared" si="26"/>
        <v>Mathilde</v>
      </c>
      <c r="AX67" t="str">
        <f t="shared" si="15"/>
        <v>Val-de-Ruz</v>
      </c>
    </row>
    <row r="68" spans="1:50" x14ac:dyDescent="0.25">
      <c r="A68" s="15">
        <v>2004</v>
      </c>
      <c r="B68" t="s">
        <v>4185</v>
      </c>
      <c r="C68" s="22" t="s">
        <v>3505</v>
      </c>
      <c r="D68" s="22" t="s">
        <v>507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7</v>
      </c>
      <c r="W68" s="22">
        <v>0</v>
      </c>
      <c r="X68" s="22">
        <v>0</v>
      </c>
      <c r="Y68" s="22">
        <v>0</v>
      </c>
      <c r="Z68" s="22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f t="shared" si="16"/>
        <v>7</v>
      </c>
      <c r="AM68" s="80">
        <f t="shared" si="17"/>
        <v>7</v>
      </c>
      <c r="AN68" s="80">
        <f t="shared" si="18"/>
        <v>0</v>
      </c>
      <c r="AO68" s="80">
        <f t="shared" si="19"/>
        <v>0</v>
      </c>
      <c r="AP68" s="80">
        <f t="shared" si="20"/>
        <v>0</v>
      </c>
      <c r="AQ68" s="80">
        <f t="shared" si="21"/>
        <v>0</v>
      </c>
      <c r="AR68" s="80">
        <f t="shared" si="22"/>
        <v>0</v>
      </c>
      <c r="AS68" s="80">
        <f t="shared" si="23"/>
        <v>0</v>
      </c>
      <c r="AT68" s="83">
        <f t="shared" si="24"/>
        <v>7</v>
      </c>
      <c r="AU68">
        <v>26</v>
      </c>
      <c r="AV68" t="str">
        <f t="shared" si="25"/>
        <v>Dauget</v>
      </c>
      <c r="AW68" t="str">
        <f t="shared" si="26"/>
        <v>Camille</v>
      </c>
      <c r="AX68" t="str">
        <f t="shared" si="15"/>
        <v>Salvan</v>
      </c>
    </row>
    <row r="69" spans="1:50" x14ac:dyDescent="0.25">
      <c r="A69" s="24">
        <v>2003</v>
      </c>
      <c r="B69" s="22" t="s">
        <v>3112</v>
      </c>
      <c r="C69" s="22" t="s">
        <v>3603</v>
      </c>
      <c r="D69" s="22" t="s">
        <v>3138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7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f t="shared" si="16"/>
        <v>7</v>
      </c>
      <c r="AM69" s="80">
        <f t="shared" si="17"/>
        <v>7</v>
      </c>
      <c r="AN69" s="80">
        <f t="shared" si="18"/>
        <v>0</v>
      </c>
      <c r="AO69" s="80">
        <f t="shared" si="19"/>
        <v>0</v>
      </c>
      <c r="AP69" s="80">
        <f t="shared" si="20"/>
        <v>0</v>
      </c>
      <c r="AQ69" s="80">
        <f t="shared" si="21"/>
        <v>0</v>
      </c>
      <c r="AR69" s="80">
        <f t="shared" si="22"/>
        <v>0</v>
      </c>
      <c r="AS69" s="80">
        <f t="shared" si="23"/>
        <v>0</v>
      </c>
      <c r="AT69" s="83">
        <f t="shared" si="24"/>
        <v>7</v>
      </c>
      <c r="AU69">
        <v>26</v>
      </c>
      <c r="AV69" t="str">
        <f t="shared" si="25"/>
        <v>Salamin</v>
      </c>
      <c r="AW69" t="str">
        <f t="shared" si="26"/>
        <v>Soline</v>
      </c>
      <c r="AX69" t="str">
        <f t="shared" si="15"/>
        <v>Bussigny</v>
      </c>
    </row>
    <row r="70" spans="1:50" x14ac:dyDescent="0.25">
      <c r="A70" s="15">
        <v>2002</v>
      </c>
      <c r="B70" t="s">
        <v>4186</v>
      </c>
      <c r="C70" s="22" t="s">
        <v>887</v>
      </c>
      <c r="D70" s="22" t="s">
        <v>3174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6</v>
      </c>
      <c r="W70" s="22">
        <v>0</v>
      </c>
      <c r="X70" s="22">
        <v>0</v>
      </c>
      <c r="Y70" s="22">
        <v>0</v>
      </c>
      <c r="Z70" s="22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f t="shared" ref="AL70:AL101" si="27">SUM(E70:AK70)</f>
        <v>6</v>
      </c>
      <c r="AM70" s="80">
        <f t="shared" ref="AM70:AM101" si="28">IF(AL70=0,0,LARGE(E70:AK70,1))</f>
        <v>6</v>
      </c>
      <c r="AN70" s="80">
        <f t="shared" ref="AN70:AN76" si="29">IF(AL70=0,0,LARGE(E70:AK70,2))</f>
        <v>0</v>
      </c>
      <c r="AO70" s="80">
        <f t="shared" ref="AO70:AO76" si="30">IF(AL70=0,0,LARGE(E70:AK70,3))</f>
        <v>0</v>
      </c>
      <c r="AP70" s="80">
        <f t="shared" ref="AP70:AP76" si="31">IF(AL70=0,0,LARGE(E70:AK70,4))</f>
        <v>0</v>
      </c>
      <c r="AQ70" s="80">
        <f t="shared" ref="AQ70:AQ76" si="32">IF(AL70=0,0,LARGE(E70:AK70,5))</f>
        <v>0</v>
      </c>
      <c r="AR70" s="80">
        <f t="shared" ref="AR70:AR76" si="33">IF(AL70=0,0,LARGE(E70:AK70,6))</f>
        <v>0</v>
      </c>
      <c r="AS70" s="80">
        <f t="shared" ref="AS70:AS76" si="34">IF(AL70=0,0,LARGE(E70:AK70,7))</f>
        <v>0</v>
      </c>
      <c r="AT70" s="83">
        <f t="shared" ref="AT70:AT101" si="35">SUM(AM70:AS70)</f>
        <v>6</v>
      </c>
      <c r="AU70">
        <v>27</v>
      </c>
      <c r="AV70" t="str">
        <f t="shared" si="25"/>
        <v>Carruzzo</v>
      </c>
      <c r="AW70" t="str">
        <f t="shared" si="26"/>
        <v>Léa</v>
      </c>
      <c r="AX70" t="str">
        <f t="shared" si="15"/>
        <v>Chamoson</v>
      </c>
    </row>
    <row r="71" spans="1:50" x14ac:dyDescent="0.25">
      <c r="A71" s="19">
        <v>2005</v>
      </c>
      <c r="B71" s="22" t="s">
        <v>3604</v>
      </c>
      <c r="C71" s="22" t="s">
        <v>494</v>
      </c>
      <c r="D71" s="22" t="s">
        <v>3605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6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f t="shared" si="27"/>
        <v>6</v>
      </c>
      <c r="AM71" s="80">
        <f t="shared" si="28"/>
        <v>6</v>
      </c>
      <c r="AN71" s="80">
        <f t="shared" si="29"/>
        <v>0</v>
      </c>
      <c r="AO71" s="80">
        <f t="shared" si="30"/>
        <v>0</v>
      </c>
      <c r="AP71" s="80">
        <f t="shared" si="31"/>
        <v>0</v>
      </c>
      <c r="AQ71" s="80">
        <f t="shared" si="32"/>
        <v>0</v>
      </c>
      <c r="AR71" s="80">
        <f t="shared" si="33"/>
        <v>0</v>
      </c>
      <c r="AS71" s="80">
        <f t="shared" si="34"/>
        <v>0</v>
      </c>
      <c r="AT71" s="83">
        <f t="shared" si="35"/>
        <v>6</v>
      </c>
      <c r="AU71">
        <v>27</v>
      </c>
      <c r="AV71" t="str">
        <f t="shared" si="25"/>
        <v>Casenave</v>
      </c>
      <c r="AW71" t="str">
        <f t="shared" si="26"/>
        <v>Elodie</v>
      </c>
      <c r="AX71" t="str">
        <f t="shared" si="15"/>
        <v>Le Pâquier-Montbarry</v>
      </c>
    </row>
    <row r="72" spans="1:50" x14ac:dyDescent="0.25">
      <c r="A72" s="15">
        <v>2004</v>
      </c>
      <c r="B72" t="s">
        <v>4187</v>
      </c>
      <c r="C72" s="22" t="s">
        <v>4188</v>
      </c>
      <c r="D72" s="22" t="s">
        <v>4174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5</v>
      </c>
      <c r="W72" s="22">
        <v>0</v>
      </c>
      <c r="X72" s="22">
        <v>0</v>
      </c>
      <c r="Y72" s="22">
        <v>0</v>
      </c>
      <c r="Z72" s="2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f t="shared" si="27"/>
        <v>5</v>
      </c>
      <c r="AM72" s="80">
        <f t="shared" si="28"/>
        <v>5</v>
      </c>
      <c r="AN72" s="80">
        <f t="shared" si="29"/>
        <v>0</v>
      </c>
      <c r="AO72" s="80">
        <f t="shared" si="30"/>
        <v>0</v>
      </c>
      <c r="AP72" s="80">
        <f t="shared" si="31"/>
        <v>0</v>
      </c>
      <c r="AQ72" s="80">
        <f t="shared" si="32"/>
        <v>0</v>
      </c>
      <c r="AR72" s="80">
        <f t="shared" si="33"/>
        <v>0</v>
      </c>
      <c r="AS72" s="80">
        <f t="shared" si="34"/>
        <v>0</v>
      </c>
      <c r="AT72" s="83">
        <f t="shared" si="35"/>
        <v>5</v>
      </c>
      <c r="AU72">
        <v>28</v>
      </c>
      <c r="AV72" t="str">
        <f t="shared" si="25"/>
        <v>Holopainen</v>
      </c>
      <c r="AW72" t="str">
        <f t="shared" si="26"/>
        <v>Jonna</v>
      </c>
      <c r="AX72" t="str">
        <f t="shared" si="15"/>
        <v>Kaarmelahti</v>
      </c>
    </row>
    <row r="73" spans="1:50" x14ac:dyDescent="0.25">
      <c r="A73" s="19">
        <v>2004</v>
      </c>
      <c r="B73" s="22" t="s">
        <v>3606</v>
      </c>
      <c r="C73" s="22" t="s">
        <v>339</v>
      </c>
      <c r="D73" s="22" t="s">
        <v>1441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5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f t="shared" si="27"/>
        <v>5</v>
      </c>
      <c r="AM73" s="80">
        <f t="shared" si="28"/>
        <v>5</v>
      </c>
      <c r="AN73" s="80">
        <f t="shared" si="29"/>
        <v>0</v>
      </c>
      <c r="AO73" s="80">
        <f t="shared" si="30"/>
        <v>0</v>
      </c>
      <c r="AP73" s="80">
        <f t="shared" si="31"/>
        <v>0</v>
      </c>
      <c r="AQ73" s="80">
        <f t="shared" si="32"/>
        <v>0</v>
      </c>
      <c r="AR73" s="80">
        <f t="shared" si="33"/>
        <v>0</v>
      </c>
      <c r="AS73" s="80">
        <f t="shared" si="34"/>
        <v>0</v>
      </c>
      <c r="AT73" s="83">
        <f t="shared" si="35"/>
        <v>5</v>
      </c>
      <c r="AU73">
        <v>28</v>
      </c>
      <c r="AV73" t="str">
        <f t="shared" si="25"/>
        <v>Williams</v>
      </c>
      <c r="AW73" t="str">
        <f t="shared" si="26"/>
        <v>Jessica</v>
      </c>
      <c r="AX73" t="str">
        <f t="shared" si="15"/>
        <v>Grimentz</v>
      </c>
    </row>
    <row r="74" spans="1:50" x14ac:dyDescent="0.25">
      <c r="A74" s="24">
        <v>2003</v>
      </c>
      <c r="B74" s="22" t="s">
        <v>3607</v>
      </c>
      <c r="C74" s="22" t="s">
        <v>813</v>
      </c>
      <c r="D74" s="22" t="s">
        <v>3608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4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f t="shared" si="27"/>
        <v>4</v>
      </c>
      <c r="AM74" s="80">
        <f t="shared" si="28"/>
        <v>4</v>
      </c>
      <c r="AN74" s="80">
        <f t="shared" si="29"/>
        <v>0</v>
      </c>
      <c r="AO74" s="80">
        <f t="shared" si="30"/>
        <v>0</v>
      </c>
      <c r="AP74" s="80">
        <f t="shared" si="31"/>
        <v>0</v>
      </c>
      <c r="AQ74" s="80">
        <f t="shared" si="32"/>
        <v>0</v>
      </c>
      <c r="AR74" s="80">
        <f t="shared" si="33"/>
        <v>0</v>
      </c>
      <c r="AS74" s="80">
        <f t="shared" si="34"/>
        <v>0</v>
      </c>
      <c r="AT74" s="83">
        <f t="shared" si="35"/>
        <v>4</v>
      </c>
      <c r="AU74">
        <v>29</v>
      </c>
      <c r="AV74" t="str">
        <f t="shared" si="25"/>
        <v>Berset</v>
      </c>
      <c r="AW74" t="str">
        <f t="shared" si="26"/>
        <v>Jeanne</v>
      </c>
      <c r="AX74" t="str">
        <f t="shared" si="15"/>
        <v>Villarsiviriaux</v>
      </c>
    </row>
    <row r="75" spans="1:50" x14ac:dyDescent="0.25">
      <c r="A75" s="24">
        <v>2003</v>
      </c>
      <c r="B75" s="22" t="s">
        <v>3606</v>
      </c>
      <c r="C75" s="22" t="s">
        <v>3609</v>
      </c>
      <c r="D75" s="22" t="s">
        <v>1441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3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f t="shared" si="27"/>
        <v>3</v>
      </c>
      <c r="AM75" s="80">
        <f t="shared" si="28"/>
        <v>3</v>
      </c>
      <c r="AN75" s="80">
        <f t="shared" si="29"/>
        <v>0</v>
      </c>
      <c r="AO75" s="80">
        <f t="shared" si="30"/>
        <v>0</v>
      </c>
      <c r="AP75" s="80">
        <f t="shared" si="31"/>
        <v>0</v>
      </c>
      <c r="AQ75" s="80">
        <f t="shared" si="32"/>
        <v>0</v>
      </c>
      <c r="AR75" s="80">
        <f t="shared" si="33"/>
        <v>0</v>
      </c>
      <c r="AS75" s="80">
        <f t="shared" si="34"/>
        <v>0</v>
      </c>
      <c r="AT75" s="83">
        <f t="shared" si="35"/>
        <v>3</v>
      </c>
      <c r="AU75">
        <v>30</v>
      </c>
      <c r="AV75" t="str">
        <f t="shared" si="25"/>
        <v>Williams</v>
      </c>
      <c r="AW75" t="str">
        <f t="shared" si="26"/>
        <v>Abigail</v>
      </c>
      <c r="AX75" t="str">
        <f t="shared" si="15"/>
        <v>Grimentz</v>
      </c>
    </row>
    <row r="76" spans="1:50" x14ac:dyDescent="0.25">
      <c r="A76" s="19">
        <v>2004</v>
      </c>
      <c r="B76" s="22" t="s">
        <v>3610</v>
      </c>
      <c r="C76" s="22" t="s">
        <v>534</v>
      </c>
      <c r="D76" s="22" t="s">
        <v>3428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2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f t="shared" si="27"/>
        <v>2</v>
      </c>
      <c r="AM76" s="80">
        <f t="shared" si="28"/>
        <v>2</v>
      </c>
      <c r="AN76" s="80">
        <f t="shared" si="29"/>
        <v>0</v>
      </c>
      <c r="AO76" s="80">
        <f t="shared" si="30"/>
        <v>0</v>
      </c>
      <c r="AP76" s="80">
        <f t="shared" si="31"/>
        <v>0</v>
      </c>
      <c r="AQ76" s="80">
        <f t="shared" si="32"/>
        <v>0</v>
      </c>
      <c r="AR76" s="80">
        <f t="shared" si="33"/>
        <v>0</v>
      </c>
      <c r="AS76" s="80">
        <f t="shared" si="34"/>
        <v>0</v>
      </c>
      <c r="AT76" s="83">
        <f t="shared" si="35"/>
        <v>2</v>
      </c>
      <c r="AU76">
        <v>31</v>
      </c>
      <c r="AV76" t="str">
        <f t="shared" si="25"/>
        <v>Evraert</v>
      </c>
      <c r="AW76" t="str">
        <f t="shared" si="26"/>
        <v>Madeleine</v>
      </c>
      <c r="AX76" t="str">
        <f t="shared" si="15"/>
        <v>F-Paris</v>
      </c>
    </row>
  </sheetData>
  <sortState ref="A6:AX76">
    <sortCondition descending="1" ref="AT6:AT76"/>
  </sortState>
  <mergeCells count="12">
    <mergeCell ref="A1:AK1"/>
    <mergeCell ref="A2:AK2"/>
    <mergeCell ref="A3:C3"/>
    <mergeCell ref="C4:D4"/>
    <mergeCell ref="AM3:AM5"/>
    <mergeCell ref="AT3:AT5"/>
    <mergeCell ref="AN3:AN5"/>
    <mergeCell ref="AO3:AO5"/>
    <mergeCell ref="AP3:AP5"/>
    <mergeCell ref="AQ3:AQ5"/>
    <mergeCell ref="AR3:AR5"/>
    <mergeCell ref="AS3:AS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4"/>
  <sheetViews>
    <sheetView topLeftCell="AC1" workbookViewId="0">
      <selection activeCell="AX37" sqref="AX37"/>
    </sheetView>
  </sheetViews>
  <sheetFormatPr baseColWidth="10" defaultRowHeight="15" x14ac:dyDescent="0.25"/>
  <cols>
    <col min="1" max="1" width="11.7109375" style="18" bestFit="1" customWidth="1"/>
    <col min="2" max="2" width="23.42578125" style="18" bestFit="1" customWidth="1"/>
    <col min="3" max="3" width="16" style="18" customWidth="1"/>
    <col min="4" max="4" width="23.28515625" style="18" bestFit="1" customWidth="1"/>
    <col min="5" max="5" width="7.8554687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0.85546875" style="18" bestFit="1" customWidth="1"/>
    <col min="13" max="13" width="8.140625" style="18" bestFit="1" customWidth="1"/>
    <col min="14" max="14" width="7.140625" style="18" bestFit="1" customWidth="1"/>
    <col min="15" max="15" width="6.7109375" style="18" bestFit="1" customWidth="1"/>
    <col min="16" max="16" width="9.5703125" style="18" bestFit="1" customWidth="1"/>
    <col min="17" max="17" width="8" style="18" customWidth="1"/>
    <col min="18" max="18" width="10.28515625" style="18" bestFit="1" customWidth="1"/>
    <col min="19" max="20" width="8.7109375" style="18" bestFit="1" customWidth="1"/>
    <col min="21" max="21" width="8.7109375" style="18" customWidth="1"/>
    <col min="22" max="22" width="8.7109375" style="18" bestFit="1" customWidth="1"/>
    <col min="23" max="23" width="10.28515625" style="18" customWidth="1"/>
    <col min="24" max="24" width="10.140625" style="18" bestFit="1" customWidth="1"/>
    <col min="25" max="25" width="9.42578125" style="18" bestFit="1" customWidth="1"/>
    <col min="26" max="28" width="8.7109375" bestFit="1" customWidth="1"/>
    <col min="29" max="29" width="11.140625" bestFit="1" customWidth="1"/>
    <col min="30" max="30" width="10.140625" bestFit="1" customWidth="1"/>
    <col min="32" max="33" width="10.140625" bestFit="1" customWidth="1"/>
    <col min="39" max="46" width="10.7109375" customWidth="1"/>
    <col min="48" max="48" width="15.7109375" bestFit="1" customWidth="1"/>
    <col min="49" max="49" width="14.42578125" bestFit="1" customWidth="1"/>
    <col min="50" max="50" width="22.28515625" bestFit="1" customWidth="1"/>
  </cols>
  <sheetData>
    <row r="1" spans="1:50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50" x14ac:dyDescent="0.25">
      <c r="A2" s="119" t="s">
        <v>179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50" ht="46.5" customHeight="1" x14ac:dyDescent="0.25">
      <c r="A3" s="103"/>
      <c r="B3" s="103"/>
      <c r="C3" s="104"/>
      <c r="D3" s="28" t="s">
        <v>0</v>
      </c>
      <c r="E3" s="4" t="s">
        <v>178</v>
      </c>
      <c r="F3" s="4" t="s">
        <v>264</v>
      </c>
      <c r="G3" s="4" t="s">
        <v>1581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1476</v>
      </c>
      <c r="N3" s="4" t="s">
        <v>2588</v>
      </c>
      <c r="O3" s="4" t="s">
        <v>2734</v>
      </c>
      <c r="P3" s="90" t="s">
        <v>2774</v>
      </c>
      <c r="Q3" s="5" t="s">
        <v>2909</v>
      </c>
      <c r="R3" s="5" t="s">
        <v>3047</v>
      </c>
      <c r="S3" s="5" t="s">
        <v>3181</v>
      </c>
      <c r="T3" s="5" t="s">
        <v>3368</v>
      </c>
      <c r="U3" s="5" t="s">
        <v>3824</v>
      </c>
      <c r="V3" s="5" t="s">
        <v>4091</v>
      </c>
      <c r="W3" s="5" t="s">
        <v>4613</v>
      </c>
      <c r="X3" s="5" t="s">
        <v>4613</v>
      </c>
      <c r="Y3" s="5" t="s">
        <v>4866</v>
      </c>
      <c r="Z3" s="5" t="s">
        <v>5001</v>
      </c>
      <c r="AA3" s="5" t="s">
        <v>4997</v>
      </c>
      <c r="AB3" s="5" t="s">
        <v>5045</v>
      </c>
      <c r="AC3" s="5" t="s">
        <v>5071</v>
      </c>
      <c r="AD3" s="5" t="s">
        <v>5313</v>
      </c>
      <c r="AE3" s="5" t="s">
        <v>8</v>
      </c>
      <c r="AF3" s="5" t="s">
        <v>5317</v>
      </c>
      <c r="AG3" s="5" t="s">
        <v>5407</v>
      </c>
      <c r="AH3" s="97" t="s">
        <v>5437</v>
      </c>
      <c r="AI3" s="5" t="s">
        <v>5472</v>
      </c>
      <c r="AJ3" s="5" t="s">
        <v>5625</v>
      </c>
      <c r="AK3" s="5" t="s">
        <v>5674</v>
      </c>
      <c r="AL3" s="14" t="s">
        <v>25</v>
      </c>
      <c r="AM3" s="107" t="s">
        <v>167</v>
      </c>
      <c r="AN3" s="107" t="s">
        <v>168</v>
      </c>
      <c r="AO3" s="107" t="s">
        <v>169</v>
      </c>
      <c r="AP3" s="107" t="s">
        <v>170</v>
      </c>
      <c r="AQ3" s="107" t="s">
        <v>171</v>
      </c>
      <c r="AR3" s="107" t="s">
        <v>172</v>
      </c>
      <c r="AS3" s="107" t="s">
        <v>174</v>
      </c>
      <c r="AT3" s="100" t="s">
        <v>25</v>
      </c>
      <c r="AU3" s="13" t="s">
        <v>26</v>
      </c>
      <c r="AV3" s="13" t="s">
        <v>27</v>
      </c>
      <c r="AW3" s="13" t="s">
        <v>28</v>
      </c>
      <c r="AX3" s="13" t="s">
        <v>29</v>
      </c>
    </row>
    <row r="4" spans="1:50" x14ac:dyDescent="0.25">
      <c r="A4" s="26"/>
      <c r="B4" s="29"/>
      <c r="C4" s="101" t="s">
        <v>3</v>
      </c>
      <c r="D4" s="102"/>
      <c r="E4" s="32">
        <v>9.23</v>
      </c>
      <c r="F4" s="62">
        <v>5</v>
      </c>
      <c r="G4" s="32">
        <v>9.1999999999999993</v>
      </c>
      <c r="H4" s="32">
        <v>6</v>
      </c>
      <c r="I4" s="32">
        <v>12</v>
      </c>
      <c r="J4" s="32">
        <v>10.8</v>
      </c>
      <c r="K4" s="32">
        <v>7.4</v>
      </c>
      <c r="L4" s="32">
        <v>21.1</v>
      </c>
      <c r="M4" s="32">
        <v>14.4</v>
      </c>
      <c r="N4" s="32">
        <v>17</v>
      </c>
      <c r="O4" s="32">
        <v>6.8</v>
      </c>
      <c r="P4" s="32">
        <v>8.9</v>
      </c>
      <c r="Q4" s="32">
        <v>1.6</v>
      </c>
      <c r="R4" s="65">
        <v>7.44</v>
      </c>
      <c r="S4" s="66">
        <v>16.350000000000001</v>
      </c>
      <c r="T4" s="32">
        <v>19</v>
      </c>
      <c r="U4" s="32">
        <v>19</v>
      </c>
      <c r="V4" s="32">
        <v>2.2999999999999998</v>
      </c>
      <c r="W4" s="32">
        <v>16</v>
      </c>
      <c r="X4" s="32">
        <v>30</v>
      </c>
      <c r="Y4" s="32">
        <v>3.5</v>
      </c>
      <c r="Z4" s="32">
        <v>14.5</v>
      </c>
      <c r="AA4" s="32"/>
      <c r="AB4" s="32">
        <v>6.3</v>
      </c>
      <c r="AC4" s="32">
        <v>5.9</v>
      </c>
      <c r="AD4" s="32">
        <v>5.4</v>
      </c>
      <c r="AE4" s="32">
        <v>3.5</v>
      </c>
      <c r="AF4" s="32">
        <v>7.9</v>
      </c>
      <c r="AG4" s="32">
        <v>5.8</v>
      </c>
      <c r="AH4" s="32">
        <v>6.2</v>
      </c>
      <c r="AI4" s="32">
        <v>21</v>
      </c>
      <c r="AJ4" s="32">
        <v>6.15</v>
      </c>
      <c r="AK4" s="32">
        <v>6</v>
      </c>
      <c r="AM4" s="108"/>
      <c r="AN4" s="108"/>
      <c r="AO4" s="108"/>
      <c r="AP4" s="108"/>
      <c r="AQ4" s="108"/>
      <c r="AR4" s="108"/>
      <c r="AS4" s="108"/>
      <c r="AT4" s="100"/>
    </row>
    <row r="5" spans="1:50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 t="s">
        <v>153</v>
      </c>
      <c r="V5" s="32" t="s">
        <v>152</v>
      </c>
      <c r="W5" s="32"/>
      <c r="X5" s="32"/>
      <c r="Y5" s="32"/>
      <c r="Z5" s="32"/>
      <c r="AA5" s="32"/>
      <c r="AB5" s="32"/>
      <c r="AC5" s="32"/>
      <c r="AD5" s="32"/>
      <c r="AE5" s="61" t="s">
        <v>142</v>
      </c>
      <c r="AF5" s="32"/>
      <c r="AG5" s="32"/>
      <c r="AH5" s="32"/>
      <c r="AI5" s="32"/>
      <c r="AJ5" s="32"/>
      <c r="AK5" s="32"/>
      <c r="AM5" s="109"/>
      <c r="AN5" s="109"/>
      <c r="AO5" s="109"/>
      <c r="AP5" s="109"/>
      <c r="AQ5" s="109"/>
      <c r="AR5" s="109"/>
      <c r="AS5" s="109"/>
      <c r="AT5" s="100"/>
    </row>
    <row r="6" spans="1:50" x14ac:dyDescent="0.25">
      <c r="A6" s="24">
        <v>2002</v>
      </c>
      <c r="B6" s="22" t="s">
        <v>730</v>
      </c>
      <c r="C6" s="22" t="s">
        <v>598</v>
      </c>
      <c r="D6" s="22" t="s">
        <v>90</v>
      </c>
      <c r="E6" s="22">
        <v>0</v>
      </c>
      <c r="F6" s="22">
        <v>0</v>
      </c>
      <c r="G6" s="18">
        <v>0</v>
      </c>
      <c r="H6" s="22">
        <v>0</v>
      </c>
      <c r="I6" s="22">
        <v>23</v>
      </c>
      <c r="J6" s="18">
        <v>0</v>
      </c>
      <c r="K6" s="18">
        <v>25</v>
      </c>
      <c r="L6" s="18">
        <v>0</v>
      </c>
      <c r="M6" s="18">
        <v>0</v>
      </c>
      <c r="N6" s="18">
        <v>0</v>
      </c>
      <c r="O6" s="22">
        <v>0</v>
      </c>
      <c r="P6" s="18">
        <v>0</v>
      </c>
      <c r="Q6" s="18">
        <v>0</v>
      </c>
      <c r="R6" s="18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>
        <v>25</v>
      </c>
      <c r="AB6" s="18">
        <v>0</v>
      </c>
      <c r="AC6" s="18">
        <v>0</v>
      </c>
      <c r="AD6">
        <v>0</v>
      </c>
      <c r="AE6">
        <v>0</v>
      </c>
      <c r="AF6">
        <v>21</v>
      </c>
      <c r="AG6">
        <v>23</v>
      </c>
      <c r="AH6">
        <v>0</v>
      </c>
      <c r="AI6">
        <v>0</v>
      </c>
      <c r="AJ6">
        <v>0</v>
      </c>
      <c r="AK6">
        <v>0</v>
      </c>
      <c r="AL6">
        <f t="shared" ref="AL6:AL37" si="0">SUM(E6:AK6)</f>
        <v>117</v>
      </c>
      <c r="AM6" s="80">
        <f t="shared" ref="AM6:AM37" si="1">IF(AL6=0,0,LARGE(E6:AK6,1))</f>
        <v>25</v>
      </c>
      <c r="AN6" s="80">
        <f t="shared" ref="AN6:AN37" si="2">IF(AL6=0,0,LARGE(E6:AK6,2))</f>
        <v>25</v>
      </c>
      <c r="AO6" s="80">
        <f t="shared" ref="AO6:AO37" si="3">IF(AL6=0,0,LARGE(E6:AK6,3))</f>
        <v>23</v>
      </c>
      <c r="AP6" s="80">
        <f t="shared" ref="AP6:AP37" si="4">IF(AL6=0,0,LARGE(E6:AK6,4))</f>
        <v>23</v>
      </c>
      <c r="AQ6" s="80">
        <f t="shared" ref="AQ6:AQ37" si="5">IF(AL6=0,0,LARGE(E6:AK6,5))</f>
        <v>21</v>
      </c>
      <c r="AR6" s="80">
        <f t="shared" ref="AR6:AR37" si="6">IF(AL6=0,0,LARGE(E6:AK6,6))</f>
        <v>0</v>
      </c>
      <c r="AS6" s="80">
        <f t="shared" ref="AS6:AS37" si="7">IF(AL6=0,0,LARGE(E6:AK6,7))</f>
        <v>0</v>
      </c>
      <c r="AT6" s="83">
        <f t="shared" ref="AT6:AT37" si="8">SUM(AM6:AS6)</f>
        <v>117</v>
      </c>
      <c r="AU6">
        <v>1</v>
      </c>
      <c r="AV6" t="str">
        <f t="shared" ref="AV6:AV36" si="9">B6</f>
        <v>Gabioud</v>
      </c>
      <c r="AW6" t="str">
        <f t="shared" ref="AW6:AW36" si="10">C6</f>
        <v>Pierre</v>
      </c>
      <c r="AX6" t="str">
        <f t="shared" ref="AX6:AX36" si="11">D6</f>
        <v>Martigny</v>
      </c>
    </row>
    <row r="7" spans="1:50" x14ac:dyDescent="0.25">
      <c r="A7" s="24">
        <v>2003</v>
      </c>
      <c r="B7" s="22" t="s">
        <v>2842</v>
      </c>
      <c r="C7" s="22" t="s">
        <v>53</v>
      </c>
      <c r="D7" s="18" t="s">
        <v>4868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23</v>
      </c>
      <c r="Z7" s="22">
        <v>0</v>
      </c>
      <c r="AA7">
        <v>0</v>
      </c>
      <c r="AB7">
        <v>0</v>
      </c>
      <c r="AC7">
        <v>0</v>
      </c>
      <c r="AD7">
        <v>25</v>
      </c>
      <c r="AE7">
        <v>0</v>
      </c>
      <c r="AF7">
        <v>0</v>
      </c>
      <c r="AG7">
        <v>0</v>
      </c>
      <c r="AH7">
        <v>0</v>
      </c>
      <c r="AI7">
        <v>0</v>
      </c>
      <c r="AJ7">
        <v>25</v>
      </c>
      <c r="AK7">
        <v>21</v>
      </c>
      <c r="AL7">
        <f t="shared" si="0"/>
        <v>94</v>
      </c>
      <c r="AM7" s="80">
        <f t="shared" si="1"/>
        <v>25</v>
      </c>
      <c r="AN7" s="80">
        <f t="shared" si="2"/>
        <v>25</v>
      </c>
      <c r="AO7" s="80">
        <f t="shared" si="3"/>
        <v>23</v>
      </c>
      <c r="AP7" s="80">
        <f t="shared" si="4"/>
        <v>21</v>
      </c>
      <c r="AQ7" s="80">
        <f t="shared" si="5"/>
        <v>0</v>
      </c>
      <c r="AR7" s="80">
        <f t="shared" si="6"/>
        <v>0</v>
      </c>
      <c r="AS7" s="80">
        <f t="shared" si="7"/>
        <v>0</v>
      </c>
      <c r="AT7" s="83">
        <f t="shared" si="8"/>
        <v>94</v>
      </c>
      <c r="AU7">
        <v>2</v>
      </c>
      <c r="AV7" t="str">
        <f t="shared" si="9"/>
        <v>Metry</v>
      </c>
      <c r="AW7" t="str">
        <f t="shared" si="10"/>
        <v>Antoine</v>
      </c>
      <c r="AX7" t="str">
        <f t="shared" si="11"/>
        <v>Leuk</v>
      </c>
    </row>
    <row r="8" spans="1:50" x14ac:dyDescent="0.25">
      <c r="A8" s="15">
        <v>2004</v>
      </c>
      <c r="B8" s="22" t="s">
        <v>328</v>
      </c>
      <c r="C8" s="22" t="s">
        <v>330</v>
      </c>
      <c r="D8" s="22" t="s">
        <v>322</v>
      </c>
      <c r="E8" s="22">
        <v>0</v>
      </c>
      <c r="F8" s="22">
        <v>19</v>
      </c>
      <c r="G8" s="22">
        <v>25</v>
      </c>
      <c r="H8" s="22">
        <v>0</v>
      </c>
      <c r="I8" s="22">
        <v>0</v>
      </c>
      <c r="J8" s="18">
        <v>0</v>
      </c>
      <c r="K8" s="18">
        <v>0</v>
      </c>
      <c r="L8" s="18">
        <v>0</v>
      </c>
      <c r="M8" s="22">
        <v>0</v>
      </c>
      <c r="N8" s="22">
        <v>23</v>
      </c>
      <c r="O8" s="18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23</v>
      </c>
      <c r="AL8">
        <f t="shared" si="0"/>
        <v>90</v>
      </c>
      <c r="AM8" s="80">
        <f t="shared" si="1"/>
        <v>25</v>
      </c>
      <c r="AN8" s="80">
        <f t="shared" si="2"/>
        <v>23</v>
      </c>
      <c r="AO8" s="80">
        <f t="shared" si="3"/>
        <v>23</v>
      </c>
      <c r="AP8" s="80">
        <f t="shared" si="4"/>
        <v>19</v>
      </c>
      <c r="AQ8" s="80">
        <f t="shared" si="5"/>
        <v>0</v>
      </c>
      <c r="AR8" s="80">
        <f t="shared" si="6"/>
        <v>0</v>
      </c>
      <c r="AS8" s="80">
        <f t="shared" si="7"/>
        <v>0</v>
      </c>
      <c r="AT8" s="83">
        <f t="shared" si="8"/>
        <v>90</v>
      </c>
      <c r="AU8">
        <v>3</v>
      </c>
      <c r="AV8" t="str">
        <f t="shared" si="9"/>
        <v>Métraux</v>
      </c>
      <c r="AW8" t="str">
        <f t="shared" si="10"/>
        <v>Dorian</v>
      </c>
      <c r="AX8" t="str">
        <f t="shared" si="11"/>
        <v>Leysin</v>
      </c>
    </row>
    <row r="9" spans="1:50" x14ac:dyDescent="0.25">
      <c r="A9" s="15">
        <v>2002</v>
      </c>
      <c r="B9" t="s">
        <v>744</v>
      </c>
      <c r="C9" s="22" t="s">
        <v>334</v>
      </c>
      <c r="D9" s="22" t="s">
        <v>4196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15</v>
      </c>
      <c r="V9" s="22">
        <v>23</v>
      </c>
      <c r="W9" s="22">
        <v>21</v>
      </c>
      <c r="X9" s="22">
        <v>0</v>
      </c>
      <c r="Y9" s="22">
        <v>0</v>
      </c>
      <c r="Z9" s="22">
        <v>0</v>
      </c>
      <c r="AA9" s="18">
        <v>0</v>
      </c>
      <c r="AB9" s="18">
        <v>0</v>
      </c>
      <c r="AC9" s="18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25</v>
      </c>
      <c r="AJ9">
        <v>0</v>
      </c>
      <c r="AK9">
        <v>0</v>
      </c>
      <c r="AL9">
        <f t="shared" si="0"/>
        <v>84</v>
      </c>
      <c r="AM9" s="80">
        <f t="shared" si="1"/>
        <v>25</v>
      </c>
      <c r="AN9" s="80">
        <f t="shared" si="2"/>
        <v>23</v>
      </c>
      <c r="AO9" s="80">
        <f t="shared" si="3"/>
        <v>21</v>
      </c>
      <c r="AP9" s="80">
        <f t="shared" si="4"/>
        <v>15</v>
      </c>
      <c r="AQ9" s="80">
        <f t="shared" si="5"/>
        <v>0</v>
      </c>
      <c r="AR9" s="80">
        <f t="shared" si="6"/>
        <v>0</v>
      </c>
      <c r="AS9" s="80">
        <f t="shared" si="7"/>
        <v>0</v>
      </c>
      <c r="AT9" s="83">
        <f t="shared" si="8"/>
        <v>84</v>
      </c>
      <c r="AU9">
        <v>4</v>
      </c>
      <c r="AV9" t="str">
        <f t="shared" si="9"/>
        <v>Fournier</v>
      </c>
      <c r="AW9" t="str">
        <f t="shared" si="10"/>
        <v>Loris</v>
      </c>
      <c r="AX9" t="str">
        <f t="shared" si="11"/>
        <v>Baar Nendaz</v>
      </c>
    </row>
    <row r="10" spans="1:50" x14ac:dyDescent="0.25">
      <c r="A10" s="15">
        <v>2004</v>
      </c>
      <c r="B10" s="22" t="s">
        <v>323</v>
      </c>
      <c r="C10" s="22" t="s">
        <v>324</v>
      </c>
      <c r="D10" s="18" t="s">
        <v>79</v>
      </c>
      <c r="E10" s="18">
        <v>0</v>
      </c>
      <c r="F10" s="18">
        <v>23</v>
      </c>
      <c r="G10" s="22">
        <v>0</v>
      </c>
      <c r="H10" s="18">
        <v>0</v>
      </c>
      <c r="I10" s="18">
        <v>21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22">
        <v>0</v>
      </c>
      <c r="P10" s="22">
        <v>0</v>
      </c>
      <c r="Q10" s="22">
        <v>0</v>
      </c>
      <c r="R10" s="22">
        <v>0</v>
      </c>
      <c r="S10" s="22">
        <v>19</v>
      </c>
      <c r="T10" s="22">
        <v>12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f t="shared" si="0"/>
        <v>75</v>
      </c>
      <c r="AM10" s="80">
        <f t="shared" si="1"/>
        <v>23</v>
      </c>
      <c r="AN10" s="80">
        <f t="shared" si="2"/>
        <v>21</v>
      </c>
      <c r="AO10" s="80">
        <f t="shared" si="3"/>
        <v>19</v>
      </c>
      <c r="AP10" s="80">
        <f t="shared" si="4"/>
        <v>12</v>
      </c>
      <c r="AQ10" s="80">
        <f t="shared" si="5"/>
        <v>0</v>
      </c>
      <c r="AR10" s="80">
        <f t="shared" si="6"/>
        <v>0</v>
      </c>
      <c r="AS10" s="80">
        <f t="shared" si="7"/>
        <v>0</v>
      </c>
      <c r="AT10" s="83">
        <f t="shared" si="8"/>
        <v>75</v>
      </c>
      <c r="AU10">
        <v>5</v>
      </c>
      <c r="AV10" t="str">
        <f t="shared" si="9"/>
        <v>Crettenand</v>
      </c>
      <c r="AW10" t="str">
        <f t="shared" si="10"/>
        <v>Théo</v>
      </c>
      <c r="AX10" t="str">
        <f t="shared" si="11"/>
        <v>Fully</v>
      </c>
    </row>
    <row r="11" spans="1:50" x14ac:dyDescent="0.25">
      <c r="A11" s="15">
        <v>2004</v>
      </c>
      <c r="B11" t="s">
        <v>181</v>
      </c>
      <c r="C11" s="22" t="s">
        <v>3185</v>
      </c>
      <c r="D11" s="18" t="s">
        <v>113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>
        <v>0</v>
      </c>
      <c r="AE11">
        <v>25</v>
      </c>
      <c r="AF11">
        <v>0</v>
      </c>
      <c r="AG11">
        <v>0</v>
      </c>
      <c r="AH11">
        <v>50</v>
      </c>
      <c r="AI11">
        <v>0</v>
      </c>
      <c r="AJ11" s="18">
        <v>0</v>
      </c>
      <c r="AK11" s="18">
        <v>0</v>
      </c>
      <c r="AL11">
        <f t="shared" si="0"/>
        <v>75</v>
      </c>
      <c r="AM11" s="80">
        <f t="shared" si="1"/>
        <v>50</v>
      </c>
      <c r="AN11" s="80">
        <f t="shared" si="2"/>
        <v>25</v>
      </c>
      <c r="AO11" s="80">
        <f t="shared" si="3"/>
        <v>0</v>
      </c>
      <c r="AP11" s="80">
        <f t="shared" si="4"/>
        <v>0</v>
      </c>
      <c r="AQ11" s="80">
        <f t="shared" si="5"/>
        <v>0</v>
      </c>
      <c r="AR11" s="80">
        <f t="shared" si="6"/>
        <v>0</v>
      </c>
      <c r="AS11" s="80">
        <f t="shared" si="7"/>
        <v>0</v>
      </c>
      <c r="AT11" s="83">
        <f t="shared" si="8"/>
        <v>75</v>
      </c>
      <c r="AU11">
        <v>5</v>
      </c>
      <c r="AV11" t="str">
        <f t="shared" si="9"/>
        <v>Lang</v>
      </c>
      <c r="AW11" t="str">
        <f t="shared" si="10"/>
        <v>Baptiste</v>
      </c>
      <c r="AX11" t="str">
        <f t="shared" si="11"/>
        <v>Grimisuat</v>
      </c>
    </row>
    <row r="12" spans="1:50" x14ac:dyDescent="0.25">
      <c r="A12" s="24">
        <v>2004</v>
      </c>
      <c r="B12" s="22" t="s">
        <v>361</v>
      </c>
      <c r="C12" s="22" t="s">
        <v>324</v>
      </c>
      <c r="D12" s="22" t="s">
        <v>2748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25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18">
        <v>0</v>
      </c>
      <c r="AB12" s="18">
        <v>0</v>
      </c>
      <c r="AC12" s="18">
        <v>0</v>
      </c>
      <c r="AD12">
        <v>0</v>
      </c>
      <c r="AE12">
        <v>0</v>
      </c>
      <c r="AF12">
        <v>0</v>
      </c>
      <c r="AG12">
        <v>0</v>
      </c>
      <c r="AH12">
        <v>46</v>
      </c>
      <c r="AI12">
        <v>0</v>
      </c>
      <c r="AJ12">
        <v>0</v>
      </c>
      <c r="AK12">
        <v>0</v>
      </c>
      <c r="AL12">
        <f t="shared" si="0"/>
        <v>71</v>
      </c>
      <c r="AM12" s="80">
        <f t="shared" si="1"/>
        <v>46</v>
      </c>
      <c r="AN12" s="80">
        <f t="shared" si="2"/>
        <v>25</v>
      </c>
      <c r="AO12" s="80">
        <f t="shared" si="3"/>
        <v>0</v>
      </c>
      <c r="AP12" s="80">
        <f t="shared" si="4"/>
        <v>0</v>
      </c>
      <c r="AQ12" s="80">
        <f t="shared" si="5"/>
        <v>0</v>
      </c>
      <c r="AR12" s="80">
        <f t="shared" si="6"/>
        <v>0</v>
      </c>
      <c r="AS12" s="80">
        <f t="shared" si="7"/>
        <v>0</v>
      </c>
      <c r="AT12" s="83">
        <f t="shared" si="8"/>
        <v>71</v>
      </c>
      <c r="AU12">
        <v>6</v>
      </c>
      <c r="AV12" t="str">
        <f t="shared" si="9"/>
        <v>Fellay</v>
      </c>
      <c r="AW12" t="str">
        <f t="shared" si="10"/>
        <v>Théo</v>
      </c>
      <c r="AX12" t="str">
        <f t="shared" si="11"/>
        <v>SC Val Ferret</v>
      </c>
    </row>
    <row r="13" spans="1:50" x14ac:dyDescent="0.25">
      <c r="A13" s="19">
        <v>2002</v>
      </c>
      <c r="B13" s="22" t="s">
        <v>663</v>
      </c>
      <c r="C13" s="22" t="s">
        <v>564</v>
      </c>
      <c r="D13" s="22" t="s">
        <v>285</v>
      </c>
      <c r="E13" s="22">
        <v>0</v>
      </c>
      <c r="F13" s="22">
        <v>0</v>
      </c>
      <c r="G13" s="22">
        <v>0</v>
      </c>
      <c r="H13" s="22">
        <v>25</v>
      </c>
      <c r="I13" s="22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22">
        <v>0</v>
      </c>
      <c r="P13" s="18">
        <v>0</v>
      </c>
      <c r="Q13" s="18">
        <v>0</v>
      </c>
      <c r="R13" s="18">
        <v>0</v>
      </c>
      <c r="S13" s="22">
        <v>0</v>
      </c>
      <c r="T13" s="22">
        <v>0</v>
      </c>
      <c r="U13" s="22">
        <v>0</v>
      </c>
      <c r="V13" s="22">
        <v>0</v>
      </c>
      <c r="W13" s="22">
        <v>17</v>
      </c>
      <c r="X13" s="22">
        <v>0</v>
      </c>
      <c r="Y13" s="22">
        <v>0</v>
      </c>
      <c r="Z13" s="22">
        <v>0</v>
      </c>
      <c r="AA13">
        <v>0</v>
      </c>
      <c r="AB13">
        <v>23</v>
      </c>
      <c r="AC13" s="18">
        <v>0</v>
      </c>
      <c r="AD13">
        <v>0</v>
      </c>
      <c r="AE13">
        <v>0</v>
      </c>
      <c r="AF13">
        <v>0</v>
      </c>
      <c r="AG13" s="18">
        <v>0</v>
      </c>
      <c r="AH13">
        <v>0</v>
      </c>
      <c r="AI13">
        <v>0</v>
      </c>
      <c r="AJ13">
        <v>0</v>
      </c>
      <c r="AK13">
        <v>0</v>
      </c>
      <c r="AL13">
        <f t="shared" si="0"/>
        <v>65</v>
      </c>
      <c r="AM13" s="80">
        <f t="shared" si="1"/>
        <v>25</v>
      </c>
      <c r="AN13" s="80">
        <f t="shared" si="2"/>
        <v>23</v>
      </c>
      <c r="AO13" s="80">
        <f t="shared" si="3"/>
        <v>17</v>
      </c>
      <c r="AP13" s="80">
        <f t="shared" si="4"/>
        <v>0</v>
      </c>
      <c r="AQ13" s="80">
        <f t="shared" si="5"/>
        <v>0</v>
      </c>
      <c r="AR13" s="80">
        <f t="shared" si="6"/>
        <v>0</v>
      </c>
      <c r="AS13" s="80">
        <f t="shared" si="7"/>
        <v>0</v>
      </c>
      <c r="AT13" s="83">
        <f t="shared" si="8"/>
        <v>65</v>
      </c>
      <c r="AU13">
        <v>7</v>
      </c>
      <c r="AV13" t="str">
        <f t="shared" si="9"/>
        <v>Léger</v>
      </c>
      <c r="AW13" t="str">
        <f t="shared" si="10"/>
        <v>Kilian</v>
      </c>
      <c r="AX13" t="str">
        <f t="shared" si="11"/>
        <v>Vollèges</v>
      </c>
    </row>
    <row r="14" spans="1:50" x14ac:dyDescent="0.25">
      <c r="A14" s="24">
        <v>2004</v>
      </c>
      <c r="B14" s="22" t="s">
        <v>3006</v>
      </c>
      <c r="C14" s="22" t="s">
        <v>1149</v>
      </c>
      <c r="D14" s="18" t="s">
        <v>2793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25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25</v>
      </c>
      <c r="Z14" s="22">
        <v>0</v>
      </c>
      <c r="AA14" s="18">
        <v>0</v>
      </c>
      <c r="AB14" s="18">
        <v>0</v>
      </c>
      <c r="AC14" s="18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f t="shared" si="0"/>
        <v>50</v>
      </c>
      <c r="AM14" s="80">
        <f t="shared" si="1"/>
        <v>25</v>
      </c>
      <c r="AN14" s="80">
        <f t="shared" si="2"/>
        <v>25</v>
      </c>
      <c r="AO14" s="80">
        <f t="shared" si="3"/>
        <v>0</v>
      </c>
      <c r="AP14" s="80">
        <f t="shared" si="4"/>
        <v>0</v>
      </c>
      <c r="AQ14" s="80">
        <f t="shared" si="5"/>
        <v>0</v>
      </c>
      <c r="AR14" s="80">
        <f t="shared" si="6"/>
        <v>0</v>
      </c>
      <c r="AS14" s="80">
        <f t="shared" si="7"/>
        <v>0</v>
      </c>
      <c r="AT14" s="83">
        <f t="shared" si="8"/>
        <v>50</v>
      </c>
      <c r="AU14">
        <v>8</v>
      </c>
      <c r="AV14" t="str">
        <f t="shared" si="9"/>
        <v>Amherd</v>
      </c>
      <c r="AW14" t="str">
        <f t="shared" si="10"/>
        <v>Ivan</v>
      </c>
      <c r="AX14" t="str">
        <f t="shared" si="11"/>
        <v>Gamsen</v>
      </c>
    </row>
    <row r="15" spans="1:50" x14ac:dyDescent="0.25">
      <c r="A15" s="76">
        <v>2004</v>
      </c>
      <c r="B15" s="22" t="s">
        <v>432</v>
      </c>
      <c r="C15" s="22" t="s">
        <v>3127</v>
      </c>
      <c r="D15" s="22" t="s">
        <v>3065</v>
      </c>
      <c r="E15" s="18">
        <v>0</v>
      </c>
      <c r="F15" s="22">
        <v>0</v>
      </c>
      <c r="G15" s="18">
        <v>0</v>
      </c>
      <c r="H15" s="22">
        <v>0</v>
      </c>
      <c r="I15" s="18">
        <v>0</v>
      </c>
      <c r="J15" s="22">
        <v>0</v>
      </c>
      <c r="K15" s="18">
        <v>0</v>
      </c>
      <c r="L15" s="22">
        <v>0</v>
      </c>
      <c r="M15" s="18">
        <v>0</v>
      </c>
      <c r="N15" s="22">
        <v>0</v>
      </c>
      <c r="O15" s="18">
        <v>0</v>
      </c>
      <c r="P15" s="22">
        <v>0</v>
      </c>
      <c r="Q15" s="18">
        <v>0</v>
      </c>
      <c r="R15" s="18">
        <v>25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18">
        <v>0</v>
      </c>
      <c r="AB15" s="18">
        <v>0</v>
      </c>
      <c r="AC15" s="18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25</v>
      </c>
      <c r="AL15">
        <f t="shared" si="0"/>
        <v>50</v>
      </c>
      <c r="AM15" s="80">
        <f t="shared" si="1"/>
        <v>25</v>
      </c>
      <c r="AN15" s="80">
        <f t="shared" si="2"/>
        <v>25</v>
      </c>
      <c r="AO15" s="80">
        <f t="shared" si="3"/>
        <v>0</v>
      </c>
      <c r="AP15" s="80">
        <f t="shared" si="4"/>
        <v>0</v>
      </c>
      <c r="AQ15" s="80">
        <f t="shared" si="5"/>
        <v>0</v>
      </c>
      <c r="AR15" s="80">
        <f t="shared" si="6"/>
        <v>0</v>
      </c>
      <c r="AS15" s="80">
        <f t="shared" si="7"/>
        <v>0</v>
      </c>
      <c r="AT15" s="83">
        <f t="shared" si="8"/>
        <v>50</v>
      </c>
      <c r="AU15">
        <v>8</v>
      </c>
      <c r="AV15" t="str">
        <f t="shared" si="9"/>
        <v>Ballay</v>
      </c>
      <c r="AW15" t="str">
        <f t="shared" si="10"/>
        <v>Elie</v>
      </c>
      <c r="AX15" t="str">
        <f t="shared" si="11"/>
        <v>Lavey-les-Bains</v>
      </c>
    </row>
    <row r="16" spans="1:50" x14ac:dyDescent="0.25">
      <c r="A16" s="15">
        <v>2003</v>
      </c>
      <c r="B16" t="s">
        <v>4199</v>
      </c>
      <c r="C16" s="22" t="s">
        <v>826</v>
      </c>
      <c r="D16" s="22" t="s">
        <v>4194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18">
        <v>25</v>
      </c>
      <c r="V16" s="22">
        <v>0</v>
      </c>
      <c r="W16" s="22">
        <v>25</v>
      </c>
      <c r="X16" s="22">
        <v>0</v>
      </c>
      <c r="Y16" s="22">
        <v>0</v>
      </c>
      <c r="Z16" s="22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 s="18">
        <v>0</v>
      </c>
      <c r="AK16" s="18">
        <v>0</v>
      </c>
      <c r="AL16">
        <f t="shared" si="0"/>
        <v>50</v>
      </c>
      <c r="AM16" s="80">
        <f t="shared" si="1"/>
        <v>25</v>
      </c>
      <c r="AN16" s="80">
        <f t="shared" si="2"/>
        <v>25</v>
      </c>
      <c r="AO16" s="80">
        <f t="shared" si="3"/>
        <v>0</v>
      </c>
      <c r="AP16" s="80">
        <f t="shared" si="4"/>
        <v>0</v>
      </c>
      <c r="AQ16" s="80">
        <f t="shared" si="5"/>
        <v>0</v>
      </c>
      <c r="AR16" s="80">
        <f t="shared" si="6"/>
        <v>0</v>
      </c>
      <c r="AS16" s="80">
        <f t="shared" si="7"/>
        <v>0</v>
      </c>
      <c r="AT16" s="83">
        <f t="shared" si="8"/>
        <v>50</v>
      </c>
      <c r="AU16">
        <v>8</v>
      </c>
      <c r="AV16" t="str">
        <f t="shared" si="9"/>
        <v>Muriset</v>
      </c>
      <c r="AW16" t="str">
        <f t="shared" si="10"/>
        <v>Jérémy</v>
      </c>
      <c r="AX16" t="str">
        <f t="shared" si="11"/>
        <v>Val de Charmey</v>
      </c>
    </row>
    <row r="17" spans="1:50" x14ac:dyDescent="0.25">
      <c r="A17" s="24">
        <v>2003</v>
      </c>
      <c r="B17" s="22" t="s">
        <v>728</v>
      </c>
      <c r="C17" s="22" t="s">
        <v>729</v>
      </c>
      <c r="D17" s="22" t="s">
        <v>83</v>
      </c>
      <c r="E17" s="22">
        <v>0</v>
      </c>
      <c r="F17" s="22">
        <v>0</v>
      </c>
      <c r="G17" s="22">
        <v>0</v>
      </c>
      <c r="H17" s="22">
        <v>0</v>
      </c>
      <c r="I17" s="22">
        <v>25</v>
      </c>
      <c r="J17" s="18">
        <v>0</v>
      </c>
      <c r="K17" s="18">
        <v>0</v>
      </c>
      <c r="L17" s="18">
        <v>0</v>
      </c>
      <c r="M17" s="22">
        <v>0</v>
      </c>
      <c r="N17" s="22">
        <v>0</v>
      </c>
      <c r="O17" s="22">
        <v>0</v>
      </c>
      <c r="P17" s="18">
        <v>0</v>
      </c>
      <c r="Q17" s="18">
        <v>0</v>
      </c>
      <c r="R17" s="18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>
        <v>0</v>
      </c>
      <c r="AB17">
        <v>0</v>
      </c>
      <c r="AC17" s="18">
        <v>0</v>
      </c>
      <c r="AD17">
        <v>0</v>
      </c>
      <c r="AE17">
        <v>0</v>
      </c>
      <c r="AF17">
        <v>0</v>
      </c>
      <c r="AG17">
        <v>25</v>
      </c>
      <c r="AH17">
        <v>0</v>
      </c>
      <c r="AI17">
        <v>0</v>
      </c>
      <c r="AJ17" s="18">
        <v>0</v>
      </c>
      <c r="AK17" s="18">
        <v>0</v>
      </c>
      <c r="AL17">
        <f t="shared" si="0"/>
        <v>50</v>
      </c>
      <c r="AM17" s="80">
        <f t="shared" si="1"/>
        <v>25</v>
      </c>
      <c r="AN17" s="80">
        <f t="shared" si="2"/>
        <v>25</v>
      </c>
      <c r="AO17" s="80">
        <f t="shared" si="3"/>
        <v>0</v>
      </c>
      <c r="AP17" s="80">
        <f t="shared" si="4"/>
        <v>0</v>
      </c>
      <c r="AQ17" s="80">
        <f t="shared" si="5"/>
        <v>0</v>
      </c>
      <c r="AR17" s="80">
        <f t="shared" si="6"/>
        <v>0</v>
      </c>
      <c r="AS17" s="80">
        <f t="shared" si="7"/>
        <v>0</v>
      </c>
      <c r="AT17" s="83">
        <f t="shared" si="8"/>
        <v>50</v>
      </c>
      <c r="AU17">
        <v>8</v>
      </c>
      <c r="AV17" t="str">
        <f t="shared" si="9"/>
        <v>Pellouchoud</v>
      </c>
      <c r="AW17" t="str">
        <f t="shared" si="10"/>
        <v xml:space="preserve"> Maxime</v>
      </c>
      <c r="AX17" t="str">
        <f t="shared" si="11"/>
        <v>Leytron</v>
      </c>
    </row>
    <row r="18" spans="1:50" x14ac:dyDescent="0.25">
      <c r="A18" s="24">
        <v>2004</v>
      </c>
      <c r="B18" s="21" t="s">
        <v>936</v>
      </c>
      <c r="C18" s="22" t="s">
        <v>3178</v>
      </c>
      <c r="D18" s="18" t="s">
        <v>484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25</v>
      </c>
      <c r="AC18" s="18">
        <v>0</v>
      </c>
      <c r="AD18">
        <v>0</v>
      </c>
      <c r="AE18">
        <v>0</v>
      </c>
      <c r="AF18">
        <v>25</v>
      </c>
      <c r="AG18">
        <v>0</v>
      </c>
      <c r="AH18">
        <v>0</v>
      </c>
      <c r="AI18">
        <v>0</v>
      </c>
      <c r="AJ18" s="18">
        <v>0</v>
      </c>
      <c r="AK18" s="18">
        <v>0</v>
      </c>
      <c r="AL18">
        <f t="shared" si="0"/>
        <v>50</v>
      </c>
      <c r="AM18" s="80">
        <f t="shared" si="1"/>
        <v>25</v>
      </c>
      <c r="AN18" s="80">
        <f t="shared" si="2"/>
        <v>25</v>
      </c>
      <c r="AO18" s="80">
        <f t="shared" si="3"/>
        <v>0</v>
      </c>
      <c r="AP18" s="80">
        <f t="shared" si="4"/>
        <v>0</v>
      </c>
      <c r="AQ18" s="80">
        <f t="shared" si="5"/>
        <v>0</v>
      </c>
      <c r="AR18" s="80">
        <f t="shared" si="6"/>
        <v>0</v>
      </c>
      <c r="AS18" s="80">
        <f t="shared" si="7"/>
        <v>0</v>
      </c>
      <c r="AT18" s="83">
        <f t="shared" si="8"/>
        <v>50</v>
      </c>
      <c r="AU18">
        <v>8</v>
      </c>
      <c r="AV18" t="str">
        <f t="shared" si="9"/>
        <v>Schibli</v>
      </c>
      <c r="AW18" t="str">
        <f t="shared" si="10"/>
        <v>Quentin</v>
      </c>
      <c r="AX18" t="str">
        <f t="shared" si="11"/>
        <v>Sion</v>
      </c>
    </row>
    <row r="19" spans="1:50" x14ac:dyDescent="0.25">
      <c r="A19" s="15">
        <v>2002</v>
      </c>
      <c r="B19" t="s">
        <v>4200</v>
      </c>
      <c r="C19" s="22" t="s">
        <v>18</v>
      </c>
      <c r="D19" s="22" t="s">
        <v>4195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23</v>
      </c>
      <c r="V19" s="22">
        <v>25</v>
      </c>
      <c r="W19" s="22">
        <v>0</v>
      </c>
      <c r="X19" s="22">
        <v>0</v>
      </c>
      <c r="Y19" s="22">
        <v>0</v>
      </c>
      <c r="Z19" s="22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f t="shared" si="0"/>
        <v>48</v>
      </c>
      <c r="AM19" s="80">
        <f t="shared" si="1"/>
        <v>25</v>
      </c>
      <c r="AN19" s="80">
        <f t="shared" si="2"/>
        <v>23</v>
      </c>
      <c r="AO19" s="80">
        <f t="shared" si="3"/>
        <v>0</v>
      </c>
      <c r="AP19" s="80">
        <f t="shared" si="4"/>
        <v>0</v>
      </c>
      <c r="AQ19" s="80">
        <f t="shared" si="5"/>
        <v>0</v>
      </c>
      <c r="AR19" s="80">
        <f t="shared" si="6"/>
        <v>0</v>
      </c>
      <c r="AS19" s="80">
        <f t="shared" si="7"/>
        <v>0</v>
      </c>
      <c r="AT19" s="83">
        <f t="shared" si="8"/>
        <v>48</v>
      </c>
      <c r="AU19">
        <v>9</v>
      </c>
      <c r="AV19" t="str">
        <f t="shared" si="9"/>
        <v>Cheneval</v>
      </c>
      <c r="AW19" t="str">
        <f t="shared" si="10"/>
        <v>Simon</v>
      </c>
      <c r="AX19" t="str">
        <f t="shared" si="11"/>
        <v>Choulex</v>
      </c>
    </row>
    <row r="20" spans="1:50" x14ac:dyDescent="0.25">
      <c r="A20" s="24">
        <v>2002</v>
      </c>
      <c r="B20" s="22" t="s">
        <v>1058</v>
      </c>
      <c r="C20" s="22" t="s">
        <v>1059</v>
      </c>
      <c r="D20" s="22" t="s">
        <v>1060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18">
        <v>25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21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f t="shared" si="0"/>
        <v>46</v>
      </c>
      <c r="AM20" s="80">
        <f t="shared" si="1"/>
        <v>25</v>
      </c>
      <c r="AN20" s="80">
        <f t="shared" si="2"/>
        <v>21</v>
      </c>
      <c r="AO20" s="80">
        <f t="shared" si="3"/>
        <v>0</v>
      </c>
      <c r="AP20" s="80">
        <f t="shared" si="4"/>
        <v>0</v>
      </c>
      <c r="AQ20" s="80">
        <f t="shared" si="5"/>
        <v>0</v>
      </c>
      <c r="AR20" s="80">
        <f t="shared" si="6"/>
        <v>0</v>
      </c>
      <c r="AS20" s="80">
        <f t="shared" si="7"/>
        <v>0</v>
      </c>
      <c r="AT20" s="83">
        <f t="shared" si="8"/>
        <v>46</v>
      </c>
      <c r="AU20">
        <v>10</v>
      </c>
      <c r="AV20" t="str">
        <f t="shared" si="9"/>
        <v>Hue</v>
      </c>
      <c r="AW20" t="str">
        <f t="shared" si="10"/>
        <v>Kieran</v>
      </c>
      <c r="AX20" t="str">
        <f t="shared" si="11"/>
        <v>F- Chaon</v>
      </c>
    </row>
    <row r="21" spans="1:50" x14ac:dyDescent="0.25">
      <c r="A21" s="24">
        <v>2002</v>
      </c>
      <c r="B21" s="22" t="s">
        <v>147</v>
      </c>
      <c r="C21" s="22" t="s">
        <v>53</v>
      </c>
      <c r="D21" s="22" t="s">
        <v>2643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21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23</v>
      </c>
      <c r="X21" s="22">
        <v>0</v>
      </c>
      <c r="Y21" s="22">
        <v>0</v>
      </c>
      <c r="Z21" s="22">
        <v>0</v>
      </c>
      <c r="AA21" s="18">
        <v>0</v>
      </c>
      <c r="AB21" s="18">
        <v>0</v>
      </c>
      <c r="AC21" s="18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f t="shared" si="0"/>
        <v>44</v>
      </c>
      <c r="AM21" s="80">
        <f t="shared" si="1"/>
        <v>23</v>
      </c>
      <c r="AN21" s="80">
        <f t="shared" si="2"/>
        <v>21</v>
      </c>
      <c r="AO21" s="80">
        <f t="shared" si="3"/>
        <v>0</v>
      </c>
      <c r="AP21" s="80">
        <f t="shared" si="4"/>
        <v>0</v>
      </c>
      <c r="AQ21" s="80">
        <f t="shared" si="5"/>
        <v>0</v>
      </c>
      <c r="AR21" s="80">
        <f t="shared" si="6"/>
        <v>0</v>
      </c>
      <c r="AS21" s="80">
        <f t="shared" si="7"/>
        <v>0</v>
      </c>
      <c r="AT21" s="83">
        <f t="shared" si="8"/>
        <v>44</v>
      </c>
      <c r="AU21">
        <v>11</v>
      </c>
      <c r="AV21" t="str">
        <f t="shared" si="9"/>
        <v>Chassot</v>
      </c>
      <c r="AW21" t="str">
        <f t="shared" si="10"/>
        <v>Antoine</v>
      </c>
      <c r="AX21" t="str">
        <f t="shared" si="11"/>
        <v>Posieux</v>
      </c>
    </row>
    <row r="22" spans="1:50" x14ac:dyDescent="0.25">
      <c r="A22" s="24">
        <v>2003</v>
      </c>
      <c r="B22" s="22" t="s">
        <v>3184</v>
      </c>
      <c r="C22" s="22" t="s">
        <v>3185</v>
      </c>
      <c r="D22" s="22" t="s">
        <v>86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21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>
        <v>0</v>
      </c>
      <c r="AB22">
        <v>0</v>
      </c>
      <c r="AC22" s="18">
        <v>0</v>
      </c>
      <c r="AD22">
        <v>0</v>
      </c>
      <c r="AE22">
        <v>0</v>
      </c>
      <c r="AF22" s="22">
        <v>23</v>
      </c>
      <c r="AG22">
        <v>0</v>
      </c>
      <c r="AH22">
        <v>0</v>
      </c>
      <c r="AI22">
        <v>0</v>
      </c>
      <c r="AJ22" s="18">
        <v>0</v>
      </c>
      <c r="AK22" s="18">
        <v>0</v>
      </c>
      <c r="AL22">
        <f t="shared" si="0"/>
        <v>44</v>
      </c>
      <c r="AM22" s="80">
        <f t="shared" si="1"/>
        <v>23</v>
      </c>
      <c r="AN22" s="80">
        <f t="shared" si="2"/>
        <v>21</v>
      </c>
      <c r="AO22" s="80">
        <f t="shared" si="3"/>
        <v>0</v>
      </c>
      <c r="AP22" s="80">
        <f t="shared" si="4"/>
        <v>0</v>
      </c>
      <c r="AQ22" s="80">
        <f t="shared" si="5"/>
        <v>0</v>
      </c>
      <c r="AR22" s="80">
        <f t="shared" si="6"/>
        <v>0</v>
      </c>
      <c r="AS22" s="80">
        <f t="shared" si="7"/>
        <v>0</v>
      </c>
      <c r="AT22" s="83">
        <f t="shared" si="8"/>
        <v>44</v>
      </c>
      <c r="AU22">
        <v>11</v>
      </c>
      <c r="AV22" t="str">
        <f t="shared" si="9"/>
        <v>Varone</v>
      </c>
      <c r="AW22" t="str">
        <f t="shared" si="10"/>
        <v>Baptiste</v>
      </c>
      <c r="AX22" t="str">
        <f t="shared" si="11"/>
        <v>Savièse</v>
      </c>
    </row>
    <row r="23" spans="1:50" x14ac:dyDescent="0.25">
      <c r="A23" s="24">
        <v>2003</v>
      </c>
      <c r="B23" s="22" t="s">
        <v>5438</v>
      </c>
      <c r="C23" s="22" t="s">
        <v>3698</v>
      </c>
      <c r="D23" s="22" t="s">
        <v>119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42</v>
      </c>
      <c r="AI23">
        <v>0</v>
      </c>
      <c r="AJ23" s="18">
        <v>0</v>
      </c>
      <c r="AK23" s="18">
        <v>0</v>
      </c>
      <c r="AL23">
        <f t="shared" si="0"/>
        <v>42</v>
      </c>
      <c r="AM23" s="80">
        <f t="shared" si="1"/>
        <v>42</v>
      </c>
      <c r="AN23" s="80">
        <f t="shared" si="2"/>
        <v>0</v>
      </c>
      <c r="AO23" s="80">
        <f t="shared" si="3"/>
        <v>0</v>
      </c>
      <c r="AP23" s="80">
        <f t="shared" si="4"/>
        <v>0</v>
      </c>
      <c r="AQ23" s="80">
        <f t="shared" si="5"/>
        <v>0</v>
      </c>
      <c r="AR23" s="80">
        <f t="shared" si="6"/>
        <v>0</v>
      </c>
      <c r="AS23" s="80">
        <f t="shared" si="7"/>
        <v>0</v>
      </c>
      <c r="AT23" s="83">
        <f t="shared" si="8"/>
        <v>42</v>
      </c>
      <c r="AU23">
        <v>12</v>
      </c>
      <c r="AV23" t="str">
        <f t="shared" si="9"/>
        <v>Dalla Palma</v>
      </c>
      <c r="AW23" t="str">
        <f t="shared" si="10"/>
        <v>Adrien</v>
      </c>
      <c r="AX23" t="str">
        <f t="shared" si="11"/>
        <v>Lens</v>
      </c>
    </row>
    <row r="24" spans="1:50" x14ac:dyDescent="0.25">
      <c r="A24" s="24">
        <v>2003</v>
      </c>
      <c r="B24" s="22" t="s">
        <v>2749</v>
      </c>
      <c r="C24" s="22" t="s">
        <v>1478</v>
      </c>
      <c r="D24" s="22" t="s">
        <v>2750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23</v>
      </c>
      <c r="P24" s="18">
        <v>0</v>
      </c>
      <c r="Q24" s="18">
        <v>0</v>
      </c>
      <c r="R24" s="18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>
        <v>0</v>
      </c>
      <c r="AB24" s="18">
        <v>0</v>
      </c>
      <c r="AC24" s="18">
        <v>0</v>
      </c>
      <c r="AD24">
        <v>0</v>
      </c>
      <c r="AE24">
        <v>0</v>
      </c>
      <c r="AF24">
        <v>0</v>
      </c>
      <c r="AG24">
        <v>19</v>
      </c>
      <c r="AH24">
        <v>0</v>
      </c>
      <c r="AI24">
        <v>0</v>
      </c>
      <c r="AJ24">
        <v>0</v>
      </c>
      <c r="AK24">
        <v>0</v>
      </c>
      <c r="AL24">
        <f t="shared" si="0"/>
        <v>42</v>
      </c>
      <c r="AM24" s="80">
        <f t="shared" si="1"/>
        <v>23</v>
      </c>
      <c r="AN24" s="80">
        <f t="shared" si="2"/>
        <v>19</v>
      </c>
      <c r="AO24" s="80">
        <f t="shared" si="3"/>
        <v>0</v>
      </c>
      <c r="AP24" s="80">
        <f t="shared" si="4"/>
        <v>0</v>
      </c>
      <c r="AQ24" s="80">
        <f t="shared" si="5"/>
        <v>0</v>
      </c>
      <c r="AR24" s="80">
        <f t="shared" si="6"/>
        <v>0</v>
      </c>
      <c r="AS24" s="80">
        <f t="shared" si="7"/>
        <v>0</v>
      </c>
      <c r="AT24" s="83">
        <f t="shared" si="8"/>
        <v>42</v>
      </c>
      <c r="AU24">
        <v>12</v>
      </c>
      <c r="AV24" t="str">
        <f t="shared" si="9"/>
        <v>Gross</v>
      </c>
      <c r="AW24" t="str">
        <f t="shared" si="10"/>
        <v>Maxime</v>
      </c>
      <c r="AX24" t="str">
        <f t="shared" si="11"/>
        <v>SC Velan</v>
      </c>
    </row>
    <row r="25" spans="1:50" x14ac:dyDescent="0.25">
      <c r="A25" s="19">
        <v>2002</v>
      </c>
      <c r="B25" s="22" t="s">
        <v>667</v>
      </c>
      <c r="C25" s="22" t="s">
        <v>668</v>
      </c>
      <c r="D25" s="22" t="s">
        <v>4671</v>
      </c>
      <c r="E25" s="22">
        <v>0</v>
      </c>
      <c r="F25" s="22">
        <v>0</v>
      </c>
      <c r="G25" s="22">
        <v>0</v>
      </c>
      <c r="H25" s="22">
        <v>19</v>
      </c>
      <c r="I25" s="22">
        <v>0</v>
      </c>
      <c r="J25" s="18">
        <v>0</v>
      </c>
      <c r="K25" s="18">
        <v>0</v>
      </c>
      <c r="L25" s="18">
        <v>0</v>
      </c>
      <c r="M25" s="22">
        <v>0</v>
      </c>
      <c r="N25" s="22">
        <v>0</v>
      </c>
      <c r="O25" s="18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23</v>
      </c>
      <c r="Y25" s="22">
        <v>0</v>
      </c>
      <c r="Z25" s="22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f t="shared" si="0"/>
        <v>42</v>
      </c>
      <c r="AM25" s="80">
        <f t="shared" si="1"/>
        <v>23</v>
      </c>
      <c r="AN25" s="80">
        <f t="shared" si="2"/>
        <v>19</v>
      </c>
      <c r="AO25" s="80">
        <f t="shared" si="3"/>
        <v>0</v>
      </c>
      <c r="AP25" s="80">
        <f t="shared" si="4"/>
        <v>0</v>
      </c>
      <c r="AQ25" s="80">
        <f t="shared" si="5"/>
        <v>0</v>
      </c>
      <c r="AR25" s="80">
        <f t="shared" si="6"/>
        <v>0</v>
      </c>
      <c r="AS25" s="80">
        <f t="shared" si="7"/>
        <v>0</v>
      </c>
      <c r="AT25" s="83">
        <f t="shared" si="8"/>
        <v>42</v>
      </c>
      <c r="AU25">
        <v>12</v>
      </c>
      <c r="AV25" t="str">
        <f t="shared" si="9"/>
        <v>Lathion</v>
      </c>
      <c r="AW25" t="str">
        <f t="shared" si="10"/>
        <v>Alexis</v>
      </c>
      <c r="AX25" t="str">
        <f t="shared" si="11"/>
        <v>HautE-Nendaz</v>
      </c>
    </row>
    <row r="26" spans="1:50" x14ac:dyDescent="0.25">
      <c r="A26" s="24">
        <v>2004</v>
      </c>
      <c r="B26" s="22" t="s">
        <v>3186</v>
      </c>
      <c r="C26" s="22" t="s">
        <v>326</v>
      </c>
      <c r="D26" s="22" t="s">
        <v>484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17</v>
      </c>
      <c r="T26" s="22">
        <v>9</v>
      </c>
      <c r="U26" s="22">
        <v>0</v>
      </c>
      <c r="V26" s="22">
        <v>0</v>
      </c>
      <c r="W26" s="22">
        <v>15</v>
      </c>
      <c r="X26" s="22">
        <v>0</v>
      </c>
      <c r="Y26" s="22">
        <v>0</v>
      </c>
      <c r="Z26" s="22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 s="18">
        <v>0</v>
      </c>
      <c r="AK26" s="18">
        <v>0</v>
      </c>
      <c r="AL26">
        <f t="shared" si="0"/>
        <v>41</v>
      </c>
      <c r="AM26" s="80">
        <f t="shared" si="1"/>
        <v>17</v>
      </c>
      <c r="AN26" s="80">
        <f t="shared" si="2"/>
        <v>15</v>
      </c>
      <c r="AO26" s="80">
        <f t="shared" si="3"/>
        <v>9</v>
      </c>
      <c r="AP26" s="80">
        <f t="shared" si="4"/>
        <v>0</v>
      </c>
      <c r="AQ26" s="80">
        <f t="shared" si="5"/>
        <v>0</v>
      </c>
      <c r="AR26" s="80">
        <f t="shared" si="6"/>
        <v>0</v>
      </c>
      <c r="AS26" s="80">
        <f t="shared" si="7"/>
        <v>0</v>
      </c>
      <c r="AT26" s="83">
        <f t="shared" si="8"/>
        <v>41</v>
      </c>
      <c r="AU26">
        <v>13</v>
      </c>
      <c r="AV26" t="str">
        <f t="shared" si="9"/>
        <v>Ryser</v>
      </c>
      <c r="AW26" t="str">
        <f t="shared" si="10"/>
        <v>Bastien</v>
      </c>
      <c r="AX26" t="str">
        <f t="shared" si="11"/>
        <v>Sion</v>
      </c>
    </row>
    <row r="27" spans="1:50" x14ac:dyDescent="0.25">
      <c r="A27" s="76">
        <v>2003</v>
      </c>
      <c r="B27" s="22" t="s">
        <v>1683</v>
      </c>
      <c r="C27" s="22" t="s">
        <v>1946</v>
      </c>
      <c r="D27" s="22" t="s">
        <v>1655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17</v>
      </c>
      <c r="O27" s="22">
        <v>0</v>
      </c>
      <c r="P27" s="22">
        <v>0</v>
      </c>
      <c r="Q27" s="22">
        <v>0</v>
      </c>
      <c r="R27" s="22">
        <v>0</v>
      </c>
      <c r="S27" s="22">
        <v>23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f t="shared" si="0"/>
        <v>40</v>
      </c>
      <c r="AM27" s="80">
        <f t="shared" si="1"/>
        <v>23</v>
      </c>
      <c r="AN27" s="80">
        <f t="shared" si="2"/>
        <v>17</v>
      </c>
      <c r="AO27" s="80">
        <f t="shared" si="3"/>
        <v>0</v>
      </c>
      <c r="AP27" s="80">
        <f t="shared" si="4"/>
        <v>0</v>
      </c>
      <c r="AQ27" s="80">
        <f t="shared" si="5"/>
        <v>0</v>
      </c>
      <c r="AR27" s="80">
        <f t="shared" si="6"/>
        <v>0</v>
      </c>
      <c r="AS27" s="80">
        <f t="shared" si="7"/>
        <v>0</v>
      </c>
      <c r="AT27" s="83">
        <f t="shared" si="8"/>
        <v>40</v>
      </c>
      <c r="AU27">
        <v>14</v>
      </c>
      <c r="AV27" t="str">
        <f t="shared" si="9"/>
        <v>Dubois</v>
      </c>
      <c r="AW27" t="str">
        <f t="shared" si="10"/>
        <v>Loïc</v>
      </c>
      <c r="AX27" t="str">
        <f t="shared" si="11"/>
        <v>Bernex</v>
      </c>
    </row>
    <row r="28" spans="1:50" x14ac:dyDescent="0.25">
      <c r="A28" s="19">
        <v>2004</v>
      </c>
      <c r="B28" s="22" t="s">
        <v>1560</v>
      </c>
      <c r="C28" s="22" t="s">
        <v>17</v>
      </c>
      <c r="D28" s="22" t="s">
        <v>293</v>
      </c>
      <c r="E28" s="18">
        <v>0</v>
      </c>
      <c r="F28" s="22">
        <v>0</v>
      </c>
      <c r="G28" s="18">
        <v>23</v>
      </c>
      <c r="H28" s="18">
        <v>0</v>
      </c>
      <c r="I28" s="18">
        <v>0</v>
      </c>
      <c r="J28" s="22">
        <v>0</v>
      </c>
      <c r="K28" s="18">
        <v>0</v>
      </c>
      <c r="L28" s="18">
        <v>0</v>
      </c>
      <c r="M28" s="22">
        <v>0</v>
      </c>
      <c r="N28" s="22">
        <v>14</v>
      </c>
      <c r="O28" s="18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 s="18">
        <v>0</v>
      </c>
      <c r="AK28" s="18">
        <v>0</v>
      </c>
      <c r="AL28">
        <f t="shared" si="0"/>
        <v>37</v>
      </c>
      <c r="AM28" s="80">
        <f t="shared" si="1"/>
        <v>23</v>
      </c>
      <c r="AN28" s="80">
        <f t="shared" si="2"/>
        <v>14</v>
      </c>
      <c r="AO28" s="80">
        <f t="shared" si="3"/>
        <v>0</v>
      </c>
      <c r="AP28" s="80">
        <f t="shared" si="4"/>
        <v>0</v>
      </c>
      <c r="AQ28" s="80">
        <f t="shared" si="5"/>
        <v>0</v>
      </c>
      <c r="AR28" s="80">
        <f t="shared" si="6"/>
        <v>0</v>
      </c>
      <c r="AS28" s="80">
        <f t="shared" si="7"/>
        <v>0</v>
      </c>
      <c r="AT28" s="83">
        <f t="shared" si="8"/>
        <v>37</v>
      </c>
      <c r="AU28">
        <v>15</v>
      </c>
      <c r="AV28" t="str">
        <f t="shared" si="9"/>
        <v>Trombert</v>
      </c>
      <c r="AW28" t="str">
        <f t="shared" si="10"/>
        <v>Samuel</v>
      </c>
      <c r="AX28" t="str">
        <f t="shared" si="11"/>
        <v>Val d'Illiez</v>
      </c>
    </row>
    <row r="29" spans="1:50" x14ac:dyDescent="0.25">
      <c r="A29" s="15">
        <v>2003</v>
      </c>
      <c r="B29" s="22" t="s">
        <v>331</v>
      </c>
      <c r="C29" s="22" t="s">
        <v>332</v>
      </c>
      <c r="D29" s="22" t="s">
        <v>299</v>
      </c>
      <c r="E29" s="22">
        <v>0</v>
      </c>
      <c r="F29" s="22">
        <v>17</v>
      </c>
      <c r="G29" s="18">
        <v>14</v>
      </c>
      <c r="H29" s="22">
        <v>0</v>
      </c>
      <c r="I29" s="22">
        <v>0</v>
      </c>
      <c r="J29" s="18">
        <v>0</v>
      </c>
      <c r="K29" s="18">
        <v>0</v>
      </c>
      <c r="L29" s="18">
        <v>0</v>
      </c>
      <c r="M29" s="22">
        <v>0</v>
      </c>
      <c r="N29" s="22">
        <v>0</v>
      </c>
      <c r="O29" s="22">
        <v>0</v>
      </c>
      <c r="P29" s="18">
        <v>0</v>
      </c>
      <c r="Q29" s="18">
        <v>0</v>
      </c>
      <c r="R29" s="18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f t="shared" si="0"/>
        <v>31</v>
      </c>
      <c r="AM29" s="80">
        <f t="shared" si="1"/>
        <v>17</v>
      </c>
      <c r="AN29" s="80">
        <f t="shared" si="2"/>
        <v>14</v>
      </c>
      <c r="AO29" s="80">
        <f t="shared" si="3"/>
        <v>0</v>
      </c>
      <c r="AP29" s="80">
        <f t="shared" si="4"/>
        <v>0</v>
      </c>
      <c r="AQ29" s="80">
        <f t="shared" si="5"/>
        <v>0</v>
      </c>
      <c r="AR29" s="80">
        <f t="shared" si="6"/>
        <v>0</v>
      </c>
      <c r="AS29" s="80">
        <f t="shared" si="7"/>
        <v>0</v>
      </c>
      <c r="AT29" s="83">
        <f t="shared" si="8"/>
        <v>31</v>
      </c>
      <c r="AU29">
        <v>16</v>
      </c>
      <c r="AV29" t="str">
        <f t="shared" si="9"/>
        <v>Golay</v>
      </c>
      <c r="AW29" t="str">
        <f t="shared" si="10"/>
        <v>Fabrice</v>
      </c>
      <c r="AX29" t="str">
        <f t="shared" si="11"/>
        <v>Bex</v>
      </c>
    </row>
    <row r="30" spans="1:50" x14ac:dyDescent="0.25">
      <c r="A30" s="24">
        <v>2002</v>
      </c>
      <c r="B30" s="22" t="s">
        <v>3192</v>
      </c>
      <c r="C30" s="22" t="s">
        <v>3193</v>
      </c>
      <c r="D30" s="22" t="s">
        <v>3194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13</v>
      </c>
      <c r="T30" s="22">
        <v>0</v>
      </c>
      <c r="U30" s="22">
        <v>17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f t="shared" si="0"/>
        <v>30</v>
      </c>
      <c r="AM30" s="80">
        <f t="shared" si="1"/>
        <v>17</v>
      </c>
      <c r="AN30" s="80">
        <f t="shared" si="2"/>
        <v>13</v>
      </c>
      <c r="AO30" s="80">
        <f t="shared" si="3"/>
        <v>0</v>
      </c>
      <c r="AP30" s="80">
        <f t="shared" si="4"/>
        <v>0</v>
      </c>
      <c r="AQ30" s="80">
        <f t="shared" si="5"/>
        <v>0</v>
      </c>
      <c r="AR30" s="80">
        <f t="shared" si="6"/>
        <v>0</v>
      </c>
      <c r="AS30" s="80">
        <f t="shared" si="7"/>
        <v>0</v>
      </c>
      <c r="AT30" s="83">
        <f t="shared" si="8"/>
        <v>30</v>
      </c>
      <c r="AU30">
        <v>17</v>
      </c>
      <c r="AV30" t="str">
        <f t="shared" si="9"/>
        <v>Lüthi</v>
      </c>
      <c r="AW30" t="str">
        <f t="shared" si="10"/>
        <v>Oscar</v>
      </c>
      <c r="AX30" t="str">
        <f t="shared" si="11"/>
        <v>Colombier NE</v>
      </c>
    </row>
    <row r="31" spans="1:50" x14ac:dyDescent="0.25">
      <c r="A31" s="24">
        <v>2002</v>
      </c>
      <c r="B31" s="22" t="s">
        <v>3068</v>
      </c>
      <c r="C31" s="22" t="s">
        <v>1561</v>
      </c>
      <c r="D31" s="22" t="s">
        <v>3069</v>
      </c>
      <c r="E31" s="18">
        <v>0</v>
      </c>
      <c r="F31" s="22">
        <v>0</v>
      </c>
      <c r="G31" s="18">
        <v>0</v>
      </c>
      <c r="H31" s="22">
        <v>0</v>
      </c>
      <c r="I31" s="18">
        <v>0</v>
      </c>
      <c r="J31" s="22">
        <v>0</v>
      </c>
      <c r="K31" s="18">
        <v>0</v>
      </c>
      <c r="L31" s="22">
        <v>0</v>
      </c>
      <c r="M31" s="18">
        <v>0</v>
      </c>
      <c r="N31" s="22">
        <v>0</v>
      </c>
      <c r="O31" s="18">
        <v>0</v>
      </c>
      <c r="P31" s="22">
        <v>0</v>
      </c>
      <c r="Q31" s="18">
        <v>0</v>
      </c>
      <c r="R31" s="22">
        <v>17</v>
      </c>
      <c r="S31" s="22">
        <v>0</v>
      </c>
      <c r="T31" s="22">
        <v>0</v>
      </c>
      <c r="U31" s="22">
        <v>11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s="22">
        <v>0</v>
      </c>
      <c r="AG31">
        <v>0</v>
      </c>
      <c r="AH31">
        <v>0</v>
      </c>
      <c r="AI31">
        <v>0</v>
      </c>
      <c r="AJ31" s="18">
        <v>0</v>
      </c>
      <c r="AK31" s="18">
        <v>0</v>
      </c>
      <c r="AL31">
        <f t="shared" si="0"/>
        <v>28</v>
      </c>
      <c r="AM31" s="80">
        <f t="shared" si="1"/>
        <v>17</v>
      </c>
      <c r="AN31" s="80">
        <f t="shared" si="2"/>
        <v>11</v>
      </c>
      <c r="AO31" s="80">
        <f t="shared" si="3"/>
        <v>0</v>
      </c>
      <c r="AP31" s="80">
        <f t="shared" si="4"/>
        <v>0</v>
      </c>
      <c r="AQ31" s="80">
        <f t="shared" si="5"/>
        <v>0</v>
      </c>
      <c r="AR31" s="80">
        <f t="shared" si="6"/>
        <v>0</v>
      </c>
      <c r="AS31" s="80">
        <f t="shared" si="7"/>
        <v>0</v>
      </c>
      <c r="AT31" s="83">
        <f t="shared" si="8"/>
        <v>28</v>
      </c>
      <c r="AU31">
        <v>18</v>
      </c>
      <c r="AV31" t="str">
        <f t="shared" si="9"/>
        <v>Vesy</v>
      </c>
      <c r="AW31" t="str">
        <f t="shared" si="10"/>
        <v>Tanguy</v>
      </c>
      <c r="AX31" t="str">
        <f t="shared" si="11"/>
        <v>Perly</v>
      </c>
    </row>
    <row r="32" spans="1:50" x14ac:dyDescent="0.25">
      <c r="A32" s="24">
        <v>2003</v>
      </c>
      <c r="B32" s="22" t="s">
        <v>3190</v>
      </c>
      <c r="C32" s="22" t="s">
        <v>2652</v>
      </c>
      <c r="D32" s="22" t="s">
        <v>3191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14</v>
      </c>
      <c r="T32" s="22">
        <v>13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>
        <v>0</v>
      </c>
      <c r="AB32" s="18">
        <v>0</v>
      </c>
      <c r="AC32" s="18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f t="shared" si="0"/>
        <v>27</v>
      </c>
      <c r="AM32" s="80">
        <f t="shared" si="1"/>
        <v>14</v>
      </c>
      <c r="AN32" s="80">
        <f t="shared" si="2"/>
        <v>13</v>
      </c>
      <c r="AO32" s="80">
        <f t="shared" si="3"/>
        <v>0</v>
      </c>
      <c r="AP32" s="80">
        <f t="shared" si="4"/>
        <v>0</v>
      </c>
      <c r="AQ32" s="80">
        <f t="shared" si="5"/>
        <v>0</v>
      </c>
      <c r="AR32" s="80">
        <f t="shared" si="6"/>
        <v>0</v>
      </c>
      <c r="AS32" s="80">
        <f t="shared" si="7"/>
        <v>0</v>
      </c>
      <c r="AT32" s="83">
        <f t="shared" si="8"/>
        <v>27</v>
      </c>
      <c r="AU32">
        <v>19</v>
      </c>
      <c r="AV32" t="str">
        <f t="shared" si="9"/>
        <v>Goossens</v>
      </c>
      <c r="AW32" t="str">
        <f t="shared" si="10"/>
        <v>Tom</v>
      </c>
      <c r="AX32" t="str">
        <f t="shared" si="11"/>
        <v>B-Kampenhout</v>
      </c>
    </row>
    <row r="33" spans="1:50" x14ac:dyDescent="0.25">
      <c r="A33" s="15">
        <v>2002</v>
      </c>
      <c r="B33" s="22" t="s">
        <v>333</v>
      </c>
      <c r="C33" s="22" t="s">
        <v>334</v>
      </c>
      <c r="D33" s="22" t="s">
        <v>299</v>
      </c>
      <c r="E33" s="22">
        <v>0</v>
      </c>
      <c r="F33" s="22">
        <v>15</v>
      </c>
      <c r="G33" s="22">
        <v>0</v>
      </c>
      <c r="H33" s="22">
        <v>0</v>
      </c>
      <c r="I33" s="22">
        <v>0</v>
      </c>
      <c r="J33" s="18">
        <v>0</v>
      </c>
      <c r="K33" s="18">
        <v>0</v>
      </c>
      <c r="L33" s="18">
        <v>0</v>
      </c>
      <c r="M33" s="18">
        <v>0</v>
      </c>
      <c r="N33" s="18">
        <v>12</v>
      </c>
      <c r="O33" s="18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>
        <v>0</v>
      </c>
      <c r="AB33">
        <v>0</v>
      </c>
      <c r="AC33" s="18">
        <v>0</v>
      </c>
      <c r="AD33">
        <v>0</v>
      </c>
      <c r="AE33">
        <v>0</v>
      </c>
      <c r="AF33">
        <v>0</v>
      </c>
      <c r="AG33" s="18">
        <v>0</v>
      </c>
      <c r="AH33">
        <v>0</v>
      </c>
      <c r="AI33">
        <v>0</v>
      </c>
      <c r="AJ33" s="18">
        <v>0</v>
      </c>
      <c r="AK33" s="18">
        <v>0</v>
      </c>
      <c r="AL33">
        <f t="shared" si="0"/>
        <v>27</v>
      </c>
      <c r="AM33" s="80">
        <f t="shared" si="1"/>
        <v>15</v>
      </c>
      <c r="AN33" s="80">
        <f t="shared" si="2"/>
        <v>12</v>
      </c>
      <c r="AO33" s="80">
        <f t="shared" si="3"/>
        <v>0</v>
      </c>
      <c r="AP33" s="80">
        <f t="shared" si="4"/>
        <v>0</v>
      </c>
      <c r="AQ33" s="80">
        <f t="shared" si="5"/>
        <v>0</v>
      </c>
      <c r="AR33" s="80">
        <f t="shared" si="6"/>
        <v>0</v>
      </c>
      <c r="AS33" s="80">
        <f t="shared" si="7"/>
        <v>0</v>
      </c>
      <c r="AT33" s="83">
        <f t="shared" si="8"/>
        <v>27</v>
      </c>
      <c r="AU33">
        <v>19</v>
      </c>
      <c r="AV33" t="str">
        <f t="shared" si="9"/>
        <v>Payot</v>
      </c>
      <c r="AW33" t="str">
        <f t="shared" si="10"/>
        <v>Loris</v>
      </c>
      <c r="AX33" t="str">
        <f t="shared" si="11"/>
        <v>Bex</v>
      </c>
    </row>
    <row r="34" spans="1:50" x14ac:dyDescent="0.25">
      <c r="A34" s="24">
        <v>2003</v>
      </c>
      <c r="B34" s="21" t="s">
        <v>744</v>
      </c>
      <c r="C34" s="22" t="s">
        <v>2657</v>
      </c>
      <c r="D34" s="18" t="s">
        <v>797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18">
        <v>25</v>
      </c>
      <c r="Y34" s="22">
        <v>0</v>
      </c>
      <c r="Z34" s="22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f t="shared" si="0"/>
        <v>25</v>
      </c>
      <c r="AM34" s="80">
        <f t="shared" si="1"/>
        <v>25</v>
      </c>
      <c r="AN34" s="80">
        <f t="shared" si="2"/>
        <v>0</v>
      </c>
      <c r="AO34" s="80">
        <f t="shared" si="3"/>
        <v>0</v>
      </c>
      <c r="AP34" s="80">
        <f t="shared" si="4"/>
        <v>0</v>
      </c>
      <c r="AQ34" s="80">
        <f t="shared" si="5"/>
        <v>0</v>
      </c>
      <c r="AR34" s="80">
        <f t="shared" si="6"/>
        <v>0</v>
      </c>
      <c r="AS34" s="80">
        <f t="shared" si="7"/>
        <v>0</v>
      </c>
      <c r="AT34" s="83">
        <f t="shared" si="8"/>
        <v>25</v>
      </c>
      <c r="AU34">
        <v>20</v>
      </c>
      <c r="AV34" t="str">
        <f t="shared" si="9"/>
        <v>Fournier</v>
      </c>
      <c r="AW34" t="str">
        <f t="shared" si="10"/>
        <v>Yvan</v>
      </c>
      <c r="AX34" t="str">
        <f t="shared" si="11"/>
        <v>Basse-Nendaz</v>
      </c>
    </row>
    <row r="35" spans="1:50" x14ac:dyDescent="0.25">
      <c r="A35" s="24">
        <v>2002</v>
      </c>
      <c r="B35" s="22" t="s">
        <v>3639</v>
      </c>
      <c r="C35" s="22" t="s">
        <v>1068</v>
      </c>
      <c r="D35" s="22" t="s">
        <v>3319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18">
        <v>25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>
        <v>0</v>
      </c>
      <c r="AB35">
        <v>0</v>
      </c>
      <c r="AC35" s="18">
        <v>0</v>
      </c>
      <c r="AD35">
        <v>0</v>
      </c>
      <c r="AE35">
        <v>0</v>
      </c>
      <c r="AF35">
        <v>0</v>
      </c>
      <c r="AG35" s="18">
        <v>0</v>
      </c>
      <c r="AH35">
        <v>0</v>
      </c>
      <c r="AI35">
        <v>0</v>
      </c>
      <c r="AJ35">
        <v>0</v>
      </c>
      <c r="AK35">
        <v>0</v>
      </c>
      <c r="AL35">
        <f t="shared" si="0"/>
        <v>25</v>
      </c>
      <c r="AM35" s="80">
        <f t="shared" si="1"/>
        <v>25</v>
      </c>
      <c r="AN35" s="80">
        <f t="shared" si="2"/>
        <v>0</v>
      </c>
      <c r="AO35" s="80">
        <f t="shared" si="3"/>
        <v>0</v>
      </c>
      <c r="AP35" s="80">
        <f t="shared" si="4"/>
        <v>0</v>
      </c>
      <c r="AQ35" s="80">
        <f t="shared" si="5"/>
        <v>0</v>
      </c>
      <c r="AR35" s="80">
        <f t="shared" si="6"/>
        <v>0</v>
      </c>
      <c r="AS35" s="80">
        <f t="shared" si="7"/>
        <v>0</v>
      </c>
      <c r="AT35" s="83">
        <f t="shared" si="8"/>
        <v>25</v>
      </c>
      <c r="AU35">
        <v>20</v>
      </c>
      <c r="AV35" t="str">
        <f t="shared" si="9"/>
        <v>Maleszewski</v>
      </c>
      <c r="AW35" t="str">
        <f t="shared" si="10"/>
        <v>Noé</v>
      </c>
      <c r="AX35" t="str">
        <f t="shared" si="11"/>
        <v>Mézières</v>
      </c>
    </row>
    <row r="36" spans="1:50" x14ac:dyDescent="0.25">
      <c r="A36" s="24">
        <v>2002</v>
      </c>
      <c r="B36" s="22" t="s">
        <v>2640</v>
      </c>
      <c r="C36" s="22" t="s">
        <v>2641</v>
      </c>
      <c r="D36" s="22" t="s">
        <v>2642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25</v>
      </c>
      <c r="O36" s="18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 s="18">
        <v>0</v>
      </c>
      <c r="AK36" s="18">
        <v>0</v>
      </c>
      <c r="AL36">
        <f t="shared" si="0"/>
        <v>25</v>
      </c>
      <c r="AM36" s="80">
        <f t="shared" si="1"/>
        <v>25</v>
      </c>
      <c r="AN36" s="80">
        <f t="shared" si="2"/>
        <v>0</v>
      </c>
      <c r="AO36" s="80">
        <f t="shared" si="3"/>
        <v>0</v>
      </c>
      <c r="AP36" s="80">
        <f t="shared" si="4"/>
        <v>0</v>
      </c>
      <c r="AQ36" s="80">
        <f t="shared" si="5"/>
        <v>0</v>
      </c>
      <c r="AR36" s="80">
        <f t="shared" si="6"/>
        <v>0</v>
      </c>
      <c r="AS36" s="80">
        <f t="shared" si="7"/>
        <v>0</v>
      </c>
      <c r="AT36" s="83">
        <f t="shared" si="8"/>
        <v>25</v>
      </c>
      <c r="AU36">
        <v>20</v>
      </c>
      <c r="AV36" t="str">
        <f t="shared" si="9"/>
        <v>Poletis</v>
      </c>
      <c r="AW36" t="str">
        <f t="shared" si="10"/>
        <v>Alec</v>
      </c>
      <c r="AX36" t="str">
        <f t="shared" si="11"/>
        <v>Arbaz</v>
      </c>
    </row>
    <row r="37" spans="1:50" x14ac:dyDescent="0.25">
      <c r="A37" s="24">
        <v>2003</v>
      </c>
      <c r="B37" s="22" t="s">
        <v>2777</v>
      </c>
      <c r="C37" s="22" t="s">
        <v>2778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25</v>
      </c>
      <c r="Q37" s="22">
        <v>0</v>
      </c>
      <c r="R37" s="18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>
        <v>0</v>
      </c>
      <c r="AB37">
        <v>0</v>
      </c>
      <c r="AC37" s="18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 s="18">
        <v>0</v>
      </c>
      <c r="AK37" s="18">
        <v>0</v>
      </c>
      <c r="AL37">
        <f t="shared" si="0"/>
        <v>25</v>
      </c>
      <c r="AM37" s="80">
        <f t="shared" si="1"/>
        <v>25</v>
      </c>
      <c r="AN37" s="80">
        <f t="shared" si="2"/>
        <v>0</v>
      </c>
      <c r="AO37" s="80">
        <f t="shared" si="3"/>
        <v>0</v>
      </c>
      <c r="AP37" s="80">
        <f t="shared" si="4"/>
        <v>0</v>
      </c>
      <c r="AQ37" s="80">
        <f t="shared" si="5"/>
        <v>0</v>
      </c>
      <c r="AR37" s="80">
        <f t="shared" si="6"/>
        <v>0</v>
      </c>
      <c r="AS37" s="80">
        <f t="shared" si="7"/>
        <v>0</v>
      </c>
      <c r="AT37" s="83">
        <f t="shared" si="8"/>
        <v>25</v>
      </c>
      <c r="AU37">
        <v>20</v>
      </c>
      <c r="AV37" t="str">
        <f t="shared" ref="AV37:AV68" si="12">B37</f>
        <v>Pollinger</v>
      </c>
      <c r="AW37" t="str">
        <f t="shared" ref="AW37:AW68" si="13">C37</f>
        <v>Kevin</v>
      </c>
    </row>
    <row r="38" spans="1:50" x14ac:dyDescent="0.25">
      <c r="A38" s="24">
        <v>2003</v>
      </c>
      <c r="B38" s="22" t="s">
        <v>3182</v>
      </c>
      <c r="C38" s="22" t="s">
        <v>3183</v>
      </c>
      <c r="D38" s="22" t="s">
        <v>377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18">
        <v>25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 s="18">
        <v>0</v>
      </c>
      <c r="AK38" s="18">
        <v>0</v>
      </c>
      <c r="AL38">
        <f t="shared" ref="AL38:AL69" si="14">SUM(E38:AK38)</f>
        <v>25</v>
      </c>
      <c r="AM38" s="80">
        <f t="shared" ref="AM38:AM69" si="15">IF(AL38=0,0,LARGE(E38:AK38,1))</f>
        <v>25</v>
      </c>
      <c r="AN38" s="80">
        <f t="shared" ref="AN38:AN69" si="16">IF(AL38=0,0,LARGE(E38:AK38,2))</f>
        <v>0</v>
      </c>
      <c r="AO38" s="80">
        <f t="shared" ref="AO38:AO69" si="17">IF(AL38=0,0,LARGE(E38:AK38,3))</f>
        <v>0</v>
      </c>
      <c r="AP38" s="80">
        <f t="shared" ref="AP38:AP69" si="18">IF(AL38=0,0,LARGE(E38:AK38,4))</f>
        <v>0</v>
      </c>
      <c r="AQ38" s="80">
        <f t="shared" ref="AQ38:AQ69" si="19">IF(AL38=0,0,LARGE(E38:AK38,5))</f>
        <v>0</v>
      </c>
      <c r="AR38" s="80">
        <f t="shared" ref="AR38:AR69" si="20">IF(AL38=0,0,LARGE(E38:AK38,6))</f>
        <v>0</v>
      </c>
      <c r="AS38" s="80">
        <f t="shared" ref="AS38:AS69" si="21">IF(AL38=0,0,LARGE(E38:AK38,7))</f>
        <v>0</v>
      </c>
      <c r="AT38" s="83">
        <f t="shared" ref="AT38:AT69" si="22">SUM(AM38:AS38)</f>
        <v>25</v>
      </c>
      <c r="AU38">
        <v>20</v>
      </c>
      <c r="AV38" t="str">
        <f t="shared" si="12"/>
        <v>Regad</v>
      </c>
      <c r="AW38" t="str">
        <f t="shared" si="13"/>
        <v>Kenzo</v>
      </c>
      <c r="AX38" t="str">
        <f t="shared" ref="AX38:AX68" si="23">D38</f>
        <v>Genève</v>
      </c>
    </row>
    <row r="39" spans="1:50" x14ac:dyDescent="0.25">
      <c r="A39" s="24">
        <v>2004</v>
      </c>
      <c r="B39" s="22" t="s">
        <v>827</v>
      </c>
      <c r="C39" s="22" t="s">
        <v>828</v>
      </c>
      <c r="D39" s="22" t="s">
        <v>829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25</v>
      </c>
      <c r="K39" s="22">
        <v>0</v>
      </c>
      <c r="L39" s="18">
        <v>0</v>
      </c>
      <c r="M39" s="18">
        <v>0</v>
      </c>
      <c r="N39" s="22">
        <v>0</v>
      </c>
      <c r="O39" s="22">
        <v>0</v>
      </c>
      <c r="P39" s="18">
        <v>0</v>
      </c>
      <c r="Q39" s="18">
        <v>0</v>
      </c>
      <c r="R39" s="18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>
        <v>0</v>
      </c>
      <c r="AB39">
        <v>0</v>
      </c>
      <c r="AC39" s="18">
        <v>0</v>
      </c>
      <c r="AD39">
        <v>0</v>
      </c>
      <c r="AE39">
        <v>0</v>
      </c>
      <c r="AF39" s="22">
        <v>0</v>
      </c>
      <c r="AG39">
        <v>0</v>
      </c>
      <c r="AH39">
        <v>0</v>
      </c>
      <c r="AI39">
        <v>0</v>
      </c>
      <c r="AJ39" s="18">
        <v>0</v>
      </c>
      <c r="AK39" s="18">
        <v>0</v>
      </c>
      <c r="AL39">
        <f t="shared" si="14"/>
        <v>25</v>
      </c>
      <c r="AM39" s="80">
        <f t="shared" si="15"/>
        <v>25</v>
      </c>
      <c r="AN39" s="80">
        <f t="shared" si="16"/>
        <v>0</v>
      </c>
      <c r="AO39" s="80">
        <f t="shared" si="17"/>
        <v>0</v>
      </c>
      <c r="AP39" s="80">
        <f t="shared" si="18"/>
        <v>0</v>
      </c>
      <c r="AQ39" s="80">
        <f t="shared" si="19"/>
        <v>0</v>
      </c>
      <c r="AR39" s="80">
        <f t="shared" si="20"/>
        <v>0</v>
      </c>
      <c r="AS39" s="80">
        <f t="shared" si="21"/>
        <v>0</v>
      </c>
      <c r="AT39" s="83">
        <f t="shared" si="22"/>
        <v>25</v>
      </c>
      <c r="AU39">
        <v>20</v>
      </c>
      <c r="AV39" t="str">
        <f t="shared" si="12"/>
        <v>Zorn</v>
      </c>
      <c r="AW39" t="str">
        <f t="shared" si="13"/>
        <v>Yoann</v>
      </c>
      <c r="AX39" t="str">
        <f t="shared" si="23"/>
        <v>Mollens</v>
      </c>
    </row>
    <row r="40" spans="1:50" x14ac:dyDescent="0.25">
      <c r="A40" s="24">
        <v>2002</v>
      </c>
      <c r="B40" s="22" t="s">
        <v>1061</v>
      </c>
      <c r="C40" s="22" t="s">
        <v>1062</v>
      </c>
      <c r="D40" s="22" t="s">
        <v>1063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23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18">
        <v>0</v>
      </c>
      <c r="T40" s="18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18">
        <v>0</v>
      </c>
      <c r="AB40" s="18">
        <v>0</v>
      </c>
      <c r="AC40" s="18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f t="shared" si="14"/>
        <v>23</v>
      </c>
      <c r="AM40" s="80">
        <f t="shared" si="15"/>
        <v>23</v>
      </c>
      <c r="AN40" s="80">
        <f t="shared" si="16"/>
        <v>0</v>
      </c>
      <c r="AO40" s="80">
        <f t="shared" si="17"/>
        <v>0</v>
      </c>
      <c r="AP40" s="80">
        <f t="shared" si="18"/>
        <v>0</v>
      </c>
      <c r="AQ40" s="80">
        <f t="shared" si="19"/>
        <v>0</v>
      </c>
      <c r="AR40" s="80">
        <f t="shared" si="20"/>
        <v>0</v>
      </c>
      <c r="AS40" s="80">
        <f t="shared" si="21"/>
        <v>0</v>
      </c>
      <c r="AT40" s="83">
        <f t="shared" si="22"/>
        <v>23</v>
      </c>
      <c r="AU40">
        <v>21</v>
      </c>
      <c r="AV40" t="str">
        <f t="shared" si="12"/>
        <v>Berchtold</v>
      </c>
      <c r="AW40" t="str">
        <f t="shared" si="13"/>
        <v>Noah</v>
      </c>
      <c r="AX40" t="str">
        <f t="shared" si="23"/>
        <v>Mörel</v>
      </c>
    </row>
    <row r="41" spans="1:50" x14ac:dyDescent="0.25">
      <c r="A41" s="24">
        <v>2003</v>
      </c>
      <c r="B41" s="22" t="s">
        <v>97</v>
      </c>
      <c r="C41" s="22" t="s">
        <v>3128</v>
      </c>
      <c r="D41" s="22" t="s">
        <v>766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23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f t="shared" si="14"/>
        <v>23</v>
      </c>
      <c r="AM41" s="80">
        <f t="shared" si="15"/>
        <v>23</v>
      </c>
      <c r="AN41" s="80">
        <f t="shared" si="16"/>
        <v>0</v>
      </c>
      <c r="AO41" s="80">
        <f t="shared" si="17"/>
        <v>0</v>
      </c>
      <c r="AP41" s="80">
        <f t="shared" si="18"/>
        <v>0</v>
      </c>
      <c r="AQ41" s="80">
        <f t="shared" si="19"/>
        <v>0</v>
      </c>
      <c r="AR41" s="80">
        <f t="shared" si="20"/>
        <v>0</v>
      </c>
      <c r="AS41" s="80">
        <f t="shared" si="21"/>
        <v>0</v>
      </c>
      <c r="AT41" s="83">
        <f t="shared" si="22"/>
        <v>23</v>
      </c>
      <c r="AU41">
        <v>21</v>
      </c>
      <c r="AV41" t="str">
        <f t="shared" si="12"/>
        <v>Bruchez</v>
      </c>
      <c r="AW41" t="str">
        <f t="shared" si="13"/>
        <v>Maël</v>
      </c>
      <c r="AX41" t="str">
        <f t="shared" si="23"/>
        <v>Lourtier</v>
      </c>
    </row>
    <row r="42" spans="1:50" x14ac:dyDescent="0.25">
      <c r="A42" s="15">
        <v>2003</v>
      </c>
      <c r="B42" t="s">
        <v>2735</v>
      </c>
      <c r="C42" s="22" t="s">
        <v>2033</v>
      </c>
      <c r="D42" s="18" t="s">
        <v>293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>
        <v>0</v>
      </c>
      <c r="AE42">
        <v>23</v>
      </c>
      <c r="AF42">
        <v>0</v>
      </c>
      <c r="AG42">
        <v>0</v>
      </c>
      <c r="AH42">
        <v>0</v>
      </c>
      <c r="AI42">
        <v>0</v>
      </c>
      <c r="AJ42" s="18">
        <v>0</v>
      </c>
      <c r="AK42" s="18">
        <v>0</v>
      </c>
      <c r="AL42">
        <f t="shared" si="14"/>
        <v>23</v>
      </c>
      <c r="AM42" s="80">
        <f t="shared" si="15"/>
        <v>23</v>
      </c>
      <c r="AN42" s="80">
        <f t="shared" si="16"/>
        <v>0</v>
      </c>
      <c r="AO42" s="80">
        <f t="shared" si="17"/>
        <v>0</v>
      </c>
      <c r="AP42" s="80">
        <f t="shared" si="18"/>
        <v>0</v>
      </c>
      <c r="AQ42" s="80">
        <f t="shared" si="19"/>
        <v>0</v>
      </c>
      <c r="AR42" s="80">
        <f t="shared" si="20"/>
        <v>0</v>
      </c>
      <c r="AS42" s="80">
        <f t="shared" si="21"/>
        <v>0</v>
      </c>
      <c r="AT42" s="83">
        <f t="shared" si="22"/>
        <v>23</v>
      </c>
      <c r="AU42">
        <v>21</v>
      </c>
      <c r="AV42" t="str">
        <f t="shared" si="12"/>
        <v>Conus</v>
      </c>
      <c r="AW42" t="str">
        <f t="shared" si="13"/>
        <v>Mathis</v>
      </c>
      <c r="AX42" t="str">
        <f t="shared" si="23"/>
        <v>Val d'Illiez</v>
      </c>
    </row>
    <row r="43" spans="1:50" x14ac:dyDescent="0.25">
      <c r="A43" s="24">
        <v>2002</v>
      </c>
      <c r="B43" s="22" t="s">
        <v>3640</v>
      </c>
      <c r="C43" s="22" t="s">
        <v>3641</v>
      </c>
      <c r="D43" s="22" t="s">
        <v>3642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18">
        <v>23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>
        <v>0</v>
      </c>
      <c r="AB43" s="18">
        <v>0</v>
      </c>
      <c r="AC43" s="18">
        <v>0</v>
      </c>
      <c r="AD43">
        <v>0</v>
      </c>
      <c r="AE43">
        <v>0</v>
      </c>
      <c r="AF43">
        <v>0</v>
      </c>
      <c r="AG43" s="18">
        <v>0</v>
      </c>
      <c r="AH43">
        <v>0</v>
      </c>
      <c r="AI43">
        <v>0</v>
      </c>
      <c r="AJ43">
        <v>0</v>
      </c>
      <c r="AK43">
        <v>0</v>
      </c>
      <c r="AL43">
        <f t="shared" si="14"/>
        <v>23</v>
      </c>
      <c r="AM43" s="80">
        <f t="shared" si="15"/>
        <v>23</v>
      </c>
      <c r="AN43" s="80">
        <f t="shared" si="16"/>
        <v>0</v>
      </c>
      <c r="AO43" s="80">
        <f t="shared" si="17"/>
        <v>0</v>
      </c>
      <c r="AP43" s="80">
        <f t="shared" si="18"/>
        <v>0</v>
      </c>
      <c r="AQ43" s="80">
        <f t="shared" si="19"/>
        <v>0</v>
      </c>
      <c r="AR43" s="80">
        <f t="shared" si="20"/>
        <v>0</v>
      </c>
      <c r="AS43" s="80">
        <f t="shared" si="21"/>
        <v>0</v>
      </c>
      <c r="AT43" s="83">
        <f t="shared" si="22"/>
        <v>23</v>
      </c>
      <c r="AU43">
        <v>21</v>
      </c>
      <c r="AV43" t="str">
        <f t="shared" si="12"/>
        <v>Hédreux</v>
      </c>
      <c r="AW43" t="str">
        <f t="shared" si="13"/>
        <v>Evan</v>
      </c>
      <c r="AX43" t="str">
        <f t="shared" si="23"/>
        <v>F-Bievres</v>
      </c>
    </row>
    <row r="44" spans="1:50" x14ac:dyDescent="0.25">
      <c r="A44" s="24">
        <v>2002</v>
      </c>
      <c r="B44" s="22" t="s">
        <v>583</v>
      </c>
      <c r="C44" s="22" t="s">
        <v>664</v>
      </c>
      <c r="D44" s="22" t="s">
        <v>594</v>
      </c>
      <c r="E44" s="22">
        <v>0</v>
      </c>
      <c r="F44" s="22">
        <v>0</v>
      </c>
      <c r="G44" s="22">
        <v>0</v>
      </c>
      <c r="H44" s="22">
        <v>23</v>
      </c>
      <c r="I44" s="22">
        <v>0</v>
      </c>
      <c r="J44" s="18">
        <v>0</v>
      </c>
      <c r="K44" s="18">
        <v>0</v>
      </c>
      <c r="L44" s="18">
        <v>0</v>
      </c>
      <c r="M44" s="22">
        <v>0</v>
      </c>
      <c r="N44" s="22">
        <v>0</v>
      </c>
      <c r="O44" s="18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f t="shared" si="14"/>
        <v>23</v>
      </c>
      <c r="AM44" s="80">
        <f t="shared" si="15"/>
        <v>23</v>
      </c>
      <c r="AN44" s="80">
        <f t="shared" si="16"/>
        <v>0</v>
      </c>
      <c r="AO44" s="80">
        <f t="shared" si="17"/>
        <v>0</v>
      </c>
      <c r="AP44" s="80">
        <f t="shared" si="18"/>
        <v>0</v>
      </c>
      <c r="AQ44" s="80">
        <f t="shared" si="19"/>
        <v>0</v>
      </c>
      <c r="AR44" s="80">
        <f t="shared" si="20"/>
        <v>0</v>
      </c>
      <c r="AS44" s="80">
        <f t="shared" si="21"/>
        <v>0</v>
      </c>
      <c r="AT44" s="83">
        <f t="shared" si="22"/>
        <v>23</v>
      </c>
      <c r="AU44">
        <v>21</v>
      </c>
      <c r="AV44" t="str">
        <f t="shared" si="12"/>
        <v>Joris</v>
      </c>
      <c r="AW44" t="str">
        <f t="shared" si="13"/>
        <v>Arnaud</v>
      </c>
      <c r="AX44" t="str">
        <f t="shared" si="23"/>
        <v>Levron</v>
      </c>
    </row>
    <row r="45" spans="1:50" x14ac:dyDescent="0.25">
      <c r="A45" s="24">
        <v>2004</v>
      </c>
      <c r="B45" s="22" t="s">
        <v>1185</v>
      </c>
      <c r="C45" s="22" t="s">
        <v>3044</v>
      </c>
      <c r="D45" s="18" t="s">
        <v>1186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23</v>
      </c>
      <c r="R45" s="18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 s="18">
        <v>0</v>
      </c>
      <c r="AK45" s="18">
        <v>0</v>
      </c>
      <c r="AL45">
        <f t="shared" si="14"/>
        <v>23</v>
      </c>
      <c r="AM45" s="80">
        <f t="shared" si="15"/>
        <v>23</v>
      </c>
      <c r="AN45" s="80">
        <f t="shared" si="16"/>
        <v>0</v>
      </c>
      <c r="AO45" s="80">
        <f t="shared" si="17"/>
        <v>0</v>
      </c>
      <c r="AP45" s="80">
        <f t="shared" si="18"/>
        <v>0</v>
      </c>
      <c r="AQ45" s="80">
        <f t="shared" si="19"/>
        <v>0</v>
      </c>
      <c r="AR45" s="80">
        <f t="shared" si="20"/>
        <v>0</v>
      </c>
      <c r="AS45" s="80">
        <f t="shared" si="21"/>
        <v>0</v>
      </c>
      <c r="AT45" s="83">
        <f t="shared" si="22"/>
        <v>23</v>
      </c>
      <c r="AU45">
        <v>21</v>
      </c>
      <c r="AV45" t="str">
        <f t="shared" si="12"/>
        <v>Stoffel</v>
      </c>
      <c r="AW45" t="str">
        <f t="shared" si="13"/>
        <v>Isaja</v>
      </c>
      <c r="AX45" t="str">
        <f t="shared" si="23"/>
        <v>Visperterminen</v>
      </c>
    </row>
    <row r="46" spans="1:50" x14ac:dyDescent="0.25">
      <c r="A46" s="15">
        <v>2004</v>
      </c>
      <c r="B46" s="21" t="s">
        <v>325</v>
      </c>
      <c r="C46" s="18" t="s">
        <v>326</v>
      </c>
      <c r="D46" s="18" t="s">
        <v>327</v>
      </c>
      <c r="E46" s="18">
        <v>0</v>
      </c>
      <c r="F46" s="18">
        <v>23</v>
      </c>
      <c r="G46" s="22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22">
        <v>0</v>
      </c>
      <c r="O46" s="22">
        <v>0</v>
      </c>
      <c r="P46" s="18">
        <v>0</v>
      </c>
      <c r="Q46" s="18">
        <v>0</v>
      </c>
      <c r="R46" s="18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>
        <v>0</v>
      </c>
      <c r="AB46">
        <v>0</v>
      </c>
      <c r="AC46" s="18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 s="18">
        <v>0</v>
      </c>
      <c r="AK46" s="18">
        <v>0</v>
      </c>
      <c r="AL46">
        <f t="shared" si="14"/>
        <v>23</v>
      </c>
      <c r="AM46" s="80">
        <f t="shared" si="15"/>
        <v>23</v>
      </c>
      <c r="AN46" s="80">
        <f t="shared" si="16"/>
        <v>0</v>
      </c>
      <c r="AO46" s="80">
        <f t="shared" si="17"/>
        <v>0</v>
      </c>
      <c r="AP46" s="80">
        <f t="shared" si="18"/>
        <v>0</v>
      </c>
      <c r="AQ46" s="80">
        <f t="shared" si="19"/>
        <v>0</v>
      </c>
      <c r="AR46" s="80">
        <f t="shared" si="20"/>
        <v>0</v>
      </c>
      <c r="AS46" s="80">
        <f t="shared" si="21"/>
        <v>0</v>
      </c>
      <c r="AT46" s="83">
        <f t="shared" si="22"/>
        <v>23</v>
      </c>
      <c r="AU46">
        <v>21</v>
      </c>
      <c r="AV46" t="str">
        <f t="shared" si="12"/>
        <v>Thery</v>
      </c>
      <c r="AW46" t="str">
        <f t="shared" si="13"/>
        <v>Bastien</v>
      </c>
      <c r="AX46" t="str">
        <f t="shared" si="23"/>
        <v>Liddes</v>
      </c>
    </row>
    <row r="47" spans="1:50" x14ac:dyDescent="0.25">
      <c r="A47" s="15">
        <v>2002</v>
      </c>
      <c r="B47" t="s">
        <v>3662</v>
      </c>
      <c r="C47" s="22" t="s">
        <v>1062</v>
      </c>
      <c r="D47" s="18" t="s">
        <v>3660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>
        <v>0</v>
      </c>
      <c r="AE47">
        <v>21</v>
      </c>
      <c r="AF47">
        <v>0</v>
      </c>
      <c r="AG47">
        <v>0</v>
      </c>
      <c r="AH47">
        <v>0</v>
      </c>
      <c r="AI47">
        <v>0</v>
      </c>
      <c r="AJ47" s="18">
        <v>0</v>
      </c>
      <c r="AK47" s="18">
        <v>0</v>
      </c>
      <c r="AL47">
        <f t="shared" si="14"/>
        <v>21</v>
      </c>
      <c r="AM47" s="80">
        <f t="shared" si="15"/>
        <v>21</v>
      </c>
      <c r="AN47" s="80">
        <f t="shared" si="16"/>
        <v>0</v>
      </c>
      <c r="AO47" s="80">
        <f t="shared" si="17"/>
        <v>0</v>
      </c>
      <c r="AP47" s="80">
        <f t="shared" si="18"/>
        <v>0</v>
      </c>
      <c r="AQ47" s="80">
        <f t="shared" si="19"/>
        <v>0</v>
      </c>
      <c r="AR47" s="80">
        <f t="shared" si="20"/>
        <v>0</v>
      </c>
      <c r="AS47" s="80">
        <f t="shared" si="21"/>
        <v>0</v>
      </c>
      <c r="AT47" s="83">
        <f t="shared" si="22"/>
        <v>21</v>
      </c>
      <c r="AU47">
        <v>22</v>
      </c>
      <c r="AV47" t="str">
        <f t="shared" si="12"/>
        <v>Antille</v>
      </c>
      <c r="AW47" t="str">
        <f t="shared" si="13"/>
        <v>Noah</v>
      </c>
      <c r="AX47" t="str">
        <f t="shared" si="23"/>
        <v>Vissoie</v>
      </c>
    </row>
    <row r="48" spans="1:50" x14ac:dyDescent="0.25">
      <c r="A48" s="24">
        <v>2004</v>
      </c>
      <c r="B48" s="22" t="s">
        <v>5053</v>
      </c>
      <c r="C48" s="22" t="s">
        <v>1142</v>
      </c>
      <c r="D48" s="18" t="s">
        <v>96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21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 s="18">
        <v>0</v>
      </c>
      <c r="AK48" s="18">
        <v>0</v>
      </c>
      <c r="AL48">
        <f t="shared" si="14"/>
        <v>21</v>
      </c>
      <c r="AM48" s="80">
        <f t="shared" si="15"/>
        <v>21</v>
      </c>
      <c r="AN48" s="80">
        <f t="shared" si="16"/>
        <v>0</v>
      </c>
      <c r="AO48" s="80">
        <f t="shared" si="17"/>
        <v>0</v>
      </c>
      <c r="AP48" s="80">
        <f t="shared" si="18"/>
        <v>0</v>
      </c>
      <c r="AQ48" s="80">
        <f t="shared" si="19"/>
        <v>0</v>
      </c>
      <c r="AR48" s="80">
        <f t="shared" si="20"/>
        <v>0</v>
      </c>
      <c r="AS48" s="80">
        <f t="shared" si="21"/>
        <v>0</v>
      </c>
      <c r="AT48" s="83">
        <f t="shared" si="22"/>
        <v>21</v>
      </c>
      <c r="AU48">
        <v>22</v>
      </c>
      <c r="AV48" t="str">
        <f t="shared" si="12"/>
        <v>Crocquet</v>
      </c>
      <c r="AW48" t="str">
        <f t="shared" si="13"/>
        <v>Thomas</v>
      </c>
      <c r="AX48" t="str">
        <f t="shared" si="23"/>
        <v>Conthey</v>
      </c>
    </row>
    <row r="49" spans="1:50" x14ac:dyDescent="0.25">
      <c r="A49" s="24">
        <v>2003</v>
      </c>
      <c r="B49" s="22" t="s">
        <v>574</v>
      </c>
      <c r="C49" s="22" t="s">
        <v>1062</v>
      </c>
      <c r="D49" s="22" t="s">
        <v>766</v>
      </c>
      <c r="E49" s="18">
        <v>0</v>
      </c>
      <c r="F49" s="22">
        <v>0</v>
      </c>
      <c r="G49" s="18">
        <v>0</v>
      </c>
      <c r="H49" s="22">
        <v>0</v>
      </c>
      <c r="I49" s="18">
        <v>0</v>
      </c>
      <c r="J49" s="22">
        <v>0</v>
      </c>
      <c r="K49" s="18">
        <v>0</v>
      </c>
      <c r="L49" s="22">
        <v>0</v>
      </c>
      <c r="M49" s="18">
        <v>0</v>
      </c>
      <c r="N49" s="22">
        <v>0</v>
      </c>
      <c r="O49" s="18">
        <v>0</v>
      </c>
      <c r="P49" s="22">
        <v>0</v>
      </c>
      <c r="Q49" s="18">
        <v>0</v>
      </c>
      <c r="R49" s="22">
        <v>21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f t="shared" si="14"/>
        <v>21</v>
      </c>
      <c r="AM49" s="80">
        <f t="shared" si="15"/>
        <v>21</v>
      </c>
      <c r="AN49" s="80">
        <f t="shared" si="16"/>
        <v>0</v>
      </c>
      <c r="AO49" s="80">
        <f t="shared" si="17"/>
        <v>0</v>
      </c>
      <c r="AP49" s="80">
        <f t="shared" si="18"/>
        <v>0</v>
      </c>
      <c r="AQ49" s="80">
        <f t="shared" si="19"/>
        <v>0</v>
      </c>
      <c r="AR49" s="80">
        <f t="shared" si="20"/>
        <v>0</v>
      </c>
      <c r="AS49" s="80">
        <f t="shared" si="21"/>
        <v>0</v>
      </c>
      <c r="AT49" s="83">
        <f t="shared" si="22"/>
        <v>21</v>
      </c>
      <c r="AU49">
        <v>22</v>
      </c>
      <c r="AV49" t="str">
        <f t="shared" si="12"/>
        <v>Dumoulin</v>
      </c>
      <c r="AW49" t="str">
        <f t="shared" si="13"/>
        <v>Noah</v>
      </c>
      <c r="AX49" t="str">
        <f t="shared" si="23"/>
        <v>Lourtier</v>
      </c>
    </row>
    <row r="50" spans="1:50" x14ac:dyDescent="0.25">
      <c r="A50" s="24">
        <v>2003</v>
      </c>
      <c r="B50" s="22" t="s">
        <v>4869</v>
      </c>
      <c r="C50" s="22" t="s">
        <v>593</v>
      </c>
      <c r="D50" s="18" t="s">
        <v>1213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21</v>
      </c>
      <c r="Z50" s="22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f t="shared" si="14"/>
        <v>21</v>
      </c>
      <c r="AM50" s="80">
        <f t="shared" si="15"/>
        <v>21</v>
      </c>
      <c r="AN50" s="80">
        <f t="shared" si="16"/>
        <v>0</v>
      </c>
      <c r="AO50" s="80">
        <f t="shared" si="17"/>
        <v>0</v>
      </c>
      <c r="AP50" s="80">
        <f t="shared" si="18"/>
        <v>0</v>
      </c>
      <c r="AQ50" s="80">
        <f t="shared" si="19"/>
        <v>0</v>
      </c>
      <c r="AR50" s="80">
        <f t="shared" si="20"/>
        <v>0</v>
      </c>
      <c r="AS50" s="80">
        <f t="shared" si="21"/>
        <v>0</v>
      </c>
      <c r="AT50" s="83">
        <f t="shared" si="22"/>
        <v>21</v>
      </c>
      <c r="AU50">
        <v>22</v>
      </c>
      <c r="AV50" t="str">
        <f t="shared" si="12"/>
        <v>Etzensperger</v>
      </c>
      <c r="AW50" t="str">
        <f t="shared" si="13"/>
        <v>Lionel</v>
      </c>
      <c r="AX50" t="str">
        <f t="shared" si="23"/>
        <v>Brig</v>
      </c>
    </row>
    <row r="51" spans="1:50" x14ac:dyDescent="0.25">
      <c r="A51" s="19">
        <v>2003</v>
      </c>
      <c r="B51" s="22" t="s">
        <v>371</v>
      </c>
      <c r="C51" s="22" t="s">
        <v>1561</v>
      </c>
      <c r="D51" s="22" t="s">
        <v>293</v>
      </c>
      <c r="E51" s="22">
        <v>0</v>
      </c>
      <c r="F51" s="22">
        <v>0</v>
      </c>
      <c r="G51" s="18">
        <v>21</v>
      </c>
      <c r="H51" s="22">
        <v>0</v>
      </c>
      <c r="I51" s="22">
        <v>0</v>
      </c>
      <c r="J51" s="22">
        <v>0</v>
      </c>
      <c r="K51" s="22">
        <v>0</v>
      </c>
      <c r="L51" s="18">
        <v>0</v>
      </c>
      <c r="M51" s="22">
        <v>0</v>
      </c>
      <c r="N51" s="22">
        <v>0</v>
      </c>
      <c r="O51" s="22">
        <v>0</v>
      </c>
      <c r="P51" s="18">
        <v>0</v>
      </c>
      <c r="Q51" s="18">
        <v>0</v>
      </c>
      <c r="R51" s="18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>
        <v>0</v>
      </c>
      <c r="AB51" s="18">
        <v>0</v>
      </c>
      <c r="AC51" s="18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f t="shared" si="14"/>
        <v>21</v>
      </c>
      <c r="AM51" s="80">
        <f t="shared" si="15"/>
        <v>21</v>
      </c>
      <c r="AN51" s="80">
        <f t="shared" si="16"/>
        <v>0</v>
      </c>
      <c r="AO51" s="80">
        <f t="shared" si="17"/>
        <v>0</v>
      </c>
      <c r="AP51" s="80">
        <f t="shared" si="18"/>
        <v>0</v>
      </c>
      <c r="AQ51" s="80">
        <f t="shared" si="19"/>
        <v>0</v>
      </c>
      <c r="AR51" s="80">
        <f t="shared" si="20"/>
        <v>0</v>
      </c>
      <c r="AS51" s="80">
        <f t="shared" si="21"/>
        <v>0</v>
      </c>
      <c r="AT51" s="83">
        <f t="shared" si="22"/>
        <v>21</v>
      </c>
      <c r="AU51">
        <v>22</v>
      </c>
      <c r="AV51" t="str">
        <f t="shared" si="12"/>
        <v>Gex-Collet</v>
      </c>
      <c r="AW51" t="str">
        <f t="shared" si="13"/>
        <v>Tanguy</v>
      </c>
      <c r="AX51" t="str">
        <f t="shared" si="23"/>
        <v>Val d'Illiez</v>
      </c>
    </row>
    <row r="52" spans="1:50" x14ac:dyDescent="0.25">
      <c r="A52" s="15">
        <v>2002</v>
      </c>
      <c r="B52" t="s">
        <v>4201</v>
      </c>
      <c r="C52" s="22" t="s">
        <v>17</v>
      </c>
      <c r="D52" s="22" t="s">
        <v>3079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21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>
        <v>0</v>
      </c>
      <c r="AB52" s="18">
        <v>0</v>
      </c>
      <c r="AC52" s="18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f t="shared" si="14"/>
        <v>21</v>
      </c>
      <c r="AM52" s="80">
        <f t="shared" si="15"/>
        <v>21</v>
      </c>
      <c r="AN52" s="80">
        <f t="shared" si="16"/>
        <v>0</v>
      </c>
      <c r="AO52" s="80">
        <f t="shared" si="17"/>
        <v>0</v>
      </c>
      <c r="AP52" s="80">
        <f t="shared" si="18"/>
        <v>0</v>
      </c>
      <c r="AQ52" s="80">
        <f t="shared" si="19"/>
        <v>0</v>
      </c>
      <c r="AR52" s="80">
        <f t="shared" si="20"/>
        <v>0</v>
      </c>
      <c r="AS52" s="80">
        <f t="shared" si="21"/>
        <v>0</v>
      </c>
      <c r="AT52" s="83">
        <f t="shared" si="22"/>
        <v>21</v>
      </c>
      <c r="AU52">
        <v>22</v>
      </c>
      <c r="AV52" t="str">
        <f t="shared" si="12"/>
        <v>Girardin</v>
      </c>
      <c r="AW52" t="str">
        <f t="shared" si="13"/>
        <v>Samuel</v>
      </c>
      <c r="AX52" t="str">
        <f t="shared" si="23"/>
        <v>Coppet</v>
      </c>
    </row>
    <row r="53" spans="1:50" x14ac:dyDescent="0.25">
      <c r="A53" s="15">
        <v>2002</v>
      </c>
      <c r="B53" s="22" t="s">
        <v>328</v>
      </c>
      <c r="C53" s="18" t="s">
        <v>329</v>
      </c>
      <c r="D53" s="18" t="s">
        <v>322</v>
      </c>
      <c r="E53" s="23">
        <v>0</v>
      </c>
      <c r="F53" s="18">
        <v>21</v>
      </c>
      <c r="G53" s="22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22">
        <v>0</v>
      </c>
      <c r="O53" s="22">
        <v>0</v>
      </c>
      <c r="P53" s="18">
        <v>0</v>
      </c>
      <c r="Q53" s="18">
        <v>0</v>
      </c>
      <c r="R53" s="18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>
        <v>0</v>
      </c>
      <c r="AB53">
        <v>0</v>
      </c>
      <c r="AC53" s="18">
        <v>0</v>
      </c>
      <c r="AD53">
        <v>0</v>
      </c>
      <c r="AE53">
        <v>0</v>
      </c>
      <c r="AF53">
        <v>0</v>
      </c>
      <c r="AG53" s="18">
        <v>0</v>
      </c>
      <c r="AH53">
        <v>0</v>
      </c>
      <c r="AI53">
        <v>0</v>
      </c>
      <c r="AJ53">
        <v>0</v>
      </c>
      <c r="AK53">
        <v>0</v>
      </c>
      <c r="AL53">
        <f t="shared" si="14"/>
        <v>21</v>
      </c>
      <c r="AM53" s="80">
        <f t="shared" si="15"/>
        <v>21</v>
      </c>
      <c r="AN53" s="80">
        <f t="shared" si="16"/>
        <v>0</v>
      </c>
      <c r="AO53" s="80">
        <f t="shared" si="17"/>
        <v>0</v>
      </c>
      <c r="AP53" s="80">
        <f t="shared" si="18"/>
        <v>0</v>
      </c>
      <c r="AQ53" s="80">
        <f t="shared" si="19"/>
        <v>0</v>
      </c>
      <c r="AR53" s="80">
        <f t="shared" si="20"/>
        <v>0</v>
      </c>
      <c r="AS53" s="80">
        <f t="shared" si="21"/>
        <v>0</v>
      </c>
      <c r="AT53" s="83">
        <f t="shared" si="22"/>
        <v>21</v>
      </c>
      <c r="AU53">
        <v>22</v>
      </c>
      <c r="AV53" t="str">
        <f t="shared" si="12"/>
        <v>Métraux</v>
      </c>
      <c r="AW53" t="str">
        <f t="shared" si="13"/>
        <v>Thibault</v>
      </c>
      <c r="AX53" t="str">
        <f t="shared" si="23"/>
        <v>Leysin</v>
      </c>
    </row>
    <row r="54" spans="1:50" x14ac:dyDescent="0.25">
      <c r="A54" s="24">
        <v>2004</v>
      </c>
      <c r="B54" s="22" t="s">
        <v>728</v>
      </c>
      <c r="C54" s="22" t="s">
        <v>5433</v>
      </c>
      <c r="D54" s="22" t="s">
        <v>5405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21</v>
      </c>
      <c r="AH54" s="22">
        <v>0</v>
      </c>
      <c r="AI54">
        <v>0</v>
      </c>
      <c r="AJ54" s="18">
        <v>0</v>
      </c>
      <c r="AK54" s="18">
        <v>0</v>
      </c>
      <c r="AL54">
        <f t="shared" si="14"/>
        <v>21</v>
      </c>
      <c r="AM54" s="80">
        <f t="shared" si="15"/>
        <v>21</v>
      </c>
      <c r="AN54" s="80">
        <f t="shared" si="16"/>
        <v>0</v>
      </c>
      <c r="AO54" s="80">
        <f t="shared" si="17"/>
        <v>0</v>
      </c>
      <c r="AP54" s="80">
        <f t="shared" si="18"/>
        <v>0</v>
      </c>
      <c r="AQ54" s="80">
        <f t="shared" si="19"/>
        <v>0</v>
      </c>
      <c r="AR54" s="80">
        <f t="shared" si="20"/>
        <v>0</v>
      </c>
      <c r="AS54" s="80">
        <f t="shared" si="21"/>
        <v>0</v>
      </c>
      <c r="AT54" s="83">
        <f t="shared" si="22"/>
        <v>21</v>
      </c>
      <c r="AU54">
        <v>22</v>
      </c>
      <c r="AV54" t="str">
        <f t="shared" si="12"/>
        <v>Pellouchoud</v>
      </c>
      <c r="AW54" t="str">
        <f t="shared" si="13"/>
        <v>Timothée</v>
      </c>
      <c r="AX54" t="str">
        <f t="shared" si="23"/>
        <v>Team Pellouchoud</v>
      </c>
    </row>
    <row r="55" spans="1:50" x14ac:dyDescent="0.25">
      <c r="A55" s="24">
        <v>2003</v>
      </c>
      <c r="B55" s="22" t="s">
        <v>665</v>
      </c>
      <c r="C55" s="22" t="s">
        <v>666</v>
      </c>
      <c r="D55" s="22" t="s">
        <v>465</v>
      </c>
      <c r="E55" s="22">
        <v>0</v>
      </c>
      <c r="F55" s="22">
        <v>0</v>
      </c>
      <c r="G55" s="22">
        <v>0</v>
      </c>
      <c r="H55" s="22">
        <v>21</v>
      </c>
      <c r="I55" s="22">
        <v>0</v>
      </c>
      <c r="J55" s="18">
        <v>0</v>
      </c>
      <c r="K55" s="18">
        <v>0</v>
      </c>
      <c r="L55" s="18">
        <v>0</v>
      </c>
      <c r="M55" s="22">
        <v>0</v>
      </c>
      <c r="N55" s="22">
        <v>0</v>
      </c>
      <c r="O55" s="18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>
        <v>0</v>
      </c>
      <c r="AB55">
        <v>0</v>
      </c>
      <c r="AC55" s="18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 s="18">
        <v>0</v>
      </c>
      <c r="AK55" s="18">
        <v>0</v>
      </c>
      <c r="AL55">
        <f t="shared" si="14"/>
        <v>21</v>
      </c>
      <c r="AM55" s="80">
        <f t="shared" si="15"/>
        <v>21</v>
      </c>
      <c r="AN55" s="80">
        <f t="shared" si="16"/>
        <v>0</v>
      </c>
      <c r="AO55" s="80">
        <f t="shared" si="17"/>
        <v>0</v>
      </c>
      <c r="AP55" s="80">
        <f t="shared" si="18"/>
        <v>0</v>
      </c>
      <c r="AQ55" s="80">
        <f t="shared" si="19"/>
        <v>0</v>
      </c>
      <c r="AR55" s="80">
        <f t="shared" si="20"/>
        <v>0</v>
      </c>
      <c r="AS55" s="80">
        <f t="shared" si="21"/>
        <v>0</v>
      </c>
      <c r="AT55" s="83">
        <f t="shared" si="22"/>
        <v>21</v>
      </c>
      <c r="AU55">
        <v>22</v>
      </c>
      <c r="AV55" t="str">
        <f t="shared" si="12"/>
        <v>Taramarcaz</v>
      </c>
      <c r="AW55" t="str">
        <f t="shared" si="13"/>
        <v>Robin</v>
      </c>
      <c r="AX55" t="str">
        <f t="shared" si="23"/>
        <v>Sembrancher</v>
      </c>
    </row>
    <row r="56" spans="1:50" x14ac:dyDescent="0.25">
      <c r="A56" s="24">
        <v>2003</v>
      </c>
      <c r="B56" s="22" t="s">
        <v>628</v>
      </c>
      <c r="C56" s="22" t="s">
        <v>732</v>
      </c>
      <c r="D56" s="22" t="s">
        <v>733</v>
      </c>
      <c r="E56" s="22">
        <v>0</v>
      </c>
      <c r="F56" s="22">
        <v>0</v>
      </c>
      <c r="G56" s="18">
        <v>0</v>
      </c>
      <c r="H56" s="22">
        <v>0</v>
      </c>
      <c r="I56" s="22">
        <v>19</v>
      </c>
      <c r="J56" s="18">
        <v>0</v>
      </c>
      <c r="K56" s="18">
        <v>0</v>
      </c>
      <c r="L56" s="18">
        <v>0</v>
      </c>
      <c r="M56" s="22">
        <v>0</v>
      </c>
      <c r="N56" s="22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18">
        <v>0</v>
      </c>
      <c r="AB56" s="18">
        <v>0</v>
      </c>
      <c r="AC56" s="18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f t="shared" si="14"/>
        <v>19</v>
      </c>
      <c r="AM56" s="80">
        <f t="shared" si="15"/>
        <v>19</v>
      </c>
      <c r="AN56" s="80">
        <f t="shared" si="16"/>
        <v>0</v>
      </c>
      <c r="AO56" s="80">
        <f t="shared" si="17"/>
        <v>0</v>
      </c>
      <c r="AP56" s="80">
        <f t="shared" si="18"/>
        <v>0</v>
      </c>
      <c r="AQ56" s="80">
        <f t="shared" si="19"/>
        <v>0</v>
      </c>
      <c r="AR56" s="80">
        <f t="shared" si="20"/>
        <v>0</v>
      </c>
      <c r="AS56" s="80">
        <f t="shared" si="21"/>
        <v>0</v>
      </c>
      <c r="AT56" s="83">
        <f t="shared" si="22"/>
        <v>19</v>
      </c>
      <c r="AU56">
        <v>23</v>
      </c>
      <c r="AV56" t="str">
        <f t="shared" si="12"/>
        <v>Corthay</v>
      </c>
      <c r="AW56" t="str">
        <f t="shared" si="13"/>
        <v>Denis</v>
      </c>
      <c r="AX56" t="str">
        <f t="shared" si="23"/>
        <v>CS Bagnes</v>
      </c>
    </row>
    <row r="57" spans="1:50" x14ac:dyDescent="0.25">
      <c r="A57" s="24">
        <v>2004</v>
      </c>
      <c r="B57" s="22" t="s">
        <v>5678</v>
      </c>
      <c r="C57" s="22" t="s">
        <v>5601</v>
      </c>
      <c r="D57" s="22" t="s">
        <v>725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19</v>
      </c>
      <c r="AL57">
        <f t="shared" si="14"/>
        <v>19</v>
      </c>
      <c r="AM57" s="80">
        <f t="shared" si="15"/>
        <v>19</v>
      </c>
      <c r="AN57" s="80">
        <f t="shared" si="16"/>
        <v>0</v>
      </c>
      <c r="AO57" s="80">
        <f t="shared" si="17"/>
        <v>0</v>
      </c>
      <c r="AP57" s="80">
        <f t="shared" si="18"/>
        <v>0</v>
      </c>
      <c r="AQ57" s="80">
        <f t="shared" si="19"/>
        <v>0</v>
      </c>
      <c r="AR57" s="80">
        <f t="shared" si="20"/>
        <v>0</v>
      </c>
      <c r="AS57" s="80">
        <f t="shared" si="21"/>
        <v>0</v>
      </c>
      <c r="AT57" s="83">
        <f t="shared" si="22"/>
        <v>19</v>
      </c>
      <c r="AU57">
        <v>23</v>
      </c>
      <c r="AV57" t="str">
        <f t="shared" si="12"/>
        <v>Cosandey</v>
      </c>
      <c r="AW57" t="str">
        <f t="shared" si="13"/>
        <v>Mattéo</v>
      </c>
      <c r="AX57" t="str">
        <f t="shared" si="23"/>
        <v>SC Bex</v>
      </c>
    </row>
    <row r="58" spans="1:50" x14ac:dyDescent="0.25">
      <c r="A58" s="24">
        <v>2002</v>
      </c>
      <c r="B58" s="99" t="s">
        <v>2644</v>
      </c>
      <c r="C58" s="22" t="s">
        <v>2645</v>
      </c>
      <c r="D58" s="22" t="s">
        <v>1441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19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18">
        <v>0</v>
      </c>
      <c r="AB58" s="18">
        <v>0</v>
      </c>
      <c r="AC58" s="1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f t="shared" si="14"/>
        <v>19</v>
      </c>
      <c r="AM58" s="80">
        <f t="shared" si="15"/>
        <v>19</v>
      </c>
      <c r="AN58" s="80">
        <f t="shared" si="16"/>
        <v>0</v>
      </c>
      <c r="AO58" s="80">
        <f t="shared" si="17"/>
        <v>0</v>
      </c>
      <c r="AP58" s="80">
        <f t="shared" si="18"/>
        <v>0</v>
      </c>
      <c r="AQ58" s="80">
        <f t="shared" si="19"/>
        <v>0</v>
      </c>
      <c r="AR58" s="80">
        <f t="shared" si="20"/>
        <v>0</v>
      </c>
      <c r="AS58" s="80">
        <f t="shared" si="21"/>
        <v>0</v>
      </c>
      <c r="AT58" s="83">
        <f t="shared" si="22"/>
        <v>19</v>
      </c>
      <c r="AU58">
        <v>23</v>
      </c>
      <c r="AV58" t="str">
        <f t="shared" si="12"/>
        <v>Duval</v>
      </c>
      <c r="AW58" t="str">
        <f t="shared" si="13"/>
        <v>Timo</v>
      </c>
      <c r="AX58" t="str">
        <f t="shared" si="23"/>
        <v>Grimentz</v>
      </c>
    </row>
    <row r="59" spans="1:50" x14ac:dyDescent="0.25">
      <c r="A59" s="24">
        <v>2003</v>
      </c>
      <c r="B59" s="22" t="s">
        <v>3643</v>
      </c>
      <c r="C59" s="22" t="s">
        <v>1952</v>
      </c>
      <c r="D59" s="22" t="s">
        <v>434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18">
        <v>19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>
        <v>0</v>
      </c>
      <c r="AB59" s="18">
        <v>0</v>
      </c>
      <c r="AC59" s="18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f t="shared" si="14"/>
        <v>19</v>
      </c>
      <c r="AM59" s="80">
        <f t="shared" si="15"/>
        <v>19</v>
      </c>
      <c r="AN59" s="80">
        <f t="shared" si="16"/>
        <v>0</v>
      </c>
      <c r="AO59" s="80">
        <f t="shared" si="17"/>
        <v>0</v>
      </c>
      <c r="AP59" s="80">
        <f t="shared" si="18"/>
        <v>0</v>
      </c>
      <c r="AQ59" s="80">
        <f t="shared" si="19"/>
        <v>0</v>
      </c>
      <c r="AR59" s="80">
        <f t="shared" si="20"/>
        <v>0</v>
      </c>
      <c r="AS59" s="80">
        <f t="shared" si="21"/>
        <v>0</v>
      </c>
      <c r="AT59" s="83">
        <f t="shared" si="22"/>
        <v>19</v>
      </c>
      <c r="AU59">
        <v>23</v>
      </c>
      <c r="AV59" t="str">
        <f t="shared" si="12"/>
        <v>Gauthier</v>
      </c>
      <c r="AW59" t="str">
        <f t="shared" si="13"/>
        <v>Jonas</v>
      </c>
      <c r="AX59" t="str">
        <f t="shared" si="23"/>
        <v>La Chaux-de-Fonds</v>
      </c>
    </row>
    <row r="60" spans="1:50" x14ac:dyDescent="0.25">
      <c r="A60" s="24">
        <v>2004</v>
      </c>
      <c r="B60" s="22" t="s">
        <v>1562</v>
      </c>
      <c r="C60" s="22" t="s">
        <v>1563</v>
      </c>
      <c r="D60" s="22" t="s">
        <v>283</v>
      </c>
      <c r="E60" s="18">
        <v>0</v>
      </c>
      <c r="F60" s="22">
        <v>0</v>
      </c>
      <c r="G60" s="22">
        <v>19</v>
      </c>
      <c r="H60" s="18">
        <v>0</v>
      </c>
      <c r="I60" s="18">
        <v>0</v>
      </c>
      <c r="J60" s="22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>
        <v>0</v>
      </c>
      <c r="AB60" s="18">
        <v>0</v>
      </c>
      <c r="AC60" s="18">
        <v>0</v>
      </c>
      <c r="AD60">
        <v>0</v>
      </c>
      <c r="AE60">
        <v>0</v>
      </c>
      <c r="AF60">
        <v>0</v>
      </c>
      <c r="AG60" s="18">
        <v>0</v>
      </c>
      <c r="AH60">
        <v>0</v>
      </c>
      <c r="AI60">
        <v>0</v>
      </c>
      <c r="AJ60">
        <v>0</v>
      </c>
      <c r="AK60">
        <v>0</v>
      </c>
      <c r="AL60">
        <f t="shared" si="14"/>
        <v>19</v>
      </c>
      <c r="AM60" s="80">
        <f t="shared" si="15"/>
        <v>19</v>
      </c>
      <c r="AN60" s="80">
        <f t="shared" si="16"/>
        <v>0</v>
      </c>
      <c r="AO60" s="80">
        <f t="shared" si="17"/>
        <v>0</v>
      </c>
      <c r="AP60" s="80">
        <f t="shared" si="18"/>
        <v>0</v>
      </c>
      <c r="AQ60" s="80">
        <f t="shared" si="19"/>
        <v>0</v>
      </c>
      <c r="AR60" s="80">
        <f t="shared" si="20"/>
        <v>0</v>
      </c>
      <c r="AS60" s="80">
        <f t="shared" si="21"/>
        <v>0</v>
      </c>
      <c r="AT60" s="83">
        <f t="shared" si="22"/>
        <v>19</v>
      </c>
      <c r="AU60">
        <v>23</v>
      </c>
      <c r="AV60" t="str">
        <f t="shared" si="12"/>
        <v>Janin</v>
      </c>
      <c r="AW60" t="str">
        <f t="shared" si="13"/>
        <v>Hugo</v>
      </c>
      <c r="AX60" t="str">
        <f t="shared" si="23"/>
        <v>Troistorrents</v>
      </c>
    </row>
    <row r="61" spans="1:50" x14ac:dyDescent="0.25">
      <c r="A61" s="15">
        <v>2002</v>
      </c>
      <c r="B61" s="17" t="s">
        <v>4202</v>
      </c>
      <c r="C61" s="22" t="s">
        <v>4203</v>
      </c>
      <c r="D61" s="22" t="s">
        <v>774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19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>
        <v>0</v>
      </c>
      <c r="AB61" s="18">
        <v>0</v>
      </c>
      <c r="AC61" s="18">
        <v>0</v>
      </c>
      <c r="AD61">
        <v>0</v>
      </c>
      <c r="AE61">
        <v>0</v>
      </c>
      <c r="AF61">
        <v>0</v>
      </c>
      <c r="AG61" s="18">
        <v>0</v>
      </c>
      <c r="AH61">
        <v>0</v>
      </c>
      <c r="AI61">
        <v>0</v>
      </c>
      <c r="AJ61">
        <v>0</v>
      </c>
      <c r="AK61">
        <v>0</v>
      </c>
      <c r="AL61">
        <f t="shared" si="14"/>
        <v>19</v>
      </c>
      <c r="AM61" s="80">
        <f t="shared" si="15"/>
        <v>19</v>
      </c>
      <c r="AN61" s="80">
        <f t="shared" si="16"/>
        <v>0</v>
      </c>
      <c r="AO61" s="80">
        <f t="shared" si="17"/>
        <v>0</v>
      </c>
      <c r="AP61" s="80">
        <f t="shared" si="18"/>
        <v>0</v>
      </c>
      <c r="AQ61" s="80">
        <f t="shared" si="19"/>
        <v>0</v>
      </c>
      <c r="AR61" s="80">
        <f t="shared" si="20"/>
        <v>0</v>
      </c>
      <c r="AS61" s="80">
        <f t="shared" si="21"/>
        <v>0</v>
      </c>
      <c r="AT61" s="83">
        <f t="shared" si="22"/>
        <v>19</v>
      </c>
      <c r="AU61">
        <v>23</v>
      </c>
      <c r="AV61" t="str">
        <f t="shared" si="12"/>
        <v>Lama</v>
      </c>
      <c r="AW61" t="str">
        <f t="shared" si="13"/>
        <v>Kunga</v>
      </c>
      <c r="AX61" t="str">
        <f t="shared" si="23"/>
        <v>Nyon</v>
      </c>
    </row>
    <row r="62" spans="1:50" x14ac:dyDescent="0.25">
      <c r="A62" s="24">
        <v>2003</v>
      </c>
      <c r="B62" s="22" t="s">
        <v>35</v>
      </c>
      <c r="C62" s="22" t="s">
        <v>3129</v>
      </c>
      <c r="D62" s="22" t="s">
        <v>351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19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>
        <v>0</v>
      </c>
      <c r="AB62">
        <v>0</v>
      </c>
      <c r="AC62" s="18">
        <v>0</v>
      </c>
      <c r="AD62">
        <v>0</v>
      </c>
      <c r="AE62">
        <v>0</v>
      </c>
      <c r="AF62">
        <v>0</v>
      </c>
      <c r="AG62" s="18">
        <v>0</v>
      </c>
      <c r="AH62">
        <v>0</v>
      </c>
      <c r="AI62">
        <v>0</v>
      </c>
      <c r="AJ62" s="18">
        <v>0</v>
      </c>
      <c r="AK62" s="18">
        <v>0</v>
      </c>
      <c r="AL62">
        <f t="shared" si="14"/>
        <v>19</v>
      </c>
      <c r="AM62" s="80">
        <f t="shared" si="15"/>
        <v>19</v>
      </c>
      <c r="AN62" s="80">
        <f t="shared" si="16"/>
        <v>0</v>
      </c>
      <c r="AO62" s="80">
        <f t="shared" si="17"/>
        <v>0</v>
      </c>
      <c r="AP62" s="80">
        <f t="shared" si="18"/>
        <v>0</v>
      </c>
      <c r="AQ62" s="80">
        <f t="shared" si="19"/>
        <v>0</v>
      </c>
      <c r="AR62" s="80">
        <f t="shared" si="20"/>
        <v>0</v>
      </c>
      <c r="AS62" s="80">
        <f t="shared" si="21"/>
        <v>0</v>
      </c>
      <c r="AT62" s="83">
        <f t="shared" si="22"/>
        <v>19</v>
      </c>
      <c r="AU62">
        <v>23</v>
      </c>
      <c r="AV62" t="str">
        <f t="shared" si="12"/>
        <v>Moreno</v>
      </c>
      <c r="AW62" t="str">
        <f t="shared" si="13"/>
        <v>Diego</v>
      </c>
      <c r="AX62" t="str">
        <f t="shared" si="23"/>
        <v>Le Châble</v>
      </c>
    </row>
    <row r="63" spans="1:50" x14ac:dyDescent="0.25">
      <c r="A63" s="15">
        <v>2003</v>
      </c>
      <c r="B63" t="s">
        <v>541</v>
      </c>
      <c r="C63" s="22" t="s">
        <v>664</v>
      </c>
      <c r="D63" s="18" t="s">
        <v>4614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19</v>
      </c>
      <c r="X63" s="22">
        <v>0</v>
      </c>
      <c r="Y63" s="22">
        <v>0</v>
      </c>
      <c r="Z63" s="22">
        <v>0</v>
      </c>
      <c r="AA63">
        <v>0</v>
      </c>
      <c r="AB63">
        <v>0</v>
      </c>
      <c r="AC63" s="18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 s="18">
        <v>0</v>
      </c>
      <c r="AK63" s="18">
        <v>0</v>
      </c>
      <c r="AL63">
        <f t="shared" si="14"/>
        <v>19</v>
      </c>
      <c r="AM63" s="80">
        <f t="shared" si="15"/>
        <v>19</v>
      </c>
      <c r="AN63" s="80">
        <f t="shared" si="16"/>
        <v>0</v>
      </c>
      <c r="AO63" s="80">
        <f t="shared" si="17"/>
        <v>0</v>
      </c>
      <c r="AP63" s="80">
        <f t="shared" si="18"/>
        <v>0</v>
      </c>
      <c r="AQ63" s="80">
        <f t="shared" si="19"/>
        <v>0</v>
      </c>
      <c r="AR63" s="80">
        <f t="shared" si="20"/>
        <v>0</v>
      </c>
      <c r="AS63" s="80">
        <f t="shared" si="21"/>
        <v>0</v>
      </c>
      <c r="AT63" s="83">
        <f t="shared" si="22"/>
        <v>19</v>
      </c>
      <c r="AU63">
        <v>23</v>
      </c>
      <c r="AV63" t="str">
        <f t="shared" si="12"/>
        <v>Sarrasin</v>
      </c>
      <c r="AW63" t="str">
        <f t="shared" si="13"/>
        <v>Arnaud</v>
      </c>
      <c r="AX63" t="str">
        <f t="shared" si="23"/>
        <v>La Tzoumaz</v>
      </c>
    </row>
    <row r="64" spans="1:50" x14ac:dyDescent="0.25">
      <c r="A64" s="24">
        <v>2002</v>
      </c>
      <c r="B64" s="22" t="s">
        <v>862</v>
      </c>
      <c r="C64" s="22" t="s">
        <v>334</v>
      </c>
      <c r="D64" s="18" t="s">
        <v>1089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19</v>
      </c>
      <c r="Z64" s="22">
        <v>0</v>
      </c>
      <c r="AA64">
        <v>0</v>
      </c>
      <c r="AB64">
        <v>0</v>
      </c>
      <c r="AC64" s="18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 s="18">
        <v>0</v>
      </c>
      <c r="AK64" s="18">
        <v>0</v>
      </c>
      <c r="AL64">
        <f t="shared" si="14"/>
        <v>19</v>
      </c>
      <c r="AM64" s="80">
        <f t="shared" si="15"/>
        <v>19</v>
      </c>
      <c r="AN64" s="80">
        <f t="shared" si="16"/>
        <v>0</v>
      </c>
      <c r="AO64" s="80">
        <f t="shared" si="17"/>
        <v>0</v>
      </c>
      <c r="AP64" s="80">
        <f t="shared" si="18"/>
        <v>0</v>
      </c>
      <c r="AQ64" s="80">
        <f t="shared" si="19"/>
        <v>0</v>
      </c>
      <c r="AR64" s="80">
        <f t="shared" si="20"/>
        <v>0</v>
      </c>
      <c r="AS64" s="80">
        <f t="shared" si="21"/>
        <v>0</v>
      </c>
      <c r="AT64" s="83">
        <f t="shared" si="22"/>
        <v>19</v>
      </c>
      <c r="AU64">
        <v>23</v>
      </c>
      <c r="AV64" t="str">
        <f t="shared" si="12"/>
        <v>Schmid</v>
      </c>
      <c r="AW64" t="str">
        <f t="shared" si="13"/>
        <v>Loris</v>
      </c>
      <c r="AX64" t="str">
        <f t="shared" si="23"/>
        <v>Glis</v>
      </c>
    </row>
    <row r="65" spans="1:50" x14ac:dyDescent="0.25">
      <c r="A65" s="19">
        <v>2004</v>
      </c>
      <c r="B65" s="22" t="s">
        <v>3644</v>
      </c>
      <c r="C65" s="22" t="s">
        <v>1478</v>
      </c>
      <c r="D65" s="22" t="s">
        <v>3645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18">
        <v>17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f t="shared" si="14"/>
        <v>17</v>
      </c>
      <c r="AM65" s="80">
        <f t="shared" si="15"/>
        <v>17</v>
      </c>
      <c r="AN65" s="80">
        <f t="shared" si="16"/>
        <v>0</v>
      </c>
      <c r="AO65" s="80">
        <f t="shared" si="17"/>
        <v>0</v>
      </c>
      <c r="AP65" s="80">
        <f t="shared" si="18"/>
        <v>0</v>
      </c>
      <c r="AQ65" s="80">
        <f t="shared" si="19"/>
        <v>0</v>
      </c>
      <c r="AR65" s="80">
        <f t="shared" si="20"/>
        <v>0</v>
      </c>
      <c r="AS65" s="80">
        <f t="shared" si="21"/>
        <v>0</v>
      </c>
      <c r="AT65" s="83">
        <f t="shared" si="22"/>
        <v>17</v>
      </c>
      <c r="AU65">
        <v>24</v>
      </c>
      <c r="AV65" t="str">
        <f t="shared" si="12"/>
        <v>Beguin</v>
      </c>
      <c r="AW65" t="str">
        <f t="shared" si="13"/>
        <v>Maxime</v>
      </c>
      <c r="AX65" t="str">
        <f t="shared" si="23"/>
        <v>Chézard-St-Martin</v>
      </c>
    </row>
    <row r="66" spans="1:50" x14ac:dyDescent="0.25">
      <c r="A66" s="19">
        <v>2002</v>
      </c>
      <c r="B66" s="22" t="s">
        <v>1564</v>
      </c>
      <c r="C66" s="22" t="s">
        <v>1565</v>
      </c>
      <c r="D66" s="22" t="s">
        <v>1566</v>
      </c>
      <c r="E66" s="22">
        <v>0</v>
      </c>
      <c r="F66" s="22">
        <v>0</v>
      </c>
      <c r="G66" s="22">
        <v>17</v>
      </c>
      <c r="H66" s="22">
        <v>0</v>
      </c>
      <c r="I66" s="22">
        <v>0</v>
      </c>
      <c r="J66" s="22">
        <v>0</v>
      </c>
      <c r="K66" s="22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18">
        <v>0</v>
      </c>
      <c r="AB66" s="18">
        <v>0</v>
      </c>
      <c r="AC66" s="18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f t="shared" si="14"/>
        <v>17</v>
      </c>
      <c r="AM66" s="80">
        <f t="shared" si="15"/>
        <v>17</v>
      </c>
      <c r="AN66" s="80">
        <f t="shared" si="16"/>
        <v>0</v>
      </c>
      <c r="AO66" s="80">
        <f t="shared" si="17"/>
        <v>0</v>
      </c>
      <c r="AP66" s="80">
        <f t="shared" si="18"/>
        <v>0</v>
      </c>
      <c r="AQ66" s="80">
        <f t="shared" si="19"/>
        <v>0</v>
      </c>
      <c r="AR66" s="80">
        <f t="shared" si="20"/>
        <v>0</v>
      </c>
      <c r="AS66" s="80">
        <f t="shared" si="21"/>
        <v>0</v>
      </c>
      <c r="AT66" s="83">
        <f t="shared" si="22"/>
        <v>17</v>
      </c>
      <c r="AU66">
        <v>24</v>
      </c>
      <c r="AV66" t="str">
        <f t="shared" si="12"/>
        <v>Ducrettes</v>
      </c>
      <c r="AW66" t="str">
        <f t="shared" si="13"/>
        <v>Matthieu</v>
      </c>
      <c r="AX66" t="str">
        <f t="shared" si="23"/>
        <v>Lugrin</v>
      </c>
    </row>
    <row r="67" spans="1:50" x14ac:dyDescent="0.25">
      <c r="A67" s="24">
        <v>2005</v>
      </c>
      <c r="B67" s="22" t="s">
        <v>2775</v>
      </c>
      <c r="C67" s="22" t="s">
        <v>4867</v>
      </c>
      <c r="D67" s="18" t="s">
        <v>1431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17</v>
      </c>
      <c r="Z67" s="22">
        <v>0</v>
      </c>
      <c r="AA67">
        <v>0</v>
      </c>
      <c r="AB67" s="18">
        <v>0</v>
      </c>
      <c r="AC67" s="18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f t="shared" si="14"/>
        <v>17</v>
      </c>
      <c r="AM67" s="80">
        <f t="shared" si="15"/>
        <v>17</v>
      </c>
      <c r="AN67" s="80">
        <f t="shared" si="16"/>
        <v>0</v>
      </c>
      <c r="AO67" s="80">
        <f t="shared" si="17"/>
        <v>0</v>
      </c>
      <c r="AP67" s="80">
        <f t="shared" si="18"/>
        <v>0</v>
      </c>
      <c r="AQ67" s="80">
        <f t="shared" si="19"/>
        <v>0</v>
      </c>
      <c r="AR67" s="80">
        <f t="shared" si="20"/>
        <v>0</v>
      </c>
      <c r="AS67" s="80">
        <f t="shared" si="21"/>
        <v>0</v>
      </c>
      <c r="AT67" s="83">
        <f t="shared" si="22"/>
        <v>17</v>
      </c>
      <c r="AU67">
        <v>24</v>
      </c>
      <c r="AV67" t="str">
        <f t="shared" si="12"/>
        <v>Erpen</v>
      </c>
      <c r="AW67" t="str">
        <f t="shared" si="13"/>
        <v>Benedikt</v>
      </c>
      <c r="AX67" t="str">
        <f t="shared" si="23"/>
        <v>Visp</v>
      </c>
    </row>
    <row r="68" spans="1:50" x14ac:dyDescent="0.25">
      <c r="A68" s="19">
        <v>2002</v>
      </c>
      <c r="B68" s="22" t="s">
        <v>669</v>
      </c>
      <c r="C68" s="22" t="s">
        <v>334</v>
      </c>
      <c r="D68" s="22" t="s">
        <v>465</v>
      </c>
      <c r="E68" s="22">
        <v>0</v>
      </c>
      <c r="F68" s="22">
        <v>0</v>
      </c>
      <c r="G68" s="22">
        <v>0</v>
      </c>
      <c r="H68" s="22">
        <v>17</v>
      </c>
      <c r="I68" s="22">
        <v>0</v>
      </c>
      <c r="J68" s="18">
        <v>0</v>
      </c>
      <c r="K68" s="18">
        <v>0</v>
      </c>
      <c r="L68" s="18">
        <v>0</v>
      </c>
      <c r="M68" s="18">
        <v>0</v>
      </c>
      <c r="N68" s="22">
        <v>0</v>
      </c>
      <c r="O68" s="22">
        <v>0</v>
      </c>
      <c r="P68" s="18">
        <v>0</v>
      </c>
      <c r="Q68" s="18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 s="18">
        <v>0</v>
      </c>
      <c r="AK68" s="18">
        <v>0</v>
      </c>
      <c r="AL68">
        <f t="shared" si="14"/>
        <v>17</v>
      </c>
      <c r="AM68" s="80">
        <f t="shared" si="15"/>
        <v>17</v>
      </c>
      <c r="AN68" s="80">
        <f t="shared" si="16"/>
        <v>0</v>
      </c>
      <c r="AO68" s="80">
        <f t="shared" si="17"/>
        <v>0</v>
      </c>
      <c r="AP68" s="80">
        <f t="shared" si="18"/>
        <v>0</v>
      </c>
      <c r="AQ68" s="80">
        <f t="shared" si="19"/>
        <v>0</v>
      </c>
      <c r="AR68" s="80">
        <f t="shared" si="20"/>
        <v>0</v>
      </c>
      <c r="AS68" s="80">
        <f t="shared" si="21"/>
        <v>0</v>
      </c>
      <c r="AT68" s="83">
        <f t="shared" si="22"/>
        <v>17</v>
      </c>
      <c r="AU68">
        <v>24</v>
      </c>
      <c r="AV68" t="str">
        <f t="shared" si="12"/>
        <v>Poloni</v>
      </c>
      <c r="AW68" t="str">
        <f t="shared" si="13"/>
        <v>Loris</v>
      </c>
      <c r="AX68" t="str">
        <f t="shared" si="23"/>
        <v>Sembrancher</v>
      </c>
    </row>
    <row r="69" spans="1:50" x14ac:dyDescent="0.25">
      <c r="A69" s="24">
        <v>2002</v>
      </c>
      <c r="B69" s="22" t="s">
        <v>5679</v>
      </c>
      <c r="C69" s="22" t="s">
        <v>5680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17</v>
      </c>
      <c r="AL69">
        <f t="shared" si="14"/>
        <v>17</v>
      </c>
      <c r="AM69" s="80">
        <f t="shared" si="15"/>
        <v>17</v>
      </c>
      <c r="AN69" s="80">
        <f t="shared" si="16"/>
        <v>0</v>
      </c>
      <c r="AO69" s="80">
        <f t="shared" si="17"/>
        <v>0</v>
      </c>
      <c r="AP69" s="80">
        <f t="shared" si="18"/>
        <v>0</v>
      </c>
      <c r="AQ69" s="80">
        <f t="shared" si="19"/>
        <v>0</v>
      </c>
      <c r="AR69" s="80">
        <f t="shared" si="20"/>
        <v>0</v>
      </c>
      <c r="AS69" s="80">
        <f t="shared" si="21"/>
        <v>0</v>
      </c>
      <c r="AT69" s="83">
        <f t="shared" si="22"/>
        <v>17</v>
      </c>
      <c r="AU69">
        <v>24</v>
      </c>
      <c r="AV69" t="str">
        <f t="shared" ref="AV69:AV100" si="24">B69</f>
        <v>Sangare</v>
      </c>
      <c r="AW69" t="str">
        <f t="shared" ref="AW69:AW100" si="25">C69</f>
        <v>Abdoulaye</v>
      </c>
    </row>
    <row r="70" spans="1:50" x14ac:dyDescent="0.25">
      <c r="A70" s="24">
        <v>2003</v>
      </c>
      <c r="B70" s="22" t="s">
        <v>280</v>
      </c>
      <c r="C70" s="22" t="s">
        <v>53</v>
      </c>
      <c r="D70" s="22" t="s">
        <v>293</v>
      </c>
      <c r="E70" s="18">
        <v>0</v>
      </c>
      <c r="F70" s="22">
        <v>0</v>
      </c>
      <c r="G70" s="22">
        <v>15</v>
      </c>
      <c r="H70" s="18">
        <v>0</v>
      </c>
      <c r="I70" s="18">
        <v>0</v>
      </c>
      <c r="J70" s="22">
        <v>0</v>
      </c>
      <c r="K70" s="18">
        <v>0</v>
      </c>
      <c r="L70" s="18">
        <v>0</v>
      </c>
      <c r="M70" s="22">
        <v>0</v>
      </c>
      <c r="N70" s="22">
        <v>0</v>
      </c>
      <c r="O70" s="18">
        <v>0</v>
      </c>
      <c r="P70" s="18">
        <v>0</v>
      </c>
      <c r="Q70" s="18">
        <v>0</v>
      </c>
      <c r="R70" s="18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f t="shared" ref="AL70:AL101" si="26">SUM(E70:AK70)</f>
        <v>15</v>
      </c>
      <c r="AM70" s="80">
        <f t="shared" ref="AM70:AM101" si="27">IF(AL70=0,0,LARGE(E70:AK70,1))</f>
        <v>15</v>
      </c>
      <c r="AN70" s="80">
        <f t="shared" ref="AN70:AN101" si="28">IF(AL70=0,0,LARGE(E70:AK70,2))</f>
        <v>0</v>
      </c>
      <c r="AO70" s="80">
        <f t="shared" ref="AO70:AO101" si="29">IF(AL70=0,0,LARGE(E70:AK70,3))</f>
        <v>0</v>
      </c>
      <c r="AP70" s="80">
        <f t="shared" ref="AP70:AP101" si="30">IF(AL70=0,0,LARGE(E70:AK70,4))</f>
        <v>0</v>
      </c>
      <c r="AQ70" s="80">
        <f t="shared" ref="AQ70:AQ101" si="31">IF(AL70=0,0,LARGE(E70:AK70,5))</f>
        <v>0</v>
      </c>
      <c r="AR70" s="80">
        <f t="shared" ref="AR70:AR101" si="32">IF(AL70=0,0,LARGE(E70:AK70,6))</f>
        <v>0</v>
      </c>
      <c r="AS70" s="80">
        <f t="shared" ref="AS70:AS101" si="33">IF(AL70=0,0,LARGE(E70:AK70,7))</f>
        <v>0</v>
      </c>
      <c r="AT70" s="83">
        <f t="shared" ref="AT70:AT101" si="34">SUM(AM70:AS70)</f>
        <v>15</v>
      </c>
      <c r="AU70">
        <v>25</v>
      </c>
      <c r="AV70" t="str">
        <f t="shared" si="24"/>
        <v>Ecoeur</v>
      </c>
      <c r="AW70" t="str">
        <f t="shared" si="25"/>
        <v>Antoine</v>
      </c>
      <c r="AX70" t="str">
        <f>D70</f>
        <v>Val d'Illiez</v>
      </c>
    </row>
    <row r="71" spans="1:50" x14ac:dyDescent="0.25">
      <c r="A71" s="24">
        <v>2003</v>
      </c>
      <c r="B71" s="22" t="s">
        <v>2646</v>
      </c>
      <c r="C71" s="22" t="s">
        <v>1533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15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f t="shared" si="26"/>
        <v>15</v>
      </c>
      <c r="AM71" s="80">
        <f t="shared" si="27"/>
        <v>15</v>
      </c>
      <c r="AN71" s="80">
        <f t="shared" si="28"/>
        <v>0</v>
      </c>
      <c r="AO71" s="80">
        <f t="shared" si="29"/>
        <v>0</v>
      </c>
      <c r="AP71" s="80">
        <f t="shared" si="30"/>
        <v>0</v>
      </c>
      <c r="AQ71" s="80">
        <f t="shared" si="31"/>
        <v>0</v>
      </c>
      <c r="AR71" s="80">
        <f t="shared" si="32"/>
        <v>0</v>
      </c>
      <c r="AS71" s="80">
        <f t="shared" si="33"/>
        <v>0</v>
      </c>
      <c r="AT71" s="83">
        <f t="shared" si="34"/>
        <v>15</v>
      </c>
      <c r="AU71">
        <v>25</v>
      </c>
      <c r="AV71" t="str">
        <f t="shared" si="24"/>
        <v>Heissmann</v>
      </c>
      <c r="AW71" t="str">
        <f t="shared" si="25"/>
        <v>Sacha</v>
      </c>
    </row>
    <row r="72" spans="1:50" x14ac:dyDescent="0.25">
      <c r="A72" s="24">
        <v>2003</v>
      </c>
      <c r="B72" s="22" t="s">
        <v>3130</v>
      </c>
      <c r="C72" s="22" t="s">
        <v>826</v>
      </c>
      <c r="D72" s="22" t="s">
        <v>283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15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>
        <v>0</v>
      </c>
      <c r="AB72" s="18">
        <v>0</v>
      </c>
      <c r="AC72" s="18">
        <v>0</v>
      </c>
      <c r="AD72">
        <v>0</v>
      </c>
      <c r="AE72">
        <v>0</v>
      </c>
      <c r="AF72">
        <v>0</v>
      </c>
      <c r="AG72" s="18">
        <v>0</v>
      </c>
      <c r="AH72">
        <v>0</v>
      </c>
      <c r="AI72">
        <v>0</v>
      </c>
      <c r="AJ72">
        <v>0</v>
      </c>
      <c r="AK72">
        <v>0</v>
      </c>
      <c r="AL72">
        <f t="shared" si="26"/>
        <v>15</v>
      </c>
      <c r="AM72" s="80">
        <f t="shared" si="27"/>
        <v>15</v>
      </c>
      <c r="AN72" s="80">
        <f t="shared" si="28"/>
        <v>0</v>
      </c>
      <c r="AO72" s="80">
        <f t="shared" si="29"/>
        <v>0</v>
      </c>
      <c r="AP72" s="80">
        <f t="shared" si="30"/>
        <v>0</v>
      </c>
      <c r="AQ72" s="80">
        <f t="shared" si="31"/>
        <v>0</v>
      </c>
      <c r="AR72" s="80">
        <f t="shared" si="32"/>
        <v>0</v>
      </c>
      <c r="AS72" s="80">
        <f t="shared" si="33"/>
        <v>0</v>
      </c>
      <c r="AT72" s="83">
        <f t="shared" si="34"/>
        <v>15</v>
      </c>
      <c r="AU72">
        <v>25</v>
      </c>
      <c r="AV72" t="str">
        <f t="shared" si="24"/>
        <v>Knoerr</v>
      </c>
      <c r="AW72" t="str">
        <f t="shared" si="25"/>
        <v>Jérémy</v>
      </c>
      <c r="AX72" t="str">
        <f t="shared" ref="AX72:AX95" si="35">D72</f>
        <v>Troistorrents</v>
      </c>
    </row>
    <row r="73" spans="1:50" x14ac:dyDescent="0.25">
      <c r="A73" s="24">
        <v>2004</v>
      </c>
      <c r="B73" s="22" t="s">
        <v>3187</v>
      </c>
      <c r="C73" s="22" t="s">
        <v>3188</v>
      </c>
      <c r="D73" s="22" t="s">
        <v>3189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15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 s="18">
        <v>0</v>
      </c>
      <c r="AK73" s="18">
        <v>0</v>
      </c>
      <c r="AL73">
        <f t="shared" si="26"/>
        <v>15</v>
      </c>
      <c r="AM73" s="80">
        <f t="shared" si="27"/>
        <v>15</v>
      </c>
      <c r="AN73" s="80">
        <f t="shared" si="28"/>
        <v>0</v>
      </c>
      <c r="AO73" s="80">
        <f t="shared" si="29"/>
        <v>0</v>
      </c>
      <c r="AP73" s="80">
        <f t="shared" si="30"/>
        <v>0</v>
      </c>
      <c r="AQ73" s="80">
        <f t="shared" si="31"/>
        <v>0</v>
      </c>
      <c r="AR73" s="80">
        <f t="shared" si="32"/>
        <v>0</v>
      </c>
      <c r="AS73" s="80">
        <f t="shared" si="33"/>
        <v>0</v>
      </c>
      <c r="AT73" s="83">
        <f t="shared" si="34"/>
        <v>15</v>
      </c>
      <c r="AU73">
        <v>25</v>
      </c>
      <c r="AV73" t="str">
        <f t="shared" si="24"/>
        <v>Pellé</v>
      </c>
      <c r="AW73" t="str">
        <f t="shared" si="25"/>
        <v>tom</v>
      </c>
      <c r="AX73" t="str">
        <f t="shared" si="35"/>
        <v>F-Meaudre</v>
      </c>
    </row>
    <row r="74" spans="1:50" x14ac:dyDescent="0.25">
      <c r="A74" s="24">
        <v>2003</v>
      </c>
      <c r="B74" s="22" t="s">
        <v>3646</v>
      </c>
      <c r="C74" s="22" t="s">
        <v>3647</v>
      </c>
      <c r="D74" s="22" t="s">
        <v>1165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18">
        <v>15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>
        <v>0</v>
      </c>
      <c r="AB74">
        <v>0</v>
      </c>
      <c r="AC74" s="18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 s="18">
        <v>0</v>
      </c>
      <c r="AK74" s="18">
        <v>0</v>
      </c>
      <c r="AL74">
        <f t="shared" si="26"/>
        <v>15</v>
      </c>
      <c r="AM74" s="80">
        <f t="shared" si="27"/>
        <v>15</v>
      </c>
      <c r="AN74" s="80">
        <f t="shared" si="28"/>
        <v>0</v>
      </c>
      <c r="AO74" s="80">
        <f t="shared" si="29"/>
        <v>0</v>
      </c>
      <c r="AP74" s="80">
        <f t="shared" si="30"/>
        <v>0</v>
      </c>
      <c r="AQ74" s="80">
        <f t="shared" si="31"/>
        <v>0</v>
      </c>
      <c r="AR74" s="80">
        <f t="shared" si="32"/>
        <v>0</v>
      </c>
      <c r="AS74" s="80">
        <f t="shared" si="33"/>
        <v>0</v>
      </c>
      <c r="AT74" s="83">
        <f t="shared" si="34"/>
        <v>15</v>
      </c>
      <c r="AU74">
        <v>25</v>
      </c>
      <c r="AV74" t="str">
        <f t="shared" si="24"/>
        <v>Rusca</v>
      </c>
      <c r="AW74" t="str">
        <f t="shared" si="25"/>
        <v>Timoté</v>
      </c>
      <c r="AX74" t="str">
        <f t="shared" si="35"/>
        <v>Farvagny</v>
      </c>
    </row>
    <row r="75" spans="1:50" x14ac:dyDescent="0.25">
      <c r="A75" s="15">
        <v>2002</v>
      </c>
      <c r="B75" t="s">
        <v>111</v>
      </c>
      <c r="C75" s="22" t="s">
        <v>13</v>
      </c>
      <c r="D75" s="22" t="s">
        <v>3962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14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f t="shared" si="26"/>
        <v>14</v>
      </c>
      <c r="AM75" s="80">
        <f t="shared" si="27"/>
        <v>14</v>
      </c>
      <c r="AN75" s="80">
        <f t="shared" si="28"/>
        <v>0</v>
      </c>
      <c r="AO75" s="80">
        <f t="shared" si="29"/>
        <v>0</v>
      </c>
      <c r="AP75" s="80">
        <f t="shared" si="30"/>
        <v>0</v>
      </c>
      <c r="AQ75" s="80">
        <f t="shared" si="31"/>
        <v>0</v>
      </c>
      <c r="AR75" s="80">
        <f t="shared" si="32"/>
        <v>0</v>
      </c>
      <c r="AS75" s="80">
        <f t="shared" si="33"/>
        <v>0</v>
      </c>
      <c r="AT75" s="83">
        <f t="shared" si="34"/>
        <v>14</v>
      </c>
      <c r="AU75">
        <v>26</v>
      </c>
      <c r="AV75" t="str">
        <f t="shared" si="24"/>
        <v>Bachmann</v>
      </c>
      <c r="AW75" t="str">
        <f t="shared" si="25"/>
        <v>Lucas</v>
      </c>
      <c r="AX75" t="str">
        <f t="shared" si="35"/>
        <v>London</v>
      </c>
    </row>
    <row r="76" spans="1:50" x14ac:dyDescent="0.25">
      <c r="A76" s="19">
        <v>2003</v>
      </c>
      <c r="B76" s="21" t="s">
        <v>3088</v>
      </c>
      <c r="C76" s="22" t="s">
        <v>384</v>
      </c>
      <c r="D76" s="22" t="s">
        <v>3090</v>
      </c>
      <c r="E76" s="18">
        <v>0</v>
      </c>
      <c r="F76" s="22">
        <v>0</v>
      </c>
      <c r="G76" s="18">
        <v>0</v>
      </c>
      <c r="H76" s="22">
        <v>0</v>
      </c>
      <c r="I76" s="18">
        <v>0</v>
      </c>
      <c r="J76" s="22">
        <v>0</v>
      </c>
      <c r="K76" s="18">
        <v>0</v>
      </c>
      <c r="L76" s="22">
        <v>0</v>
      </c>
      <c r="M76" s="18">
        <v>0</v>
      </c>
      <c r="N76" s="22">
        <v>0</v>
      </c>
      <c r="O76" s="18">
        <v>0</v>
      </c>
      <c r="P76" s="22">
        <v>0</v>
      </c>
      <c r="Q76" s="18">
        <v>0</v>
      </c>
      <c r="R76" s="22">
        <v>14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f t="shared" si="26"/>
        <v>14</v>
      </c>
      <c r="AM76" s="80">
        <f t="shared" si="27"/>
        <v>14</v>
      </c>
      <c r="AN76" s="80">
        <f t="shared" si="28"/>
        <v>0</v>
      </c>
      <c r="AO76" s="80">
        <f t="shared" si="29"/>
        <v>0</v>
      </c>
      <c r="AP76" s="80">
        <f t="shared" si="30"/>
        <v>0</v>
      </c>
      <c r="AQ76" s="80">
        <f t="shared" si="31"/>
        <v>0</v>
      </c>
      <c r="AR76" s="80">
        <f t="shared" si="32"/>
        <v>0</v>
      </c>
      <c r="AS76" s="80">
        <f t="shared" si="33"/>
        <v>0</v>
      </c>
      <c r="AT76" s="83">
        <f t="shared" si="34"/>
        <v>14</v>
      </c>
      <c r="AU76">
        <v>26</v>
      </c>
      <c r="AV76" t="str">
        <f t="shared" si="24"/>
        <v>Fellay-Kuss</v>
      </c>
      <c r="AW76" t="str">
        <f t="shared" si="25"/>
        <v>Frédéric</v>
      </c>
      <c r="AX76" t="str">
        <f t="shared" si="35"/>
        <v>Labaroche</v>
      </c>
    </row>
    <row r="77" spans="1:50" x14ac:dyDescent="0.25">
      <c r="A77" s="15">
        <v>2003</v>
      </c>
      <c r="B77" t="s">
        <v>4616</v>
      </c>
      <c r="C77" s="22" t="s">
        <v>664</v>
      </c>
      <c r="D77" s="18" t="s">
        <v>140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14</v>
      </c>
      <c r="X77" s="22">
        <v>0</v>
      </c>
      <c r="Y77" s="22">
        <v>0</v>
      </c>
      <c r="Z77" s="22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f t="shared" si="26"/>
        <v>14</v>
      </c>
      <c r="AM77" s="80">
        <f t="shared" si="27"/>
        <v>14</v>
      </c>
      <c r="AN77" s="80">
        <f t="shared" si="28"/>
        <v>0</v>
      </c>
      <c r="AO77" s="80">
        <f t="shared" si="29"/>
        <v>0</v>
      </c>
      <c r="AP77" s="80">
        <f t="shared" si="30"/>
        <v>0</v>
      </c>
      <c r="AQ77" s="80">
        <f t="shared" si="31"/>
        <v>0</v>
      </c>
      <c r="AR77" s="80">
        <f t="shared" si="32"/>
        <v>0</v>
      </c>
      <c r="AS77" s="80">
        <f t="shared" si="33"/>
        <v>0</v>
      </c>
      <c r="AT77" s="83">
        <f t="shared" si="34"/>
        <v>14</v>
      </c>
      <c r="AU77">
        <v>26</v>
      </c>
      <c r="AV77" t="str">
        <f t="shared" si="24"/>
        <v>Germain</v>
      </c>
      <c r="AW77" t="str">
        <f t="shared" si="25"/>
        <v>Arnaud</v>
      </c>
      <c r="AX77" t="str">
        <f t="shared" si="35"/>
        <v>Morges</v>
      </c>
    </row>
    <row r="78" spans="1:50" x14ac:dyDescent="0.25">
      <c r="A78" s="19">
        <v>2002</v>
      </c>
      <c r="B78" s="22" t="s">
        <v>3665</v>
      </c>
      <c r="C78" s="22" t="s">
        <v>753</v>
      </c>
      <c r="D78" s="22" t="s">
        <v>100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2</v>
      </c>
      <c r="U78" s="22">
        <v>12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f t="shared" si="26"/>
        <v>14</v>
      </c>
      <c r="AM78" s="80">
        <f t="shared" si="27"/>
        <v>12</v>
      </c>
      <c r="AN78" s="80">
        <f t="shared" si="28"/>
        <v>2</v>
      </c>
      <c r="AO78" s="80">
        <f t="shared" si="29"/>
        <v>0</v>
      </c>
      <c r="AP78" s="80">
        <f t="shared" si="30"/>
        <v>0</v>
      </c>
      <c r="AQ78" s="80">
        <f t="shared" si="31"/>
        <v>0</v>
      </c>
      <c r="AR78" s="80">
        <f t="shared" si="32"/>
        <v>0</v>
      </c>
      <c r="AS78" s="80">
        <f t="shared" si="33"/>
        <v>0</v>
      </c>
      <c r="AT78" s="83">
        <f t="shared" si="34"/>
        <v>14</v>
      </c>
      <c r="AU78">
        <v>26</v>
      </c>
      <c r="AV78" t="str">
        <f t="shared" si="24"/>
        <v>Malis</v>
      </c>
      <c r="AW78" t="str">
        <f t="shared" si="25"/>
        <v>Julien</v>
      </c>
      <c r="AX78" t="str">
        <f t="shared" si="35"/>
        <v>Veyrier</v>
      </c>
    </row>
    <row r="79" spans="1:50" x14ac:dyDescent="0.25">
      <c r="A79" s="24">
        <v>2003</v>
      </c>
      <c r="B79" s="22" t="s">
        <v>3648</v>
      </c>
      <c r="C79" s="22" t="s">
        <v>63</v>
      </c>
      <c r="D79" s="22" t="s">
        <v>3180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18">
        <v>14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>
        <v>0</v>
      </c>
      <c r="AB79">
        <v>0</v>
      </c>
      <c r="AC79" s="18">
        <v>0</v>
      </c>
      <c r="AD79">
        <v>0</v>
      </c>
      <c r="AE79">
        <v>0</v>
      </c>
      <c r="AF79">
        <v>0</v>
      </c>
      <c r="AG79" s="18">
        <v>0</v>
      </c>
      <c r="AH79">
        <v>0</v>
      </c>
      <c r="AI79">
        <v>0</v>
      </c>
      <c r="AJ79">
        <v>0</v>
      </c>
      <c r="AK79">
        <v>0</v>
      </c>
      <c r="AL79">
        <f t="shared" si="26"/>
        <v>14</v>
      </c>
      <c r="AM79" s="80">
        <f t="shared" si="27"/>
        <v>14</v>
      </c>
      <c r="AN79" s="80">
        <f t="shared" si="28"/>
        <v>0</v>
      </c>
      <c r="AO79" s="80">
        <f t="shared" si="29"/>
        <v>0</v>
      </c>
      <c r="AP79" s="80">
        <f t="shared" si="30"/>
        <v>0</v>
      </c>
      <c r="AQ79" s="80">
        <f t="shared" si="31"/>
        <v>0</v>
      </c>
      <c r="AR79" s="80">
        <f t="shared" si="32"/>
        <v>0</v>
      </c>
      <c r="AS79" s="80">
        <f t="shared" si="33"/>
        <v>0</v>
      </c>
      <c r="AT79" s="83">
        <f t="shared" si="34"/>
        <v>14</v>
      </c>
      <c r="AU79">
        <v>26</v>
      </c>
      <c r="AV79" t="str">
        <f t="shared" si="24"/>
        <v>Menoud</v>
      </c>
      <c r="AW79" t="str">
        <f t="shared" si="25"/>
        <v>Justin</v>
      </c>
      <c r="AX79" t="str">
        <f t="shared" si="35"/>
        <v>Vex</v>
      </c>
    </row>
    <row r="80" spans="1:50" x14ac:dyDescent="0.25">
      <c r="A80" s="24">
        <v>2003</v>
      </c>
      <c r="B80" s="22" t="s">
        <v>134</v>
      </c>
      <c r="C80" s="22" t="s">
        <v>1120</v>
      </c>
      <c r="D80" s="18" t="s">
        <v>2647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13</v>
      </c>
      <c r="O80" s="18">
        <v>0</v>
      </c>
      <c r="P80" s="18">
        <v>0</v>
      </c>
      <c r="Q80" s="18">
        <v>0</v>
      </c>
      <c r="R80" s="18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>
        <v>0</v>
      </c>
      <c r="AB80" s="18">
        <v>0</v>
      </c>
      <c r="AC80" s="18">
        <v>0</v>
      </c>
      <c r="AD80">
        <v>0</v>
      </c>
      <c r="AE80">
        <v>0</v>
      </c>
      <c r="AF80">
        <v>0</v>
      </c>
      <c r="AG80" s="18">
        <v>0</v>
      </c>
      <c r="AH80">
        <v>0</v>
      </c>
      <c r="AI80">
        <v>0</v>
      </c>
      <c r="AJ80">
        <v>0</v>
      </c>
      <c r="AK80">
        <v>0</v>
      </c>
      <c r="AL80">
        <f t="shared" si="26"/>
        <v>13</v>
      </c>
      <c r="AM80" s="80">
        <f t="shared" si="27"/>
        <v>13</v>
      </c>
      <c r="AN80" s="80">
        <f t="shared" si="28"/>
        <v>0</v>
      </c>
      <c r="AO80" s="80">
        <f t="shared" si="29"/>
        <v>0</v>
      </c>
      <c r="AP80" s="80">
        <f t="shared" si="30"/>
        <v>0</v>
      </c>
      <c r="AQ80" s="80">
        <f t="shared" si="31"/>
        <v>0</v>
      </c>
      <c r="AR80" s="80">
        <f t="shared" si="32"/>
        <v>0</v>
      </c>
      <c r="AS80" s="80">
        <f t="shared" si="33"/>
        <v>0</v>
      </c>
      <c r="AT80" s="83">
        <f t="shared" si="34"/>
        <v>13</v>
      </c>
      <c r="AU80">
        <v>27</v>
      </c>
      <c r="AV80" t="str">
        <f t="shared" si="24"/>
        <v>Hor</v>
      </c>
      <c r="AW80" t="str">
        <f t="shared" si="25"/>
        <v>Lorenzo</v>
      </c>
      <c r="AX80" t="str">
        <f t="shared" si="35"/>
        <v>St-Jean</v>
      </c>
    </row>
    <row r="81" spans="1:50" x14ac:dyDescent="0.25">
      <c r="A81" s="19">
        <v>2003</v>
      </c>
      <c r="B81" s="22" t="s">
        <v>1567</v>
      </c>
      <c r="C81" s="22" t="s">
        <v>1568</v>
      </c>
      <c r="D81" s="22" t="s">
        <v>283</v>
      </c>
      <c r="E81" s="22">
        <v>0</v>
      </c>
      <c r="F81" s="22">
        <v>0</v>
      </c>
      <c r="G81" s="22">
        <v>13</v>
      </c>
      <c r="H81" s="22">
        <v>0</v>
      </c>
      <c r="I81" s="22">
        <v>0</v>
      </c>
      <c r="J81" s="22">
        <v>0</v>
      </c>
      <c r="K81" s="22">
        <v>0</v>
      </c>
      <c r="L81" s="18">
        <v>0</v>
      </c>
      <c r="M81" s="18">
        <v>0</v>
      </c>
      <c r="N81" s="18">
        <v>0</v>
      </c>
      <c r="O81" s="22">
        <v>0</v>
      </c>
      <c r="P81" s="18">
        <v>0</v>
      </c>
      <c r="Q81" s="18">
        <v>0</v>
      </c>
      <c r="R81" s="18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>
        <v>0</v>
      </c>
      <c r="AB81">
        <v>0</v>
      </c>
      <c r="AC81" s="18">
        <v>0</v>
      </c>
      <c r="AD81">
        <v>0</v>
      </c>
      <c r="AE81">
        <v>0</v>
      </c>
      <c r="AF81">
        <v>0</v>
      </c>
      <c r="AG81" s="18">
        <v>0</v>
      </c>
      <c r="AH81">
        <v>0</v>
      </c>
      <c r="AI81">
        <v>0</v>
      </c>
      <c r="AJ81">
        <v>0</v>
      </c>
      <c r="AK81">
        <v>0</v>
      </c>
      <c r="AL81">
        <f t="shared" si="26"/>
        <v>13</v>
      </c>
      <c r="AM81" s="80">
        <f t="shared" si="27"/>
        <v>13</v>
      </c>
      <c r="AN81" s="80">
        <f t="shared" si="28"/>
        <v>0</v>
      </c>
      <c r="AO81" s="80">
        <f t="shared" si="29"/>
        <v>0</v>
      </c>
      <c r="AP81" s="80">
        <f t="shared" si="30"/>
        <v>0</v>
      </c>
      <c r="AQ81" s="80">
        <f t="shared" si="31"/>
        <v>0</v>
      </c>
      <c r="AR81" s="80">
        <f t="shared" si="32"/>
        <v>0</v>
      </c>
      <c r="AS81" s="80">
        <f t="shared" si="33"/>
        <v>0</v>
      </c>
      <c r="AT81" s="83">
        <f t="shared" si="34"/>
        <v>13</v>
      </c>
      <c r="AU81">
        <v>27</v>
      </c>
      <c r="AV81" t="str">
        <f t="shared" si="24"/>
        <v>Martignier</v>
      </c>
      <c r="AW81" t="str">
        <f t="shared" si="25"/>
        <v>Kylian</v>
      </c>
      <c r="AX81" t="str">
        <f t="shared" si="35"/>
        <v>Troistorrents</v>
      </c>
    </row>
    <row r="82" spans="1:50" x14ac:dyDescent="0.25">
      <c r="A82" s="15">
        <v>2002</v>
      </c>
      <c r="B82" t="s">
        <v>3143</v>
      </c>
      <c r="C82" s="22" t="s">
        <v>666</v>
      </c>
      <c r="D82" s="22" t="s">
        <v>3343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13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f t="shared" si="26"/>
        <v>13</v>
      </c>
      <c r="AM82" s="80">
        <f t="shared" si="27"/>
        <v>13</v>
      </c>
      <c r="AN82" s="80">
        <f t="shared" si="28"/>
        <v>0</v>
      </c>
      <c r="AO82" s="80">
        <f t="shared" si="29"/>
        <v>0</v>
      </c>
      <c r="AP82" s="80">
        <f t="shared" si="30"/>
        <v>0</v>
      </c>
      <c r="AQ82" s="80">
        <f t="shared" si="31"/>
        <v>0</v>
      </c>
      <c r="AR82" s="80">
        <f t="shared" si="32"/>
        <v>0</v>
      </c>
      <c r="AS82" s="80">
        <f t="shared" si="33"/>
        <v>0</v>
      </c>
      <c r="AT82" s="83">
        <f t="shared" si="34"/>
        <v>13</v>
      </c>
      <c r="AU82">
        <v>27</v>
      </c>
      <c r="AV82" t="str">
        <f t="shared" si="24"/>
        <v>Menetrey</v>
      </c>
      <c r="AW82" t="str">
        <f t="shared" si="25"/>
        <v>Robin</v>
      </c>
      <c r="AX82" t="str">
        <f t="shared" si="35"/>
        <v>Satigny</v>
      </c>
    </row>
    <row r="83" spans="1:50" ht="12.75" customHeight="1" x14ac:dyDescent="0.25">
      <c r="A83" s="15">
        <v>2004</v>
      </c>
      <c r="B83" t="s">
        <v>4617</v>
      </c>
      <c r="C83" s="22" t="s">
        <v>2769</v>
      </c>
      <c r="D83" s="18" t="s">
        <v>3079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13</v>
      </c>
      <c r="X83" s="22">
        <v>0</v>
      </c>
      <c r="Y83" s="22">
        <v>0</v>
      </c>
      <c r="Z83" s="22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s="22">
        <v>0</v>
      </c>
      <c r="AG83">
        <v>0</v>
      </c>
      <c r="AH83">
        <v>0</v>
      </c>
      <c r="AI83">
        <v>0</v>
      </c>
      <c r="AJ83" s="18">
        <v>0</v>
      </c>
      <c r="AK83" s="18">
        <v>0</v>
      </c>
      <c r="AL83">
        <f t="shared" si="26"/>
        <v>13</v>
      </c>
      <c r="AM83" s="80">
        <f t="shared" si="27"/>
        <v>13</v>
      </c>
      <c r="AN83" s="80">
        <f t="shared" si="28"/>
        <v>0</v>
      </c>
      <c r="AO83" s="80">
        <f t="shared" si="29"/>
        <v>0</v>
      </c>
      <c r="AP83" s="80">
        <f t="shared" si="30"/>
        <v>0</v>
      </c>
      <c r="AQ83" s="80">
        <f t="shared" si="31"/>
        <v>0</v>
      </c>
      <c r="AR83" s="80">
        <f t="shared" si="32"/>
        <v>0</v>
      </c>
      <c r="AS83" s="80">
        <f t="shared" si="33"/>
        <v>0</v>
      </c>
      <c r="AT83" s="83">
        <f t="shared" si="34"/>
        <v>13</v>
      </c>
      <c r="AU83">
        <v>27</v>
      </c>
      <c r="AV83" t="str">
        <f t="shared" si="24"/>
        <v>Zeiger</v>
      </c>
      <c r="AW83" t="str">
        <f t="shared" si="25"/>
        <v>James</v>
      </c>
      <c r="AX83" t="str">
        <f t="shared" si="35"/>
        <v>Coppet</v>
      </c>
    </row>
    <row r="84" spans="1:50" x14ac:dyDescent="0.25">
      <c r="A84" s="24">
        <v>2003</v>
      </c>
      <c r="B84" s="22" t="s">
        <v>1569</v>
      </c>
      <c r="C84" s="22" t="s">
        <v>1570</v>
      </c>
      <c r="D84" s="22" t="s">
        <v>283</v>
      </c>
      <c r="E84" s="18">
        <v>0</v>
      </c>
      <c r="F84" s="22">
        <v>0</v>
      </c>
      <c r="G84" s="22">
        <v>12</v>
      </c>
      <c r="H84" s="18">
        <v>0</v>
      </c>
      <c r="I84" s="18">
        <v>0</v>
      </c>
      <c r="J84" s="22">
        <v>0</v>
      </c>
      <c r="K84" s="18">
        <v>0</v>
      </c>
      <c r="L84" s="18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18">
        <v>0</v>
      </c>
      <c r="T84" s="18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18">
        <v>0</v>
      </c>
      <c r="AB84" s="18">
        <v>0</v>
      </c>
      <c r="AC84" s="18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f t="shared" si="26"/>
        <v>12</v>
      </c>
      <c r="AM84" s="80">
        <f t="shared" si="27"/>
        <v>12</v>
      </c>
      <c r="AN84" s="80">
        <f t="shared" si="28"/>
        <v>0</v>
      </c>
      <c r="AO84" s="80">
        <f t="shared" si="29"/>
        <v>0</v>
      </c>
      <c r="AP84" s="80">
        <f t="shared" si="30"/>
        <v>0</v>
      </c>
      <c r="AQ84" s="80">
        <f t="shared" si="31"/>
        <v>0</v>
      </c>
      <c r="AR84" s="80">
        <f t="shared" si="32"/>
        <v>0</v>
      </c>
      <c r="AS84" s="80">
        <f t="shared" si="33"/>
        <v>0</v>
      </c>
      <c r="AT84" s="83">
        <f t="shared" si="34"/>
        <v>12</v>
      </c>
      <c r="AU84">
        <v>28</v>
      </c>
      <c r="AV84" t="str">
        <f t="shared" si="24"/>
        <v>Borsato</v>
      </c>
      <c r="AW84" t="str">
        <f t="shared" si="25"/>
        <v>Matteo</v>
      </c>
      <c r="AX84" t="str">
        <f t="shared" si="35"/>
        <v>Troistorrents</v>
      </c>
    </row>
    <row r="85" spans="1:50" x14ac:dyDescent="0.25">
      <c r="A85" s="15">
        <v>2003</v>
      </c>
      <c r="B85" t="s">
        <v>4618</v>
      </c>
      <c r="C85" s="22" t="s">
        <v>18</v>
      </c>
      <c r="D85" s="18" t="s">
        <v>1650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12</v>
      </c>
      <c r="X85" s="22">
        <v>0</v>
      </c>
      <c r="Y85" s="22">
        <v>0</v>
      </c>
      <c r="Z85" s="22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 s="18">
        <v>0</v>
      </c>
      <c r="AK85" s="18">
        <v>0</v>
      </c>
      <c r="AL85">
        <f t="shared" si="26"/>
        <v>12</v>
      </c>
      <c r="AM85" s="80">
        <f t="shared" si="27"/>
        <v>12</v>
      </c>
      <c r="AN85" s="80">
        <f t="shared" si="28"/>
        <v>0</v>
      </c>
      <c r="AO85" s="80">
        <f t="shared" si="29"/>
        <v>0</v>
      </c>
      <c r="AP85" s="80">
        <f t="shared" si="30"/>
        <v>0</v>
      </c>
      <c r="AQ85" s="80">
        <f t="shared" si="31"/>
        <v>0</v>
      </c>
      <c r="AR85" s="80">
        <f t="shared" si="32"/>
        <v>0</v>
      </c>
      <c r="AS85" s="80">
        <f t="shared" si="33"/>
        <v>0</v>
      </c>
      <c r="AT85" s="83">
        <f t="shared" si="34"/>
        <v>12</v>
      </c>
      <c r="AU85">
        <v>28</v>
      </c>
      <c r="AV85" t="str">
        <f t="shared" si="24"/>
        <v>Raemy</v>
      </c>
      <c r="AW85" t="str">
        <f t="shared" si="25"/>
        <v>Simon</v>
      </c>
      <c r="AX85" t="str">
        <f t="shared" si="35"/>
        <v>Riaz</v>
      </c>
    </row>
    <row r="86" spans="1:50" x14ac:dyDescent="0.25">
      <c r="A86" s="24">
        <v>2002</v>
      </c>
      <c r="B86" s="22" t="s">
        <v>3649</v>
      </c>
      <c r="C86" s="22" t="s">
        <v>3650</v>
      </c>
      <c r="D86" s="22" t="s">
        <v>3651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18">
        <v>11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18">
        <v>0</v>
      </c>
      <c r="AB86" s="18">
        <v>0</v>
      </c>
      <c r="AC86" s="18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f t="shared" si="26"/>
        <v>11</v>
      </c>
      <c r="AM86" s="80">
        <f t="shared" si="27"/>
        <v>11</v>
      </c>
      <c r="AN86" s="80">
        <f t="shared" si="28"/>
        <v>0</v>
      </c>
      <c r="AO86" s="80">
        <f t="shared" si="29"/>
        <v>0</v>
      </c>
      <c r="AP86" s="80">
        <f t="shared" si="30"/>
        <v>0</v>
      </c>
      <c r="AQ86" s="80">
        <f t="shared" si="31"/>
        <v>0</v>
      </c>
      <c r="AR86" s="80">
        <f t="shared" si="32"/>
        <v>0</v>
      </c>
      <c r="AS86" s="80">
        <f t="shared" si="33"/>
        <v>0</v>
      </c>
      <c r="AT86" s="83">
        <f t="shared" si="34"/>
        <v>11</v>
      </c>
      <c r="AU86">
        <v>29</v>
      </c>
      <c r="AV86" t="str">
        <f t="shared" si="24"/>
        <v>Bach</v>
      </c>
      <c r="AW86" t="str">
        <f t="shared" si="25"/>
        <v>Ewan</v>
      </c>
      <c r="AX86" t="str">
        <f t="shared" si="35"/>
        <v>Carrouge VD</v>
      </c>
    </row>
    <row r="87" spans="1:50" x14ac:dyDescent="0.25">
      <c r="A87" s="24">
        <v>2002</v>
      </c>
      <c r="B87" s="22" t="s">
        <v>1506</v>
      </c>
      <c r="C87" s="22" t="s">
        <v>1571</v>
      </c>
      <c r="D87" s="22" t="s">
        <v>1537</v>
      </c>
      <c r="E87" s="22">
        <v>0</v>
      </c>
      <c r="F87" s="22">
        <v>0</v>
      </c>
      <c r="G87" s="22">
        <v>11</v>
      </c>
      <c r="H87" s="22">
        <v>0</v>
      </c>
      <c r="I87" s="22">
        <v>0</v>
      </c>
      <c r="J87" s="22">
        <v>0</v>
      </c>
      <c r="K87" s="22">
        <v>0</v>
      </c>
      <c r="L87" s="18">
        <v>0</v>
      </c>
      <c r="M87" s="22">
        <v>0</v>
      </c>
      <c r="N87" s="22">
        <v>0</v>
      </c>
      <c r="O87" s="18">
        <v>0</v>
      </c>
      <c r="P87" s="18">
        <v>0</v>
      </c>
      <c r="Q87" s="18">
        <v>0</v>
      </c>
      <c r="R87" s="18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18">
        <v>0</v>
      </c>
      <c r="AB87" s="18">
        <v>0</v>
      </c>
      <c r="AC87" s="18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f t="shared" si="26"/>
        <v>11</v>
      </c>
      <c r="AM87" s="80">
        <f t="shared" si="27"/>
        <v>11</v>
      </c>
      <c r="AN87" s="80">
        <f t="shared" si="28"/>
        <v>0</v>
      </c>
      <c r="AO87" s="80">
        <f t="shared" si="29"/>
        <v>0</v>
      </c>
      <c r="AP87" s="80">
        <f t="shared" si="30"/>
        <v>0</v>
      </c>
      <c r="AQ87" s="80">
        <f t="shared" si="31"/>
        <v>0</v>
      </c>
      <c r="AR87" s="80">
        <f t="shared" si="32"/>
        <v>0</v>
      </c>
      <c r="AS87" s="80">
        <f t="shared" si="33"/>
        <v>0</v>
      </c>
      <c r="AT87" s="83">
        <f t="shared" si="34"/>
        <v>11</v>
      </c>
      <c r="AU87">
        <v>29</v>
      </c>
      <c r="AV87" t="str">
        <f t="shared" si="24"/>
        <v>Derivaz</v>
      </c>
      <c r="AW87" t="str">
        <f t="shared" si="25"/>
        <v>Joey</v>
      </c>
      <c r="AX87" t="str">
        <f t="shared" si="35"/>
        <v>Muraz</v>
      </c>
    </row>
    <row r="88" spans="1:50" x14ac:dyDescent="0.25">
      <c r="A88" s="24">
        <v>2002</v>
      </c>
      <c r="B88" s="22" t="s">
        <v>2648</v>
      </c>
      <c r="C88" s="22" t="s">
        <v>334</v>
      </c>
      <c r="D88" s="18" t="s">
        <v>2649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L88" s="22">
        <v>0</v>
      </c>
      <c r="M88" s="22">
        <v>0</v>
      </c>
      <c r="N88" s="22">
        <v>11</v>
      </c>
      <c r="O88" s="18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>
        <v>0</v>
      </c>
      <c r="AB88">
        <v>0</v>
      </c>
      <c r="AC88" s="18">
        <v>0</v>
      </c>
      <c r="AD88">
        <v>0</v>
      </c>
      <c r="AE88">
        <v>0</v>
      </c>
      <c r="AF88">
        <v>0</v>
      </c>
      <c r="AG88" s="18">
        <v>0</v>
      </c>
      <c r="AH88">
        <v>0</v>
      </c>
      <c r="AI88">
        <v>0</v>
      </c>
      <c r="AJ88" s="18">
        <v>0</v>
      </c>
      <c r="AK88" s="18">
        <v>0</v>
      </c>
      <c r="AL88">
        <f t="shared" si="26"/>
        <v>11</v>
      </c>
      <c r="AM88" s="80">
        <f t="shared" si="27"/>
        <v>11</v>
      </c>
      <c r="AN88" s="80">
        <f t="shared" si="28"/>
        <v>0</v>
      </c>
      <c r="AO88" s="80">
        <f t="shared" si="29"/>
        <v>0</v>
      </c>
      <c r="AP88" s="80">
        <f t="shared" si="30"/>
        <v>0</v>
      </c>
      <c r="AQ88" s="80">
        <f t="shared" si="31"/>
        <v>0</v>
      </c>
      <c r="AR88" s="80">
        <f t="shared" si="32"/>
        <v>0</v>
      </c>
      <c r="AS88" s="80">
        <f t="shared" si="33"/>
        <v>0</v>
      </c>
      <c r="AT88" s="83">
        <f t="shared" si="34"/>
        <v>11</v>
      </c>
      <c r="AU88">
        <v>29</v>
      </c>
      <c r="AV88" t="str">
        <f t="shared" si="24"/>
        <v>Mettraux</v>
      </c>
      <c r="AW88" t="str">
        <f t="shared" si="25"/>
        <v>Loris</v>
      </c>
      <c r="AX88" t="str">
        <f t="shared" si="35"/>
        <v>Neyruz</v>
      </c>
    </row>
    <row r="89" spans="1:50" x14ac:dyDescent="0.25">
      <c r="A89" s="15">
        <v>2003</v>
      </c>
      <c r="B89" t="s">
        <v>3780</v>
      </c>
      <c r="C89" s="22" t="s">
        <v>33</v>
      </c>
      <c r="D89" s="18" t="s">
        <v>1979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11</v>
      </c>
      <c r="X89" s="22">
        <v>0</v>
      </c>
      <c r="Y89" s="22">
        <v>0</v>
      </c>
      <c r="Z89" s="22">
        <v>0</v>
      </c>
      <c r="AA89">
        <v>0</v>
      </c>
      <c r="AB89">
        <v>0</v>
      </c>
      <c r="AC89" s="18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 s="18">
        <v>0</v>
      </c>
      <c r="AK89" s="18">
        <v>0</v>
      </c>
      <c r="AL89">
        <f t="shared" si="26"/>
        <v>11</v>
      </c>
      <c r="AM89" s="80">
        <f t="shared" si="27"/>
        <v>11</v>
      </c>
      <c r="AN89" s="80">
        <f t="shared" si="28"/>
        <v>0</v>
      </c>
      <c r="AO89" s="80">
        <f t="shared" si="29"/>
        <v>0</v>
      </c>
      <c r="AP89" s="80">
        <f t="shared" si="30"/>
        <v>0</v>
      </c>
      <c r="AQ89" s="80">
        <f t="shared" si="31"/>
        <v>0</v>
      </c>
      <c r="AR89" s="80">
        <f t="shared" si="32"/>
        <v>0</v>
      </c>
      <c r="AS89" s="80">
        <f t="shared" si="33"/>
        <v>0</v>
      </c>
      <c r="AT89" s="83">
        <f t="shared" si="34"/>
        <v>11</v>
      </c>
      <c r="AU89">
        <v>29</v>
      </c>
      <c r="AV89" t="str">
        <f t="shared" si="24"/>
        <v>Pugin</v>
      </c>
      <c r="AW89" t="str">
        <f t="shared" si="25"/>
        <v>David</v>
      </c>
      <c r="AX89" t="str">
        <f t="shared" si="35"/>
        <v>Echarlens</v>
      </c>
    </row>
    <row r="90" spans="1:50" x14ac:dyDescent="0.25">
      <c r="A90" s="15">
        <v>2003</v>
      </c>
      <c r="B90" t="s">
        <v>4204</v>
      </c>
      <c r="C90" s="22" t="s">
        <v>329</v>
      </c>
      <c r="D90" s="22" t="s">
        <v>4197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f t="shared" si="26"/>
        <v>10</v>
      </c>
      <c r="AM90" s="80">
        <f t="shared" si="27"/>
        <v>10</v>
      </c>
      <c r="AN90" s="80">
        <f t="shared" si="28"/>
        <v>0</v>
      </c>
      <c r="AO90" s="80">
        <f t="shared" si="29"/>
        <v>0</v>
      </c>
      <c r="AP90" s="80">
        <f t="shared" si="30"/>
        <v>0</v>
      </c>
      <c r="AQ90" s="80">
        <f t="shared" si="31"/>
        <v>0</v>
      </c>
      <c r="AR90" s="80">
        <f t="shared" si="32"/>
        <v>0</v>
      </c>
      <c r="AS90" s="80">
        <f t="shared" si="33"/>
        <v>0</v>
      </c>
      <c r="AT90" s="83">
        <f t="shared" si="34"/>
        <v>10</v>
      </c>
      <c r="AU90">
        <v>30</v>
      </c>
      <c r="AV90" t="str">
        <f t="shared" si="24"/>
        <v>Capt</v>
      </c>
      <c r="AW90" t="str">
        <f t="shared" si="25"/>
        <v>Thibault</v>
      </c>
      <c r="AX90" t="str">
        <f t="shared" si="35"/>
        <v>Avusy</v>
      </c>
    </row>
    <row r="91" spans="1:50" x14ac:dyDescent="0.25">
      <c r="A91" s="76">
        <v>2002</v>
      </c>
      <c r="B91" s="22" t="s">
        <v>2650</v>
      </c>
      <c r="C91" s="22" t="s">
        <v>1946</v>
      </c>
      <c r="D91" s="18" t="s">
        <v>2649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10</v>
      </c>
      <c r="O91" s="18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f t="shared" si="26"/>
        <v>10</v>
      </c>
      <c r="AM91" s="80">
        <f t="shared" si="27"/>
        <v>10</v>
      </c>
      <c r="AN91" s="80">
        <f t="shared" si="28"/>
        <v>0</v>
      </c>
      <c r="AO91" s="80">
        <f t="shared" si="29"/>
        <v>0</v>
      </c>
      <c r="AP91" s="80">
        <f t="shared" si="30"/>
        <v>0</v>
      </c>
      <c r="AQ91" s="80">
        <f t="shared" si="31"/>
        <v>0</v>
      </c>
      <c r="AR91" s="80">
        <f t="shared" si="32"/>
        <v>0</v>
      </c>
      <c r="AS91" s="80">
        <f t="shared" si="33"/>
        <v>0</v>
      </c>
      <c r="AT91" s="83">
        <f t="shared" si="34"/>
        <v>10</v>
      </c>
      <c r="AU91">
        <v>30</v>
      </c>
      <c r="AV91" t="str">
        <f t="shared" si="24"/>
        <v>Galley</v>
      </c>
      <c r="AW91" t="str">
        <f t="shared" si="25"/>
        <v>Loïc</v>
      </c>
      <c r="AX91" t="str">
        <f t="shared" si="35"/>
        <v>Neyruz</v>
      </c>
    </row>
    <row r="92" spans="1:50" x14ac:dyDescent="0.25">
      <c r="A92" s="24">
        <v>2004</v>
      </c>
      <c r="B92" s="22" t="s">
        <v>371</v>
      </c>
      <c r="C92" s="22" t="s">
        <v>1572</v>
      </c>
      <c r="D92" s="22" t="s">
        <v>293</v>
      </c>
      <c r="E92" s="18">
        <v>0</v>
      </c>
      <c r="F92" s="22">
        <v>0</v>
      </c>
      <c r="G92" s="22">
        <v>10</v>
      </c>
      <c r="H92" s="18">
        <v>0</v>
      </c>
      <c r="I92" s="18">
        <v>0</v>
      </c>
      <c r="J92" s="22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f t="shared" si="26"/>
        <v>10</v>
      </c>
      <c r="AM92" s="80">
        <f t="shared" si="27"/>
        <v>10</v>
      </c>
      <c r="AN92" s="80">
        <f t="shared" si="28"/>
        <v>0</v>
      </c>
      <c r="AO92" s="80">
        <f t="shared" si="29"/>
        <v>0</v>
      </c>
      <c r="AP92" s="80">
        <f t="shared" si="30"/>
        <v>0</v>
      </c>
      <c r="AQ92" s="80">
        <f t="shared" si="31"/>
        <v>0</v>
      </c>
      <c r="AR92" s="80">
        <f t="shared" si="32"/>
        <v>0</v>
      </c>
      <c r="AS92" s="80">
        <f t="shared" si="33"/>
        <v>0</v>
      </c>
      <c r="AT92" s="83">
        <f t="shared" si="34"/>
        <v>10</v>
      </c>
      <c r="AU92">
        <v>30</v>
      </c>
      <c r="AV92" t="str">
        <f t="shared" si="24"/>
        <v>Gex-Collet</v>
      </c>
      <c r="AW92" t="str">
        <f t="shared" si="25"/>
        <v>Corentin</v>
      </c>
      <c r="AX92" t="str">
        <f t="shared" si="35"/>
        <v>Val d'Illiez</v>
      </c>
    </row>
    <row r="93" spans="1:50" x14ac:dyDescent="0.25">
      <c r="A93" s="15">
        <v>2004</v>
      </c>
      <c r="B93" t="s">
        <v>4619</v>
      </c>
      <c r="C93" s="22" t="s">
        <v>2652</v>
      </c>
      <c r="D93" s="18" t="s">
        <v>803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10</v>
      </c>
      <c r="X93" s="22">
        <v>0</v>
      </c>
      <c r="Y93" s="22">
        <v>0</v>
      </c>
      <c r="Z93" s="22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f t="shared" si="26"/>
        <v>10</v>
      </c>
      <c r="AM93" s="80">
        <f t="shared" si="27"/>
        <v>10</v>
      </c>
      <c r="AN93" s="80">
        <f t="shared" si="28"/>
        <v>0</v>
      </c>
      <c r="AO93" s="80">
        <f t="shared" si="29"/>
        <v>0</v>
      </c>
      <c r="AP93" s="80">
        <f t="shared" si="30"/>
        <v>0</v>
      </c>
      <c r="AQ93" s="80">
        <f t="shared" si="31"/>
        <v>0</v>
      </c>
      <c r="AR93" s="80">
        <f t="shared" si="32"/>
        <v>0</v>
      </c>
      <c r="AS93" s="80">
        <f t="shared" si="33"/>
        <v>0</v>
      </c>
      <c r="AT93" s="83">
        <f t="shared" si="34"/>
        <v>10</v>
      </c>
      <c r="AU93">
        <v>30</v>
      </c>
      <c r="AV93" t="str">
        <f t="shared" si="24"/>
        <v>Guntern</v>
      </c>
      <c r="AW93" t="str">
        <f t="shared" si="25"/>
        <v>Tom</v>
      </c>
      <c r="AX93" t="str">
        <f t="shared" si="35"/>
        <v>Sornard Nendaz</v>
      </c>
    </row>
    <row r="94" spans="1:50" x14ac:dyDescent="0.25">
      <c r="A94" s="24">
        <v>2002</v>
      </c>
      <c r="B94" s="22" t="s">
        <v>3652</v>
      </c>
      <c r="C94" s="22" t="s">
        <v>1563</v>
      </c>
      <c r="D94" s="22" t="s">
        <v>3653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18">
        <v>10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 s="18">
        <v>0</v>
      </c>
      <c r="AK94" s="18">
        <v>0</v>
      </c>
      <c r="AL94">
        <f t="shared" si="26"/>
        <v>10</v>
      </c>
      <c r="AM94" s="80">
        <f t="shared" si="27"/>
        <v>10</v>
      </c>
      <c r="AN94" s="80">
        <f t="shared" si="28"/>
        <v>0</v>
      </c>
      <c r="AO94" s="80">
        <f t="shared" si="29"/>
        <v>0</v>
      </c>
      <c r="AP94" s="80">
        <f t="shared" si="30"/>
        <v>0</v>
      </c>
      <c r="AQ94" s="80">
        <f t="shared" si="31"/>
        <v>0</v>
      </c>
      <c r="AR94" s="80">
        <f t="shared" si="32"/>
        <v>0</v>
      </c>
      <c r="AS94" s="80">
        <f t="shared" si="33"/>
        <v>0</v>
      </c>
      <c r="AT94" s="83">
        <f t="shared" si="34"/>
        <v>10</v>
      </c>
      <c r="AU94">
        <v>30</v>
      </c>
      <c r="AV94" t="str">
        <f t="shared" si="24"/>
        <v>Risse</v>
      </c>
      <c r="AW94" t="str">
        <f t="shared" si="25"/>
        <v>Hugo</v>
      </c>
      <c r="AX94" t="str">
        <f t="shared" si="35"/>
        <v>Pont-la-Ville</v>
      </c>
    </row>
    <row r="95" spans="1:50" x14ac:dyDescent="0.25">
      <c r="A95" s="76">
        <v>2004</v>
      </c>
      <c r="B95" s="22" t="s">
        <v>1573</v>
      </c>
      <c r="C95" s="22" t="s">
        <v>1574</v>
      </c>
      <c r="D95" s="22" t="s">
        <v>1575</v>
      </c>
      <c r="E95" s="22">
        <v>0</v>
      </c>
      <c r="F95" s="22">
        <v>0</v>
      </c>
      <c r="G95" s="22">
        <v>9</v>
      </c>
      <c r="H95" s="22">
        <v>0</v>
      </c>
      <c r="I95" s="22">
        <v>0</v>
      </c>
      <c r="J95" s="22">
        <v>0</v>
      </c>
      <c r="K95" s="22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18">
        <v>0</v>
      </c>
      <c r="AB95" s="18">
        <v>0</v>
      </c>
      <c r="AC95" s="18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f t="shared" si="26"/>
        <v>9</v>
      </c>
      <c r="AM95" s="80">
        <f t="shared" si="27"/>
        <v>9</v>
      </c>
      <c r="AN95" s="80">
        <f t="shared" si="28"/>
        <v>0</v>
      </c>
      <c r="AO95" s="80">
        <f t="shared" si="29"/>
        <v>0</v>
      </c>
      <c r="AP95" s="80">
        <f t="shared" si="30"/>
        <v>0</v>
      </c>
      <c r="AQ95" s="80">
        <f t="shared" si="31"/>
        <v>0</v>
      </c>
      <c r="AR95" s="80">
        <f t="shared" si="32"/>
        <v>0</v>
      </c>
      <c r="AS95" s="80">
        <f t="shared" si="33"/>
        <v>0</v>
      </c>
      <c r="AT95" s="83">
        <f t="shared" si="34"/>
        <v>9</v>
      </c>
      <c r="AU95">
        <v>31</v>
      </c>
      <c r="AV95" t="str">
        <f t="shared" si="24"/>
        <v>Andreatta</v>
      </c>
      <c r="AW95" t="str">
        <f t="shared" si="25"/>
        <v>Mateo</v>
      </c>
      <c r="AX95" t="str">
        <f t="shared" si="35"/>
        <v>Evian les Bains</v>
      </c>
    </row>
    <row r="96" spans="1:50" x14ac:dyDescent="0.25">
      <c r="A96" s="15">
        <v>2004</v>
      </c>
      <c r="B96" t="s">
        <v>4205</v>
      </c>
      <c r="C96" s="22" t="s">
        <v>382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9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18">
        <v>0</v>
      </c>
      <c r="AB96" s="18">
        <v>0</v>
      </c>
      <c r="AC96" s="18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f t="shared" si="26"/>
        <v>9</v>
      </c>
      <c r="AM96" s="80">
        <f t="shared" si="27"/>
        <v>9</v>
      </c>
      <c r="AN96" s="80">
        <f t="shared" si="28"/>
        <v>0</v>
      </c>
      <c r="AO96" s="80">
        <f t="shared" si="29"/>
        <v>0</v>
      </c>
      <c r="AP96" s="80">
        <f t="shared" si="30"/>
        <v>0</v>
      </c>
      <c r="AQ96" s="80">
        <f t="shared" si="31"/>
        <v>0</v>
      </c>
      <c r="AR96" s="80">
        <f t="shared" si="32"/>
        <v>0</v>
      </c>
      <c r="AS96" s="80">
        <f t="shared" si="33"/>
        <v>0</v>
      </c>
      <c r="AT96" s="83">
        <f t="shared" si="34"/>
        <v>9</v>
      </c>
      <c r="AU96">
        <v>31</v>
      </c>
      <c r="AV96" t="str">
        <f t="shared" si="24"/>
        <v>Comeron</v>
      </c>
      <c r="AW96" t="str">
        <f t="shared" si="25"/>
        <v>Alexandre</v>
      </c>
    </row>
    <row r="97" spans="1:50" x14ac:dyDescent="0.25">
      <c r="A97" s="15">
        <v>2002</v>
      </c>
      <c r="B97" t="s">
        <v>4326</v>
      </c>
      <c r="C97" s="22" t="s">
        <v>1142</v>
      </c>
      <c r="D97" s="18" t="s">
        <v>4615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9</v>
      </c>
      <c r="X97" s="22">
        <v>0</v>
      </c>
      <c r="Y97" s="22">
        <v>0</v>
      </c>
      <c r="Z97" s="22">
        <v>0</v>
      </c>
      <c r="AA97">
        <v>0</v>
      </c>
      <c r="AB97">
        <v>0</v>
      </c>
      <c r="AC97" s="18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 s="18">
        <v>0</v>
      </c>
      <c r="AK97" s="18">
        <v>0</v>
      </c>
      <c r="AL97">
        <f t="shared" si="26"/>
        <v>9</v>
      </c>
      <c r="AM97" s="80">
        <f t="shared" si="27"/>
        <v>9</v>
      </c>
      <c r="AN97" s="80">
        <f t="shared" si="28"/>
        <v>0</v>
      </c>
      <c r="AO97" s="80">
        <f t="shared" si="29"/>
        <v>0</v>
      </c>
      <c r="AP97" s="80">
        <f t="shared" si="30"/>
        <v>0</v>
      </c>
      <c r="AQ97" s="80">
        <f t="shared" si="31"/>
        <v>0</v>
      </c>
      <c r="AR97" s="80">
        <f t="shared" si="32"/>
        <v>0</v>
      </c>
      <c r="AS97" s="80">
        <f t="shared" si="33"/>
        <v>0</v>
      </c>
      <c r="AT97" s="83">
        <f t="shared" si="34"/>
        <v>9</v>
      </c>
      <c r="AU97">
        <v>31</v>
      </c>
      <c r="AV97" t="str">
        <f t="shared" si="24"/>
        <v>Rais</v>
      </c>
      <c r="AW97" t="str">
        <f t="shared" si="25"/>
        <v>Thomas</v>
      </c>
      <c r="AX97" t="str">
        <f t="shared" ref="AX97:AX114" si="36">D97</f>
        <v>Mervelier</v>
      </c>
    </row>
    <row r="98" spans="1:50" x14ac:dyDescent="0.25">
      <c r="A98" s="15">
        <v>2004</v>
      </c>
      <c r="B98" t="s">
        <v>4620</v>
      </c>
      <c r="C98" s="22" t="s">
        <v>559</v>
      </c>
      <c r="D98" s="18" t="s">
        <v>2194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8</v>
      </c>
      <c r="X98" s="22">
        <v>0</v>
      </c>
      <c r="Y98" s="22">
        <v>0</v>
      </c>
      <c r="Z98" s="22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f t="shared" si="26"/>
        <v>8</v>
      </c>
      <c r="AM98" s="80">
        <f t="shared" si="27"/>
        <v>8</v>
      </c>
      <c r="AN98" s="80">
        <f t="shared" si="28"/>
        <v>0</v>
      </c>
      <c r="AO98" s="80">
        <f t="shared" si="29"/>
        <v>0</v>
      </c>
      <c r="AP98" s="80">
        <f t="shared" si="30"/>
        <v>0</v>
      </c>
      <c r="AQ98" s="80">
        <f t="shared" si="31"/>
        <v>0</v>
      </c>
      <c r="AR98" s="80">
        <f t="shared" si="32"/>
        <v>0</v>
      </c>
      <c r="AS98" s="80">
        <f t="shared" si="33"/>
        <v>0</v>
      </c>
      <c r="AT98" s="83">
        <f t="shared" si="34"/>
        <v>8</v>
      </c>
      <c r="AU98">
        <v>32</v>
      </c>
      <c r="AV98" t="str">
        <f t="shared" si="24"/>
        <v>Cormorech</v>
      </c>
      <c r="AW98" t="str">
        <f t="shared" si="25"/>
        <v>Aurélien</v>
      </c>
      <c r="AX98" t="str">
        <f t="shared" si="36"/>
        <v>Petit-Lancy</v>
      </c>
    </row>
    <row r="99" spans="1:50" x14ac:dyDescent="0.25">
      <c r="A99" s="24">
        <v>204</v>
      </c>
      <c r="B99" s="22" t="s">
        <v>1576</v>
      </c>
      <c r="C99" s="22" t="s">
        <v>329</v>
      </c>
      <c r="D99" s="22" t="s">
        <v>283</v>
      </c>
      <c r="E99" s="18">
        <v>0</v>
      </c>
      <c r="F99" s="22">
        <v>0</v>
      </c>
      <c r="G99" s="22">
        <v>8</v>
      </c>
      <c r="H99" s="18">
        <v>0</v>
      </c>
      <c r="I99" s="18">
        <v>0</v>
      </c>
      <c r="J99" s="22">
        <v>0</v>
      </c>
      <c r="K99" s="18">
        <v>0</v>
      </c>
      <c r="L99" s="18">
        <v>0</v>
      </c>
      <c r="M99" s="18">
        <v>0</v>
      </c>
      <c r="N99" s="18">
        <v>0</v>
      </c>
      <c r="O99" s="22">
        <v>0</v>
      </c>
      <c r="P99" s="18">
        <v>0</v>
      </c>
      <c r="Q99" s="18">
        <v>0</v>
      </c>
      <c r="R99" s="18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f t="shared" si="26"/>
        <v>8</v>
      </c>
      <c r="AM99" s="80">
        <f t="shared" si="27"/>
        <v>8</v>
      </c>
      <c r="AN99" s="80">
        <f t="shared" si="28"/>
        <v>0</v>
      </c>
      <c r="AO99" s="80">
        <f t="shared" si="29"/>
        <v>0</v>
      </c>
      <c r="AP99" s="80">
        <f t="shared" si="30"/>
        <v>0</v>
      </c>
      <c r="AQ99" s="80">
        <f t="shared" si="31"/>
        <v>0</v>
      </c>
      <c r="AR99" s="80">
        <f t="shared" si="32"/>
        <v>0</v>
      </c>
      <c r="AS99" s="80">
        <f t="shared" si="33"/>
        <v>0</v>
      </c>
      <c r="AT99" s="83">
        <f t="shared" si="34"/>
        <v>8</v>
      </c>
      <c r="AU99">
        <v>32</v>
      </c>
      <c r="AV99" t="str">
        <f t="shared" si="24"/>
        <v>Lain-Nau</v>
      </c>
      <c r="AW99" t="str">
        <f t="shared" si="25"/>
        <v>Thibault</v>
      </c>
      <c r="AX99" t="str">
        <f t="shared" si="36"/>
        <v>Troistorrents</v>
      </c>
    </row>
    <row r="100" spans="1:50" x14ac:dyDescent="0.25">
      <c r="A100" s="24">
        <v>2002</v>
      </c>
      <c r="B100" s="22" t="s">
        <v>3654</v>
      </c>
      <c r="C100" s="22" t="s">
        <v>1559</v>
      </c>
      <c r="D100" s="22" t="s">
        <v>1979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8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 s="18">
        <v>0</v>
      </c>
      <c r="AK100" s="18">
        <v>0</v>
      </c>
      <c r="AL100">
        <f t="shared" si="26"/>
        <v>8</v>
      </c>
      <c r="AM100" s="80">
        <f t="shared" si="27"/>
        <v>8</v>
      </c>
      <c r="AN100" s="80">
        <f t="shared" si="28"/>
        <v>0</v>
      </c>
      <c r="AO100" s="80">
        <f t="shared" si="29"/>
        <v>0</v>
      </c>
      <c r="AP100" s="80">
        <f t="shared" si="30"/>
        <v>0</v>
      </c>
      <c r="AQ100" s="80">
        <f t="shared" si="31"/>
        <v>0</v>
      </c>
      <c r="AR100" s="80">
        <f t="shared" si="32"/>
        <v>0</v>
      </c>
      <c r="AS100" s="80">
        <f t="shared" si="33"/>
        <v>0</v>
      </c>
      <c r="AT100" s="83">
        <f t="shared" si="34"/>
        <v>8</v>
      </c>
      <c r="AU100">
        <v>32</v>
      </c>
      <c r="AV100" t="str">
        <f t="shared" si="24"/>
        <v>Pasquier</v>
      </c>
      <c r="AW100" t="str">
        <f t="shared" si="25"/>
        <v>Colin</v>
      </c>
      <c r="AX100" t="str">
        <f t="shared" si="36"/>
        <v>Echarlens</v>
      </c>
    </row>
    <row r="101" spans="1:50" x14ac:dyDescent="0.25">
      <c r="A101" s="15">
        <v>2002</v>
      </c>
      <c r="B101" t="s">
        <v>4206</v>
      </c>
      <c r="C101" s="22" t="s">
        <v>2523</v>
      </c>
      <c r="D101" s="18" t="s">
        <v>1325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8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s="22">
        <v>0</v>
      </c>
      <c r="AG101">
        <v>0</v>
      </c>
      <c r="AH101">
        <v>0</v>
      </c>
      <c r="AI101">
        <v>0</v>
      </c>
      <c r="AJ101" s="18">
        <v>0</v>
      </c>
      <c r="AK101" s="18">
        <v>0</v>
      </c>
      <c r="AL101">
        <f t="shared" si="26"/>
        <v>8</v>
      </c>
      <c r="AM101" s="80">
        <f t="shared" si="27"/>
        <v>8</v>
      </c>
      <c r="AN101" s="80">
        <f t="shared" si="28"/>
        <v>0</v>
      </c>
      <c r="AO101" s="80">
        <f t="shared" si="29"/>
        <v>0</v>
      </c>
      <c r="AP101" s="80">
        <f t="shared" si="30"/>
        <v>0</v>
      </c>
      <c r="AQ101" s="80">
        <f t="shared" si="31"/>
        <v>0</v>
      </c>
      <c r="AR101" s="80">
        <f t="shared" si="32"/>
        <v>0</v>
      </c>
      <c r="AS101" s="80">
        <f t="shared" si="33"/>
        <v>0</v>
      </c>
      <c r="AT101" s="83">
        <f t="shared" si="34"/>
        <v>8</v>
      </c>
      <c r="AU101">
        <v>32</v>
      </c>
      <c r="AV101" t="str">
        <f t="shared" ref="AV101:AV114" si="37">B101</f>
        <v>Zurniwen</v>
      </c>
      <c r="AW101" t="str">
        <f t="shared" ref="AW101:AW114" si="38">C101</f>
        <v>Sebastian</v>
      </c>
      <c r="AX101" t="str">
        <f t="shared" si="36"/>
        <v>Zermatt</v>
      </c>
    </row>
    <row r="102" spans="1:50" x14ac:dyDescent="0.25">
      <c r="A102" s="24">
        <v>2002</v>
      </c>
      <c r="B102" s="22" t="s">
        <v>1577</v>
      </c>
      <c r="C102" s="22" t="s">
        <v>1578</v>
      </c>
      <c r="D102" s="22" t="s">
        <v>283</v>
      </c>
      <c r="E102" s="22">
        <v>0</v>
      </c>
      <c r="F102" s="22">
        <v>0</v>
      </c>
      <c r="G102" s="22">
        <v>7</v>
      </c>
      <c r="H102" s="22">
        <v>0</v>
      </c>
      <c r="I102" s="22">
        <v>0</v>
      </c>
      <c r="J102" s="22">
        <v>0</v>
      </c>
      <c r="K102" s="22">
        <v>0</v>
      </c>
      <c r="L102" s="18">
        <v>0</v>
      </c>
      <c r="M102" s="22">
        <v>0</v>
      </c>
      <c r="N102" s="22">
        <v>0</v>
      </c>
      <c r="O102" s="18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f t="shared" ref="AL102:AL133" si="39">SUM(E102:AK102)</f>
        <v>7</v>
      </c>
      <c r="AM102" s="80">
        <f t="shared" ref="AM102:AM133" si="40">IF(AL102=0,0,LARGE(E102:AK102,1))</f>
        <v>7</v>
      </c>
      <c r="AN102" s="80">
        <f t="shared" ref="AN102:AN114" si="41">IF(AL102=0,0,LARGE(E102:AK102,2))</f>
        <v>0</v>
      </c>
      <c r="AO102" s="80">
        <f t="shared" ref="AO102:AO114" si="42">IF(AL102=0,0,LARGE(E102:AK102,3))</f>
        <v>0</v>
      </c>
      <c r="AP102" s="80">
        <f t="shared" ref="AP102:AP114" si="43">IF(AL102=0,0,LARGE(E102:AK102,4))</f>
        <v>0</v>
      </c>
      <c r="AQ102" s="80">
        <f t="shared" ref="AQ102:AQ114" si="44">IF(AL102=0,0,LARGE(E102:AK102,5))</f>
        <v>0</v>
      </c>
      <c r="AR102" s="80">
        <f t="shared" ref="AR102:AR114" si="45">IF(AL102=0,0,LARGE(E102:AK102,6))</f>
        <v>0</v>
      </c>
      <c r="AS102" s="80">
        <f t="shared" ref="AS102:AS114" si="46">IF(AL102=0,0,LARGE(E102:AK102,7))</f>
        <v>0</v>
      </c>
      <c r="AT102" s="83">
        <f t="shared" ref="AT102:AT133" si="47">SUM(AM102:AS102)</f>
        <v>7</v>
      </c>
      <c r="AU102">
        <v>33</v>
      </c>
      <c r="AV102" t="str">
        <f t="shared" si="37"/>
        <v>Magnin</v>
      </c>
      <c r="AW102" t="str">
        <f t="shared" si="38"/>
        <v>Grégory</v>
      </c>
      <c r="AX102" t="str">
        <f t="shared" si="36"/>
        <v>Troistorrents</v>
      </c>
    </row>
    <row r="103" spans="1:50" x14ac:dyDescent="0.25">
      <c r="A103" s="15">
        <v>2004</v>
      </c>
      <c r="B103" t="s">
        <v>4207</v>
      </c>
      <c r="C103" s="22" t="s">
        <v>4208</v>
      </c>
      <c r="D103" s="18" t="s">
        <v>1844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7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 s="18">
        <v>0</v>
      </c>
      <c r="AK103" s="18">
        <v>0</v>
      </c>
      <c r="AL103">
        <f t="shared" si="39"/>
        <v>7</v>
      </c>
      <c r="AM103" s="80">
        <f t="shared" si="40"/>
        <v>7</v>
      </c>
      <c r="AN103" s="80">
        <f t="shared" si="41"/>
        <v>0</v>
      </c>
      <c r="AO103" s="80">
        <f t="shared" si="42"/>
        <v>0</v>
      </c>
      <c r="AP103" s="80">
        <f t="shared" si="43"/>
        <v>0</v>
      </c>
      <c r="AQ103" s="80">
        <f t="shared" si="44"/>
        <v>0</v>
      </c>
      <c r="AR103" s="80">
        <f t="shared" si="45"/>
        <v>0</v>
      </c>
      <c r="AS103" s="80">
        <f t="shared" si="46"/>
        <v>0</v>
      </c>
      <c r="AT103" s="83">
        <f t="shared" si="47"/>
        <v>7</v>
      </c>
      <c r="AU103">
        <v>33</v>
      </c>
      <c r="AV103" t="str">
        <f t="shared" si="37"/>
        <v>Tellenbach</v>
      </c>
      <c r="AW103" t="str">
        <f t="shared" si="38"/>
        <v>Joshua</v>
      </c>
      <c r="AX103" t="str">
        <f t="shared" si="36"/>
        <v>Horw</v>
      </c>
    </row>
    <row r="104" spans="1:50" x14ac:dyDescent="0.25">
      <c r="A104" s="24">
        <v>2003</v>
      </c>
      <c r="B104" s="22" t="s">
        <v>3655</v>
      </c>
      <c r="C104" s="22" t="s">
        <v>3656</v>
      </c>
      <c r="D104" s="22" t="s">
        <v>3657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7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>
        <v>0</v>
      </c>
      <c r="AB104">
        <v>0</v>
      </c>
      <c r="AC104" s="18">
        <v>0</v>
      </c>
      <c r="AD104">
        <v>0</v>
      </c>
      <c r="AE104">
        <v>0</v>
      </c>
      <c r="AF104" s="22">
        <v>0</v>
      </c>
      <c r="AG104">
        <v>0</v>
      </c>
      <c r="AH104">
        <v>0</v>
      </c>
      <c r="AI104">
        <v>0</v>
      </c>
      <c r="AJ104" s="18">
        <v>0</v>
      </c>
      <c r="AK104" s="18">
        <v>0</v>
      </c>
      <c r="AL104">
        <f t="shared" si="39"/>
        <v>7</v>
      </c>
      <c r="AM104" s="80">
        <f t="shared" si="40"/>
        <v>7</v>
      </c>
      <c r="AN104" s="80">
        <f t="shared" si="41"/>
        <v>0</v>
      </c>
      <c r="AO104" s="80">
        <f t="shared" si="42"/>
        <v>0</v>
      </c>
      <c r="AP104" s="80">
        <f t="shared" si="43"/>
        <v>0</v>
      </c>
      <c r="AQ104" s="80">
        <f t="shared" si="44"/>
        <v>0</v>
      </c>
      <c r="AR104" s="80">
        <f t="shared" si="45"/>
        <v>0</v>
      </c>
      <c r="AS104" s="80">
        <f t="shared" si="46"/>
        <v>0</v>
      </c>
      <c r="AT104" s="83">
        <f t="shared" si="47"/>
        <v>7</v>
      </c>
      <c r="AU104">
        <v>33</v>
      </c>
      <c r="AV104" t="str">
        <f t="shared" si="37"/>
        <v>Vin</v>
      </c>
      <c r="AW104" t="str">
        <f t="shared" si="38"/>
        <v>Brieux</v>
      </c>
      <c r="AX104" t="str">
        <f t="shared" si="36"/>
        <v>B-Laeken</v>
      </c>
    </row>
    <row r="105" spans="1:50" x14ac:dyDescent="0.25">
      <c r="A105" s="20">
        <v>2003</v>
      </c>
      <c r="B105" s="22" t="s">
        <v>414</v>
      </c>
      <c r="C105" s="22" t="s">
        <v>562</v>
      </c>
      <c r="D105" s="22" t="s">
        <v>1537</v>
      </c>
      <c r="E105" s="18">
        <v>0</v>
      </c>
      <c r="F105" s="22">
        <v>0</v>
      </c>
      <c r="G105" s="22">
        <v>6</v>
      </c>
      <c r="H105" s="18">
        <v>0</v>
      </c>
      <c r="I105" s="18">
        <v>0</v>
      </c>
      <c r="J105" s="22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f t="shared" si="39"/>
        <v>6</v>
      </c>
      <c r="AM105" s="80">
        <f t="shared" si="40"/>
        <v>6</v>
      </c>
      <c r="AN105" s="80">
        <f t="shared" si="41"/>
        <v>0</v>
      </c>
      <c r="AO105" s="80">
        <f t="shared" si="42"/>
        <v>0</v>
      </c>
      <c r="AP105" s="80">
        <f t="shared" si="43"/>
        <v>0</v>
      </c>
      <c r="AQ105" s="80">
        <f t="shared" si="44"/>
        <v>0</v>
      </c>
      <c r="AR105" s="80">
        <f t="shared" si="45"/>
        <v>0</v>
      </c>
      <c r="AS105" s="80">
        <f t="shared" si="46"/>
        <v>0</v>
      </c>
      <c r="AT105" s="83">
        <f t="shared" si="47"/>
        <v>6</v>
      </c>
      <c r="AU105">
        <v>34</v>
      </c>
      <c r="AV105" t="str">
        <f t="shared" si="37"/>
        <v>Granger</v>
      </c>
      <c r="AW105" t="str">
        <f t="shared" si="38"/>
        <v>Léo</v>
      </c>
      <c r="AX105" t="str">
        <f t="shared" si="36"/>
        <v>Muraz</v>
      </c>
    </row>
    <row r="106" spans="1:50" x14ac:dyDescent="0.25">
      <c r="A106" s="15">
        <v>2002</v>
      </c>
      <c r="B106" t="s">
        <v>4139</v>
      </c>
      <c r="C106" s="22" t="s">
        <v>4209</v>
      </c>
      <c r="D106" s="18" t="s">
        <v>4198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6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>
        <v>0</v>
      </c>
      <c r="AB106">
        <v>0</v>
      </c>
      <c r="AC106" s="18">
        <v>0</v>
      </c>
      <c r="AD106">
        <v>0</v>
      </c>
      <c r="AE106">
        <v>0</v>
      </c>
      <c r="AF106">
        <v>0</v>
      </c>
      <c r="AG106" s="18">
        <v>0</v>
      </c>
      <c r="AH106">
        <v>0</v>
      </c>
      <c r="AI106">
        <v>0</v>
      </c>
      <c r="AJ106">
        <v>0</v>
      </c>
      <c r="AK106">
        <v>0</v>
      </c>
      <c r="AL106">
        <f t="shared" si="39"/>
        <v>6</v>
      </c>
      <c r="AM106" s="80">
        <f t="shared" si="40"/>
        <v>6</v>
      </c>
      <c r="AN106" s="80">
        <f t="shared" si="41"/>
        <v>0</v>
      </c>
      <c r="AO106" s="80">
        <f t="shared" si="42"/>
        <v>0</v>
      </c>
      <c r="AP106" s="80">
        <f t="shared" si="43"/>
        <v>0</v>
      </c>
      <c r="AQ106" s="80">
        <f t="shared" si="44"/>
        <v>0</v>
      </c>
      <c r="AR106" s="80">
        <f t="shared" si="45"/>
        <v>0</v>
      </c>
      <c r="AS106" s="80">
        <f t="shared" si="46"/>
        <v>0</v>
      </c>
      <c r="AT106" s="83">
        <f t="shared" si="47"/>
        <v>6</v>
      </c>
      <c r="AU106">
        <v>34</v>
      </c>
      <c r="AV106" t="str">
        <f t="shared" si="37"/>
        <v>Macchi</v>
      </c>
      <c r="AW106" t="str">
        <f t="shared" si="38"/>
        <v>Aron</v>
      </c>
      <c r="AX106" t="str">
        <f t="shared" si="36"/>
        <v>Pampigny</v>
      </c>
    </row>
    <row r="107" spans="1:50" x14ac:dyDescent="0.25">
      <c r="A107" s="24">
        <v>2004</v>
      </c>
      <c r="B107" s="22" t="s">
        <v>405</v>
      </c>
      <c r="C107" s="22" t="s">
        <v>3658</v>
      </c>
      <c r="D107" s="22" t="s">
        <v>1248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6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>
        <v>0</v>
      </c>
      <c r="AB107">
        <v>0</v>
      </c>
      <c r="AC107" s="18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 s="18">
        <v>0</v>
      </c>
      <c r="AK107" s="18">
        <v>0</v>
      </c>
      <c r="AL107">
        <f t="shared" si="39"/>
        <v>6</v>
      </c>
      <c r="AM107" s="80">
        <f t="shared" si="40"/>
        <v>6</v>
      </c>
      <c r="AN107" s="80">
        <f t="shared" si="41"/>
        <v>0</v>
      </c>
      <c r="AO107" s="80">
        <f t="shared" si="42"/>
        <v>0</v>
      </c>
      <c r="AP107" s="80">
        <f t="shared" si="43"/>
        <v>0</v>
      </c>
      <c r="AQ107" s="80">
        <f t="shared" si="44"/>
        <v>0</v>
      </c>
      <c r="AR107" s="80">
        <f t="shared" si="45"/>
        <v>0</v>
      </c>
      <c r="AS107" s="80">
        <f t="shared" si="46"/>
        <v>0</v>
      </c>
      <c r="AT107" s="83">
        <f t="shared" si="47"/>
        <v>6</v>
      </c>
      <c r="AU107">
        <v>34</v>
      </c>
      <c r="AV107" t="str">
        <f t="shared" si="37"/>
        <v>Richard</v>
      </c>
      <c r="AW107" t="str">
        <f t="shared" si="38"/>
        <v>Matillin</v>
      </c>
      <c r="AX107" t="str">
        <f t="shared" si="36"/>
        <v>F-Boege</v>
      </c>
    </row>
    <row r="108" spans="1:50" x14ac:dyDescent="0.25">
      <c r="A108" s="24">
        <v>2004</v>
      </c>
      <c r="B108" s="22" t="s">
        <v>1157</v>
      </c>
      <c r="C108" s="22" t="s">
        <v>770</v>
      </c>
      <c r="D108" s="22" t="s">
        <v>293</v>
      </c>
      <c r="E108" s="22">
        <v>0</v>
      </c>
      <c r="F108" s="22">
        <v>0</v>
      </c>
      <c r="G108" s="22">
        <v>5</v>
      </c>
      <c r="H108" s="22">
        <v>0</v>
      </c>
      <c r="I108" s="22">
        <v>0</v>
      </c>
      <c r="J108" s="22">
        <v>0</v>
      </c>
      <c r="K108" s="22">
        <v>0</v>
      </c>
      <c r="L108" s="18">
        <v>0</v>
      </c>
      <c r="M108" s="22">
        <v>0</v>
      </c>
      <c r="N108" s="22">
        <v>0</v>
      </c>
      <c r="O108" s="22">
        <v>0</v>
      </c>
      <c r="P108" s="18">
        <v>0</v>
      </c>
      <c r="Q108" s="18">
        <v>0</v>
      </c>
      <c r="R108" s="18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 s="18">
        <v>0</v>
      </c>
      <c r="AK108" s="18">
        <v>0</v>
      </c>
      <c r="AL108">
        <f t="shared" si="39"/>
        <v>5</v>
      </c>
      <c r="AM108" s="80">
        <f t="shared" si="40"/>
        <v>5</v>
      </c>
      <c r="AN108" s="80">
        <f t="shared" si="41"/>
        <v>0</v>
      </c>
      <c r="AO108" s="80">
        <f t="shared" si="42"/>
        <v>0</v>
      </c>
      <c r="AP108" s="80">
        <f t="shared" si="43"/>
        <v>0</v>
      </c>
      <c r="AQ108" s="80">
        <f t="shared" si="44"/>
        <v>0</v>
      </c>
      <c r="AR108" s="80">
        <f t="shared" si="45"/>
        <v>0</v>
      </c>
      <c r="AS108" s="80">
        <f t="shared" si="46"/>
        <v>0</v>
      </c>
      <c r="AT108" s="83">
        <f t="shared" si="47"/>
        <v>5</v>
      </c>
      <c r="AU108">
        <v>35</v>
      </c>
      <c r="AV108" t="str">
        <f t="shared" si="37"/>
        <v>Michel</v>
      </c>
      <c r="AW108" t="str">
        <f t="shared" si="38"/>
        <v>Anthony</v>
      </c>
      <c r="AX108" t="str">
        <f t="shared" si="36"/>
        <v>Val d'Illiez</v>
      </c>
    </row>
    <row r="109" spans="1:50" x14ac:dyDescent="0.25">
      <c r="A109" s="24">
        <v>2004</v>
      </c>
      <c r="B109" s="22" t="s">
        <v>95</v>
      </c>
      <c r="C109" s="22" t="s">
        <v>3659</v>
      </c>
      <c r="D109" s="22" t="s">
        <v>3660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5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 s="18">
        <v>0</v>
      </c>
      <c r="AK109" s="18">
        <v>0</v>
      </c>
      <c r="AL109">
        <f t="shared" si="39"/>
        <v>5</v>
      </c>
      <c r="AM109" s="80">
        <f t="shared" si="40"/>
        <v>5</v>
      </c>
      <c r="AN109" s="80">
        <f t="shared" si="41"/>
        <v>0</v>
      </c>
      <c r="AO109" s="80">
        <f t="shared" si="42"/>
        <v>0</v>
      </c>
      <c r="AP109" s="80">
        <f t="shared" si="43"/>
        <v>0</v>
      </c>
      <c r="AQ109" s="80">
        <f t="shared" si="44"/>
        <v>0</v>
      </c>
      <c r="AR109" s="80">
        <f t="shared" si="45"/>
        <v>0</v>
      </c>
      <c r="AS109" s="80">
        <f t="shared" si="46"/>
        <v>0</v>
      </c>
      <c r="AT109" s="83">
        <f t="shared" si="47"/>
        <v>5</v>
      </c>
      <c r="AU109">
        <v>35</v>
      </c>
      <c r="AV109" t="str">
        <f t="shared" si="37"/>
        <v>Savioz</v>
      </c>
      <c r="AW109" t="str">
        <f t="shared" si="38"/>
        <v>Nolan</v>
      </c>
      <c r="AX109" t="str">
        <f t="shared" si="36"/>
        <v>Vissoie</v>
      </c>
    </row>
    <row r="110" spans="1:50" x14ac:dyDescent="0.25">
      <c r="A110" s="24">
        <v>2004</v>
      </c>
      <c r="B110" s="22" t="s">
        <v>3661</v>
      </c>
      <c r="C110" s="22" t="s">
        <v>3178</v>
      </c>
      <c r="D110" s="22" t="s">
        <v>377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4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f t="shared" si="39"/>
        <v>4</v>
      </c>
      <c r="AM110" s="80">
        <f t="shared" si="40"/>
        <v>4</v>
      </c>
      <c r="AN110" s="80">
        <f t="shared" si="41"/>
        <v>0</v>
      </c>
      <c r="AO110" s="80">
        <f t="shared" si="42"/>
        <v>0</v>
      </c>
      <c r="AP110" s="80">
        <f t="shared" si="43"/>
        <v>0</v>
      </c>
      <c r="AQ110" s="80">
        <f t="shared" si="44"/>
        <v>0</v>
      </c>
      <c r="AR110" s="80">
        <f t="shared" si="45"/>
        <v>0</v>
      </c>
      <c r="AS110" s="80">
        <f t="shared" si="46"/>
        <v>0</v>
      </c>
      <c r="AT110" s="83">
        <f t="shared" si="47"/>
        <v>4</v>
      </c>
      <c r="AU110">
        <v>36</v>
      </c>
      <c r="AV110" t="str">
        <f t="shared" si="37"/>
        <v>Amstutz</v>
      </c>
      <c r="AW110" t="str">
        <f t="shared" si="38"/>
        <v>Quentin</v>
      </c>
      <c r="AX110" t="str">
        <f t="shared" si="36"/>
        <v>Genève</v>
      </c>
    </row>
    <row r="111" spans="1:50" x14ac:dyDescent="0.25">
      <c r="A111" s="24">
        <v>2002</v>
      </c>
      <c r="B111" s="22" t="s">
        <v>275</v>
      </c>
      <c r="C111" s="22" t="s">
        <v>55</v>
      </c>
      <c r="D111" s="22" t="s">
        <v>283</v>
      </c>
      <c r="E111" s="18">
        <v>0</v>
      </c>
      <c r="F111" s="22">
        <v>0</v>
      </c>
      <c r="G111" s="22">
        <v>4</v>
      </c>
      <c r="H111" s="18">
        <v>0</v>
      </c>
      <c r="I111" s="18">
        <v>0</v>
      </c>
      <c r="J111" s="22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f t="shared" si="39"/>
        <v>4</v>
      </c>
      <c r="AM111" s="80">
        <f t="shared" si="40"/>
        <v>4</v>
      </c>
      <c r="AN111" s="80">
        <f t="shared" si="41"/>
        <v>0</v>
      </c>
      <c r="AO111" s="80">
        <f t="shared" si="42"/>
        <v>0</v>
      </c>
      <c r="AP111" s="80">
        <f t="shared" si="43"/>
        <v>0</v>
      </c>
      <c r="AQ111" s="80">
        <f t="shared" si="44"/>
        <v>0</v>
      </c>
      <c r="AR111" s="80">
        <f t="shared" si="45"/>
        <v>0</v>
      </c>
      <c r="AS111" s="80">
        <f t="shared" si="46"/>
        <v>0</v>
      </c>
      <c r="AT111" s="83">
        <f t="shared" si="47"/>
        <v>4</v>
      </c>
      <c r="AU111">
        <v>36</v>
      </c>
      <c r="AV111" t="str">
        <f t="shared" si="37"/>
        <v>Berrut</v>
      </c>
      <c r="AW111" t="str">
        <f t="shared" si="38"/>
        <v>Mathieu</v>
      </c>
      <c r="AX111" t="str">
        <f t="shared" si="36"/>
        <v>Troistorrents</v>
      </c>
    </row>
    <row r="112" spans="1:50" x14ac:dyDescent="0.25">
      <c r="A112" s="24">
        <v>2004</v>
      </c>
      <c r="B112" s="22" t="s">
        <v>3662</v>
      </c>
      <c r="C112" s="22" t="s">
        <v>3663</v>
      </c>
      <c r="D112" s="22" t="s">
        <v>3664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3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f t="shared" si="39"/>
        <v>3</v>
      </c>
      <c r="AM112" s="80">
        <f t="shared" si="40"/>
        <v>3</v>
      </c>
      <c r="AN112" s="80">
        <f t="shared" si="41"/>
        <v>0</v>
      </c>
      <c r="AO112" s="80">
        <f t="shared" si="42"/>
        <v>0</v>
      </c>
      <c r="AP112" s="80">
        <f t="shared" si="43"/>
        <v>0</v>
      </c>
      <c r="AQ112" s="80">
        <f t="shared" si="44"/>
        <v>0</v>
      </c>
      <c r="AR112" s="80">
        <f t="shared" si="45"/>
        <v>0</v>
      </c>
      <c r="AS112" s="80">
        <f t="shared" si="46"/>
        <v>0</v>
      </c>
      <c r="AT112" s="83">
        <f t="shared" si="47"/>
        <v>3</v>
      </c>
      <c r="AU112">
        <v>37</v>
      </c>
      <c r="AV112" t="str">
        <f t="shared" si="37"/>
        <v>Antille</v>
      </c>
      <c r="AW112" t="str">
        <f t="shared" si="38"/>
        <v>Arthur</v>
      </c>
      <c r="AX112" t="str">
        <f t="shared" si="36"/>
        <v>Villaz-St-Pierre</v>
      </c>
    </row>
    <row r="113" spans="1:50" x14ac:dyDescent="0.25">
      <c r="A113" s="24">
        <v>2004</v>
      </c>
      <c r="B113" s="22" t="s">
        <v>1579</v>
      </c>
      <c r="C113" s="22" t="s">
        <v>1580</v>
      </c>
      <c r="D113" s="22" t="s">
        <v>80</v>
      </c>
      <c r="E113" s="22">
        <v>0</v>
      </c>
      <c r="F113" s="22">
        <v>0</v>
      </c>
      <c r="G113" s="22">
        <v>3</v>
      </c>
      <c r="H113" s="22">
        <v>0</v>
      </c>
      <c r="I113" s="22">
        <v>0</v>
      </c>
      <c r="J113" s="22">
        <v>0</v>
      </c>
      <c r="K113" s="22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18">
        <v>0</v>
      </c>
      <c r="AB113" s="18">
        <v>0</v>
      </c>
      <c r="AC113" s="18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f t="shared" si="39"/>
        <v>3</v>
      </c>
      <c r="AM113" s="80">
        <f t="shared" si="40"/>
        <v>3</v>
      </c>
      <c r="AN113" s="80">
        <f t="shared" si="41"/>
        <v>0</v>
      </c>
      <c r="AO113" s="80">
        <f t="shared" si="42"/>
        <v>0</v>
      </c>
      <c r="AP113" s="80">
        <f t="shared" si="43"/>
        <v>0</v>
      </c>
      <c r="AQ113" s="80">
        <f t="shared" si="44"/>
        <v>0</v>
      </c>
      <c r="AR113" s="80">
        <f t="shared" si="45"/>
        <v>0</v>
      </c>
      <c r="AS113" s="80">
        <f t="shared" si="46"/>
        <v>0</v>
      </c>
      <c r="AT113" s="83">
        <f t="shared" si="47"/>
        <v>3</v>
      </c>
      <c r="AU113">
        <v>37</v>
      </c>
      <c r="AV113" t="str">
        <f t="shared" si="37"/>
        <v>Calabrese</v>
      </c>
      <c r="AW113" t="str">
        <f t="shared" si="38"/>
        <v>Elias</v>
      </c>
      <c r="AX113" t="str">
        <f t="shared" si="36"/>
        <v>Monthey</v>
      </c>
    </row>
    <row r="114" spans="1:50" x14ac:dyDescent="0.25">
      <c r="A114" s="24">
        <v>2004</v>
      </c>
      <c r="B114" s="22" t="s">
        <v>1516</v>
      </c>
      <c r="C114" s="22" t="s">
        <v>1492</v>
      </c>
      <c r="D114" s="22" t="s">
        <v>3666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>
        <v>0</v>
      </c>
      <c r="AB114">
        <v>0</v>
      </c>
      <c r="AC114" s="18">
        <v>0</v>
      </c>
      <c r="AD114">
        <v>0</v>
      </c>
      <c r="AE114">
        <v>0</v>
      </c>
      <c r="AF114">
        <v>0</v>
      </c>
      <c r="AG114" s="18">
        <v>0</v>
      </c>
      <c r="AH114">
        <v>0</v>
      </c>
      <c r="AI114">
        <v>0</v>
      </c>
      <c r="AJ114" s="18">
        <v>0</v>
      </c>
      <c r="AK114" s="18">
        <v>0</v>
      </c>
      <c r="AL114">
        <f t="shared" si="39"/>
        <v>1</v>
      </c>
      <c r="AM114" s="80">
        <f t="shared" si="40"/>
        <v>1</v>
      </c>
      <c r="AN114" s="80">
        <f t="shared" si="41"/>
        <v>0</v>
      </c>
      <c r="AO114" s="80">
        <f t="shared" si="42"/>
        <v>0</v>
      </c>
      <c r="AP114" s="80">
        <f t="shared" si="43"/>
        <v>0</v>
      </c>
      <c r="AQ114" s="80">
        <f t="shared" si="44"/>
        <v>0</v>
      </c>
      <c r="AR114" s="80">
        <f t="shared" si="45"/>
        <v>0</v>
      </c>
      <c r="AS114" s="80">
        <f t="shared" si="46"/>
        <v>0</v>
      </c>
      <c r="AT114" s="83">
        <f t="shared" si="47"/>
        <v>1</v>
      </c>
      <c r="AU114">
        <v>38</v>
      </c>
      <c r="AV114" t="str">
        <f t="shared" si="37"/>
        <v>Oppliger</v>
      </c>
      <c r="AW114" t="str">
        <f t="shared" si="38"/>
        <v>Ludovic</v>
      </c>
      <c r="AX114" t="str">
        <f t="shared" si="36"/>
        <v>Epalinges</v>
      </c>
    </row>
  </sheetData>
  <sortState ref="A6:AX114">
    <sortCondition descending="1" ref="AT6:AT114"/>
  </sortState>
  <mergeCells count="12">
    <mergeCell ref="A1:AK1"/>
    <mergeCell ref="A2:AK2"/>
    <mergeCell ref="A3:C3"/>
    <mergeCell ref="C4:D4"/>
    <mergeCell ref="AM3:AM5"/>
    <mergeCell ref="AT3:AT5"/>
    <mergeCell ref="AN3:AN5"/>
    <mergeCell ref="AO3:AO5"/>
    <mergeCell ref="AP3:AP5"/>
    <mergeCell ref="AQ3:AQ5"/>
    <mergeCell ref="AR3:AR5"/>
    <mergeCell ref="AS3:AS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84"/>
  <sheetViews>
    <sheetView topLeftCell="AR1" workbookViewId="0">
      <selection activeCell="BI10" sqref="BI10"/>
    </sheetView>
  </sheetViews>
  <sheetFormatPr baseColWidth="10" defaultRowHeight="15" x14ac:dyDescent="0.25"/>
  <cols>
    <col min="1" max="1" width="11.7109375" style="18" bestFit="1" customWidth="1"/>
    <col min="2" max="2" width="24.5703125" style="18" bestFit="1" customWidth="1"/>
    <col min="3" max="3" width="20" style="18" bestFit="1" customWidth="1"/>
    <col min="4" max="4" width="24.28515625" style="18" bestFit="1" customWidth="1"/>
    <col min="5" max="5" width="12.4257812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0.85546875" style="18" bestFit="1" customWidth="1"/>
    <col min="13" max="13" width="8.140625" style="18" bestFit="1" customWidth="1"/>
    <col min="14" max="14" width="8.140625" style="18" customWidth="1"/>
    <col min="15" max="15" width="10.85546875" style="18" customWidth="1"/>
    <col min="16" max="16" width="10.28515625" style="18" customWidth="1"/>
    <col min="17" max="17" width="8.7109375" style="18" bestFit="1" customWidth="1"/>
    <col min="18" max="18" width="7.140625" style="18" bestFit="1" customWidth="1"/>
    <col min="19" max="19" width="6.7109375" style="18" bestFit="1" customWidth="1"/>
    <col min="20" max="20" width="9.5703125" style="18" bestFit="1" customWidth="1"/>
    <col min="21" max="23" width="8.7109375" style="18" bestFit="1" customWidth="1"/>
    <col min="24" max="24" width="10.28515625" style="18" bestFit="1" customWidth="1"/>
    <col min="25" max="26" width="8.7109375" style="18" bestFit="1" customWidth="1"/>
    <col min="27" max="30" width="8.85546875" style="18" bestFit="1" customWidth="1"/>
    <col min="31" max="31" width="8.85546875" style="18" customWidth="1"/>
    <col min="32" max="32" width="8.7109375" style="18" customWidth="1"/>
    <col min="33" max="33" width="8.7109375" style="18" bestFit="1" customWidth="1"/>
    <col min="34" max="35" width="9.42578125" style="18" bestFit="1" customWidth="1"/>
    <col min="36" max="37" width="10.140625" style="18" bestFit="1" customWidth="1"/>
    <col min="38" max="38" width="8.7109375" style="18" bestFit="1" customWidth="1"/>
    <col min="39" max="39" width="11.140625" style="18" bestFit="1" customWidth="1"/>
    <col min="40" max="40" width="10.140625" style="18" bestFit="1" customWidth="1"/>
    <col min="41" max="41" width="10.140625" style="18" customWidth="1"/>
    <col min="42" max="44" width="11.42578125" style="18"/>
    <col min="45" max="46" width="10.140625" style="18" bestFit="1" customWidth="1"/>
    <col min="47" max="52" width="11.42578125" style="18"/>
    <col min="53" max="53" width="6.5703125" style="18" bestFit="1" customWidth="1"/>
    <col min="54" max="61" width="10.7109375" style="18" customWidth="1"/>
    <col min="62" max="62" width="6.140625" style="18" bestFit="1" customWidth="1"/>
    <col min="63" max="63" width="22.7109375" style="18" bestFit="1" customWidth="1"/>
    <col min="64" max="64" width="15.42578125" style="18" bestFit="1" customWidth="1"/>
    <col min="65" max="65" width="26" style="18" bestFit="1" customWidth="1"/>
    <col min="66" max="16384" width="11.42578125" style="18"/>
  </cols>
  <sheetData>
    <row r="1" spans="1:65" x14ac:dyDescent="0.25">
      <c r="A1" s="110" t="s">
        <v>175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</row>
    <row r="2" spans="1:65" x14ac:dyDescent="0.25">
      <c r="A2" s="106" t="s">
        <v>227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</row>
    <row r="3" spans="1:65" ht="47.25" customHeight="1" x14ac:dyDescent="0.25">
      <c r="A3" s="111"/>
      <c r="B3" s="111"/>
      <c r="C3" s="112"/>
      <c r="D3" s="54" t="s">
        <v>0</v>
      </c>
      <c r="E3" s="4" t="s">
        <v>178</v>
      </c>
      <c r="F3" s="4" t="s">
        <v>264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3717</v>
      </c>
      <c r="N3" s="4" t="s">
        <v>3717</v>
      </c>
      <c r="O3" s="4" t="s">
        <v>1660</v>
      </c>
      <c r="P3" s="4" t="s">
        <v>1660</v>
      </c>
      <c r="Q3" s="4" t="s">
        <v>1660</v>
      </c>
      <c r="R3" s="4" t="s">
        <v>2588</v>
      </c>
      <c r="S3" s="4" t="s">
        <v>2734</v>
      </c>
      <c r="T3" s="90" t="s">
        <v>2774</v>
      </c>
      <c r="U3" s="5" t="s">
        <v>2856</v>
      </c>
      <c r="V3" s="5" t="s">
        <v>2856</v>
      </c>
      <c r="W3" s="5" t="s">
        <v>2856</v>
      </c>
      <c r="X3" s="5" t="s">
        <v>3047</v>
      </c>
      <c r="Y3" s="5" t="s">
        <v>3167</v>
      </c>
      <c r="Z3" s="5" t="s">
        <v>3368</v>
      </c>
      <c r="AA3" s="5" t="s">
        <v>3824</v>
      </c>
      <c r="AB3" s="5" t="s">
        <v>3824</v>
      </c>
      <c r="AC3" s="5" t="s">
        <v>3824</v>
      </c>
      <c r="AD3" s="5" t="s">
        <v>4091</v>
      </c>
      <c r="AE3" s="5" t="s">
        <v>4091</v>
      </c>
      <c r="AF3" s="5" t="s">
        <v>4613</v>
      </c>
      <c r="AG3" s="5" t="s">
        <v>4613</v>
      </c>
      <c r="AH3" s="5" t="s">
        <v>4866</v>
      </c>
      <c r="AI3" s="5" t="s">
        <v>4866</v>
      </c>
      <c r="AJ3" s="5" t="s">
        <v>5</v>
      </c>
      <c r="AK3" s="5" t="s">
        <v>4997</v>
      </c>
      <c r="AL3" s="5" t="s">
        <v>5045</v>
      </c>
      <c r="AM3" s="5" t="s">
        <v>5071</v>
      </c>
      <c r="AN3" s="5" t="s">
        <v>5105</v>
      </c>
      <c r="AO3" s="5" t="s">
        <v>5105</v>
      </c>
      <c r="AP3" s="5" t="s">
        <v>5210</v>
      </c>
      <c r="AQ3" s="5" t="s">
        <v>5210</v>
      </c>
      <c r="AR3" s="5" t="s">
        <v>5318</v>
      </c>
      <c r="AS3" s="5" t="s">
        <v>5317</v>
      </c>
      <c r="AT3" s="5" t="s">
        <v>5407</v>
      </c>
      <c r="AU3" s="97" t="s">
        <v>5437</v>
      </c>
      <c r="AV3" s="5" t="s">
        <v>5472</v>
      </c>
      <c r="AW3" s="5" t="s">
        <v>5472</v>
      </c>
      <c r="AX3" s="5" t="s">
        <v>5472</v>
      </c>
      <c r="AY3" s="5" t="s">
        <v>5625</v>
      </c>
      <c r="AZ3" s="5" t="s">
        <v>5674</v>
      </c>
      <c r="BA3" s="51" t="s">
        <v>25</v>
      </c>
      <c r="BB3" s="107" t="s">
        <v>167</v>
      </c>
      <c r="BC3" s="107" t="s">
        <v>168</v>
      </c>
      <c r="BD3" s="107" t="s">
        <v>169</v>
      </c>
      <c r="BE3" s="107" t="s">
        <v>170</v>
      </c>
      <c r="BF3" s="107" t="s">
        <v>171</v>
      </c>
      <c r="BG3" s="107" t="s">
        <v>172</v>
      </c>
      <c r="BH3" s="108" t="s">
        <v>173</v>
      </c>
      <c r="BI3" s="100" t="s">
        <v>25</v>
      </c>
      <c r="BJ3" s="52" t="s">
        <v>26</v>
      </c>
      <c r="BK3" s="52" t="s">
        <v>27</v>
      </c>
      <c r="BL3" s="52" t="s">
        <v>28</v>
      </c>
      <c r="BM3" s="52" t="s">
        <v>29</v>
      </c>
    </row>
    <row r="4" spans="1:65" x14ac:dyDescent="0.25">
      <c r="A4" s="26"/>
      <c r="B4" s="29"/>
      <c r="C4" s="113" t="s">
        <v>3</v>
      </c>
      <c r="D4" s="114"/>
      <c r="E4" s="32">
        <v>9.23</v>
      </c>
      <c r="F4" s="32">
        <v>5</v>
      </c>
      <c r="G4" s="32">
        <v>9.1999999999999993</v>
      </c>
      <c r="H4" s="32">
        <v>6</v>
      </c>
      <c r="I4" s="32">
        <v>12</v>
      </c>
      <c r="J4" s="32">
        <v>10.8</v>
      </c>
      <c r="K4" s="32">
        <v>7.4</v>
      </c>
      <c r="L4" s="32">
        <v>21.1</v>
      </c>
      <c r="M4" s="32">
        <v>23</v>
      </c>
      <c r="N4" s="32">
        <v>11</v>
      </c>
      <c r="O4" s="32">
        <v>45.5</v>
      </c>
      <c r="P4" s="32">
        <v>42.195</v>
      </c>
      <c r="Q4" s="32">
        <v>21.094999999999999</v>
      </c>
      <c r="R4" s="63">
        <v>17</v>
      </c>
      <c r="S4" s="32">
        <v>6.8</v>
      </c>
      <c r="T4" s="32">
        <v>8.9</v>
      </c>
      <c r="U4" s="64" t="s">
        <v>163</v>
      </c>
      <c r="V4" s="32">
        <v>42</v>
      </c>
      <c r="W4" s="32">
        <v>28</v>
      </c>
      <c r="X4" s="65">
        <v>7.44</v>
      </c>
      <c r="Y4" s="66">
        <v>16.350000000000001</v>
      </c>
      <c r="Z4" s="32">
        <v>31</v>
      </c>
      <c r="AA4" s="32">
        <v>49</v>
      </c>
      <c r="AB4" s="32">
        <v>32</v>
      </c>
      <c r="AC4" s="32">
        <v>19</v>
      </c>
      <c r="AD4" s="32">
        <v>2.2999999999999998</v>
      </c>
      <c r="AE4" s="32">
        <v>25</v>
      </c>
      <c r="AF4" s="32">
        <v>30</v>
      </c>
      <c r="AG4" s="32">
        <v>70</v>
      </c>
      <c r="AH4" s="32">
        <v>10.5</v>
      </c>
      <c r="AI4" s="32">
        <v>21.1</v>
      </c>
      <c r="AJ4" s="32">
        <v>14.5</v>
      </c>
      <c r="AK4" s="32">
        <v>8.4</v>
      </c>
      <c r="AL4" s="32">
        <v>6.3</v>
      </c>
      <c r="AM4" s="32">
        <v>12</v>
      </c>
      <c r="AN4" s="32">
        <v>10</v>
      </c>
      <c r="AO4" s="32">
        <v>21.097000000000001</v>
      </c>
      <c r="AP4" s="32">
        <v>7.7</v>
      </c>
      <c r="AQ4" s="32">
        <v>3.5</v>
      </c>
      <c r="AR4" s="32">
        <v>42</v>
      </c>
      <c r="AS4" s="32">
        <v>7.9</v>
      </c>
      <c r="AT4" s="32">
        <v>5.8</v>
      </c>
      <c r="AU4" s="32">
        <v>6.2</v>
      </c>
      <c r="AV4" s="32">
        <v>21</v>
      </c>
      <c r="AW4" s="32">
        <v>42</v>
      </c>
      <c r="AX4" s="32">
        <v>61</v>
      </c>
      <c r="AY4" s="32">
        <v>6.15</v>
      </c>
      <c r="AZ4" s="32">
        <v>6</v>
      </c>
      <c r="BB4" s="108"/>
      <c r="BC4" s="108"/>
      <c r="BD4" s="108"/>
      <c r="BE4" s="108"/>
      <c r="BF4" s="108"/>
      <c r="BG4" s="108"/>
      <c r="BH4" s="108"/>
      <c r="BI4" s="100"/>
    </row>
    <row r="5" spans="1:65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 t="s">
        <v>161</v>
      </c>
      <c r="P5" s="32"/>
      <c r="Q5" s="32" t="s">
        <v>162</v>
      </c>
      <c r="R5" s="32"/>
      <c r="S5" s="32"/>
      <c r="T5" s="32"/>
      <c r="U5" s="32" t="s">
        <v>164</v>
      </c>
      <c r="V5" s="32"/>
      <c r="W5" s="32" t="s">
        <v>165</v>
      </c>
      <c r="X5" s="32"/>
      <c r="Y5" s="32"/>
      <c r="Z5" s="32"/>
      <c r="AA5" s="32" t="s">
        <v>156</v>
      </c>
      <c r="AB5" s="32" t="s">
        <v>154</v>
      </c>
      <c r="AC5" s="32" t="s">
        <v>153</v>
      </c>
      <c r="AD5" s="32" t="s">
        <v>152</v>
      </c>
      <c r="AE5" s="32" t="s">
        <v>4484</v>
      </c>
      <c r="AF5" s="32"/>
      <c r="AG5" s="32"/>
      <c r="AH5" s="32"/>
      <c r="AI5" s="32"/>
      <c r="AJ5" s="32"/>
      <c r="AK5" s="32"/>
      <c r="AL5" s="32"/>
      <c r="AM5" s="32"/>
      <c r="AN5" s="32"/>
      <c r="AO5" s="60" t="s">
        <v>143</v>
      </c>
      <c r="AP5" s="61" t="s">
        <v>141</v>
      </c>
      <c r="AQ5" s="61" t="s">
        <v>142</v>
      </c>
      <c r="AR5" s="32"/>
      <c r="AS5" s="32"/>
      <c r="AT5" s="32"/>
      <c r="AU5" s="32"/>
      <c r="AV5" s="32"/>
      <c r="AW5" s="32"/>
      <c r="AX5" s="32"/>
      <c r="AY5" s="32"/>
      <c r="AZ5" s="32"/>
      <c r="BB5" s="109"/>
      <c r="BC5" s="109"/>
      <c r="BD5" s="109"/>
      <c r="BE5" s="109"/>
      <c r="BF5" s="109"/>
      <c r="BG5" s="109"/>
      <c r="BH5" s="108"/>
      <c r="BI5" s="100"/>
    </row>
    <row r="6" spans="1:65" customFormat="1" x14ac:dyDescent="0.25">
      <c r="A6">
        <v>1976</v>
      </c>
      <c r="B6" t="s">
        <v>228</v>
      </c>
      <c r="C6" t="s">
        <v>30</v>
      </c>
      <c r="D6" t="s">
        <v>90</v>
      </c>
      <c r="E6">
        <v>23</v>
      </c>
      <c r="F6">
        <v>23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25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23</v>
      </c>
      <c r="Z6">
        <v>14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25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25</v>
      </c>
      <c r="AU6">
        <v>50</v>
      </c>
      <c r="AV6">
        <v>0</v>
      </c>
      <c r="AW6">
        <v>0</v>
      </c>
      <c r="AX6">
        <v>0</v>
      </c>
      <c r="AY6">
        <v>0</v>
      </c>
      <c r="AZ6">
        <v>23</v>
      </c>
      <c r="BA6">
        <f t="shared" ref="BA6:BA69" si="0">SUM(E6:AZ6)</f>
        <v>231</v>
      </c>
      <c r="BB6">
        <f t="shared" ref="BB6:BB69" si="1">IF(BA6=0,0,LARGE(E6:AZ6,1))</f>
        <v>50</v>
      </c>
      <c r="BC6">
        <f t="shared" ref="BC6:BC69" si="2">IF(BA6=0,0,LARGE(E6:AZ6,2))</f>
        <v>25</v>
      </c>
      <c r="BD6">
        <f t="shared" ref="BD6:BD69" si="3">IF(BA6=0,0,LARGE(E6:AZ6,3))</f>
        <v>25</v>
      </c>
      <c r="BE6">
        <f t="shared" ref="BE6:BE69" si="4">IF(BA6=0,0,LARGE(E6:AZ6,4))</f>
        <v>25</v>
      </c>
      <c r="BF6">
        <f t="shared" ref="BF6:BF69" si="5">IF(BA6=0,0,LARGE(E6:AZ6,5))</f>
        <v>23</v>
      </c>
      <c r="BG6">
        <f t="shared" ref="BG6:BG69" si="6">IF(BA6=0,0,LARGE(E6:AZ6,6))</f>
        <v>23</v>
      </c>
      <c r="BH6">
        <f t="shared" ref="BH6:BH69" si="7">IF(BA6=0,0,LARGE(E6:AZ6,7))</f>
        <v>23</v>
      </c>
      <c r="BI6">
        <f t="shared" ref="BI6:BI37" si="8">SUM(BB6:BH6)</f>
        <v>194</v>
      </c>
      <c r="BJ6">
        <v>1</v>
      </c>
      <c r="BK6" t="str">
        <f t="shared" ref="BK6:BK69" si="9">B6</f>
        <v>Costa</v>
      </c>
      <c r="BL6" t="str">
        <f t="shared" ref="BL6:BL69" si="10">C6</f>
        <v>César</v>
      </c>
      <c r="BM6" t="str">
        <f t="shared" ref="BM6:BM69" si="11">D6</f>
        <v>Martigny</v>
      </c>
    </row>
    <row r="7" spans="1:65" customFormat="1" x14ac:dyDescent="0.25">
      <c r="A7">
        <v>1978</v>
      </c>
      <c r="B7" t="s">
        <v>375</v>
      </c>
      <c r="C7" t="s">
        <v>31</v>
      </c>
      <c r="D7" t="s">
        <v>98</v>
      </c>
      <c r="E7">
        <v>25</v>
      </c>
      <c r="F7">
        <v>25</v>
      </c>
      <c r="G7">
        <v>25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23</v>
      </c>
      <c r="AL7">
        <v>25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25</v>
      </c>
      <c r="AT7">
        <v>0</v>
      </c>
      <c r="AU7">
        <v>46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194</v>
      </c>
      <c r="BB7">
        <f t="shared" si="1"/>
        <v>46</v>
      </c>
      <c r="BC7">
        <f t="shared" si="2"/>
        <v>25</v>
      </c>
      <c r="BD7">
        <f t="shared" si="3"/>
        <v>25</v>
      </c>
      <c r="BE7">
        <f t="shared" si="4"/>
        <v>25</v>
      </c>
      <c r="BF7">
        <f t="shared" si="5"/>
        <v>25</v>
      </c>
      <c r="BG7">
        <f t="shared" si="6"/>
        <v>25</v>
      </c>
      <c r="BH7">
        <f t="shared" si="7"/>
        <v>23</v>
      </c>
      <c r="BI7">
        <f t="shared" si="8"/>
        <v>194</v>
      </c>
      <c r="BJ7">
        <v>2</v>
      </c>
      <c r="BK7" t="str">
        <f t="shared" si="9"/>
        <v>Ramuz</v>
      </c>
      <c r="BL7" t="str">
        <f t="shared" si="10"/>
        <v>Pierre-André</v>
      </c>
      <c r="BM7" t="str">
        <f t="shared" si="11"/>
        <v>Charrat</v>
      </c>
    </row>
    <row r="8" spans="1:65" customFormat="1" x14ac:dyDescent="0.25">
      <c r="A8">
        <v>1971</v>
      </c>
      <c r="B8" t="s">
        <v>132</v>
      </c>
      <c r="C8" t="s">
        <v>380</v>
      </c>
      <c r="D8" t="s">
        <v>287</v>
      </c>
      <c r="E8">
        <v>0</v>
      </c>
      <c r="F8">
        <v>19</v>
      </c>
      <c r="G8">
        <v>0</v>
      </c>
      <c r="H8">
        <v>0</v>
      </c>
      <c r="I8">
        <v>0</v>
      </c>
      <c r="J8">
        <v>23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14</v>
      </c>
      <c r="S8">
        <v>0</v>
      </c>
      <c r="T8">
        <v>23</v>
      </c>
      <c r="U8">
        <v>0</v>
      </c>
      <c r="V8">
        <v>0</v>
      </c>
      <c r="W8">
        <v>0</v>
      </c>
      <c r="X8">
        <v>0</v>
      </c>
      <c r="Y8">
        <v>10</v>
      </c>
      <c r="Z8">
        <v>2</v>
      </c>
      <c r="AA8">
        <v>0</v>
      </c>
      <c r="AB8">
        <v>0</v>
      </c>
      <c r="AC8">
        <v>21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17</v>
      </c>
      <c r="AM8">
        <v>0</v>
      </c>
      <c r="AN8">
        <v>0</v>
      </c>
      <c r="AO8">
        <v>0</v>
      </c>
      <c r="AP8">
        <v>0</v>
      </c>
      <c r="AQ8">
        <v>25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154</v>
      </c>
      <c r="BB8">
        <f t="shared" si="1"/>
        <v>25</v>
      </c>
      <c r="BC8">
        <f t="shared" si="2"/>
        <v>23</v>
      </c>
      <c r="BD8">
        <f t="shared" si="3"/>
        <v>23</v>
      </c>
      <c r="BE8">
        <f t="shared" si="4"/>
        <v>21</v>
      </c>
      <c r="BF8">
        <f t="shared" si="5"/>
        <v>19</v>
      </c>
      <c r="BG8">
        <f t="shared" si="6"/>
        <v>17</v>
      </c>
      <c r="BH8">
        <f t="shared" si="7"/>
        <v>14</v>
      </c>
      <c r="BI8">
        <f t="shared" si="8"/>
        <v>142</v>
      </c>
      <c r="BJ8">
        <v>3</v>
      </c>
      <c r="BK8" t="str">
        <f t="shared" si="9"/>
        <v>Ribeiro</v>
      </c>
      <c r="BL8" t="str">
        <f t="shared" si="10"/>
        <v>Rui</v>
      </c>
      <c r="BM8" t="str">
        <f t="shared" si="11"/>
        <v>Crans-Montana</v>
      </c>
    </row>
    <row r="9" spans="1:65" customFormat="1" x14ac:dyDescent="0.25">
      <c r="A9">
        <v>1979</v>
      </c>
      <c r="B9" t="s">
        <v>104</v>
      </c>
      <c r="C9" t="s">
        <v>14</v>
      </c>
      <c r="D9" t="s">
        <v>90</v>
      </c>
      <c r="E9">
        <v>19</v>
      </c>
      <c r="F9">
        <v>0</v>
      </c>
      <c r="G9">
        <v>21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23</v>
      </c>
      <c r="S9">
        <v>0</v>
      </c>
      <c r="T9">
        <v>0</v>
      </c>
      <c r="U9">
        <v>0</v>
      </c>
      <c r="V9">
        <v>0</v>
      </c>
      <c r="W9">
        <v>0</v>
      </c>
      <c r="X9">
        <v>23</v>
      </c>
      <c r="Y9">
        <v>0</v>
      </c>
      <c r="Z9">
        <v>13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42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141</v>
      </c>
      <c r="BB9">
        <f t="shared" si="1"/>
        <v>42</v>
      </c>
      <c r="BC9">
        <f t="shared" si="2"/>
        <v>23</v>
      </c>
      <c r="BD9">
        <f t="shared" si="3"/>
        <v>23</v>
      </c>
      <c r="BE9">
        <f t="shared" si="4"/>
        <v>21</v>
      </c>
      <c r="BF9">
        <f t="shared" si="5"/>
        <v>19</v>
      </c>
      <c r="BG9">
        <f t="shared" si="6"/>
        <v>13</v>
      </c>
      <c r="BH9">
        <f t="shared" si="7"/>
        <v>0</v>
      </c>
      <c r="BI9">
        <f t="shared" si="8"/>
        <v>141</v>
      </c>
      <c r="BJ9">
        <v>4</v>
      </c>
      <c r="BK9" t="str">
        <f t="shared" si="9"/>
        <v>Moulin</v>
      </c>
      <c r="BL9" t="str">
        <f t="shared" si="10"/>
        <v>Xavier</v>
      </c>
      <c r="BM9" t="str">
        <f t="shared" si="11"/>
        <v>Martigny</v>
      </c>
    </row>
    <row r="10" spans="1:65" customFormat="1" x14ac:dyDescent="0.25">
      <c r="A10">
        <v>1973</v>
      </c>
      <c r="B10" t="s">
        <v>1032</v>
      </c>
      <c r="C10" t="s">
        <v>763</v>
      </c>
      <c r="D10" t="s">
        <v>118</v>
      </c>
      <c r="E10">
        <v>0</v>
      </c>
      <c r="F10">
        <v>0</v>
      </c>
      <c r="G10">
        <v>19</v>
      </c>
      <c r="H10">
        <v>0</v>
      </c>
      <c r="I10">
        <v>0</v>
      </c>
      <c r="J10">
        <v>0</v>
      </c>
      <c r="K10">
        <v>25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25</v>
      </c>
      <c r="AH10">
        <v>0</v>
      </c>
      <c r="AI10">
        <v>0</v>
      </c>
      <c r="AJ10">
        <v>0</v>
      </c>
      <c r="AK10">
        <v>0</v>
      </c>
      <c r="AL10">
        <v>23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25</v>
      </c>
      <c r="AS10">
        <v>0</v>
      </c>
      <c r="AT10">
        <v>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140</v>
      </c>
      <c r="BB10">
        <f t="shared" si="1"/>
        <v>25</v>
      </c>
      <c r="BC10">
        <f t="shared" si="2"/>
        <v>25</v>
      </c>
      <c r="BD10">
        <f t="shared" si="3"/>
        <v>25</v>
      </c>
      <c r="BE10">
        <f t="shared" si="4"/>
        <v>23</v>
      </c>
      <c r="BF10">
        <f t="shared" si="5"/>
        <v>23</v>
      </c>
      <c r="BG10">
        <f t="shared" si="6"/>
        <v>19</v>
      </c>
      <c r="BH10">
        <f t="shared" si="7"/>
        <v>0</v>
      </c>
      <c r="BI10">
        <f t="shared" si="8"/>
        <v>140</v>
      </c>
      <c r="BJ10">
        <v>5</v>
      </c>
      <c r="BK10" t="str">
        <f t="shared" si="9"/>
        <v>Mariethoz</v>
      </c>
      <c r="BL10" t="str">
        <f t="shared" si="10"/>
        <v>Cédric</v>
      </c>
      <c r="BM10" t="str">
        <f t="shared" si="11"/>
        <v>Vionnaz</v>
      </c>
    </row>
    <row r="11" spans="1:65" customFormat="1" x14ac:dyDescent="0.25">
      <c r="A11">
        <v>1979</v>
      </c>
      <c r="B11" t="s">
        <v>1135</v>
      </c>
      <c r="C11" t="s">
        <v>1157</v>
      </c>
      <c r="D11" t="s">
        <v>1089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25</v>
      </c>
      <c r="U11">
        <v>19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25</v>
      </c>
      <c r="AJ11">
        <v>0</v>
      </c>
      <c r="AK11">
        <v>0</v>
      </c>
      <c r="AL11">
        <v>0</v>
      </c>
      <c r="AM11">
        <v>0</v>
      </c>
      <c r="AN11">
        <v>23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21</v>
      </c>
      <c r="AZ11">
        <v>0</v>
      </c>
      <c r="BA11">
        <f t="shared" si="0"/>
        <v>123</v>
      </c>
      <c r="BB11">
        <f t="shared" si="1"/>
        <v>25</v>
      </c>
      <c r="BC11">
        <f t="shared" si="2"/>
        <v>25</v>
      </c>
      <c r="BD11">
        <f t="shared" si="3"/>
        <v>23</v>
      </c>
      <c r="BE11">
        <f t="shared" si="4"/>
        <v>21</v>
      </c>
      <c r="BF11">
        <f t="shared" si="5"/>
        <v>19</v>
      </c>
      <c r="BG11">
        <f t="shared" si="6"/>
        <v>10</v>
      </c>
      <c r="BH11">
        <f t="shared" si="7"/>
        <v>0</v>
      </c>
      <c r="BI11">
        <f t="shared" si="8"/>
        <v>123</v>
      </c>
      <c r="BJ11">
        <v>6</v>
      </c>
      <c r="BK11" t="str">
        <f t="shared" si="9"/>
        <v>Schmidt</v>
      </c>
      <c r="BL11" t="str">
        <f t="shared" si="10"/>
        <v>Michel</v>
      </c>
      <c r="BM11" t="str">
        <f t="shared" si="11"/>
        <v>Glis</v>
      </c>
    </row>
    <row r="12" spans="1:65" customFormat="1" x14ac:dyDescent="0.25">
      <c r="A12">
        <v>1971</v>
      </c>
      <c r="B12" t="s">
        <v>483</v>
      </c>
      <c r="C12" t="s">
        <v>23</v>
      </c>
      <c r="D12" t="s">
        <v>522</v>
      </c>
      <c r="E12">
        <v>0</v>
      </c>
      <c r="F12">
        <v>0</v>
      </c>
      <c r="G12">
        <v>0</v>
      </c>
      <c r="H12">
        <v>21</v>
      </c>
      <c r="I12">
        <v>0</v>
      </c>
      <c r="J12">
        <v>0</v>
      </c>
      <c r="K12">
        <v>23</v>
      </c>
      <c r="L12">
        <v>0</v>
      </c>
      <c r="M12">
        <v>0</v>
      </c>
      <c r="N12">
        <v>25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21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115</v>
      </c>
      <c r="BB12">
        <f t="shared" si="1"/>
        <v>25</v>
      </c>
      <c r="BC12">
        <f t="shared" si="2"/>
        <v>25</v>
      </c>
      <c r="BD12">
        <f t="shared" si="3"/>
        <v>23</v>
      </c>
      <c r="BE12">
        <f t="shared" si="4"/>
        <v>21</v>
      </c>
      <c r="BF12">
        <f t="shared" si="5"/>
        <v>21</v>
      </c>
      <c r="BG12">
        <f t="shared" si="6"/>
        <v>0</v>
      </c>
      <c r="BH12">
        <f t="shared" si="7"/>
        <v>0</v>
      </c>
      <c r="BI12">
        <f t="shared" si="8"/>
        <v>115</v>
      </c>
      <c r="BJ12">
        <v>7</v>
      </c>
      <c r="BK12" t="str">
        <f t="shared" si="9"/>
        <v>Vaudan</v>
      </c>
      <c r="BL12" t="str">
        <f t="shared" si="10"/>
        <v>Emmanuel</v>
      </c>
      <c r="BM12" t="str">
        <f t="shared" si="11"/>
        <v>Chamoille</v>
      </c>
    </row>
    <row r="13" spans="1:65" customFormat="1" x14ac:dyDescent="0.25">
      <c r="A13">
        <v>1976</v>
      </c>
      <c r="B13" t="s">
        <v>395</v>
      </c>
      <c r="C13" t="s">
        <v>384</v>
      </c>
      <c r="D13" t="s">
        <v>377</v>
      </c>
      <c r="E13">
        <v>0</v>
      </c>
      <c r="F13">
        <v>12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17</v>
      </c>
      <c r="T13">
        <v>0</v>
      </c>
      <c r="U13">
        <v>0</v>
      </c>
      <c r="V13">
        <v>0</v>
      </c>
      <c r="W13">
        <v>0</v>
      </c>
      <c r="X13">
        <v>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8</v>
      </c>
      <c r="AL13">
        <v>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14</v>
      </c>
      <c r="AV13">
        <v>0</v>
      </c>
      <c r="AW13">
        <v>0</v>
      </c>
      <c r="AX13">
        <v>0</v>
      </c>
      <c r="AY13">
        <v>8</v>
      </c>
      <c r="AZ13">
        <v>13</v>
      </c>
      <c r="BA13">
        <f t="shared" si="0"/>
        <v>94</v>
      </c>
      <c r="BB13">
        <f t="shared" si="1"/>
        <v>17</v>
      </c>
      <c r="BC13">
        <f t="shared" si="2"/>
        <v>14</v>
      </c>
      <c r="BD13">
        <f t="shared" si="3"/>
        <v>14</v>
      </c>
      <c r="BE13">
        <f t="shared" si="4"/>
        <v>13</v>
      </c>
      <c r="BF13">
        <f t="shared" si="5"/>
        <v>12</v>
      </c>
      <c r="BG13">
        <f t="shared" si="6"/>
        <v>8</v>
      </c>
      <c r="BH13">
        <f t="shared" si="7"/>
        <v>8</v>
      </c>
      <c r="BI13">
        <f t="shared" si="8"/>
        <v>86</v>
      </c>
      <c r="BJ13">
        <v>8</v>
      </c>
      <c r="BK13" t="str">
        <f t="shared" si="9"/>
        <v>Baechler</v>
      </c>
      <c r="BL13" t="str">
        <f t="shared" si="10"/>
        <v>Frédéric</v>
      </c>
      <c r="BM13" t="str">
        <f t="shared" si="11"/>
        <v>Genève</v>
      </c>
    </row>
    <row r="14" spans="1:65" customFormat="1" x14ac:dyDescent="0.25">
      <c r="A14">
        <v>1977</v>
      </c>
      <c r="B14" t="s">
        <v>939</v>
      </c>
      <c r="C14" t="s">
        <v>753</v>
      </c>
      <c r="D14" t="s">
        <v>113</v>
      </c>
      <c r="E14">
        <v>0</v>
      </c>
      <c r="F14">
        <v>0</v>
      </c>
      <c r="G14">
        <v>0</v>
      </c>
      <c r="H14">
        <v>0</v>
      </c>
      <c r="I14">
        <v>0</v>
      </c>
      <c r="J14">
        <v>21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15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25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91</v>
      </c>
      <c r="BB14">
        <f t="shared" si="1"/>
        <v>30</v>
      </c>
      <c r="BC14">
        <f t="shared" si="2"/>
        <v>25</v>
      </c>
      <c r="BD14">
        <f t="shared" si="3"/>
        <v>21</v>
      </c>
      <c r="BE14">
        <f t="shared" si="4"/>
        <v>15</v>
      </c>
      <c r="BF14">
        <f t="shared" si="5"/>
        <v>0</v>
      </c>
      <c r="BG14">
        <f t="shared" si="6"/>
        <v>0</v>
      </c>
      <c r="BH14">
        <f t="shared" si="7"/>
        <v>0</v>
      </c>
      <c r="BI14">
        <f t="shared" si="8"/>
        <v>91</v>
      </c>
      <c r="BJ14">
        <v>9</v>
      </c>
      <c r="BK14" t="str">
        <f t="shared" si="9"/>
        <v>Schroeter</v>
      </c>
      <c r="BL14" t="str">
        <f t="shared" si="10"/>
        <v>Julien</v>
      </c>
      <c r="BM14" t="str">
        <f t="shared" si="11"/>
        <v>Grimisuat</v>
      </c>
    </row>
    <row r="15" spans="1:65" customFormat="1" x14ac:dyDescent="0.25">
      <c r="A15">
        <v>1973</v>
      </c>
      <c r="B15" t="s">
        <v>274</v>
      </c>
      <c r="C15" t="s">
        <v>668</v>
      </c>
      <c r="D15" t="s">
        <v>286</v>
      </c>
      <c r="E15">
        <v>0</v>
      </c>
      <c r="F15">
        <v>0</v>
      </c>
      <c r="G15">
        <v>6</v>
      </c>
      <c r="H15">
        <v>0</v>
      </c>
      <c r="I15">
        <v>0</v>
      </c>
      <c r="J15">
        <v>0</v>
      </c>
      <c r="K15">
        <v>21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23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34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84</v>
      </c>
      <c r="BB15">
        <f t="shared" si="1"/>
        <v>34</v>
      </c>
      <c r="BC15">
        <f t="shared" si="2"/>
        <v>23</v>
      </c>
      <c r="BD15">
        <f t="shared" si="3"/>
        <v>21</v>
      </c>
      <c r="BE15">
        <f t="shared" si="4"/>
        <v>6</v>
      </c>
      <c r="BF15">
        <f t="shared" si="5"/>
        <v>0</v>
      </c>
      <c r="BG15">
        <f t="shared" si="6"/>
        <v>0</v>
      </c>
      <c r="BH15">
        <f t="shared" si="7"/>
        <v>0</v>
      </c>
      <c r="BI15">
        <f t="shared" si="8"/>
        <v>84</v>
      </c>
      <c r="BJ15">
        <v>10</v>
      </c>
      <c r="BK15" t="str">
        <f t="shared" si="9"/>
        <v>Gex-Fabry</v>
      </c>
      <c r="BL15" t="str">
        <f t="shared" si="10"/>
        <v>Alexis</v>
      </c>
      <c r="BM15" t="str">
        <f t="shared" si="11"/>
        <v>Collombey</v>
      </c>
    </row>
    <row r="16" spans="1:65" customFormat="1" x14ac:dyDescent="0.25">
      <c r="A16">
        <v>1972</v>
      </c>
      <c r="B16" t="s">
        <v>759</v>
      </c>
      <c r="C16" t="s">
        <v>23</v>
      </c>
      <c r="D16" t="s">
        <v>635</v>
      </c>
      <c r="E16">
        <v>0</v>
      </c>
      <c r="F16">
        <v>0</v>
      </c>
      <c r="G16">
        <v>0</v>
      </c>
      <c r="H16">
        <v>0</v>
      </c>
      <c r="I16">
        <v>23</v>
      </c>
      <c r="J16">
        <v>0</v>
      </c>
      <c r="K16">
        <v>15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23</v>
      </c>
      <c r="AS16">
        <v>0</v>
      </c>
      <c r="AT16">
        <v>19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80</v>
      </c>
      <c r="BB16">
        <f t="shared" si="1"/>
        <v>23</v>
      </c>
      <c r="BC16">
        <f t="shared" si="2"/>
        <v>23</v>
      </c>
      <c r="BD16">
        <f t="shared" si="3"/>
        <v>19</v>
      </c>
      <c r="BE16">
        <f t="shared" si="4"/>
        <v>15</v>
      </c>
      <c r="BF16">
        <f t="shared" si="5"/>
        <v>0</v>
      </c>
      <c r="BG16">
        <f t="shared" si="6"/>
        <v>0</v>
      </c>
      <c r="BH16">
        <f t="shared" si="7"/>
        <v>0</v>
      </c>
      <c r="BI16">
        <f t="shared" si="8"/>
        <v>80</v>
      </c>
      <c r="BJ16">
        <v>11</v>
      </c>
      <c r="BK16" t="str">
        <f t="shared" si="9"/>
        <v>Ancay</v>
      </c>
      <c r="BL16" t="str">
        <f t="shared" si="10"/>
        <v>Emmanuel</v>
      </c>
      <c r="BM16" t="str">
        <f t="shared" si="11"/>
        <v>Les Trotteurs</v>
      </c>
    </row>
    <row r="17" spans="1:65" customFormat="1" x14ac:dyDescent="0.25">
      <c r="A17">
        <v>1973</v>
      </c>
      <c r="B17" t="s">
        <v>730</v>
      </c>
      <c r="C17" t="s">
        <v>384</v>
      </c>
      <c r="D17" t="s">
        <v>90</v>
      </c>
      <c r="E17">
        <v>0</v>
      </c>
      <c r="F17">
        <v>0</v>
      </c>
      <c r="G17">
        <v>0</v>
      </c>
      <c r="H17">
        <v>0</v>
      </c>
      <c r="I17">
        <v>21</v>
      </c>
      <c r="J17">
        <v>0</v>
      </c>
      <c r="K17">
        <v>17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19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14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71</v>
      </c>
      <c r="BB17">
        <f t="shared" si="1"/>
        <v>21</v>
      </c>
      <c r="BC17">
        <f t="shared" si="2"/>
        <v>19</v>
      </c>
      <c r="BD17">
        <f t="shared" si="3"/>
        <v>17</v>
      </c>
      <c r="BE17">
        <f t="shared" si="4"/>
        <v>14</v>
      </c>
      <c r="BF17">
        <f t="shared" si="5"/>
        <v>0</v>
      </c>
      <c r="BG17">
        <f t="shared" si="6"/>
        <v>0</v>
      </c>
      <c r="BH17">
        <f t="shared" si="7"/>
        <v>0</v>
      </c>
      <c r="BI17">
        <f t="shared" si="8"/>
        <v>71</v>
      </c>
      <c r="BJ17">
        <v>12</v>
      </c>
      <c r="BK17" t="str">
        <f t="shared" si="9"/>
        <v>Gabioud</v>
      </c>
      <c r="BL17" t="str">
        <f t="shared" si="10"/>
        <v>Frédéric</v>
      </c>
      <c r="BM17" t="str">
        <f t="shared" si="11"/>
        <v>Martigny</v>
      </c>
    </row>
    <row r="18" spans="1:65" customFormat="1" x14ac:dyDescent="0.25">
      <c r="A18">
        <v>1971</v>
      </c>
      <c r="B18" t="s">
        <v>3238</v>
      </c>
      <c r="C18" t="s">
        <v>1277</v>
      </c>
      <c r="D18" t="s">
        <v>2561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8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23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19</v>
      </c>
      <c r="AZ18">
        <v>17</v>
      </c>
      <c r="BA18">
        <f t="shared" si="0"/>
        <v>67</v>
      </c>
      <c r="BB18">
        <f t="shared" si="1"/>
        <v>23</v>
      </c>
      <c r="BC18">
        <f t="shared" si="2"/>
        <v>19</v>
      </c>
      <c r="BD18">
        <f t="shared" si="3"/>
        <v>17</v>
      </c>
      <c r="BE18">
        <f t="shared" si="4"/>
        <v>8</v>
      </c>
      <c r="BF18">
        <f t="shared" si="5"/>
        <v>0</v>
      </c>
      <c r="BG18">
        <f t="shared" si="6"/>
        <v>0</v>
      </c>
      <c r="BH18">
        <f t="shared" si="7"/>
        <v>0</v>
      </c>
      <c r="BI18">
        <f t="shared" si="8"/>
        <v>67</v>
      </c>
      <c r="BJ18">
        <v>13</v>
      </c>
      <c r="BK18" t="str">
        <f t="shared" si="9"/>
        <v>Felley</v>
      </c>
      <c r="BL18" t="str">
        <f t="shared" si="10"/>
        <v>Jean-Yves</v>
      </c>
      <c r="BM18" t="str">
        <f t="shared" si="11"/>
        <v>Bramois</v>
      </c>
    </row>
    <row r="19" spans="1:65" customFormat="1" x14ac:dyDescent="0.25">
      <c r="A19">
        <v>1971</v>
      </c>
      <c r="B19" t="s">
        <v>305</v>
      </c>
      <c r="C19" t="s">
        <v>15</v>
      </c>
      <c r="D19" t="s">
        <v>137</v>
      </c>
      <c r="E19">
        <v>0</v>
      </c>
      <c r="F19">
        <v>0</v>
      </c>
      <c r="G19">
        <v>0</v>
      </c>
      <c r="H19">
        <v>17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15</v>
      </c>
      <c r="AL19">
        <v>13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64</v>
      </c>
      <c r="BB19">
        <f t="shared" si="1"/>
        <v>19</v>
      </c>
      <c r="BC19">
        <f t="shared" si="2"/>
        <v>17</v>
      </c>
      <c r="BD19">
        <f t="shared" si="3"/>
        <v>15</v>
      </c>
      <c r="BE19">
        <f t="shared" si="4"/>
        <v>13</v>
      </c>
      <c r="BF19">
        <f t="shared" si="5"/>
        <v>0</v>
      </c>
      <c r="BG19">
        <f t="shared" si="6"/>
        <v>0</v>
      </c>
      <c r="BH19">
        <f t="shared" si="7"/>
        <v>0</v>
      </c>
      <c r="BI19">
        <f t="shared" si="8"/>
        <v>64</v>
      </c>
      <c r="BJ19">
        <v>14</v>
      </c>
      <c r="BK19" t="str">
        <f t="shared" si="9"/>
        <v>Barbey</v>
      </c>
      <c r="BL19" t="str">
        <f t="shared" si="10"/>
        <v>Vincent</v>
      </c>
      <c r="BM19" t="str">
        <f t="shared" si="11"/>
        <v>Vessy</v>
      </c>
    </row>
    <row r="20" spans="1:65" customFormat="1" x14ac:dyDescent="0.25">
      <c r="A20">
        <v>1977</v>
      </c>
      <c r="B20" t="s">
        <v>1109</v>
      </c>
      <c r="C20" t="s">
        <v>430</v>
      </c>
      <c r="D20" t="s">
        <v>96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17</v>
      </c>
      <c r="AZ20">
        <v>21</v>
      </c>
      <c r="BA20">
        <f t="shared" si="0"/>
        <v>61</v>
      </c>
      <c r="BB20">
        <f t="shared" si="1"/>
        <v>23</v>
      </c>
      <c r="BC20">
        <f t="shared" si="2"/>
        <v>21</v>
      </c>
      <c r="BD20">
        <f t="shared" si="3"/>
        <v>17</v>
      </c>
      <c r="BE20">
        <f t="shared" si="4"/>
        <v>0</v>
      </c>
      <c r="BF20">
        <f t="shared" si="5"/>
        <v>0</v>
      </c>
      <c r="BG20">
        <f t="shared" si="6"/>
        <v>0</v>
      </c>
      <c r="BH20">
        <f t="shared" si="7"/>
        <v>0</v>
      </c>
      <c r="BI20">
        <f t="shared" si="8"/>
        <v>61</v>
      </c>
      <c r="BJ20">
        <v>15</v>
      </c>
      <c r="BK20" t="str">
        <f t="shared" si="9"/>
        <v>Rapillard</v>
      </c>
      <c r="BL20" t="str">
        <f t="shared" si="10"/>
        <v>Laurent</v>
      </c>
      <c r="BM20" t="str">
        <f t="shared" si="11"/>
        <v>Conthey</v>
      </c>
    </row>
    <row r="21" spans="1:65" customFormat="1" x14ac:dyDescent="0.25">
      <c r="A21">
        <v>1975</v>
      </c>
      <c r="B21" t="s">
        <v>236</v>
      </c>
      <c r="C21" t="s">
        <v>117</v>
      </c>
      <c r="D21" t="s">
        <v>116</v>
      </c>
      <c r="E21">
        <v>10</v>
      </c>
      <c r="F21">
        <v>0</v>
      </c>
      <c r="G21">
        <v>0</v>
      </c>
      <c r="H21">
        <v>14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</v>
      </c>
      <c r="AL21">
        <v>12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59</v>
      </c>
      <c r="BB21">
        <f t="shared" si="1"/>
        <v>14</v>
      </c>
      <c r="BC21">
        <f t="shared" si="2"/>
        <v>12</v>
      </c>
      <c r="BD21">
        <f t="shared" si="3"/>
        <v>12</v>
      </c>
      <c r="BE21">
        <f t="shared" si="4"/>
        <v>11</v>
      </c>
      <c r="BF21">
        <f t="shared" si="5"/>
        <v>10</v>
      </c>
      <c r="BG21">
        <f t="shared" si="6"/>
        <v>0</v>
      </c>
      <c r="BH21">
        <f t="shared" si="7"/>
        <v>0</v>
      </c>
      <c r="BI21">
        <f t="shared" si="8"/>
        <v>59</v>
      </c>
      <c r="BJ21">
        <v>16</v>
      </c>
      <c r="BK21" t="str">
        <f t="shared" si="9"/>
        <v>Maillard</v>
      </c>
      <c r="BL21" t="str">
        <f t="shared" si="10"/>
        <v>Steeve</v>
      </c>
      <c r="BM21" t="str">
        <f t="shared" si="11"/>
        <v>St-Séverin</v>
      </c>
    </row>
    <row r="22" spans="1:65" customFormat="1" x14ac:dyDescent="0.25">
      <c r="A22">
        <v>1974</v>
      </c>
      <c r="B22" t="s">
        <v>4538</v>
      </c>
      <c r="C22" t="s">
        <v>384</v>
      </c>
      <c r="D22" t="s">
        <v>1514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38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57</v>
      </c>
      <c r="BB22">
        <f t="shared" si="1"/>
        <v>38</v>
      </c>
      <c r="BC22">
        <f t="shared" si="2"/>
        <v>19</v>
      </c>
      <c r="BD22">
        <f t="shared" si="3"/>
        <v>0</v>
      </c>
      <c r="BE22">
        <f t="shared" si="4"/>
        <v>0</v>
      </c>
      <c r="BF22">
        <f t="shared" si="5"/>
        <v>0</v>
      </c>
      <c r="BG22">
        <f t="shared" si="6"/>
        <v>0</v>
      </c>
      <c r="BH22">
        <f t="shared" si="7"/>
        <v>0</v>
      </c>
      <c r="BI22">
        <f t="shared" si="8"/>
        <v>57</v>
      </c>
      <c r="BJ22">
        <v>17</v>
      </c>
      <c r="BK22" t="str">
        <f t="shared" si="9"/>
        <v>Dupraz</v>
      </c>
      <c r="BL22" t="str">
        <f t="shared" si="10"/>
        <v>Frédéric</v>
      </c>
      <c r="BM22" t="str">
        <f t="shared" si="11"/>
        <v>Montana</v>
      </c>
    </row>
    <row r="23" spans="1:65" customFormat="1" x14ac:dyDescent="0.25">
      <c r="A23">
        <v>1978</v>
      </c>
      <c r="B23" t="s">
        <v>1141</v>
      </c>
      <c r="C23" t="s">
        <v>1142</v>
      </c>
      <c r="D23" t="s">
        <v>1143</v>
      </c>
      <c r="E23">
        <v>0</v>
      </c>
      <c r="F23">
        <v>0</v>
      </c>
      <c r="G23">
        <v>23</v>
      </c>
      <c r="H23">
        <v>0</v>
      </c>
      <c r="I23">
        <v>0</v>
      </c>
      <c r="J23">
        <v>0</v>
      </c>
      <c r="K23">
        <v>0</v>
      </c>
      <c r="L23">
        <v>25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57</v>
      </c>
      <c r="BB23">
        <f t="shared" si="1"/>
        <v>25</v>
      </c>
      <c r="BC23">
        <f t="shared" si="2"/>
        <v>23</v>
      </c>
      <c r="BD23">
        <f t="shared" si="3"/>
        <v>9</v>
      </c>
      <c r="BE23">
        <f t="shared" si="4"/>
        <v>0</v>
      </c>
      <c r="BF23">
        <f t="shared" si="5"/>
        <v>0</v>
      </c>
      <c r="BG23">
        <f t="shared" si="6"/>
        <v>0</v>
      </c>
      <c r="BH23">
        <f t="shared" si="7"/>
        <v>0</v>
      </c>
      <c r="BI23">
        <f t="shared" si="8"/>
        <v>57</v>
      </c>
      <c r="BJ23">
        <v>17</v>
      </c>
      <c r="BK23" t="str">
        <f t="shared" si="9"/>
        <v>Mészaros</v>
      </c>
      <c r="BL23" t="str">
        <f t="shared" si="10"/>
        <v>Thomas</v>
      </c>
      <c r="BM23" t="str">
        <f t="shared" si="11"/>
        <v>Meyriez</v>
      </c>
    </row>
    <row r="24" spans="1:65" customFormat="1" x14ac:dyDescent="0.25">
      <c r="A24">
        <v>1976</v>
      </c>
      <c r="B24" t="s">
        <v>196</v>
      </c>
      <c r="C24" t="s">
        <v>598</v>
      </c>
      <c r="D24" t="s">
        <v>484</v>
      </c>
      <c r="E24">
        <v>0</v>
      </c>
      <c r="F24">
        <v>0</v>
      </c>
      <c r="G24">
        <v>12</v>
      </c>
      <c r="H24">
        <v>0</v>
      </c>
      <c r="I24">
        <v>0</v>
      </c>
      <c r="J24">
        <v>19</v>
      </c>
      <c r="K24">
        <v>0</v>
      </c>
      <c r="L24">
        <v>0</v>
      </c>
      <c r="M24">
        <v>23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3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57</v>
      </c>
      <c r="BB24">
        <f t="shared" si="1"/>
        <v>23</v>
      </c>
      <c r="BC24">
        <f t="shared" si="2"/>
        <v>19</v>
      </c>
      <c r="BD24">
        <f t="shared" si="3"/>
        <v>12</v>
      </c>
      <c r="BE24">
        <f t="shared" si="4"/>
        <v>3</v>
      </c>
      <c r="BF24">
        <f t="shared" si="5"/>
        <v>0</v>
      </c>
      <c r="BG24">
        <f t="shared" si="6"/>
        <v>0</v>
      </c>
      <c r="BH24">
        <f t="shared" si="7"/>
        <v>0</v>
      </c>
      <c r="BI24">
        <f t="shared" si="8"/>
        <v>57</v>
      </c>
      <c r="BJ24">
        <v>17</v>
      </c>
      <c r="BK24" t="str">
        <f t="shared" si="9"/>
        <v>Saillen</v>
      </c>
      <c r="BL24" t="str">
        <f t="shared" si="10"/>
        <v>Pierre</v>
      </c>
      <c r="BM24" t="str">
        <f t="shared" si="11"/>
        <v>Sion</v>
      </c>
    </row>
    <row r="25" spans="1:65" customFormat="1" x14ac:dyDescent="0.25">
      <c r="A25">
        <v>1972</v>
      </c>
      <c r="B25" t="s">
        <v>196</v>
      </c>
      <c r="C25" t="s">
        <v>593</v>
      </c>
      <c r="D25" t="s">
        <v>197</v>
      </c>
      <c r="E25">
        <v>0</v>
      </c>
      <c r="F25">
        <v>0</v>
      </c>
      <c r="G25">
        <v>0</v>
      </c>
      <c r="H25">
        <v>11</v>
      </c>
      <c r="I25">
        <v>0</v>
      </c>
      <c r="J25">
        <v>0</v>
      </c>
      <c r="K25">
        <v>11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18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57</v>
      </c>
      <c r="BB25">
        <f t="shared" si="1"/>
        <v>18</v>
      </c>
      <c r="BC25">
        <f t="shared" si="2"/>
        <v>17</v>
      </c>
      <c r="BD25">
        <f t="shared" si="3"/>
        <v>11</v>
      </c>
      <c r="BE25">
        <f t="shared" si="4"/>
        <v>11</v>
      </c>
      <c r="BF25">
        <f t="shared" si="5"/>
        <v>0</v>
      </c>
      <c r="BG25">
        <f t="shared" si="6"/>
        <v>0</v>
      </c>
      <c r="BH25">
        <f t="shared" si="7"/>
        <v>0</v>
      </c>
      <c r="BI25">
        <f t="shared" si="8"/>
        <v>57</v>
      </c>
      <c r="BJ25">
        <v>17</v>
      </c>
      <c r="BK25" t="str">
        <f t="shared" si="9"/>
        <v>Saillen</v>
      </c>
      <c r="BL25" t="str">
        <f t="shared" si="10"/>
        <v>Lionel</v>
      </c>
      <c r="BM25" t="str">
        <f t="shared" si="11"/>
        <v>Vens</v>
      </c>
    </row>
    <row r="26" spans="1:65" customFormat="1" x14ac:dyDescent="0.25">
      <c r="A26">
        <v>1979</v>
      </c>
      <c r="B26" t="s">
        <v>5020</v>
      </c>
      <c r="C26" t="s">
        <v>387</v>
      </c>
      <c r="D26" t="s">
        <v>526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21</v>
      </c>
      <c r="AL26">
        <v>15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53</v>
      </c>
      <c r="BB26">
        <f t="shared" si="1"/>
        <v>21</v>
      </c>
      <c r="BC26">
        <f t="shared" si="2"/>
        <v>17</v>
      </c>
      <c r="BD26">
        <f t="shared" si="3"/>
        <v>15</v>
      </c>
      <c r="BE26">
        <f t="shared" si="4"/>
        <v>0</v>
      </c>
      <c r="BF26">
        <f t="shared" si="5"/>
        <v>0</v>
      </c>
      <c r="BG26">
        <f t="shared" si="6"/>
        <v>0</v>
      </c>
      <c r="BH26">
        <f t="shared" si="7"/>
        <v>0</v>
      </c>
      <c r="BI26">
        <f t="shared" si="8"/>
        <v>53</v>
      </c>
      <c r="BJ26">
        <v>18</v>
      </c>
      <c r="BK26" t="str">
        <f t="shared" si="9"/>
        <v>Grossrieder</v>
      </c>
      <c r="BL26" t="str">
        <f t="shared" si="10"/>
        <v>Olivier</v>
      </c>
      <c r="BM26" t="str">
        <f t="shared" si="11"/>
        <v>Les Valettes</v>
      </c>
    </row>
    <row r="27" spans="1:65" customFormat="1" x14ac:dyDescent="0.25">
      <c r="A27">
        <v>1976</v>
      </c>
      <c r="B27" t="s">
        <v>837</v>
      </c>
      <c r="C27" t="s">
        <v>52</v>
      </c>
      <c r="D27" t="s">
        <v>1431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17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23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12</v>
      </c>
      <c r="AZ27">
        <v>0</v>
      </c>
      <c r="BA27">
        <f t="shared" si="0"/>
        <v>52</v>
      </c>
      <c r="BB27">
        <f t="shared" si="1"/>
        <v>23</v>
      </c>
      <c r="BC27">
        <f t="shared" si="2"/>
        <v>17</v>
      </c>
      <c r="BD27">
        <f t="shared" si="3"/>
        <v>12</v>
      </c>
      <c r="BE27">
        <f t="shared" si="4"/>
        <v>0</v>
      </c>
      <c r="BF27">
        <f t="shared" si="5"/>
        <v>0</v>
      </c>
      <c r="BG27">
        <f t="shared" si="6"/>
        <v>0</v>
      </c>
      <c r="BH27">
        <f t="shared" si="7"/>
        <v>0</v>
      </c>
      <c r="BI27">
        <f t="shared" si="8"/>
        <v>52</v>
      </c>
      <c r="BJ27">
        <v>19</v>
      </c>
      <c r="BK27" t="str">
        <f t="shared" si="9"/>
        <v>Kuonen</v>
      </c>
      <c r="BL27" t="str">
        <f t="shared" si="10"/>
        <v>Patrick</v>
      </c>
      <c r="BM27" t="str">
        <f t="shared" si="11"/>
        <v>Visp</v>
      </c>
    </row>
    <row r="28" spans="1:65" customFormat="1" x14ac:dyDescent="0.25">
      <c r="A28">
        <v>1975</v>
      </c>
      <c r="B28" t="s">
        <v>365</v>
      </c>
      <c r="C28" t="s">
        <v>383</v>
      </c>
      <c r="D28" t="s">
        <v>80</v>
      </c>
      <c r="E28">
        <v>0</v>
      </c>
      <c r="F28">
        <v>14</v>
      </c>
      <c r="G28">
        <v>14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23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51</v>
      </c>
      <c r="BB28">
        <f t="shared" si="1"/>
        <v>23</v>
      </c>
      <c r="BC28">
        <f t="shared" si="2"/>
        <v>14</v>
      </c>
      <c r="BD28">
        <f t="shared" si="3"/>
        <v>14</v>
      </c>
      <c r="BE28">
        <f t="shared" si="4"/>
        <v>0</v>
      </c>
      <c r="BF28">
        <f t="shared" si="5"/>
        <v>0</v>
      </c>
      <c r="BG28">
        <f t="shared" si="6"/>
        <v>0</v>
      </c>
      <c r="BH28">
        <f t="shared" si="7"/>
        <v>0</v>
      </c>
      <c r="BI28">
        <f t="shared" si="8"/>
        <v>51</v>
      </c>
      <c r="BJ28">
        <v>20</v>
      </c>
      <c r="BK28" t="str">
        <f t="shared" si="9"/>
        <v>Donnet</v>
      </c>
      <c r="BL28" t="str">
        <f t="shared" si="10"/>
        <v>Léonard</v>
      </c>
      <c r="BM28" t="str">
        <f t="shared" si="11"/>
        <v>Monthey</v>
      </c>
    </row>
    <row r="29" spans="1:65" customFormat="1" x14ac:dyDescent="0.25">
      <c r="A29">
        <v>1975</v>
      </c>
      <c r="B29" t="s">
        <v>2164</v>
      </c>
      <c r="C29" t="s">
        <v>2165</v>
      </c>
      <c r="D29" t="s">
        <v>2061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23</v>
      </c>
      <c r="P29">
        <v>0</v>
      </c>
      <c r="Q29">
        <v>0</v>
      </c>
      <c r="R29">
        <v>0</v>
      </c>
      <c r="S29">
        <v>0</v>
      </c>
      <c r="T29">
        <v>0</v>
      </c>
      <c r="U29">
        <v>25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48</v>
      </c>
      <c r="BB29">
        <f t="shared" si="1"/>
        <v>25</v>
      </c>
      <c r="BC29">
        <f t="shared" si="2"/>
        <v>23</v>
      </c>
      <c r="BD29">
        <f t="shared" si="3"/>
        <v>0</v>
      </c>
      <c r="BE29">
        <f t="shared" si="4"/>
        <v>0</v>
      </c>
      <c r="BF29">
        <f t="shared" si="5"/>
        <v>0</v>
      </c>
      <c r="BG29">
        <f t="shared" si="6"/>
        <v>0</v>
      </c>
      <c r="BH29">
        <f t="shared" si="7"/>
        <v>0</v>
      </c>
      <c r="BI29">
        <f t="shared" si="8"/>
        <v>48</v>
      </c>
      <c r="BJ29">
        <v>21</v>
      </c>
      <c r="BK29" t="str">
        <f t="shared" si="9"/>
        <v>Brennwald</v>
      </c>
      <c r="BL29" t="str">
        <f t="shared" si="10"/>
        <v>Adrian</v>
      </c>
      <c r="BM29" t="str">
        <f t="shared" si="11"/>
        <v>Aeugst am Albis</v>
      </c>
    </row>
    <row r="30" spans="1:65" customFormat="1" x14ac:dyDescent="0.25">
      <c r="A30">
        <v>1978</v>
      </c>
      <c r="B30" t="s">
        <v>4252</v>
      </c>
      <c r="C30" t="s">
        <v>19</v>
      </c>
      <c r="D30" t="s">
        <v>4242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23</v>
      </c>
      <c r="AD30">
        <v>23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46</v>
      </c>
      <c r="BB30">
        <f t="shared" si="1"/>
        <v>23</v>
      </c>
      <c r="BC30">
        <f t="shared" si="2"/>
        <v>23</v>
      </c>
      <c r="BD30">
        <f t="shared" si="3"/>
        <v>0</v>
      </c>
      <c r="BE30">
        <f t="shared" si="4"/>
        <v>0</v>
      </c>
      <c r="BF30">
        <f t="shared" si="5"/>
        <v>0</v>
      </c>
      <c r="BG30">
        <f t="shared" si="6"/>
        <v>0</v>
      </c>
      <c r="BH30">
        <f t="shared" si="7"/>
        <v>0</v>
      </c>
      <c r="BI30">
        <f t="shared" si="8"/>
        <v>46</v>
      </c>
      <c r="BJ30">
        <v>22</v>
      </c>
      <c r="BK30" t="str">
        <f t="shared" si="9"/>
        <v>Debaz</v>
      </c>
      <c r="BL30" t="str">
        <f t="shared" si="10"/>
        <v>Philippe</v>
      </c>
      <c r="BM30" t="str">
        <f t="shared" si="11"/>
        <v>Rossenges</v>
      </c>
    </row>
    <row r="31" spans="1:65" customFormat="1" x14ac:dyDescent="0.25">
      <c r="A31">
        <v>1971</v>
      </c>
      <c r="B31" t="s">
        <v>612</v>
      </c>
      <c r="C31" t="s">
        <v>613</v>
      </c>
      <c r="D31" t="s">
        <v>473</v>
      </c>
      <c r="E31">
        <v>0</v>
      </c>
      <c r="F31">
        <v>0</v>
      </c>
      <c r="G31">
        <v>0</v>
      </c>
      <c r="H31">
        <v>8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15</v>
      </c>
      <c r="T31">
        <v>0</v>
      </c>
      <c r="U31">
        <v>0</v>
      </c>
      <c r="V31">
        <v>0</v>
      </c>
      <c r="W31">
        <v>0</v>
      </c>
      <c r="X31">
        <v>10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45</v>
      </c>
      <c r="BB31">
        <f t="shared" si="1"/>
        <v>15</v>
      </c>
      <c r="BC31">
        <f t="shared" si="2"/>
        <v>12</v>
      </c>
      <c r="BD31">
        <f t="shared" si="3"/>
        <v>10</v>
      </c>
      <c r="BE31">
        <f t="shared" si="4"/>
        <v>8</v>
      </c>
      <c r="BF31">
        <f t="shared" si="5"/>
        <v>0</v>
      </c>
      <c r="BG31">
        <f t="shared" si="6"/>
        <v>0</v>
      </c>
      <c r="BH31">
        <f t="shared" si="7"/>
        <v>0</v>
      </c>
      <c r="BI31">
        <f t="shared" si="8"/>
        <v>45</v>
      </c>
      <c r="BJ31">
        <v>23</v>
      </c>
      <c r="BK31" t="str">
        <f t="shared" si="9"/>
        <v>Bérard</v>
      </c>
      <c r="BL31" t="str">
        <f t="shared" si="10"/>
        <v>Eddy</v>
      </c>
      <c r="BM31" t="str">
        <f t="shared" si="11"/>
        <v>Orsières</v>
      </c>
    </row>
    <row r="32" spans="1:65" customFormat="1" x14ac:dyDescent="0.25">
      <c r="A32">
        <v>1971</v>
      </c>
      <c r="B32" t="s">
        <v>595</v>
      </c>
      <c r="C32" t="s">
        <v>596</v>
      </c>
      <c r="D32" t="s">
        <v>3222</v>
      </c>
      <c r="E32">
        <v>0</v>
      </c>
      <c r="F32">
        <v>0</v>
      </c>
      <c r="G32">
        <v>0</v>
      </c>
      <c r="H32">
        <v>25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19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44</v>
      </c>
      <c r="BB32">
        <f t="shared" si="1"/>
        <v>25</v>
      </c>
      <c r="BC32">
        <f t="shared" si="2"/>
        <v>19</v>
      </c>
      <c r="BD32">
        <f t="shared" si="3"/>
        <v>0</v>
      </c>
      <c r="BE32">
        <f t="shared" si="4"/>
        <v>0</v>
      </c>
      <c r="BF32">
        <f t="shared" si="5"/>
        <v>0</v>
      </c>
      <c r="BG32">
        <f t="shared" si="6"/>
        <v>0</v>
      </c>
      <c r="BH32">
        <f t="shared" si="7"/>
        <v>0</v>
      </c>
      <c r="BI32">
        <f t="shared" si="8"/>
        <v>44</v>
      </c>
      <c r="BJ32">
        <v>24</v>
      </c>
      <c r="BK32" t="str">
        <f t="shared" si="9"/>
        <v>Dupont</v>
      </c>
      <c r="BL32" t="str">
        <f t="shared" si="10"/>
        <v>Jean-Christophe</v>
      </c>
      <c r="BM32" t="str">
        <f t="shared" si="11"/>
        <v>F-St- Jean de Sixt</v>
      </c>
    </row>
    <row r="33" spans="1:65" customFormat="1" x14ac:dyDescent="0.25">
      <c r="A33">
        <v>1973</v>
      </c>
      <c r="B33" t="s">
        <v>2222</v>
      </c>
      <c r="C33" t="s">
        <v>406</v>
      </c>
      <c r="D33" t="s">
        <v>1711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12</v>
      </c>
      <c r="U33">
        <v>0</v>
      </c>
      <c r="V33">
        <v>0</v>
      </c>
      <c r="W33">
        <v>14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17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43</v>
      </c>
      <c r="BB33">
        <f t="shared" si="1"/>
        <v>17</v>
      </c>
      <c r="BC33">
        <f t="shared" si="2"/>
        <v>14</v>
      </c>
      <c r="BD33">
        <f t="shared" si="3"/>
        <v>12</v>
      </c>
      <c r="BE33">
        <f t="shared" si="4"/>
        <v>0</v>
      </c>
      <c r="BF33">
        <f t="shared" si="5"/>
        <v>0</v>
      </c>
      <c r="BG33">
        <f t="shared" si="6"/>
        <v>0</v>
      </c>
      <c r="BH33">
        <f t="shared" si="7"/>
        <v>0</v>
      </c>
      <c r="BI33">
        <f t="shared" si="8"/>
        <v>43</v>
      </c>
      <c r="BK33" t="str">
        <f t="shared" si="9"/>
        <v>Imboden</v>
      </c>
      <c r="BL33" t="str">
        <f t="shared" si="10"/>
        <v>André</v>
      </c>
      <c r="BM33" t="str">
        <f t="shared" si="11"/>
        <v>Baltschieder</v>
      </c>
    </row>
    <row r="34" spans="1:65" customFormat="1" x14ac:dyDescent="0.25">
      <c r="A34">
        <v>1979</v>
      </c>
      <c r="B34" t="s">
        <v>3225</v>
      </c>
      <c r="C34" t="s">
        <v>608</v>
      </c>
      <c r="D34" t="s">
        <v>3226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21</v>
      </c>
      <c r="Z34">
        <v>21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42</v>
      </c>
      <c r="BB34">
        <f t="shared" si="1"/>
        <v>21</v>
      </c>
      <c r="BC34">
        <f t="shared" si="2"/>
        <v>21</v>
      </c>
      <c r="BD34">
        <f t="shared" si="3"/>
        <v>0</v>
      </c>
      <c r="BE34">
        <f t="shared" si="4"/>
        <v>0</v>
      </c>
      <c r="BF34">
        <f t="shared" si="5"/>
        <v>0</v>
      </c>
      <c r="BG34">
        <f t="shared" si="6"/>
        <v>0</v>
      </c>
      <c r="BH34">
        <f t="shared" si="7"/>
        <v>0</v>
      </c>
      <c r="BI34">
        <f t="shared" si="8"/>
        <v>42</v>
      </c>
      <c r="BJ34">
        <v>25</v>
      </c>
      <c r="BK34" t="str">
        <f t="shared" si="9"/>
        <v>Blake</v>
      </c>
      <c r="BL34" t="str">
        <f t="shared" si="10"/>
        <v>Eric</v>
      </c>
      <c r="BM34" t="str">
        <f t="shared" si="11"/>
        <v>USA-West Hartforf</v>
      </c>
    </row>
    <row r="35" spans="1:65" customFormat="1" x14ac:dyDescent="0.25">
      <c r="A35">
        <v>1979</v>
      </c>
      <c r="B35" t="s">
        <v>5460</v>
      </c>
      <c r="C35" t="s">
        <v>5289</v>
      </c>
      <c r="D35" t="s">
        <v>94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15</v>
      </c>
      <c r="AQ35">
        <v>0</v>
      </c>
      <c r="AR35">
        <v>0</v>
      </c>
      <c r="AS35">
        <v>0</v>
      </c>
      <c r="AT35">
        <v>0</v>
      </c>
      <c r="AU35">
        <v>26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41</v>
      </c>
      <c r="BB35">
        <f t="shared" si="1"/>
        <v>26</v>
      </c>
      <c r="BC35">
        <f t="shared" si="2"/>
        <v>15</v>
      </c>
      <c r="BD35">
        <f t="shared" si="3"/>
        <v>0</v>
      </c>
      <c r="BE35">
        <f t="shared" si="4"/>
        <v>0</v>
      </c>
      <c r="BF35">
        <f t="shared" si="5"/>
        <v>0</v>
      </c>
      <c r="BG35">
        <f t="shared" si="6"/>
        <v>0</v>
      </c>
      <c r="BH35">
        <f t="shared" si="7"/>
        <v>0</v>
      </c>
      <c r="BI35">
        <f t="shared" si="8"/>
        <v>41</v>
      </c>
      <c r="BJ35">
        <v>26</v>
      </c>
      <c r="BK35" t="str">
        <f t="shared" si="9"/>
        <v>Guerra Vigo</v>
      </c>
      <c r="BL35" t="str">
        <f t="shared" si="10"/>
        <v>Aurélio</v>
      </c>
      <c r="BM35" t="str">
        <f t="shared" si="11"/>
        <v>Ayent</v>
      </c>
    </row>
    <row r="36" spans="1:65" customFormat="1" x14ac:dyDescent="0.25">
      <c r="A36">
        <v>1975</v>
      </c>
      <c r="B36" t="s">
        <v>234</v>
      </c>
      <c r="C36" t="s">
        <v>69</v>
      </c>
      <c r="D36" t="s">
        <v>108</v>
      </c>
      <c r="E36">
        <v>12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14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15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41</v>
      </c>
      <c r="BB36">
        <f t="shared" si="1"/>
        <v>15</v>
      </c>
      <c r="BC36">
        <f t="shared" si="2"/>
        <v>14</v>
      </c>
      <c r="BD36">
        <f t="shared" si="3"/>
        <v>12</v>
      </c>
      <c r="BE36">
        <f t="shared" si="4"/>
        <v>0</v>
      </c>
      <c r="BF36">
        <f t="shared" si="5"/>
        <v>0</v>
      </c>
      <c r="BG36">
        <f t="shared" si="6"/>
        <v>0</v>
      </c>
      <c r="BH36">
        <f t="shared" si="7"/>
        <v>0</v>
      </c>
      <c r="BI36">
        <f t="shared" si="8"/>
        <v>41</v>
      </c>
      <c r="BJ36">
        <v>26</v>
      </c>
      <c r="BK36" t="str">
        <f t="shared" si="9"/>
        <v>Teixeira</v>
      </c>
      <c r="BL36" t="str">
        <f t="shared" si="10"/>
        <v>José</v>
      </c>
      <c r="BM36" t="str">
        <f t="shared" si="11"/>
        <v>Saillon</v>
      </c>
    </row>
    <row r="37" spans="1:65" customFormat="1" x14ac:dyDescent="0.25">
      <c r="A37">
        <v>1972</v>
      </c>
      <c r="B37" t="s">
        <v>3006</v>
      </c>
      <c r="C37" t="s">
        <v>1216</v>
      </c>
      <c r="D37" t="s">
        <v>2793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21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19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40</v>
      </c>
      <c r="BB37">
        <f t="shared" si="1"/>
        <v>21</v>
      </c>
      <c r="BC37">
        <f t="shared" si="2"/>
        <v>19</v>
      </c>
      <c r="BD37">
        <f t="shared" si="3"/>
        <v>0</v>
      </c>
      <c r="BE37">
        <f t="shared" si="4"/>
        <v>0</v>
      </c>
      <c r="BF37">
        <f t="shared" si="5"/>
        <v>0</v>
      </c>
      <c r="BG37">
        <f t="shared" si="6"/>
        <v>0</v>
      </c>
      <c r="BH37">
        <f t="shared" si="7"/>
        <v>0</v>
      </c>
      <c r="BI37">
        <f t="shared" si="8"/>
        <v>40</v>
      </c>
      <c r="BJ37">
        <v>27</v>
      </c>
      <c r="BK37" t="str">
        <f t="shared" si="9"/>
        <v>Amherd</v>
      </c>
      <c r="BL37" t="str">
        <f t="shared" si="10"/>
        <v>Ewald</v>
      </c>
      <c r="BM37" t="str">
        <f t="shared" si="11"/>
        <v>Gamsen</v>
      </c>
    </row>
    <row r="38" spans="1:65" customFormat="1" x14ac:dyDescent="0.25">
      <c r="A38">
        <v>1972</v>
      </c>
      <c r="B38" t="s">
        <v>97</v>
      </c>
      <c r="C38" t="s">
        <v>618</v>
      </c>
      <c r="D38" t="s">
        <v>766</v>
      </c>
      <c r="E38">
        <v>0</v>
      </c>
      <c r="F38">
        <v>0</v>
      </c>
      <c r="G38">
        <v>0</v>
      </c>
      <c r="H38">
        <v>0</v>
      </c>
      <c r="I38">
        <v>14</v>
      </c>
      <c r="J38">
        <v>0</v>
      </c>
      <c r="K38">
        <v>14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40</v>
      </c>
      <c r="BB38">
        <f t="shared" si="1"/>
        <v>14</v>
      </c>
      <c r="BC38">
        <f t="shared" si="2"/>
        <v>14</v>
      </c>
      <c r="BD38">
        <f t="shared" si="3"/>
        <v>12</v>
      </c>
      <c r="BE38">
        <f t="shared" si="4"/>
        <v>0</v>
      </c>
      <c r="BF38">
        <f t="shared" si="5"/>
        <v>0</v>
      </c>
      <c r="BG38">
        <f t="shared" si="6"/>
        <v>0</v>
      </c>
      <c r="BH38">
        <f t="shared" si="7"/>
        <v>0</v>
      </c>
      <c r="BI38">
        <f t="shared" ref="BI38:BI69" si="12">SUM(BB38:BH38)</f>
        <v>40</v>
      </c>
      <c r="BJ38">
        <v>27</v>
      </c>
      <c r="BK38" t="str">
        <f t="shared" si="9"/>
        <v>Bruchez</v>
      </c>
      <c r="BL38" t="str">
        <f t="shared" si="10"/>
        <v>Christophe</v>
      </c>
      <c r="BM38" t="str">
        <f t="shared" si="11"/>
        <v>Lourtier</v>
      </c>
    </row>
    <row r="39" spans="1:65" customFormat="1" x14ac:dyDescent="0.25">
      <c r="A39">
        <v>1972</v>
      </c>
      <c r="B39" t="s">
        <v>601</v>
      </c>
      <c r="C39" t="s">
        <v>602</v>
      </c>
      <c r="D39" t="s">
        <v>603</v>
      </c>
      <c r="E39">
        <v>0</v>
      </c>
      <c r="F39">
        <v>0</v>
      </c>
      <c r="G39">
        <v>0</v>
      </c>
      <c r="H39">
        <v>19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40</v>
      </c>
      <c r="BB39">
        <f t="shared" si="1"/>
        <v>21</v>
      </c>
      <c r="BC39">
        <f t="shared" si="2"/>
        <v>19</v>
      </c>
      <c r="BD39">
        <f t="shared" si="3"/>
        <v>0</v>
      </c>
      <c r="BE39">
        <f t="shared" si="4"/>
        <v>0</v>
      </c>
      <c r="BF39">
        <f t="shared" si="5"/>
        <v>0</v>
      </c>
      <c r="BG39">
        <f t="shared" si="6"/>
        <v>0</v>
      </c>
      <c r="BH39">
        <f t="shared" si="7"/>
        <v>0</v>
      </c>
      <c r="BI39">
        <f t="shared" si="12"/>
        <v>40</v>
      </c>
      <c r="BJ39">
        <v>27</v>
      </c>
      <c r="BK39" t="str">
        <f t="shared" si="9"/>
        <v>Hefti</v>
      </c>
      <c r="BL39" t="str">
        <f t="shared" si="10"/>
        <v>Martin</v>
      </c>
      <c r="BM39" t="str">
        <f t="shared" si="11"/>
        <v>MCMH</v>
      </c>
    </row>
    <row r="40" spans="1:65" customFormat="1" x14ac:dyDescent="0.25">
      <c r="A40">
        <v>1979</v>
      </c>
      <c r="B40" t="s">
        <v>84</v>
      </c>
      <c r="C40" t="s">
        <v>54</v>
      </c>
      <c r="D40" t="s">
        <v>79</v>
      </c>
      <c r="E40">
        <v>17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19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39</v>
      </c>
      <c r="BB40">
        <f t="shared" si="1"/>
        <v>19</v>
      </c>
      <c r="BC40">
        <f t="shared" si="2"/>
        <v>17</v>
      </c>
      <c r="BD40">
        <f t="shared" si="3"/>
        <v>3</v>
      </c>
      <c r="BE40">
        <f t="shared" si="4"/>
        <v>0</v>
      </c>
      <c r="BF40">
        <f t="shared" si="5"/>
        <v>0</v>
      </c>
      <c r="BG40">
        <f t="shared" si="6"/>
        <v>0</v>
      </c>
      <c r="BH40">
        <f t="shared" si="7"/>
        <v>0</v>
      </c>
      <c r="BI40">
        <f t="shared" si="12"/>
        <v>39</v>
      </c>
      <c r="BJ40">
        <v>28</v>
      </c>
      <c r="BK40" t="str">
        <f t="shared" si="9"/>
        <v>Mottier</v>
      </c>
      <c r="BL40" t="str">
        <f t="shared" si="10"/>
        <v>Fabien</v>
      </c>
      <c r="BM40" t="str">
        <f t="shared" si="11"/>
        <v>Fully</v>
      </c>
    </row>
    <row r="41" spans="1:65" customFormat="1" x14ac:dyDescent="0.25">
      <c r="A41">
        <v>1977</v>
      </c>
      <c r="B41" t="s">
        <v>229</v>
      </c>
      <c r="C41" t="s">
        <v>40</v>
      </c>
      <c r="D41" t="s">
        <v>4695</v>
      </c>
      <c r="E41">
        <v>21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17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38</v>
      </c>
      <c r="BB41">
        <f t="shared" si="1"/>
        <v>21</v>
      </c>
      <c r="BC41">
        <f t="shared" si="2"/>
        <v>17</v>
      </c>
      <c r="BD41">
        <f t="shared" si="3"/>
        <v>0</v>
      </c>
      <c r="BE41">
        <f t="shared" si="4"/>
        <v>0</v>
      </c>
      <c r="BF41">
        <f t="shared" si="5"/>
        <v>0</v>
      </c>
      <c r="BG41">
        <f t="shared" si="6"/>
        <v>0</v>
      </c>
      <c r="BH41">
        <f t="shared" si="7"/>
        <v>0</v>
      </c>
      <c r="BI41">
        <f t="shared" si="12"/>
        <v>38</v>
      </c>
      <c r="BJ41">
        <v>29</v>
      </c>
      <c r="BK41" t="str">
        <f t="shared" si="9"/>
        <v>Bailly</v>
      </c>
      <c r="BL41" t="str">
        <f t="shared" si="10"/>
        <v>Gilles</v>
      </c>
      <c r="BM41" t="str">
        <f t="shared" si="11"/>
        <v>Perrefitte</v>
      </c>
    </row>
    <row r="42" spans="1:65" customFormat="1" x14ac:dyDescent="0.25">
      <c r="A42">
        <v>1974</v>
      </c>
      <c r="B42" t="s">
        <v>2651</v>
      </c>
      <c r="C42" t="s">
        <v>2657</v>
      </c>
      <c r="D42" t="s">
        <v>94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21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17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38</v>
      </c>
      <c r="BB42">
        <f t="shared" si="1"/>
        <v>21</v>
      </c>
      <c r="BC42">
        <f t="shared" si="2"/>
        <v>17</v>
      </c>
      <c r="BD42">
        <f t="shared" si="3"/>
        <v>0</v>
      </c>
      <c r="BE42">
        <f t="shared" si="4"/>
        <v>0</v>
      </c>
      <c r="BF42">
        <f t="shared" si="5"/>
        <v>0</v>
      </c>
      <c r="BG42">
        <f t="shared" si="6"/>
        <v>0</v>
      </c>
      <c r="BH42">
        <f t="shared" si="7"/>
        <v>0</v>
      </c>
      <c r="BI42">
        <f t="shared" si="12"/>
        <v>38</v>
      </c>
      <c r="BJ42">
        <v>29</v>
      </c>
      <c r="BK42" t="str">
        <f t="shared" si="9"/>
        <v>Bétrisey</v>
      </c>
      <c r="BL42" t="str">
        <f t="shared" si="10"/>
        <v>Yvan</v>
      </c>
      <c r="BM42" t="str">
        <f t="shared" si="11"/>
        <v>Ayent</v>
      </c>
    </row>
    <row r="43" spans="1:65" customFormat="1" x14ac:dyDescent="0.25">
      <c r="A43">
        <v>1970</v>
      </c>
      <c r="B43" t="s">
        <v>5021</v>
      </c>
      <c r="C43" t="s">
        <v>5022</v>
      </c>
      <c r="D43" t="s">
        <v>5023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19</v>
      </c>
      <c r="AL43">
        <v>19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38</v>
      </c>
      <c r="BB43">
        <f t="shared" si="1"/>
        <v>19</v>
      </c>
      <c r="BC43">
        <f t="shared" si="2"/>
        <v>19</v>
      </c>
      <c r="BD43">
        <f t="shared" si="3"/>
        <v>0</v>
      </c>
      <c r="BE43">
        <f t="shared" si="4"/>
        <v>0</v>
      </c>
      <c r="BF43">
        <f t="shared" si="5"/>
        <v>0</v>
      </c>
      <c r="BG43">
        <f t="shared" si="6"/>
        <v>0</v>
      </c>
      <c r="BH43">
        <f t="shared" si="7"/>
        <v>0</v>
      </c>
      <c r="BI43">
        <f t="shared" si="12"/>
        <v>38</v>
      </c>
      <c r="BJ43">
        <v>29</v>
      </c>
      <c r="BK43" t="str">
        <f t="shared" si="9"/>
        <v>Geerdink</v>
      </c>
      <c r="BL43" t="str">
        <f t="shared" si="10"/>
        <v>Maykel</v>
      </c>
      <c r="BM43" t="str">
        <f t="shared" si="11"/>
        <v>Hengelo</v>
      </c>
    </row>
    <row r="44" spans="1:65" customFormat="1" x14ac:dyDescent="0.25">
      <c r="A44">
        <v>1975</v>
      </c>
      <c r="B44" t="s">
        <v>1632</v>
      </c>
      <c r="C44" t="s">
        <v>32</v>
      </c>
      <c r="D44" t="s">
        <v>79</v>
      </c>
      <c r="E44">
        <v>0</v>
      </c>
      <c r="F44">
        <v>0</v>
      </c>
      <c r="G44">
        <v>10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17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37</v>
      </c>
      <c r="BB44">
        <f t="shared" si="1"/>
        <v>17</v>
      </c>
      <c r="BC44">
        <f t="shared" si="2"/>
        <v>10</v>
      </c>
      <c r="BD44">
        <f t="shared" si="3"/>
        <v>10</v>
      </c>
      <c r="BE44">
        <f t="shared" si="4"/>
        <v>0</v>
      </c>
      <c r="BF44">
        <f t="shared" si="5"/>
        <v>0</v>
      </c>
      <c r="BG44">
        <f t="shared" si="6"/>
        <v>0</v>
      </c>
      <c r="BH44">
        <f t="shared" si="7"/>
        <v>0</v>
      </c>
      <c r="BI44">
        <f t="shared" si="12"/>
        <v>37</v>
      </c>
      <c r="BJ44">
        <v>30</v>
      </c>
      <c r="BK44" t="str">
        <f t="shared" si="9"/>
        <v>Buthey</v>
      </c>
      <c r="BL44" t="str">
        <f t="shared" si="10"/>
        <v>Stéphane</v>
      </c>
      <c r="BM44" t="str">
        <f t="shared" si="11"/>
        <v>Fully</v>
      </c>
    </row>
    <row r="45" spans="1:65" customFormat="1" x14ac:dyDescent="0.25">
      <c r="A45">
        <v>1973</v>
      </c>
      <c r="B45" t="s">
        <v>1827</v>
      </c>
      <c r="C45" t="s">
        <v>52</v>
      </c>
      <c r="D45" t="s">
        <v>101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15</v>
      </c>
      <c r="AJ45">
        <v>0</v>
      </c>
      <c r="AK45">
        <v>0</v>
      </c>
      <c r="AL45">
        <v>0</v>
      </c>
      <c r="AM45">
        <v>0</v>
      </c>
      <c r="AN45">
        <v>21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36</v>
      </c>
      <c r="BB45">
        <f t="shared" si="1"/>
        <v>21</v>
      </c>
      <c r="BC45">
        <f t="shared" si="2"/>
        <v>15</v>
      </c>
      <c r="BD45">
        <f t="shared" si="3"/>
        <v>0</v>
      </c>
      <c r="BE45">
        <f t="shared" si="4"/>
        <v>0</v>
      </c>
      <c r="BF45">
        <f t="shared" si="5"/>
        <v>0</v>
      </c>
      <c r="BG45">
        <f t="shared" si="6"/>
        <v>0</v>
      </c>
      <c r="BH45">
        <f t="shared" si="7"/>
        <v>0</v>
      </c>
      <c r="BI45">
        <f t="shared" si="12"/>
        <v>36</v>
      </c>
      <c r="BJ45">
        <v>31</v>
      </c>
      <c r="BK45" t="str">
        <f t="shared" si="9"/>
        <v>Bregy</v>
      </c>
      <c r="BL45" t="str">
        <f t="shared" si="10"/>
        <v>Patrick</v>
      </c>
      <c r="BM45" t="str">
        <f t="shared" si="11"/>
        <v>Naters</v>
      </c>
    </row>
    <row r="46" spans="1:65" customFormat="1" x14ac:dyDescent="0.25">
      <c r="A46">
        <v>1972</v>
      </c>
      <c r="B46" t="s">
        <v>361</v>
      </c>
      <c r="C46" t="s">
        <v>608</v>
      </c>
      <c r="D46" t="s">
        <v>327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21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15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36</v>
      </c>
      <c r="BB46">
        <f t="shared" si="1"/>
        <v>21</v>
      </c>
      <c r="BC46">
        <f t="shared" si="2"/>
        <v>15</v>
      </c>
      <c r="BD46">
        <f t="shared" si="3"/>
        <v>0</v>
      </c>
      <c r="BE46">
        <f t="shared" si="4"/>
        <v>0</v>
      </c>
      <c r="BF46">
        <f t="shared" si="5"/>
        <v>0</v>
      </c>
      <c r="BG46">
        <f t="shared" si="6"/>
        <v>0</v>
      </c>
      <c r="BH46">
        <f t="shared" si="7"/>
        <v>0</v>
      </c>
      <c r="BI46">
        <f t="shared" si="12"/>
        <v>36</v>
      </c>
      <c r="BJ46">
        <v>31</v>
      </c>
      <c r="BK46" t="str">
        <f t="shared" si="9"/>
        <v>Fellay</v>
      </c>
      <c r="BL46" t="str">
        <f t="shared" si="10"/>
        <v>Eric</v>
      </c>
      <c r="BM46" t="str">
        <f t="shared" si="11"/>
        <v>Liddes</v>
      </c>
    </row>
    <row r="47" spans="1:65" customFormat="1" x14ac:dyDescent="0.25">
      <c r="A47">
        <v>1973</v>
      </c>
      <c r="B47" t="s">
        <v>942</v>
      </c>
      <c r="C47" t="s">
        <v>17</v>
      </c>
      <c r="D47" t="s">
        <v>955</v>
      </c>
      <c r="E47">
        <v>0</v>
      </c>
      <c r="F47">
        <v>0</v>
      </c>
      <c r="G47">
        <v>0</v>
      </c>
      <c r="H47">
        <v>0</v>
      </c>
      <c r="I47">
        <v>0</v>
      </c>
      <c r="J47">
        <v>14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14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36</v>
      </c>
      <c r="BB47">
        <f t="shared" si="1"/>
        <v>14</v>
      </c>
      <c r="BC47">
        <f t="shared" si="2"/>
        <v>14</v>
      </c>
      <c r="BD47">
        <f t="shared" si="3"/>
        <v>8</v>
      </c>
      <c r="BE47">
        <f t="shared" si="4"/>
        <v>0</v>
      </c>
      <c r="BF47">
        <f t="shared" si="5"/>
        <v>0</v>
      </c>
      <c r="BG47">
        <f t="shared" si="6"/>
        <v>0</v>
      </c>
      <c r="BH47">
        <f t="shared" si="7"/>
        <v>0</v>
      </c>
      <c r="BI47">
        <f t="shared" si="12"/>
        <v>36</v>
      </c>
      <c r="BJ47">
        <v>31</v>
      </c>
      <c r="BK47" t="str">
        <f t="shared" si="9"/>
        <v>Huet</v>
      </c>
      <c r="BL47" t="str">
        <f t="shared" si="10"/>
        <v>Samuel</v>
      </c>
      <c r="BM47" t="str">
        <f t="shared" si="11"/>
        <v>Chermignon d'En Bas</v>
      </c>
    </row>
    <row r="48" spans="1:65" customFormat="1" x14ac:dyDescent="0.25">
      <c r="A48">
        <v>1976</v>
      </c>
      <c r="B48" t="s">
        <v>5061</v>
      </c>
      <c r="C48" t="s">
        <v>573</v>
      </c>
      <c r="D48" t="s">
        <v>113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14</v>
      </c>
      <c r="AM48">
        <v>21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35</v>
      </c>
      <c r="BB48">
        <f t="shared" si="1"/>
        <v>21</v>
      </c>
      <c r="BC48">
        <f t="shared" si="2"/>
        <v>14</v>
      </c>
      <c r="BD48">
        <f t="shared" si="3"/>
        <v>0</v>
      </c>
      <c r="BE48">
        <f t="shared" si="4"/>
        <v>0</v>
      </c>
      <c r="BF48">
        <f t="shared" si="5"/>
        <v>0</v>
      </c>
      <c r="BG48">
        <f t="shared" si="6"/>
        <v>0</v>
      </c>
      <c r="BH48">
        <f t="shared" si="7"/>
        <v>0</v>
      </c>
      <c r="BI48">
        <f t="shared" si="12"/>
        <v>35</v>
      </c>
      <c r="BJ48">
        <v>32</v>
      </c>
      <c r="BK48" t="str">
        <f t="shared" si="9"/>
        <v>Dischl</v>
      </c>
      <c r="BL48" t="str">
        <f t="shared" si="10"/>
        <v>Benoît</v>
      </c>
      <c r="BM48" t="str">
        <f t="shared" si="11"/>
        <v>Grimisuat</v>
      </c>
    </row>
    <row r="49" spans="1:65" customFormat="1" x14ac:dyDescent="0.25">
      <c r="A49">
        <v>1970</v>
      </c>
      <c r="B49" t="s">
        <v>5021</v>
      </c>
      <c r="C49" t="s">
        <v>2223</v>
      </c>
      <c r="D49" t="s">
        <v>5023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17</v>
      </c>
      <c r="AL49">
        <v>18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35</v>
      </c>
      <c r="BB49">
        <f t="shared" si="1"/>
        <v>18</v>
      </c>
      <c r="BC49">
        <f t="shared" si="2"/>
        <v>17</v>
      </c>
      <c r="BD49">
        <f t="shared" si="3"/>
        <v>0</v>
      </c>
      <c r="BE49">
        <f t="shared" si="4"/>
        <v>0</v>
      </c>
      <c r="BF49">
        <f t="shared" si="5"/>
        <v>0</v>
      </c>
      <c r="BG49">
        <f t="shared" si="6"/>
        <v>0</v>
      </c>
      <c r="BH49">
        <f t="shared" si="7"/>
        <v>0</v>
      </c>
      <c r="BI49">
        <f t="shared" si="12"/>
        <v>35</v>
      </c>
      <c r="BJ49">
        <v>32</v>
      </c>
      <c r="BK49" t="str">
        <f t="shared" si="9"/>
        <v>Geerdink</v>
      </c>
      <c r="BL49" t="str">
        <f t="shared" si="10"/>
        <v>Björn</v>
      </c>
      <c r="BM49" t="str">
        <f t="shared" si="11"/>
        <v>Hengelo</v>
      </c>
    </row>
    <row r="50" spans="1:65" customFormat="1" x14ac:dyDescent="0.25">
      <c r="A50">
        <v>1979</v>
      </c>
      <c r="B50" t="s">
        <v>2469</v>
      </c>
      <c r="C50" t="s">
        <v>52</v>
      </c>
      <c r="D50" t="s">
        <v>2470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23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11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</v>
      </c>
      <c r="BB50">
        <f t="shared" si="1"/>
        <v>23</v>
      </c>
      <c r="BC50">
        <f t="shared" si="2"/>
        <v>11</v>
      </c>
      <c r="BD50">
        <f t="shared" si="3"/>
        <v>0</v>
      </c>
      <c r="BE50">
        <f t="shared" si="4"/>
        <v>0</v>
      </c>
      <c r="BF50">
        <f t="shared" si="5"/>
        <v>0</v>
      </c>
      <c r="BG50">
        <f t="shared" si="6"/>
        <v>0</v>
      </c>
      <c r="BH50">
        <f t="shared" si="7"/>
        <v>0</v>
      </c>
      <c r="BI50">
        <f t="shared" si="12"/>
        <v>34</v>
      </c>
      <c r="BJ50">
        <v>33</v>
      </c>
      <c r="BK50" t="str">
        <f t="shared" si="9"/>
        <v>Wieser</v>
      </c>
      <c r="BL50" t="str">
        <f t="shared" si="10"/>
        <v>Patrick</v>
      </c>
      <c r="BM50" t="str">
        <f t="shared" si="11"/>
        <v>Aadorf</v>
      </c>
    </row>
    <row r="51" spans="1:65" customFormat="1" x14ac:dyDescent="0.25">
      <c r="A51">
        <v>1978</v>
      </c>
      <c r="B51" t="s">
        <v>4022</v>
      </c>
      <c r="C51" t="s">
        <v>382</v>
      </c>
      <c r="D51" t="s">
        <v>4023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11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22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33</v>
      </c>
      <c r="BB51">
        <f t="shared" si="1"/>
        <v>22</v>
      </c>
      <c r="BC51">
        <f t="shared" si="2"/>
        <v>11</v>
      </c>
      <c r="BD51">
        <f t="shared" si="3"/>
        <v>0</v>
      </c>
      <c r="BE51">
        <f t="shared" si="4"/>
        <v>0</v>
      </c>
      <c r="BF51">
        <f t="shared" si="5"/>
        <v>0</v>
      </c>
      <c r="BG51">
        <f t="shared" si="6"/>
        <v>0</v>
      </c>
      <c r="BH51">
        <f t="shared" si="7"/>
        <v>0</v>
      </c>
      <c r="BI51">
        <f t="shared" si="12"/>
        <v>33</v>
      </c>
      <c r="BJ51">
        <v>34</v>
      </c>
      <c r="BK51" t="str">
        <f t="shared" si="9"/>
        <v>Naoux</v>
      </c>
      <c r="BL51" t="str">
        <f t="shared" si="10"/>
        <v>Alexandre</v>
      </c>
      <c r="BM51" t="str">
        <f t="shared" si="11"/>
        <v>Flanthey</v>
      </c>
    </row>
    <row r="52" spans="1:65" customFormat="1" x14ac:dyDescent="0.25">
      <c r="A52">
        <v>1973</v>
      </c>
      <c r="B52" t="s">
        <v>941</v>
      </c>
      <c r="C52" t="s">
        <v>624</v>
      </c>
      <c r="D52" t="s">
        <v>113</v>
      </c>
      <c r="E52">
        <v>0</v>
      </c>
      <c r="F52">
        <v>0</v>
      </c>
      <c r="G52">
        <v>0</v>
      </c>
      <c r="H52">
        <v>0</v>
      </c>
      <c r="I52">
        <v>0</v>
      </c>
      <c r="J52">
        <v>15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17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32</v>
      </c>
      <c r="BB52">
        <f t="shared" si="1"/>
        <v>17</v>
      </c>
      <c r="BC52">
        <f t="shared" si="2"/>
        <v>15</v>
      </c>
      <c r="BD52">
        <f t="shared" si="3"/>
        <v>0</v>
      </c>
      <c r="BE52">
        <f t="shared" si="4"/>
        <v>0</v>
      </c>
      <c r="BF52">
        <f t="shared" si="5"/>
        <v>0</v>
      </c>
      <c r="BG52">
        <f t="shared" si="6"/>
        <v>0</v>
      </c>
      <c r="BH52">
        <f t="shared" si="7"/>
        <v>0</v>
      </c>
      <c r="BI52">
        <f t="shared" si="12"/>
        <v>32</v>
      </c>
      <c r="BJ52">
        <v>35</v>
      </c>
      <c r="BK52" t="str">
        <f t="shared" si="9"/>
        <v>Bille</v>
      </c>
      <c r="BL52" t="str">
        <f t="shared" si="10"/>
        <v>Raphaël</v>
      </c>
      <c r="BM52" t="str">
        <f t="shared" si="11"/>
        <v>Grimisuat</v>
      </c>
    </row>
    <row r="53" spans="1:65" customFormat="1" x14ac:dyDescent="0.25">
      <c r="A53">
        <v>1974</v>
      </c>
      <c r="B53" t="s">
        <v>401</v>
      </c>
      <c r="C53" t="s">
        <v>14</v>
      </c>
      <c r="D53" t="s">
        <v>283</v>
      </c>
      <c r="E53">
        <v>0</v>
      </c>
      <c r="F53">
        <v>0</v>
      </c>
      <c r="G53">
        <v>17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15</v>
      </c>
      <c r="AZ53">
        <v>0</v>
      </c>
      <c r="BA53">
        <f t="shared" si="0"/>
        <v>32</v>
      </c>
      <c r="BB53">
        <f t="shared" si="1"/>
        <v>17</v>
      </c>
      <c r="BC53">
        <f t="shared" si="2"/>
        <v>15</v>
      </c>
      <c r="BD53">
        <f t="shared" si="3"/>
        <v>0</v>
      </c>
      <c r="BE53">
        <f t="shared" si="4"/>
        <v>0</v>
      </c>
      <c r="BF53">
        <f t="shared" si="5"/>
        <v>0</v>
      </c>
      <c r="BG53">
        <f t="shared" si="6"/>
        <v>0</v>
      </c>
      <c r="BH53">
        <f t="shared" si="7"/>
        <v>0</v>
      </c>
      <c r="BI53">
        <f t="shared" si="12"/>
        <v>32</v>
      </c>
      <c r="BJ53">
        <v>35</v>
      </c>
      <c r="BK53" t="str">
        <f t="shared" si="9"/>
        <v>Degrada</v>
      </c>
      <c r="BL53" t="str">
        <f t="shared" si="10"/>
        <v>Xavier</v>
      </c>
      <c r="BM53" t="str">
        <f t="shared" si="11"/>
        <v>Troistorrents</v>
      </c>
    </row>
    <row r="54" spans="1:65" customFormat="1" x14ac:dyDescent="0.25">
      <c r="A54">
        <v>1970</v>
      </c>
      <c r="B54" t="s">
        <v>764</v>
      </c>
      <c r="C54" t="s">
        <v>765</v>
      </c>
      <c r="D54" t="s">
        <v>119</v>
      </c>
      <c r="E54">
        <v>0</v>
      </c>
      <c r="F54">
        <v>0</v>
      </c>
      <c r="G54">
        <v>0</v>
      </c>
      <c r="H54">
        <v>0</v>
      </c>
      <c r="I54">
        <v>15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29</v>
      </c>
      <c r="BB54">
        <f t="shared" si="1"/>
        <v>15</v>
      </c>
      <c r="BC54">
        <f t="shared" si="2"/>
        <v>14</v>
      </c>
      <c r="BD54">
        <f t="shared" si="3"/>
        <v>0</v>
      </c>
      <c r="BE54">
        <f t="shared" si="4"/>
        <v>0</v>
      </c>
      <c r="BF54">
        <f t="shared" si="5"/>
        <v>0</v>
      </c>
      <c r="BG54">
        <f t="shared" si="6"/>
        <v>0</v>
      </c>
      <c r="BH54">
        <f t="shared" si="7"/>
        <v>0</v>
      </c>
      <c r="BI54">
        <f t="shared" si="12"/>
        <v>29</v>
      </c>
      <c r="BJ54">
        <v>36</v>
      </c>
      <c r="BK54" t="str">
        <f t="shared" si="9"/>
        <v>Comte</v>
      </c>
      <c r="BL54" t="str">
        <f t="shared" si="10"/>
        <v>Mikaël</v>
      </c>
      <c r="BM54" t="str">
        <f t="shared" si="11"/>
        <v>Lens</v>
      </c>
    </row>
    <row r="55" spans="1:65" customFormat="1" x14ac:dyDescent="0.25">
      <c r="A55">
        <v>1973</v>
      </c>
      <c r="B55" t="s">
        <v>1487</v>
      </c>
      <c r="C55" t="s">
        <v>1488</v>
      </c>
      <c r="D55" t="s">
        <v>438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21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8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29</v>
      </c>
      <c r="BB55">
        <f t="shared" si="1"/>
        <v>21</v>
      </c>
      <c r="BC55">
        <f t="shared" si="2"/>
        <v>8</v>
      </c>
      <c r="BD55">
        <f t="shared" si="3"/>
        <v>0</v>
      </c>
      <c r="BE55">
        <f t="shared" si="4"/>
        <v>0</v>
      </c>
      <c r="BF55">
        <f t="shared" si="5"/>
        <v>0</v>
      </c>
      <c r="BG55">
        <f t="shared" si="6"/>
        <v>0</v>
      </c>
      <c r="BH55">
        <f t="shared" si="7"/>
        <v>0</v>
      </c>
      <c r="BI55">
        <f t="shared" si="12"/>
        <v>29</v>
      </c>
      <c r="BJ55">
        <v>36</v>
      </c>
      <c r="BK55" t="str">
        <f t="shared" si="9"/>
        <v>Gamper</v>
      </c>
      <c r="BL55" t="str">
        <f t="shared" si="10"/>
        <v>Roger</v>
      </c>
      <c r="BM55" t="str">
        <f t="shared" si="11"/>
        <v>Lausanne</v>
      </c>
    </row>
    <row r="56" spans="1:65" customFormat="1" x14ac:dyDescent="0.25">
      <c r="A56">
        <v>1972</v>
      </c>
      <c r="B56" t="s">
        <v>1874</v>
      </c>
      <c r="C56" t="s">
        <v>36</v>
      </c>
      <c r="D56" t="s">
        <v>1752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19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10</v>
      </c>
      <c r="AZ56">
        <v>0</v>
      </c>
      <c r="BA56">
        <f t="shared" si="0"/>
        <v>29</v>
      </c>
      <c r="BB56">
        <f t="shared" si="1"/>
        <v>19</v>
      </c>
      <c r="BC56">
        <f t="shared" si="2"/>
        <v>10</v>
      </c>
      <c r="BD56">
        <f t="shared" si="3"/>
        <v>0</v>
      </c>
      <c r="BE56">
        <f t="shared" si="4"/>
        <v>0</v>
      </c>
      <c r="BF56">
        <f t="shared" si="5"/>
        <v>0</v>
      </c>
      <c r="BG56">
        <f t="shared" si="6"/>
        <v>0</v>
      </c>
      <c r="BH56">
        <f t="shared" si="7"/>
        <v>0</v>
      </c>
      <c r="BI56">
        <f t="shared" si="12"/>
        <v>29</v>
      </c>
      <c r="BJ56">
        <v>36</v>
      </c>
      <c r="BK56" t="str">
        <f t="shared" si="9"/>
        <v>Kummer</v>
      </c>
      <c r="BL56" t="str">
        <f t="shared" si="10"/>
        <v>Christian</v>
      </c>
      <c r="BM56" t="str">
        <f t="shared" si="11"/>
        <v>Bitsch</v>
      </c>
    </row>
    <row r="57" spans="1:65" customFormat="1" x14ac:dyDescent="0.25">
      <c r="A57">
        <v>1976</v>
      </c>
      <c r="B57" t="s">
        <v>315</v>
      </c>
      <c r="C57" t="s">
        <v>33</v>
      </c>
      <c r="D57" t="s">
        <v>138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19</v>
      </c>
      <c r="O57">
        <v>0</v>
      </c>
      <c r="P57">
        <v>0</v>
      </c>
      <c r="Q57">
        <v>0</v>
      </c>
      <c r="R57">
        <v>8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2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29</v>
      </c>
      <c r="BB57">
        <f t="shared" si="1"/>
        <v>19</v>
      </c>
      <c r="BC57">
        <f t="shared" si="2"/>
        <v>8</v>
      </c>
      <c r="BD57">
        <f t="shared" si="3"/>
        <v>2</v>
      </c>
      <c r="BE57">
        <f t="shared" si="4"/>
        <v>0</v>
      </c>
      <c r="BF57">
        <f t="shared" si="5"/>
        <v>0</v>
      </c>
      <c r="BG57">
        <f t="shared" si="6"/>
        <v>0</v>
      </c>
      <c r="BH57">
        <f t="shared" si="7"/>
        <v>0</v>
      </c>
      <c r="BI57">
        <f t="shared" si="12"/>
        <v>29</v>
      </c>
      <c r="BJ57">
        <v>36</v>
      </c>
      <c r="BK57" t="str">
        <f t="shared" si="9"/>
        <v>Rouiller</v>
      </c>
      <c r="BL57" t="str">
        <f t="shared" si="10"/>
        <v>David</v>
      </c>
      <c r="BM57" t="str">
        <f t="shared" si="11"/>
        <v>Massongex</v>
      </c>
    </row>
    <row r="58" spans="1:65" customFormat="1" x14ac:dyDescent="0.25">
      <c r="A58">
        <v>1975</v>
      </c>
      <c r="B58" t="s">
        <v>1163</v>
      </c>
      <c r="C58" t="s">
        <v>386</v>
      </c>
      <c r="D58" t="s">
        <v>357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7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7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14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</v>
      </c>
      <c r="BB58">
        <f t="shared" si="1"/>
        <v>14</v>
      </c>
      <c r="BC58">
        <f t="shared" si="2"/>
        <v>7</v>
      </c>
      <c r="BD58">
        <f t="shared" si="3"/>
        <v>7</v>
      </c>
      <c r="BE58">
        <f t="shared" si="4"/>
        <v>0</v>
      </c>
      <c r="BF58">
        <f t="shared" si="5"/>
        <v>0</v>
      </c>
      <c r="BG58">
        <f t="shared" si="6"/>
        <v>0</v>
      </c>
      <c r="BH58">
        <f t="shared" si="7"/>
        <v>0</v>
      </c>
      <c r="BI58">
        <f t="shared" si="12"/>
        <v>28</v>
      </c>
      <c r="BJ58">
        <v>37</v>
      </c>
      <c r="BK58" t="str">
        <f t="shared" si="9"/>
        <v>Meylan</v>
      </c>
      <c r="BL58" t="str">
        <f t="shared" si="10"/>
        <v>Steve</v>
      </c>
      <c r="BM58" t="str">
        <f t="shared" si="11"/>
        <v>La Tour-de-Peilz</v>
      </c>
    </row>
    <row r="59" spans="1:65" customFormat="1" x14ac:dyDescent="0.25">
      <c r="A59">
        <v>1978</v>
      </c>
      <c r="B59" t="s">
        <v>128</v>
      </c>
      <c r="C59" t="s">
        <v>75</v>
      </c>
      <c r="D59" t="s">
        <v>79</v>
      </c>
      <c r="E59">
        <v>7</v>
      </c>
      <c r="F59">
        <v>0</v>
      </c>
      <c r="G59">
        <v>0</v>
      </c>
      <c r="H59">
        <v>0</v>
      </c>
      <c r="I59">
        <v>9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</v>
      </c>
      <c r="BB59">
        <f t="shared" si="1"/>
        <v>12</v>
      </c>
      <c r="BC59">
        <f t="shared" si="2"/>
        <v>9</v>
      </c>
      <c r="BD59">
        <f t="shared" si="3"/>
        <v>7</v>
      </c>
      <c r="BE59">
        <f t="shared" si="4"/>
        <v>0</v>
      </c>
      <c r="BF59">
        <f t="shared" si="5"/>
        <v>0</v>
      </c>
      <c r="BG59">
        <f t="shared" si="6"/>
        <v>0</v>
      </c>
      <c r="BH59">
        <f t="shared" si="7"/>
        <v>0</v>
      </c>
      <c r="BI59">
        <f t="shared" si="12"/>
        <v>28</v>
      </c>
      <c r="BJ59">
        <v>37</v>
      </c>
      <c r="BK59" t="str">
        <f t="shared" si="9"/>
        <v>Pittet</v>
      </c>
      <c r="BL59" t="str">
        <f t="shared" si="10"/>
        <v>Jim</v>
      </c>
      <c r="BM59" t="str">
        <f t="shared" si="11"/>
        <v>Fully</v>
      </c>
    </row>
    <row r="60" spans="1:65" customFormat="1" x14ac:dyDescent="0.25">
      <c r="A60">
        <v>1971</v>
      </c>
      <c r="B60" t="s">
        <v>380</v>
      </c>
      <c r="C60" t="s">
        <v>132</v>
      </c>
      <c r="D60" t="s">
        <v>287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28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</v>
      </c>
      <c r="BB60">
        <f t="shared" si="1"/>
        <v>28</v>
      </c>
      <c r="BC60">
        <f t="shared" si="2"/>
        <v>0</v>
      </c>
      <c r="BD60">
        <f t="shared" si="3"/>
        <v>0</v>
      </c>
      <c r="BE60">
        <f t="shared" si="4"/>
        <v>0</v>
      </c>
      <c r="BF60">
        <f t="shared" si="5"/>
        <v>0</v>
      </c>
      <c r="BG60">
        <f t="shared" si="6"/>
        <v>0</v>
      </c>
      <c r="BH60">
        <f t="shared" si="7"/>
        <v>0</v>
      </c>
      <c r="BI60">
        <f t="shared" si="12"/>
        <v>28</v>
      </c>
      <c r="BJ60">
        <v>37</v>
      </c>
      <c r="BK60" t="str">
        <f t="shared" si="9"/>
        <v>Rui</v>
      </c>
      <c r="BL60" t="str">
        <f t="shared" si="10"/>
        <v>Ribeiro</v>
      </c>
      <c r="BM60" t="str">
        <f t="shared" si="11"/>
        <v>Crans-Montana</v>
      </c>
    </row>
    <row r="61" spans="1:65" customFormat="1" x14ac:dyDescent="0.25">
      <c r="A61">
        <v>1971</v>
      </c>
      <c r="B61" t="s">
        <v>2651</v>
      </c>
      <c r="C61" t="s">
        <v>22</v>
      </c>
      <c r="D61" t="s">
        <v>119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23</v>
      </c>
      <c r="AR61">
        <v>0</v>
      </c>
      <c r="AS61">
        <v>0</v>
      </c>
      <c r="AT61">
        <v>0</v>
      </c>
      <c r="AU61">
        <v>4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</v>
      </c>
      <c r="BB61">
        <f t="shared" si="1"/>
        <v>23</v>
      </c>
      <c r="BC61">
        <f t="shared" si="2"/>
        <v>4</v>
      </c>
      <c r="BD61">
        <f t="shared" si="3"/>
        <v>0</v>
      </c>
      <c r="BE61">
        <f t="shared" si="4"/>
        <v>0</v>
      </c>
      <c r="BF61">
        <f t="shared" si="5"/>
        <v>0</v>
      </c>
      <c r="BG61">
        <f t="shared" si="6"/>
        <v>0</v>
      </c>
      <c r="BH61">
        <f t="shared" si="7"/>
        <v>0</v>
      </c>
      <c r="BI61">
        <f t="shared" si="12"/>
        <v>27</v>
      </c>
      <c r="BJ61">
        <v>38</v>
      </c>
      <c r="BK61" t="str">
        <f t="shared" si="9"/>
        <v>Bétrisey</v>
      </c>
      <c r="BL61" t="str">
        <f t="shared" si="10"/>
        <v>Jérôme</v>
      </c>
      <c r="BM61" t="str">
        <f t="shared" si="11"/>
        <v>Lens</v>
      </c>
    </row>
    <row r="62" spans="1:65" customFormat="1" x14ac:dyDescent="0.25">
      <c r="A62">
        <v>1971</v>
      </c>
      <c r="B62" t="s">
        <v>398</v>
      </c>
      <c r="C62" t="s">
        <v>387</v>
      </c>
      <c r="D62" t="s">
        <v>76</v>
      </c>
      <c r="E62">
        <v>0</v>
      </c>
      <c r="F62">
        <v>9</v>
      </c>
      <c r="G62">
        <v>2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15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26</v>
      </c>
      <c r="BB62">
        <f t="shared" si="1"/>
        <v>15</v>
      </c>
      <c r="BC62">
        <f t="shared" si="2"/>
        <v>9</v>
      </c>
      <c r="BD62">
        <f t="shared" si="3"/>
        <v>2</v>
      </c>
      <c r="BE62">
        <f t="shared" si="4"/>
        <v>0</v>
      </c>
      <c r="BF62">
        <f t="shared" si="5"/>
        <v>0</v>
      </c>
      <c r="BG62">
        <f t="shared" si="6"/>
        <v>0</v>
      </c>
      <c r="BH62">
        <f t="shared" si="7"/>
        <v>0</v>
      </c>
      <c r="BI62">
        <f t="shared" si="12"/>
        <v>26</v>
      </c>
      <c r="BJ62">
        <v>39</v>
      </c>
      <c r="BK62" t="str">
        <f t="shared" si="9"/>
        <v>Clerc</v>
      </c>
      <c r="BL62" t="str">
        <f t="shared" si="10"/>
        <v>Olivier</v>
      </c>
      <c r="BM62" t="str">
        <f t="shared" si="11"/>
        <v>Choëx</v>
      </c>
    </row>
    <row r="63" spans="1:65" customFormat="1" x14ac:dyDescent="0.25">
      <c r="A63">
        <v>1975</v>
      </c>
      <c r="B63" t="s">
        <v>769</v>
      </c>
      <c r="C63" t="s">
        <v>770</v>
      </c>
      <c r="D63" t="s">
        <v>771</v>
      </c>
      <c r="E63">
        <v>0</v>
      </c>
      <c r="F63">
        <v>0</v>
      </c>
      <c r="G63">
        <v>0</v>
      </c>
      <c r="H63">
        <v>0</v>
      </c>
      <c r="I63">
        <v>12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26</v>
      </c>
      <c r="BB63">
        <f t="shared" si="1"/>
        <v>14</v>
      </c>
      <c r="BC63">
        <f t="shared" si="2"/>
        <v>12</v>
      </c>
      <c r="BD63">
        <f t="shared" si="3"/>
        <v>0</v>
      </c>
      <c r="BE63">
        <f t="shared" si="4"/>
        <v>0</v>
      </c>
      <c r="BF63">
        <f t="shared" si="5"/>
        <v>0</v>
      </c>
      <c r="BG63">
        <f t="shared" si="6"/>
        <v>0</v>
      </c>
      <c r="BH63">
        <f t="shared" si="7"/>
        <v>0</v>
      </c>
      <c r="BI63">
        <f t="shared" si="12"/>
        <v>26</v>
      </c>
      <c r="BJ63">
        <v>39</v>
      </c>
      <c r="BK63" t="str">
        <f t="shared" si="9"/>
        <v>Gent</v>
      </c>
      <c r="BL63" t="str">
        <f t="shared" si="10"/>
        <v>Anthony</v>
      </c>
      <c r="BM63" t="str">
        <f t="shared" si="11"/>
        <v>BackSide Verbier</v>
      </c>
    </row>
    <row r="64" spans="1:65" customFormat="1" x14ac:dyDescent="0.25">
      <c r="A64">
        <v>1970</v>
      </c>
      <c r="B64" t="s">
        <v>5024</v>
      </c>
      <c r="C64" t="s">
        <v>810</v>
      </c>
      <c r="D64" t="s">
        <v>422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26</v>
      </c>
      <c r="BB64">
        <f t="shared" si="1"/>
        <v>13</v>
      </c>
      <c r="BC64">
        <f t="shared" si="2"/>
        <v>13</v>
      </c>
      <c r="BD64">
        <f t="shared" si="3"/>
        <v>0</v>
      </c>
      <c r="BE64">
        <f t="shared" si="4"/>
        <v>0</v>
      </c>
      <c r="BF64">
        <f t="shared" si="5"/>
        <v>0</v>
      </c>
      <c r="BG64">
        <f t="shared" si="6"/>
        <v>0</v>
      </c>
      <c r="BH64">
        <f t="shared" si="7"/>
        <v>0</v>
      </c>
      <c r="BI64">
        <f t="shared" si="12"/>
        <v>26</v>
      </c>
      <c r="BJ64">
        <v>39</v>
      </c>
      <c r="BK64" t="str">
        <f t="shared" si="9"/>
        <v>Ozenda</v>
      </c>
      <c r="BL64" t="str">
        <f t="shared" si="10"/>
        <v>Jacques</v>
      </c>
      <c r="BM64" t="str">
        <f t="shared" si="11"/>
        <v>Publier</v>
      </c>
    </row>
    <row r="65" spans="1:65" customFormat="1" x14ac:dyDescent="0.25">
      <c r="A65">
        <v>1970</v>
      </c>
      <c r="B65" t="s">
        <v>978</v>
      </c>
      <c r="C65" t="s">
        <v>1292</v>
      </c>
      <c r="D65" t="s">
        <v>192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25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25</v>
      </c>
      <c r="BB65">
        <f t="shared" si="1"/>
        <v>25</v>
      </c>
      <c r="BC65">
        <f t="shared" si="2"/>
        <v>0</v>
      </c>
      <c r="BD65">
        <f t="shared" si="3"/>
        <v>0</v>
      </c>
      <c r="BE65">
        <f t="shared" si="4"/>
        <v>0</v>
      </c>
      <c r="BF65">
        <f t="shared" si="5"/>
        <v>0</v>
      </c>
      <c r="BG65">
        <f t="shared" si="6"/>
        <v>0</v>
      </c>
      <c r="BH65">
        <f t="shared" si="7"/>
        <v>0</v>
      </c>
      <c r="BI65">
        <f t="shared" si="12"/>
        <v>25</v>
      </c>
      <c r="BJ65">
        <v>40</v>
      </c>
      <c r="BK65" t="str">
        <f t="shared" si="9"/>
        <v>Bagnoud</v>
      </c>
      <c r="BL65" t="str">
        <f t="shared" si="10"/>
        <v>Gérard</v>
      </c>
      <c r="BM65" t="str">
        <f t="shared" si="11"/>
        <v>Ravoire</v>
      </c>
    </row>
    <row r="66" spans="1:65" customFormat="1" x14ac:dyDescent="0.25">
      <c r="A66">
        <v>1973</v>
      </c>
      <c r="B66" t="s">
        <v>945</v>
      </c>
      <c r="C66" t="s">
        <v>32</v>
      </c>
      <c r="D66" t="s">
        <v>860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15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25</v>
      </c>
      <c r="BB66">
        <f t="shared" si="1"/>
        <v>15</v>
      </c>
      <c r="BC66">
        <f t="shared" si="2"/>
        <v>10</v>
      </c>
      <c r="BD66">
        <f t="shared" si="3"/>
        <v>0</v>
      </c>
      <c r="BE66">
        <f t="shared" si="4"/>
        <v>0</v>
      </c>
      <c r="BF66">
        <f t="shared" si="5"/>
        <v>0</v>
      </c>
      <c r="BG66">
        <f t="shared" si="6"/>
        <v>0</v>
      </c>
      <c r="BH66">
        <f t="shared" si="7"/>
        <v>0</v>
      </c>
      <c r="BI66">
        <f t="shared" si="12"/>
        <v>25</v>
      </c>
      <c r="BJ66">
        <v>40</v>
      </c>
      <c r="BK66" t="str">
        <f t="shared" si="9"/>
        <v>Berclaz</v>
      </c>
      <c r="BL66" t="str">
        <f t="shared" si="10"/>
        <v>Stéphane</v>
      </c>
      <c r="BM66" t="str">
        <f t="shared" si="11"/>
        <v>Sierre</v>
      </c>
    </row>
    <row r="67" spans="1:65" customFormat="1" x14ac:dyDescent="0.25">
      <c r="A67">
        <v>1972</v>
      </c>
      <c r="B67" t="s">
        <v>604</v>
      </c>
      <c r="C67" t="s">
        <v>1898</v>
      </c>
      <c r="D67" t="s">
        <v>1742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25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25</v>
      </c>
      <c r="BB67">
        <f t="shared" si="1"/>
        <v>25</v>
      </c>
      <c r="BC67">
        <f t="shared" si="2"/>
        <v>0</v>
      </c>
      <c r="BD67">
        <f t="shared" si="3"/>
        <v>0</v>
      </c>
      <c r="BE67">
        <f t="shared" si="4"/>
        <v>0</v>
      </c>
      <c r="BF67">
        <f t="shared" si="5"/>
        <v>0</v>
      </c>
      <c r="BG67">
        <f t="shared" si="6"/>
        <v>0</v>
      </c>
      <c r="BH67">
        <f t="shared" si="7"/>
        <v>0</v>
      </c>
      <c r="BI67">
        <f t="shared" si="12"/>
        <v>25</v>
      </c>
      <c r="BJ67">
        <v>40</v>
      </c>
      <c r="BK67" t="str">
        <f t="shared" si="9"/>
        <v>Brodard</v>
      </c>
      <c r="BL67" t="str">
        <f t="shared" si="10"/>
        <v>Carsten</v>
      </c>
      <c r="BM67" t="str">
        <f t="shared" si="11"/>
        <v>D-Konstanz</v>
      </c>
    </row>
    <row r="68" spans="1:65" customFormat="1" x14ac:dyDescent="0.25">
      <c r="A68">
        <v>1977</v>
      </c>
      <c r="B68" t="s">
        <v>5696</v>
      </c>
      <c r="C68" t="s">
        <v>40</v>
      </c>
      <c r="D68" t="s">
        <v>4695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25</v>
      </c>
      <c r="BA68">
        <f t="shared" si="0"/>
        <v>25</v>
      </c>
      <c r="BB68">
        <f t="shared" si="1"/>
        <v>25</v>
      </c>
      <c r="BC68">
        <f t="shared" si="2"/>
        <v>0</v>
      </c>
      <c r="BD68">
        <f t="shared" si="3"/>
        <v>0</v>
      </c>
      <c r="BE68">
        <f t="shared" si="4"/>
        <v>0</v>
      </c>
      <c r="BF68">
        <f t="shared" si="5"/>
        <v>0</v>
      </c>
      <c r="BG68">
        <f t="shared" si="6"/>
        <v>0</v>
      </c>
      <c r="BH68">
        <f t="shared" si="7"/>
        <v>0</v>
      </c>
      <c r="BI68">
        <f t="shared" si="12"/>
        <v>25</v>
      </c>
      <c r="BJ68">
        <v>40</v>
      </c>
      <c r="BK68" t="str">
        <f t="shared" si="9"/>
        <v>Bsilly</v>
      </c>
      <c r="BL68" t="str">
        <f t="shared" si="10"/>
        <v>Gilles</v>
      </c>
      <c r="BM68" t="str">
        <f t="shared" si="11"/>
        <v>Perrefitte</v>
      </c>
    </row>
    <row r="69" spans="1:65" customFormat="1" x14ac:dyDescent="0.25">
      <c r="A69">
        <v>1976</v>
      </c>
      <c r="B69" t="s">
        <v>5290</v>
      </c>
      <c r="C69" t="s">
        <v>828</v>
      </c>
      <c r="D69" t="s">
        <v>5280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25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0"/>
        <v>25</v>
      </c>
      <c r="BB69">
        <f t="shared" si="1"/>
        <v>25</v>
      </c>
      <c r="BC69">
        <f t="shared" si="2"/>
        <v>0</v>
      </c>
      <c r="BD69">
        <f t="shared" si="3"/>
        <v>0</v>
      </c>
      <c r="BE69">
        <f t="shared" si="4"/>
        <v>0</v>
      </c>
      <c r="BF69">
        <f t="shared" si="5"/>
        <v>0</v>
      </c>
      <c r="BG69">
        <f t="shared" si="6"/>
        <v>0</v>
      </c>
      <c r="BH69">
        <f t="shared" si="7"/>
        <v>0</v>
      </c>
      <c r="BI69">
        <f t="shared" si="12"/>
        <v>25</v>
      </c>
      <c r="BJ69">
        <v>40</v>
      </c>
      <c r="BK69" t="str">
        <f t="shared" si="9"/>
        <v>Caillot</v>
      </c>
      <c r="BL69" t="str">
        <f t="shared" si="10"/>
        <v>Yoann</v>
      </c>
      <c r="BM69" t="str">
        <f t="shared" si="11"/>
        <v>Saint André</v>
      </c>
    </row>
    <row r="70" spans="1:65" customFormat="1" x14ac:dyDescent="0.25">
      <c r="A70">
        <v>1974</v>
      </c>
      <c r="B70" t="s">
        <v>4251</v>
      </c>
      <c r="C70" t="s">
        <v>2174</v>
      </c>
      <c r="D70" t="s">
        <v>4241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25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ref="BA70:BA133" si="13">SUM(E70:AZ70)</f>
        <v>25</v>
      </c>
      <c r="BB70">
        <f t="shared" ref="BB70:BB133" si="14">IF(BA70=0,0,LARGE(E70:AZ70,1))</f>
        <v>25</v>
      </c>
      <c r="BC70">
        <f t="shared" ref="BC70:BC133" si="15">IF(BA70=0,0,LARGE(E70:AZ70,2))</f>
        <v>0</v>
      </c>
      <c r="BD70">
        <f t="shared" ref="BD70:BD133" si="16">IF(BA70=0,0,LARGE(E70:AZ70,3))</f>
        <v>0</v>
      </c>
      <c r="BE70">
        <f t="shared" ref="BE70:BE133" si="17">IF(BA70=0,0,LARGE(E70:AZ70,4))</f>
        <v>0</v>
      </c>
      <c r="BF70">
        <f t="shared" ref="BF70:BF133" si="18">IF(BA70=0,0,LARGE(E70:AZ70,5))</f>
        <v>0</v>
      </c>
      <c r="BG70">
        <f t="shared" ref="BG70:BG133" si="19">IF(BA70=0,0,LARGE(E70:AZ70,6))</f>
        <v>0</v>
      </c>
      <c r="BH70">
        <f t="shared" ref="BH70:BH133" si="20">IF(BA70=0,0,LARGE(E70:AZ70,7))</f>
        <v>0</v>
      </c>
      <c r="BI70">
        <f t="shared" ref="BI70:BI127" si="21">SUM(BB70:BH70)</f>
        <v>25</v>
      </c>
      <c r="BJ70">
        <v>40</v>
      </c>
      <c r="BK70" t="str">
        <f t="shared" ref="BK70:BK133" si="22">B70</f>
        <v>Capitan Pena</v>
      </c>
      <c r="BL70" t="str">
        <f t="shared" ref="BL70:BL133" si="23">C70</f>
        <v>Vicente</v>
      </c>
      <c r="BM70" t="str">
        <f t="shared" ref="BM70:BM133" si="24">D70</f>
        <v>Madrid</v>
      </c>
    </row>
    <row r="71" spans="1:65" customFormat="1" x14ac:dyDescent="0.25">
      <c r="A71">
        <v>1970</v>
      </c>
      <c r="B71" t="s">
        <v>2762</v>
      </c>
      <c r="C71" t="s">
        <v>598</v>
      </c>
      <c r="D71" t="s">
        <v>2763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25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3"/>
        <v>25</v>
      </c>
      <c r="BB71">
        <f t="shared" si="14"/>
        <v>25</v>
      </c>
      <c r="BC71">
        <f t="shared" si="15"/>
        <v>0</v>
      </c>
      <c r="BD71">
        <f t="shared" si="16"/>
        <v>0</v>
      </c>
      <c r="BE71">
        <f t="shared" si="17"/>
        <v>0</v>
      </c>
      <c r="BF71">
        <f t="shared" si="18"/>
        <v>0</v>
      </c>
      <c r="BG71">
        <f t="shared" si="19"/>
        <v>0</v>
      </c>
      <c r="BH71">
        <f t="shared" si="20"/>
        <v>0</v>
      </c>
      <c r="BI71">
        <f t="shared" si="21"/>
        <v>25</v>
      </c>
      <c r="BJ71">
        <v>40</v>
      </c>
      <c r="BK71" t="str">
        <f t="shared" si="22"/>
        <v>Cauvet</v>
      </c>
      <c r="BL71" t="str">
        <f t="shared" si="23"/>
        <v>Pierre</v>
      </c>
      <c r="BM71" t="str">
        <f t="shared" si="24"/>
        <v>Socquet Sports Megève</v>
      </c>
    </row>
    <row r="72" spans="1:65" customFormat="1" x14ac:dyDescent="0.25">
      <c r="A72">
        <v>1977</v>
      </c>
      <c r="B72" t="s">
        <v>4009</v>
      </c>
      <c r="C72" t="s">
        <v>608</v>
      </c>
      <c r="D72" t="s">
        <v>4010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25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3"/>
        <v>25</v>
      </c>
      <c r="BB72">
        <f t="shared" si="14"/>
        <v>25</v>
      </c>
      <c r="BC72">
        <f t="shared" si="15"/>
        <v>0</v>
      </c>
      <c r="BD72">
        <f t="shared" si="16"/>
        <v>0</v>
      </c>
      <c r="BE72">
        <f t="shared" si="17"/>
        <v>0</v>
      </c>
      <c r="BF72">
        <f t="shared" si="18"/>
        <v>0</v>
      </c>
      <c r="BG72">
        <f t="shared" si="19"/>
        <v>0</v>
      </c>
      <c r="BH72">
        <f t="shared" si="20"/>
        <v>0</v>
      </c>
      <c r="BI72">
        <f t="shared" si="21"/>
        <v>25</v>
      </c>
      <c r="BJ72">
        <v>40</v>
      </c>
      <c r="BK72" t="str">
        <f t="shared" si="22"/>
        <v>Conce</v>
      </c>
      <c r="BL72" t="str">
        <f t="shared" si="23"/>
        <v>Eric</v>
      </c>
      <c r="BM72" t="str">
        <f t="shared" si="24"/>
        <v>Guer</v>
      </c>
    </row>
    <row r="73" spans="1:65" customFormat="1" x14ac:dyDescent="0.25">
      <c r="A73">
        <v>1979</v>
      </c>
      <c r="B73" t="s">
        <v>2661</v>
      </c>
      <c r="C73" t="s">
        <v>747</v>
      </c>
      <c r="D73" t="s">
        <v>2662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11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14</v>
      </c>
      <c r="AZ73">
        <v>0</v>
      </c>
      <c r="BA73">
        <f t="shared" si="13"/>
        <v>25</v>
      </c>
      <c r="BB73">
        <f t="shared" si="14"/>
        <v>14</v>
      </c>
      <c r="BC73">
        <f t="shared" si="15"/>
        <v>11</v>
      </c>
      <c r="BD73">
        <f t="shared" si="16"/>
        <v>0</v>
      </c>
      <c r="BE73">
        <f t="shared" si="17"/>
        <v>0</v>
      </c>
      <c r="BF73">
        <f t="shared" si="18"/>
        <v>0</v>
      </c>
      <c r="BG73">
        <f t="shared" si="19"/>
        <v>0</v>
      </c>
      <c r="BH73">
        <f t="shared" si="20"/>
        <v>0</v>
      </c>
      <c r="BI73">
        <f t="shared" si="21"/>
        <v>25</v>
      </c>
      <c r="BJ73">
        <v>40</v>
      </c>
      <c r="BK73" t="str">
        <f t="shared" si="22"/>
        <v>Droux</v>
      </c>
      <c r="BL73" t="str">
        <f t="shared" si="23"/>
        <v>Daniel</v>
      </c>
      <c r="BM73" t="str">
        <f t="shared" si="24"/>
        <v>Berlens</v>
      </c>
    </row>
    <row r="74" spans="1:65" customFormat="1" x14ac:dyDescent="0.25">
      <c r="A74">
        <v>1977</v>
      </c>
      <c r="B74" t="s">
        <v>2781</v>
      </c>
      <c r="C74" t="s">
        <v>4878</v>
      </c>
      <c r="D74" t="s">
        <v>1089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25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3"/>
        <v>25</v>
      </c>
      <c r="BB74">
        <f t="shared" si="14"/>
        <v>25</v>
      </c>
      <c r="BC74">
        <f t="shared" si="15"/>
        <v>0</v>
      </c>
      <c r="BD74">
        <f t="shared" si="16"/>
        <v>0</v>
      </c>
      <c r="BE74">
        <f t="shared" si="17"/>
        <v>0</v>
      </c>
      <c r="BF74">
        <f t="shared" si="18"/>
        <v>0</v>
      </c>
      <c r="BG74">
        <f t="shared" si="19"/>
        <v>0</v>
      </c>
      <c r="BH74">
        <f t="shared" si="20"/>
        <v>0</v>
      </c>
      <c r="BI74">
        <f t="shared" si="21"/>
        <v>25</v>
      </c>
      <c r="BJ74">
        <v>40</v>
      </c>
      <c r="BK74" t="str">
        <f t="shared" si="22"/>
        <v>Eggel</v>
      </c>
      <c r="BL74" t="str">
        <f t="shared" si="23"/>
        <v>Matheo</v>
      </c>
      <c r="BM74" t="str">
        <f t="shared" si="24"/>
        <v>Glis</v>
      </c>
    </row>
    <row r="75" spans="1:65" customFormat="1" x14ac:dyDescent="0.25">
      <c r="A75">
        <v>1975</v>
      </c>
      <c r="B75" t="s">
        <v>838</v>
      </c>
      <c r="C75" t="s">
        <v>248</v>
      </c>
      <c r="D75" t="s">
        <v>119</v>
      </c>
      <c r="E75">
        <v>0</v>
      </c>
      <c r="F75">
        <v>0</v>
      </c>
      <c r="G75">
        <v>0</v>
      </c>
      <c r="H75">
        <v>0</v>
      </c>
      <c r="I75">
        <v>0</v>
      </c>
      <c r="J75">
        <v>9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16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3"/>
        <v>25</v>
      </c>
      <c r="BB75">
        <f t="shared" si="14"/>
        <v>16</v>
      </c>
      <c r="BC75">
        <f t="shared" si="15"/>
        <v>9</v>
      </c>
      <c r="BD75">
        <f t="shared" si="16"/>
        <v>0</v>
      </c>
      <c r="BE75">
        <f t="shared" si="17"/>
        <v>0</v>
      </c>
      <c r="BF75">
        <f t="shared" si="18"/>
        <v>0</v>
      </c>
      <c r="BG75">
        <f t="shared" si="19"/>
        <v>0</v>
      </c>
      <c r="BH75">
        <f t="shared" si="20"/>
        <v>0</v>
      </c>
      <c r="BI75">
        <f t="shared" si="21"/>
        <v>25</v>
      </c>
      <c r="BJ75">
        <v>40</v>
      </c>
      <c r="BK75" t="str">
        <f t="shared" si="22"/>
        <v>Emery</v>
      </c>
      <c r="BL75" t="str">
        <f t="shared" si="23"/>
        <v>Francis</v>
      </c>
      <c r="BM75" t="str">
        <f t="shared" si="24"/>
        <v>Lens</v>
      </c>
    </row>
    <row r="76" spans="1:65" customFormat="1" x14ac:dyDescent="0.25">
      <c r="A76">
        <v>1971</v>
      </c>
      <c r="B76" t="s">
        <v>89</v>
      </c>
      <c r="C76" t="s">
        <v>32</v>
      </c>
      <c r="D76" t="s">
        <v>2668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23</v>
      </c>
      <c r="AX76">
        <v>0</v>
      </c>
      <c r="AY76">
        <v>0</v>
      </c>
      <c r="AZ76">
        <v>0</v>
      </c>
      <c r="BA76">
        <f t="shared" si="13"/>
        <v>25</v>
      </c>
      <c r="BB76">
        <f t="shared" si="14"/>
        <v>23</v>
      </c>
      <c r="BC76">
        <f t="shared" si="15"/>
        <v>2</v>
      </c>
      <c r="BD76">
        <f t="shared" si="16"/>
        <v>0</v>
      </c>
      <c r="BE76">
        <f t="shared" si="17"/>
        <v>0</v>
      </c>
      <c r="BF76">
        <f t="shared" si="18"/>
        <v>0</v>
      </c>
      <c r="BG76">
        <f t="shared" si="19"/>
        <v>0</v>
      </c>
      <c r="BH76">
        <f t="shared" si="20"/>
        <v>0</v>
      </c>
      <c r="BI76">
        <f t="shared" si="21"/>
        <v>25</v>
      </c>
      <c r="BJ76">
        <v>40</v>
      </c>
      <c r="BK76" t="str">
        <f t="shared" si="22"/>
        <v>Favre</v>
      </c>
      <c r="BL76" t="str">
        <f t="shared" si="23"/>
        <v>Stéphane</v>
      </c>
      <c r="BM76" t="str">
        <f t="shared" si="24"/>
        <v>Progens</v>
      </c>
    </row>
    <row r="77" spans="1:65" customFormat="1" x14ac:dyDescent="0.25">
      <c r="A77">
        <v>1970</v>
      </c>
      <c r="B77" t="s">
        <v>5178</v>
      </c>
      <c r="C77" t="s">
        <v>1936</v>
      </c>
      <c r="D77" t="s">
        <v>5179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25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3"/>
        <v>25</v>
      </c>
      <c r="BB77">
        <f t="shared" si="14"/>
        <v>25</v>
      </c>
      <c r="BC77">
        <f t="shared" si="15"/>
        <v>0</v>
      </c>
      <c r="BD77">
        <f t="shared" si="16"/>
        <v>0</v>
      </c>
      <c r="BE77">
        <f t="shared" si="17"/>
        <v>0</v>
      </c>
      <c r="BF77">
        <f t="shared" si="18"/>
        <v>0</v>
      </c>
      <c r="BG77">
        <f t="shared" si="19"/>
        <v>0</v>
      </c>
      <c r="BH77">
        <f t="shared" si="20"/>
        <v>0</v>
      </c>
      <c r="BI77">
        <f t="shared" si="21"/>
        <v>25</v>
      </c>
      <c r="BJ77">
        <v>40</v>
      </c>
      <c r="BK77" t="str">
        <f t="shared" si="22"/>
        <v>Heim</v>
      </c>
      <c r="BL77" t="str">
        <f t="shared" si="23"/>
        <v>Alexander</v>
      </c>
      <c r="BM77" t="str">
        <f t="shared" si="24"/>
        <v>Lauf-Treff Buchs SG</v>
      </c>
    </row>
    <row r="78" spans="1:65" customFormat="1" x14ac:dyDescent="0.25">
      <c r="A78">
        <v>1978</v>
      </c>
      <c r="B78" t="s">
        <v>3004</v>
      </c>
      <c r="C78" t="s">
        <v>2454</v>
      </c>
      <c r="D78" t="s">
        <v>3005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25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3"/>
        <v>25</v>
      </c>
      <c r="BB78">
        <f t="shared" si="14"/>
        <v>25</v>
      </c>
      <c r="BC78">
        <f t="shared" si="15"/>
        <v>0</v>
      </c>
      <c r="BD78">
        <f t="shared" si="16"/>
        <v>0</v>
      </c>
      <c r="BE78">
        <f t="shared" si="17"/>
        <v>0</v>
      </c>
      <c r="BF78">
        <f t="shared" si="18"/>
        <v>0</v>
      </c>
      <c r="BG78">
        <f t="shared" si="19"/>
        <v>0</v>
      </c>
      <c r="BH78">
        <f t="shared" si="20"/>
        <v>0</v>
      </c>
      <c r="BI78">
        <f t="shared" si="21"/>
        <v>25</v>
      </c>
      <c r="BJ78">
        <v>40</v>
      </c>
      <c r="BK78" t="str">
        <f t="shared" si="22"/>
        <v>Heynen</v>
      </c>
      <c r="BL78" t="str">
        <f t="shared" si="23"/>
        <v>Guido</v>
      </c>
      <c r="BM78" t="str">
        <f t="shared" si="24"/>
        <v>Ausserberg</v>
      </c>
    </row>
    <row r="79" spans="1:65" customFormat="1" x14ac:dyDescent="0.25">
      <c r="A79">
        <v>1978</v>
      </c>
      <c r="B79" t="s">
        <v>4535</v>
      </c>
      <c r="C79" t="s">
        <v>4531</v>
      </c>
      <c r="D79" t="s">
        <v>4518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25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3"/>
        <v>25</v>
      </c>
      <c r="BB79">
        <f t="shared" si="14"/>
        <v>25</v>
      </c>
      <c r="BC79">
        <f t="shared" si="15"/>
        <v>0</v>
      </c>
      <c r="BD79">
        <f t="shared" si="16"/>
        <v>0</v>
      </c>
      <c r="BE79">
        <f t="shared" si="17"/>
        <v>0</v>
      </c>
      <c r="BF79">
        <f t="shared" si="18"/>
        <v>0</v>
      </c>
      <c r="BG79">
        <f t="shared" si="19"/>
        <v>0</v>
      </c>
      <c r="BH79">
        <f t="shared" si="20"/>
        <v>0</v>
      </c>
      <c r="BI79">
        <f t="shared" si="21"/>
        <v>25</v>
      </c>
      <c r="BJ79">
        <v>40</v>
      </c>
      <c r="BK79" t="str">
        <f t="shared" si="22"/>
        <v>Iban</v>
      </c>
      <c r="BL79" t="str">
        <f t="shared" si="23"/>
        <v>Letamendi</v>
      </c>
      <c r="BM79" t="str">
        <f t="shared" si="24"/>
        <v>Onati</v>
      </c>
    </row>
    <row r="80" spans="1:65" customFormat="1" x14ac:dyDescent="0.25">
      <c r="A80">
        <v>1975</v>
      </c>
      <c r="B80" t="s">
        <v>5653</v>
      </c>
      <c r="C80" t="s">
        <v>1142</v>
      </c>
      <c r="D80" t="s">
        <v>1246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25</v>
      </c>
      <c r="AZ80">
        <v>0</v>
      </c>
      <c r="BA80">
        <f t="shared" si="13"/>
        <v>25</v>
      </c>
      <c r="BB80">
        <f t="shared" si="14"/>
        <v>25</v>
      </c>
      <c r="BC80">
        <f t="shared" si="15"/>
        <v>0</v>
      </c>
      <c r="BD80">
        <f t="shared" si="16"/>
        <v>0</v>
      </c>
      <c r="BE80">
        <f t="shared" si="17"/>
        <v>0</v>
      </c>
      <c r="BF80">
        <f t="shared" si="18"/>
        <v>0</v>
      </c>
      <c r="BG80">
        <f t="shared" si="19"/>
        <v>0</v>
      </c>
      <c r="BH80">
        <f t="shared" si="20"/>
        <v>0</v>
      </c>
      <c r="BI80">
        <f t="shared" si="21"/>
        <v>25</v>
      </c>
      <c r="BJ80">
        <v>40</v>
      </c>
      <c r="BK80" t="str">
        <f t="shared" si="22"/>
        <v>Jelk</v>
      </c>
      <c r="BL80" t="str">
        <f t="shared" si="23"/>
        <v>Thomas</v>
      </c>
      <c r="BM80" t="str">
        <f t="shared" si="24"/>
        <v>Ried-Brig</v>
      </c>
    </row>
    <row r="81" spans="1:65" customFormat="1" x14ac:dyDescent="0.25">
      <c r="A81">
        <v>1978</v>
      </c>
      <c r="B81" t="s">
        <v>3223</v>
      </c>
      <c r="C81" t="s">
        <v>1038</v>
      </c>
      <c r="D81" t="s">
        <v>3224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25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3"/>
        <v>25</v>
      </c>
      <c r="BB81">
        <f t="shared" si="14"/>
        <v>25</v>
      </c>
      <c r="BC81">
        <f t="shared" si="15"/>
        <v>0</v>
      </c>
      <c r="BD81">
        <f t="shared" si="16"/>
        <v>0</v>
      </c>
      <c r="BE81">
        <f t="shared" si="17"/>
        <v>0</v>
      </c>
      <c r="BF81">
        <f t="shared" si="18"/>
        <v>0</v>
      </c>
      <c r="BG81">
        <f t="shared" si="19"/>
        <v>0</v>
      </c>
      <c r="BH81">
        <f t="shared" si="20"/>
        <v>0</v>
      </c>
      <c r="BI81">
        <f t="shared" si="21"/>
        <v>25</v>
      </c>
      <c r="BJ81">
        <v>40</v>
      </c>
      <c r="BK81" t="str">
        <f t="shared" si="22"/>
        <v>Krupicka</v>
      </c>
      <c r="BL81" t="str">
        <f t="shared" si="23"/>
        <v>Robert</v>
      </c>
      <c r="BM81" t="str">
        <f t="shared" si="24"/>
        <v>CZ-Tschèque</v>
      </c>
    </row>
    <row r="82" spans="1:65" customFormat="1" x14ac:dyDescent="0.25">
      <c r="A82">
        <v>1973</v>
      </c>
      <c r="B82" t="s">
        <v>756</v>
      </c>
      <c r="C82" t="s">
        <v>757</v>
      </c>
      <c r="D82" t="s">
        <v>758</v>
      </c>
      <c r="E82">
        <v>0</v>
      </c>
      <c r="F82">
        <v>0</v>
      </c>
      <c r="G82">
        <v>0</v>
      </c>
      <c r="H82">
        <v>0</v>
      </c>
      <c r="I82">
        <v>25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3"/>
        <v>25</v>
      </c>
      <c r="BB82">
        <f t="shared" si="14"/>
        <v>25</v>
      </c>
      <c r="BC82">
        <f t="shared" si="15"/>
        <v>0</v>
      </c>
      <c r="BD82">
        <f t="shared" si="16"/>
        <v>0</v>
      </c>
      <c r="BE82">
        <f t="shared" si="17"/>
        <v>0</v>
      </c>
      <c r="BF82">
        <f t="shared" si="18"/>
        <v>0</v>
      </c>
      <c r="BG82">
        <f t="shared" si="19"/>
        <v>0</v>
      </c>
      <c r="BH82">
        <f t="shared" si="20"/>
        <v>0</v>
      </c>
      <c r="BI82">
        <f t="shared" si="21"/>
        <v>25</v>
      </c>
      <c r="BJ82">
        <v>40</v>
      </c>
      <c r="BK82" t="str">
        <f t="shared" si="22"/>
        <v>Lattion</v>
      </c>
      <c r="BL82" t="str">
        <f t="shared" si="23"/>
        <v>Serge</v>
      </c>
      <c r="BM82" t="str">
        <f t="shared" si="24"/>
        <v>Altis Team Cristal</v>
      </c>
    </row>
    <row r="83" spans="1:65" customFormat="1" x14ac:dyDescent="0.25">
      <c r="A83">
        <v>1978</v>
      </c>
      <c r="B83" t="s">
        <v>106</v>
      </c>
      <c r="C83" t="s">
        <v>773</v>
      </c>
      <c r="D83" t="s">
        <v>462</v>
      </c>
      <c r="E83">
        <v>0</v>
      </c>
      <c r="F83">
        <v>0</v>
      </c>
      <c r="G83">
        <v>0</v>
      </c>
      <c r="H83">
        <v>0</v>
      </c>
      <c r="I83">
        <v>0</v>
      </c>
      <c r="J83">
        <v>25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3"/>
        <v>25</v>
      </c>
      <c r="BB83">
        <f t="shared" si="14"/>
        <v>25</v>
      </c>
      <c r="BC83">
        <f t="shared" si="15"/>
        <v>0</v>
      </c>
      <c r="BD83">
        <f t="shared" si="16"/>
        <v>0</v>
      </c>
      <c r="BE83">
        <f t="shared" si="17"/>
        <v>0</v>
      </c>
      <c r="BF83">
        <f t="shared" si="18"/>
        <v>0</v>
      </c>
      <c r="BG83">
        <f t="shared" si="19"/>
        <v>0</v>
      </c>
      <c r="BH83">
        <f t="shared" si="20"/>
        <v>0</v>
      </c>
      <c r="BI83">
        <f t="shared" si="21"/>
        <v>25</v>
      </c>
      <c r="BJ83">
        <v>40</v>
      </c>
      <c r="BK83" t="str">
        <f t="shared" si="22"/>
        <v>Maret</v>
      </c>
      <c r="BL83" t="str">
        <f t="shared" si="23"/>
        <v>Sylvain</v>
      </c>
      <c r="BM83" t="str">
        <f t="shared" si="24"/>
        <v>Versegères</v>
      </c>
    </row>
    <row r="84" spans="1:65" customFormat="1" x14ac:dyDescent="0.25">
      <c r="A84">
        <v>1976</v>
      </c>
      <c r="B84" t="s">
        <v>3401</v>
      </c>
      <c r="C84" t="s">
        <v>1191</v>
      </c>
      <c r="D84" t="s">
        <v>926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25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3"/>
        <v>25</v>
      </c>
      <c r="BB84">
        <f t="shared" si="14"/>
        <v>25</v>
      </c>
      <c r="BC84">
        <f t="shared" si="15"/>
        <v>0</v>
      </c>
      <c r="BD84">
        <f t="shared" si="16"/>
        <v>0</v>
      </c>
      <c r="BE84">
        <f t="shared" si="17"/>
        <v>0</v>
      </c>
      <c r="BF84">
        <f t="shared" si="18"/>
        <v>0</v>
      </c>
      <c r="BG84">
        <f t="shared" si="19"/>
        <v>0</v>
      </c>
      <c r="BH84">
        <f t="shared" si="20"/>
        <v>0</v>
      </c>
      <c r="BI84">
        <f t="shared" si="21"/>
        <v>25</v>
      </c>
      <c r="BJ84">
        <v>40</v>
      </c>
      <c r="BK84" t="str">
        <f t="shared" si="22"/>
        <v>Moulai</v>
      </c>
      <c r="BL84" t="str">
        <f t="shared" si="23"/>
        <v>Tony</v>
      </c>
      <c r="BM84" t="str">
        <f t="shared" si="24"/>
        <v>France</v>
      </c>
    </row>
    <row r="85" spans="1:65" customFormat="1" x14ac:dyDescent="0.25">
      <c r="A85">
        <v>1975</v>
      </c>
      <c r="B85" t="s">
        <v>4738</v>
      </c>
      <c r="C85" t="s">
        <v>4734</v>
      </c>
      <c r="D85" t="s">
        <v>4724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25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3"/>
        <v>25</v>
      </c>
      <c r="BB85">
        <f t="shared" si="14"/>
        <v>25</v>
      </c>
      <c r="BC85">
        <f t="shared" si="15"/>
        <v>0</v>
      </c>
      <c r="BD85">
        <f t="shared" si="16"/>
        <v>0</v>
      </c>
      <c r="BE85">
        <f t="shared" si="17"/>
        <v>0</v>
      </c>
      <c r="BF85">
        <f t="shared" si="18"/>
        <v>0</v>
      </c>
      <c r="BG85">
        <f t="shared" si="19"/>
        <v>0</v>
      </c>
      <c r="BH85">
        <f t="shared" si="20"/>
        <v>0</v>
      </c>
      <c r="BI85">
        <f t="shared" si="21"/>
        <v>25</v>
      </c>
      <c r="BJ85">
        <v>40</v>
      </c>
      <c r="BK85" t="str">
        <f t="shared" si="22"/>
        <v>Moussel</v>
      </c>
      <c r="BL85" t="str">
        <f t="shared" si="23"/>
        <v>Joahnn</v>
      </c>
      <c r="BM85" t="str">
        <f t="shared" si="24"/>
        <v>Villers le Lac</v>
      </c>
    </row>
    <row r="86" spans="1:65" customFormat="1" x14ac:dyDescent="0.25">
      <c r="A86">
        <v>1972</v>
      </c>
      <c r="B86" t="s">
        <v>5507</v>
      </c>
      <c r="C86" t="s">
        <v>4686</v>
      </c>
      <c r="D86" t="s">
        <v>5513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25</v>
      </c>
      <c r="AW86">
        <v>0</v>
      </c>
      <c r="AX86">
        <v>0</v>
      </c>
      <c r="AY86">
        <v>0</v>
      </c>
      <c r="AZ86">
        <v>0</v>
      </c>
      <c r="BA86">
        <f t="shared" si="13"/>
        <v>25</v>
      </c>
      <c r="BB86">
        <f t="shared" si="14"/>
        <v>25</v>
      </c>
      <c r="BC86">
        <f t="shared" si="15"/>
        <v>0</v>
      </c>
      <c r="BD86">
        <f t="shared" si="16"/>
        <v>0</v>
      </c>
      <c r="BE86">
        <f t="shared" si="17"/>
        <v>0</v>
      </c>
      <c r="BF86">
        <f t="shared" si="18"/>
        <v>0</v>
      </c>
      <c r="BG86">
        <f t="shared" si="19"/>
        <v>0</v>
      </c>
      <c r="BH86">
        <f t="shared" si="20"/>
        <v>0</v>
      </c>
      <c r="BI86">
        <f t="shared" si="21"/>
        <v>25</v>
      </c>
      <c r="BJ86">
        <v>40</v>
      </c>
      <c r="BK86" t="str">
        <f t="shared" si="22"/>
        <v>Mudler</v>
      </c>
      <c r="BL86" t="str">
        <f t="shared" si="23"/>
        <v>Roy</v>
      </c>
      <c r="BM86" t="str">
        <f t="shared" si="24"/>
        <v>Oosterbeek</v>
      </c>
    </row>
    <row r="87" spans="1:65" customFormat="1" x14ac:dyDescent="0.25">
      <c r="A87">
        <v>1978</v>
      </c>
      <c r="B87" t="s">
        <v>2466</v>
      </c>
      <c r="C87" t="s">
        <v>2467</v>
      </c>
      <c r="D87" t="s">
        <v>2468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25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3"/>
        <v>25</v>
      </c>
      <c r="BB87">
        <f t="shared" si="14"/>
        <v>25</v>
      </c>
      <c r="BC87">
        <f t="shared" si="15"/>
        <v>0</v>
      </c>
      <c r="BD87">
        <f t="shared" si="16"/>
        <v>0</v>
      </c>
      <c r="BE87">
        <f t="shared" si="17"/>
        <v>0</v>
      </c>
      <c r="BF87">
        <f t="shared" si="18"/>
        <v>0</v>
      </c>
      <c r="BG87">
        <f t="shared" si="19"/>
        <v>0</v>
      </c>
      <c r="BH87">
        <f t="shared" si="20"/>
        <v>0</v>
      </c>
      <c r="BI87">
        <f t="shared" si="21"/>
        <v>25</v>
      </c>
      <c r="BJ87">
        <v>40</v>
      </c>
      <c r="BK87" t="str">
        <f t="shared" si="22"/>
        <v>Mustafa</v>
      </c>
      <c r="BL87" t="str">
        <f t="shared" si="23"/>
        <v>Shaban</v>
      </c>
      <c r="BM87" t="str">
        <f t="shared" si="24"/>
        <v>BUL-Sungurlare</v>
      </c>
    </row>
    <row r="88" spans="1:65" customFormat="1" x14ac:dyDescent="0.25">
      <c r="A88">
        <v>1979</v>
      </c>
      <c r="B88" t="s">
        <v>2161</v>
      </c>
      <c r="C88" t="s">
        <v>2162</v>
      </c>
      <c r="D88" t="s">
        <v>2163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25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3"/>
        <v>25</v>
      </c>
      <c r="BB88">
        <f t="shared" si="14"/>
        <v>25</v>
      </c>
      <c r="BC88">
        <f t="shared" si="15"/>
        <v>0</v>
      </c>
      <c r="BD88">
        <f t="shared" si="16"/>
        <v>0</v>
      </c>
      <c r="BE88">
        <f t="shared" si="17"/>
        <v>0</v>
      </c>
      <c r="BF88">
        <f t="shared" si="18"/>
        <v>0</v>
      </c>
      <c r="BG88">
        <f t="shared" si="19"/>
        <v>0</v>
      </c>
      <c r="BH88">
        <f t="shared" si="20"/>
        <v>0</v>
      </c>
      <c r="BI88">
        <f t="shared" si="21"/>
        <v>25</v>
      </c>
      <c r="BJ88">
        <v>40</v>
      </c>
      <c r="BK88" t="str">
        <f t="shared" si="22"/>
        <v>Paerce</v>
      </c>
      <c r="BL88" t="str">
        <f t="shared" si="23"/>
        <v>Mark</v>
      </c>
      <c r="BM88" t="str">
        <f t="shared" si="24"/>
        <v>Adiswill</v>
      </c>
    </row>
    <row r="89" spans="1:65" customFormat="1" x14ac:dyDescent="0.25">
      <c r="A89">
        <v>1977</v>
      </c>
      <c r="B89" t="s">
        <v>1884</v>
      </c>
      <c r="C89" t="s">
        <v>52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25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3"/>
        <v>25</v>
      </c>
      <c r="BB89">
        <f t="shared" si="14"/>
        <v>25</v>
      </c>
      <c r="BC89">
        <f t="shared" si="15"/>
        <v>0</v>
      </c>
      <c r="BD89">
        <f t="shared" si="16"/>
        <v>0</v>
      </c>
      <c r="BE89">
        <f t="shared" si="17"/>
        <v>0</v>
      </c>
      <c r="BF89">
        <f t="shared" si="18"/>
        <v>0</v>
      </c>
      <c r="BG89">
        <f t="shared" si="19"/>
        <v>0</v>
      </c>
      <c r="BH89">
        <f t="shared" si="20"/>
        <v>0</v>
      </c>
      <c r="BI89">
        <f t="shared" si="21"/>
        <v>25</v>
      </c>
      <c r="BJ89">
        <v>40</v>
      </c>
      <c r="BK89" t="str">
        <f t="shared" si="22"/>
        <v>Sarbach</v>
      </c>
      <c r="BL89" t="str">
        <f t="shared" si="23"/>
        <v>Patrick</v>
      </c>
      <c r="BM89">
        <f t="shared" si="24"/>
        <v>0</v>
      </c>
    </row>
    <row r="90" spans="1:65" customFormat="1" x14ac:dyDescent="0.25">
      <c r="A90">
        <v>1975</v>
      </c>
      <c r="B90" t="s">
        <v>2455</v>
      </c>
      <c r="C90" t="s">
        <v>1222</v>
      </c>
      <c r="D90" t="s">
        <v>2960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25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3"/>
        <v>25</v>
      </c>
      <c r="BB90">
        <f t="shared" si="14"/>
        <v>25</v>
      </c>
      <c r="BC90">
        <f t="shared" si="15"/>
        <v>0</v>
      </c>
      <c r="BD90">
        <f t="shared" si="16"/>
        <v>0</v>
      </c>
      <c r="BE90">
        <f t="shared" si="17"/>
        <v>0</v>
      </c>
      <c r="BF90">
        <f t="shared" si="18"/>
        <v>0</v>
      </c>
      <c r="BG90">
        <f t="shared" si="19"/>
        <v>0</v>
      </c>
      <c r="BH90">
        <f t="shared" si="20"/>
        <v>0</v>
      </c>
      <c r="BI90">
        <f t="shared" si="21"/>
        <v>25</v>
      </c>
      <c r="BJ90">
        <v>40</v>
      </c>
      <c r="BK90" t="str">
        <f t="shared" si="22"/>
        <v>Schenk</v>
      </c>
      <c r="BL90" t="str">
        <f t="shared" si="23"/>
        <v>Andreas</v>
      </c>
      <c r="BM90" t="str">
        <f t="shared" si="24"/>
        <v>Lauperswil</v>
      </c>
    </row>
    <row r="91" spans="1:65" customFormat="1" x14ac:dyDescent="0.25">
      <c r="A91">
        <v>1975</v>
      </c>
      <c r="B91" t="s">
        <v>4433</v>
      </c>
      <c r="C91" t="s">
        <v>590</v>
      </c>
      <c r="D91" t="s">
        <v>4418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25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3"/>
        <v>25</v>
      </c>
      <c r="BB91">
        <f t="shared" si="14"/>
        <v>25</v>
      </c>
      <c r="BC91">
        <f t="shared" si="15"/>
        <v>0</v>
      </c>
      <c r="BD91">
        <f t="shared" si="16"/>
        <v>0</v>
      </c>
      <c r="BE91">
        <f t="shared" si="17"/>
        <v>0</v>
      </c>
      <c r="BF91">
        <f t="shared" si="18"/>
        <v>0</v>
      </c>
      <c r="BG91">
        <f t="shared" si="19"/>
        <v>0</v>
      </c>
      <c r="BH91">
        <f t="shared" si="20"/>
        <v>0</v>
      </c>
      <c r="BI91">
        <f t="shared" si="21"/>
        <v>25</v>
      </c>
      <c r="BJ91">
        <v>40</v>
      </c>
      <c r="BK91" t="str">
        <f t="shared" si="22"/>
        <v>Toker</v>
      </c>
      <c r="BL91" t="str">
        <f t="shared" si="23"/>
        <v>Jonathan</v>
      </c>
      <c r="BM91" t="str">
        <f t="shared" si="24"/>
        <v>Malibu Califormia</v>
      </c>
    </row>
    <row r="92" spans="1:65" customFormat="1" x14ac:dyDescent="0.25">
      <c r="A92">
        <v>1978</v>
      </c>
      <c r="B92" t="s">
        <v>3839</v>
      </c>
      <c r="C92" t="s">
        <v>3825</v>
      </c>
      <c r="D92" t="s">
        <v>3826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25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3"/>
        <v>25</v>
      </c>
      <c r="BB92">
        <f t="shared" si="14"/>
        <v>25</v>
      </c>
      <c r="BC92">
        <f t="shared" si="15"/>
        <v>0</v>
      </c>
      <c r="BD92">
        <f t="shared" si="16"/>
        <v>0</v>
      </c>
      <c r="BE92">
        <f t="shared" si="17"/>
        <v>0</v>
      </c>
      <c r="BF92">
        <f t="shared" si="18"/>
        <v>0</v>
      </c>
      <c r="BG92">
        <f t="shared" si="19"/>
        <v>0</v>
      </c>
      <c r="BH92">
        <f t="shared" si="20"/>
        <v>0</v>
      </c>
      <c r="BI92">
        <f t="shared" si="21"/>
        <v>25</v>
      </c>
      <c r="BJ92">
        <v>40</v>
      </c>
      <c r="BK92" t="str">
        <f t="shared" si="22"/>
        <v>Ursic</v>
      </c>
      <c r="BL92" t="str">
        <f t="shared" si="23"/>
        <v>Janez</v>
      </c>
      <c r="BM92" t="str">
        <f t="shared" si="24"/>
        <v>Skofja Loka</v>
      </c>
    </row>
    <row r="93" spans="1:65" customFormat="1" x14ac:dyDescent="0.25">
      <c r="A93">
        <v>1970</v>
      </c>
      <c r="B93" t="s">
        <v>5549</v>
      </c>
      <c r="C93" t="s">
        <v>1604</v>
      </c>
      <c r="D93" t="s">
        <v>5550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25</v>
      </c>
      <c r="AX93">
        <v>0</v>
      </c>
      <c r="AY93">
        <v>0</v>
      </c>
      <c r="AZ93">
        <v>0</v>
      </c>
      <c r="BA93">
        <f t="shared" si="13"/>
        <v>25</v>
      </c>
      <c r="BB93">
        <f t="shared" si="14"/>
        <v>25</v>
      </c>
      <c r="BC93">
        <f t="shared" si="15"/>
        <v>0</v>
      </c>
      <c r="BD93">
        <f t="shared" si="16"/>
        <v>0</v>
      </c>
      <c r="BE93">
        <f t="shared" si="17"/>
        <v>0</v>
      </c>
      <c r="BF93">
        <f t="shared" si="18"/>
        <v>0</v>
      </c>
      <c r="BG93">
        <f t="shared" si="19"/>
        <v>0</v>
      </c>
      <c r="BH93">
        <f t="shared" si="20"/>
        <v>0</v>
      </c>
      <c r="BI93">
        <f t="shared" si="21"/>
        <v>25</v>
      </c>
      <c r="BJ93">
        <v>40</v>
      </c>
      <c r="BK93" t="str">
        <f t="shared" si="22"/>
        <v>Vaes</v>
      </c>
      <c r="BL93" t="str">
        <f t="shared" si="23"/>
        <v>Didier</v>
      </c>
      <c r="BM93" t="str">
        <f t="shared" si="24"/>
        <v>Biel</v>
      </c>
    </row>
    <row r="94" spans="1:65" customFormat="1" x14ac:dyDescent="0.25">
      <c r="A94">
        <v>1974</v>
      </c>
      <c r="B94" t="s">
        <v>5582</v>
      </c>
      <c r="C94" t="s">
        <v>52</v>
      </c>
      <c r="D94" t="s">
        <v>2183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25</v>
      </c>
      <c r="AY94">
        <v>0</v>
      </c>
      <c r="AZ94">
        <v>0</v>
      </c>
      <c r="BA94">
        <f t="shared" si="13"/>
        <v>25</v>
      </c>
      <c r="BB94">
        <f t="shared" si="14"/>
        <v>25</v>
      </c>
      <c r="BC94">
        <f t="shared" si="15"/>
        <v>0</v>
      </c>
      <c r="BD94">
        <f t="shared" si="16"/>
        <v>0</v>
      </c>
      <c r="BE94">
        <f t="shared" si="17"/>
        <v>0</v>
      </c>
      <c r="BF94">
        <f t="shared" si="18"/>
        <v>0</v>
      </c>
      <c r="BG94">
        <f t="shared" si="19"/>
        <v>0</v>
      </c>
      <c r="BH94">
        <f t="shared" si="20"/>
        <v>0</v>
      </c>
      <c r="BI94">
        <f t="shared" si="21"/>
        <v>25</v>
      </c>
      <c r="BJ94">
        <v>40</v>
      </c>
      <c r="BK94" t="str">
        <f t="shared" si="22"/>
        <v>Zeder</v>
      </c>
      <c r="BL94" t="str">
        <f t="shared" si="23"/>
        <v>Patrick</v>
      </c>
      <c r="BM94" t="str">
        <f t="shared" si="24"/>
        <v>Langendorf</v>
      </c>
    </row>
    <row r="95" spans="1:65" customFormat="1" x14ac:dyDescent="0.25">
      <c r="A95">
        <v>1972</v>
      </c>
      <c r="B95" t="s">
        <v>822</v>
      </c>
      <c r="C95" t="s">
        <v>1885</v>
      </c>
      <c r="D95" t="s">
        <v>824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15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9</v>
      </c>
      <c r="AZ95">
        <v>0</v>
      </c>
      <c r="BA95">
        <f t="shared" si="13"/>
        <v>24</v>
      </c>
      <c r="BB95">
        <f t="shared" si="14"/>
        <v>15</v>
      </c>
      <c r="BC95">
        <f t="shared" si="15"/>
        <v>9</v>
      </c>
      <c r="BD95">
        <f t="shared" si="16"/>
        <v>0</v>
      </c>
      <c r="BE95">
        <f t="shared" si="17"/>
        <v>0</v>
      </c>
      <c r="BF95">
        <f t="shared" si="18"/>
        <v>0</v>
      </c>
      <c r="BG95">
        <f t="shared" si="19"/>
        <v>0</v>
      </c>
      <c r="BH95">
        <f t="shared" si="20"/>
        <v>0</v>
      </c>
      <c r="BI95">
        <f t="shared" si="21"/>
        <v>24</v>
      </c>
      <c r="BJ95">
        <v>41</v>
      </c>
      <c r="BK95" t="str">
        <f t="shared" si="22"/>
        <v>Fux</v>
      </c>
      <c r="BL95" t="str">
        <f t="shared" si="23"/>
        <v>Damian</v>
      </c>
      <c r="BM95" t="str">
        <f t="shared" si="24"/>
        <v>St. Niklaus</v>
      </c>
    </row>
    <row r="96" spans="1:65" customFormat="1" x14ac:dyDescent="0.25">
      <c r="A96">
        <v>1977</v>
      </c>
      <c r="B96" t="s">
        <v>605</v>
      </c>
      <c r="C96" t="s">
        <v>593</v>
      </c>
      <c r="D96" t="s">
        <v>606</v>
      </c>
      <c r="E96">
        <v>0</v>
      </c>
      <c r="F96">
        <v>0</v>
      </c>
      <c r="G96">
        <v>0</v>
      </c>
      <c r="H96">
        <v>12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12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3"/>
        <v>24</v>
      </c>
      <c r="BB96">
        <f t="shared" si="14"/>
        <v>12</v>
      </c>
      <c r="BC96">
        <f t="shared" si="15"/>
        <v>12</v>
      </c>
      <c r="BD96">
        <f t="shared" si="16"/>
        <v>0</v>
      </c>
      <c r="BE96">
        <f t="shared" si="17"/>
        <v>0</v>
      </c>
      <c r="BF96">
        <f t="shared" si="18"/>
        <v>0</v>
      </c>
      <c r="BG96">
        <f t="shared" si="19"/>
        <v>0</v>
      </c>
      <c r="BH96">
        <f t="shared" si="20"/>
        <v>0</v>
      </c>
      <c r="BI96">
        <f t="shared" si="21"/>
        <v>24</v>
      </c>
      <c r="BJ96">
        <v>41</v>
      </c>
      <c r="BK96" t="str">
        <f t="shared" si="22"/>
        <v>May</v>
      </c>
      <c r="BL96" t="str">
        <f t="shared" si="23"/>
        <v>Lionel</v>
      </c>
      <c r="BM96" t="str">
        <f t="shared" si="24"/>
        <v>Champsec</v>
      </c>
    </row>
    <row r="97" spans="1:65" customFormat="1" x14ac:dyDescent="0.25">
      <c r="A97">
        <v>1975</v>
      </c>
      <c r="B97" t="s">
        <v>5461</v>
      </c>
      <c r="C97" t="s">
        <v>382</v>
      </c>
      <c r="D97" t="s">
        <v>2150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24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3"/>
        <v>24</v>
      </c>
      <c r="BB97">
        <f t="shared" si="14"/>
        <v>24</v>
      </c>
      <c r="BC97">
        <f t="shared" si="15"/>
        <v>0</v>
      </c>
      <c r="BD97">
        <f t="shared" si="16"/>
        <v>0</v>
      </c>
      <c r="BE97">
        <f t="shared" si="17"/>
        <v>0</v>
      </c>
      <c r="BF97">
        <f t="shared" si="18"/>
        <v>0</v>
      </c>
      <c r="BG97">
        <f t="shared" si="19"/>
        <v>0</v>
      </c>
      <c r="BH97">
        <f t="shared" si="20"/>
        <v>0</v>
      </c>
      <c r="BI97">
        <f t="shared" si="21"/>
        <v>24</v>
      </c>
      <c r="BJ97">
        <v>41</v>
      </c>
      <c r="BK97" t="str">
        <f t="shared" si="22"/>
        <v>Vuistiner</v>
      </c>
      <c r="BL97" t="str">
        <f t="shared" si="23"/>
        <v>Alexandre</v>
      </c>
      <c r="BM97" t="str">
        <f t="shared" si="24"/>
        <v>Hettlingen</v>
      </c>
    </row>
    <row r="98" spans="1:65" customFormat="1" x14ac:dyDescent="0.25">
      <c r="A98">
        <v>1972</v>
      </c>
      <c r="B98" t="s">
        <v>4949</v>
      </c>
      <c r="C98" t="s">
        <v>33</v>
      </c>
      <c r="D98" t="s">
        <v>3961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23</v>
      </c>
      <c r="AY98">
        <v>0</v>
      </c>
      <c r="AZ98">
        <v>0</v>
      </c>
      <c r="BA98">
        <f t="shared" si="13"/>
        <v>23</v>
      </c>
      <c r="BB98">
        <f t="shared" si="14"/>
        <v>23</v>
      </c>
      <c r="BC98">
        <f t="shared" si="15"/>
        <v>0</v>
      </c>
      <c r="BD98">
        <f t="shared" si="16"/>
        <v>0</v>
      </c>
      <c r="BE98">
        <f t="shared" si="17"/>
        <v>0</v>
      </c>
      <c r="BF98">
        <f t="shared" si="18"/>
        <v>0</v>
      </c>
      <c r="BG98">
        <f t="shared" si="19"/>
        <v>0</v>
      </c>
      <c r="BH98">
        <f t="shared" si="20"/>
        <v>0</v>
      </c>
      <c r="BI98">
        <f t="shared" si="21"/>
        <v>23</v>
      </c>
      <c r="BJ98">
        <v>42</v>
      </c>
      <c r="BK98" t="str">
        <f t="shared" si="22"/>
        <v>Amrein</v>
      </c>
      <c r="BL98" t="str">
        <f t="shared" si="23"/>
        <v>David</v>
      </c>
      <c r="BM98" t="str">
        <f t="shared" si="24"/>
        <v>Brunnen</v>
      </c>
    </row>
    <row r="99" spans="1:65" customFormat="1" x14ac:dyDescent="0.25">
      <c r="A99">
        <v>1974</v>
      </c>
      <c r="B99" t="s">
        <v>1827</v>
      </c>
      <c r="C99" t="s">
        <v>52</v>
      </c>
      <c r="D99" t="s">
        <v>2301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23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f t="shared" si="13"/>
        <v>23</v>
      </c>
      <c r="BB99">
        <f t="shared" si="14"/>
        <v>23</v>
      </c>
      <c r="BC99">
        <f t="shared" si="15"/>
        <v>0</v>
      </c>
      <c r="BD99">
        <f t="shared" si="16"/>
        <v>0</v>
      </c>
      <c r="BE99">
        <f t="shared" si="17"/>
        <v>0</v>
      </c>
      <c r="BF99">
        <f t="shared" si="18"/>
        <v>0</v>
      </c>
      <c r="BG99">
        <f t="shared" si="19"/>
        <v>0</v>
      </c>
      <c r="BH99">
        <f t="shared" si="20"/>
        <v>0</v>
      </c>
      <c r="BI99">
        <f t="shared" si="21"/>
        <v>23</v>
      </c>
      <c r="BJ99">
        <v>42</v>
      </c>
      <c r="BK99" t="str">
        <f t="shared" si="22"/>
        <v>Bregy</v>
      </c>
      <c r="BL99" t="str">
        <f t="shared" si="23"/>
        <v>Patrick</v>
      </c>
      <c r="BM99" t="str">
        <f t="shared" si="24"/>
        <v>St. Erhard</v>
      </c>
    </row>
    <row r="100" spans="1:65" customFormat="1" x14ac:dyDescent="0.25">
      <c r="A100">
        <v>1979</v>
      </c>
      <c r="B100" t="s">
        <v>597</v>
      </c>
      <c r="C100" t="s">
        <v>598</v>
      </c>
      <c r="D100" t="s">
        <v>599</v>
      </c>
      <c r="E100">
        <v>0</v>
      </c>
      <c r="F100">
        <v>0</v>
      </c>
      <c r="G100">
        <v>0</v>
      </c>
      <c r="H100">
        <v>23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f t="shared" si="13"/>
        <v>23</v>
      </c>
      <c r="BB100">
        <f t="shared" si="14"/>
        <v>23</v>
      </c>
      <c r="BC100">
        <f t="shared" si="15"/>
        <v>0</v>
      </c>
      <c r="BD100">
        <f t="shared" si="16"/>
        <v>0</v>
      </c>
      <c r="BE100">
        <f t="shared" si="17"/>
        <v>0</v>
      </c>
      <c r="BF100">
        <f t="shared" si="18"/>
        <v>0</v>
      </c>
      <c r="BG100">
        <f t="shared" si="19"/>
        <v>0</v>
      </c>
      <c r="BH100">
        <f t="shared" si="20"/>
        <v>0</v>
      </c>
      <c r="BI100">
        <f t="shared" si="21"/>
        <v>23</v>
      </c>
      <c r="BJ100">
        <v>42</v>
      </c>
      <c r="BK100" t="str">
        <f t="shared" si="22"/>
        <v>Chauvet</v>
      </c>
      <c r="BL100" t="str">
        <f t="shared" si="23"/>
        <v>Pierre</v>
      </c>
      <c r="BM100" t="str">
        <f t="shared" si="24"/>
        <v>Sacquet Sports</v>
      </c>
    </row>
    <row r="101" spans="1:65" customFormat="1" x14ac:dyDescent="0.25">
      <c r="A101">
        <v>1976</v>
      </c>
      <c r="B101" t="s">
        <v>2735</v>
      </c>
      <c r="C101" t="s">
        <v>21</v>
      </c>
      <c r="D101" t="s">
        <v>94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23</v>
      </c>
      <c r="AZ101">
        <v>0</v>
      </c>
      <c r="BA101">
        <f t="shared" si="13"/>
        <v>23</v>
      </c>
      <c r="BB101">
        <f t="shared" si="14"/>
        <v>23</v>
      </c>
      <c r="BC101">
        <f t="shared" si="15"/>
        <v>0</v>
      </c>
      <c r="BD101">
        <f t="shared" si="16"/>
        <v>0</v>
      </c>
      <c r="BE101">
        <f t="shared" si="17"/>
        <v>0</v>
      </c>
      <c r="BF101">
        <f t="shared" si="18"/>
        <v>0</v>
      </c>
      <c r="BG101">
        <f t="shared" si="19"/>
        <v>0</v>
      </c>
      <c r="BH101">
        <f t="shared" si="20"/>
        <v>0</v>
      </c>
      <c r="BI101">
        <f t="shared" si="21"/>
        <v>23</v>
      </c>
      <c r="BJ101">
        <v>42</v>
      </c>
      <c r="BK101" t="str">
        <f t="shared" si="22"/>
        <v>Conus</v>
      </c>
      <c r="BL101" t="str">
        <f t="shared" si="23"/>
        <v>Thierry</v>
      </c>
      <c r="BM101" t="str">
        <f t="shared" si="24"/>
        <v>Ayent</v>
      </c>
    </row>
    <row r="102" spans="1:65" customFormat="1" x14ac:dyDescent="0.25">
      <c r="A102">
        <v>1975</v>
      </c>
      <c r="B102" t="s">
        <v>4834</v>
      </c>
      <c r="C102" t="s">
        <v>52</v>
      </c>
      <c r="D102" t="s">
        <v>1297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23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f t="shared" si="13"/>
        <v>23</v>
      </c>
      <c r="BB102">
        <f t="shared" si="14"/>
        <v>23</v>
      </c>
      <c r="BC102">
        <f t="shared" si="15"/>
        <v>0</v>
      </c>
      <c r="BD102">
        <f t="shared" si="16"/>
        <v>0</v>
      </c>
      <c r="BE102">
        <f t="shared" si="17"/>
        <v>0</v>
      </c>
      <c r="BF102">
        <f t="shared" si="18"/>
        <v>0</v>
      </c>
      <c r="BG102">
        <f t="shared" si="19"/>
        <v>0</v>
      </c>
      <c r="BH102">
        <f t="shared" si="20"/>
        <v>0</v>
      </c>
      <c r="BI102">
        <f t="shared" si="21"/>
        <v>23</v>
      </c>
      <c r="BJ102">
        <v>42</v>
      </c>
      <c r="BK102" t="str">
        <f t="shared" si="22"/>
        <v>Freia</v>
      </c>
      <c r="BL102" t="str">
        <f t="shared" si="23"/>
        <v>Patrick</v>
      </c>
      <c r="BM102" t="str">
        <f t="shared" si="24"/>
        <v>Frutigen</v>
      </c>
    </row>
    <row r="103" spans="1:65" customFormat="1" x14ac:dyDescent="0.25">
      <c r="A103">
        <v>1971</v>
      </c>
      <c r="B103" t="s">
        <v>2882</v>
      </c>
      <c r="C103" t="s">
        <v>779</v>
      </c>
      <c r="D103" t="s">
        <v>2865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23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f t="shared" si="13"/>
        <v>23</v>
      </c>
      <c r="BB103">
        <f t="shared" si="14"/>
        <v>23</v>
      </c>
      <c r="BC103">
        <f t="shared" si="15"/>
        <v>0</v>
      </c>
      <c r="BD103">
        <f t="shared" si="16"/>
        <v>0</v>
      </c>
      <c r="BE103">
        <f t="shared" si="17"/>
        <v>0</v>
      </c>
      <c r="BF103">
        <f t="shared" si="18"/>
        <v>0</v>
      </c>
      <c r="BG103">
        <f t="shared" si="19"/>
        <v>0</v>
      </c>
      <c r="BH103">
        <f t="shared" si="20"/>
        <v>0</v>
      </c>
      <c r="BI103">
        <f t="shared" si="21"/>
        <v>23</v>
      </c>
      <c r="BJ103">
        <v>42</v>
      </c>
      <c r="BK103" t="str">
        <f t="shared" si="22"/>
        <v>Gazzola</v>
      </c>
      <c r="BL103" t="str">
        <f t="shared" si="23"/>
        <v>Marco</v>
      </c>
      <c r="BM103" t="str">
        <f t="shared" si="24"/>
        <v>Claro</v>
      </c>
    </row>
    <row r="104" spans="1:65" customFormat="1" x14ac:dyDescent="0.25">
      <c r="A104">
        <v>1971</v>
      </c>
      <c r="B104" t="s">
        <v>1633</v>
      </c>
      <c r="C104" t="s">
        <v>763</v>
      </c>
      <c r="D104" t="s">
        <v>377</v>
      </c>
      <c r="E104">
        <v>0</v>
      </c>
      <c r="F104">
        <v>0</v>
      </c>
      <c r="G104">
        <v>9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14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f t="shared" si="13"/>
        <v>23</v>
      </c>
      <c r="BB104">
        <f t="shared" si="14"/>
        <v>14</v>
      </c>
      <c r="BC104">
        <f t="shared" si="15"/>
        <v>9</v>
      </c>
      <c r="BD104">
        <f t="shared" si="16"/>
        <v>0</v>
      </c>
      <c r="BE104">
        <f t="shared" si="17"/>
        <v>0</v>
      </c>
      <c r="BF104">
        <f t="shared" si="18"/>
        <v>0</v>
      </c>
      <c r="BG104">
        <f t="shared" si="19"/>
        <v>0</v>
      </c>
      <c r="BH104">
        <f t="shared" si="20"/>
        <v>0</v>
      </c>
      <c r="BI104">
        <f t="shared" si="21"/>
        <v>23</v>
      </c>
      <c r="BJ104">
        <v>42</v>
      </c>
      <c r="BK104" t="str">
        <f t="shared" si="22"/>
        <v>Guinand</v>
      </c>
      <c r="BL104" t="str">
        <f t="shared" si="23"/>
        <v>Cédric</v>
      </c>
      <c r="BM104" t="str">
        <f t="shared" si="24"/>
        <v>Genève</v>
      </c>
    </row>
    <row r="105" spans="1:65" customFormat="1" x14ac:dyDescent="0.25">
      <c r="A105">
        <v>1977</v>
      </c>
      <c r="B105" t="s">
        <v>1253</v>
      </c>
      <c r="C105" t="s">
        <v>1207</v>
      </c>
      <c r="D105" t="s">
        <v>1089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23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f t="shared" si="13"/>
        <v>23</v>
      </c>
      <c r="BB105">
        <f t="shared" si="14"/>
        <v>23</v>
      </c>
      <c r="BC105">
        <f t="shared" si="15"/>
        <v>0</v>
      </c>
      <c r="BD105">
        <f t="shared" si="16"/>
        <v>0</v>
      </c>
      <c r="BE105">
        <f t="shared" si="17"/>
        <v>0</v>
      </c>
      <c r="BF105">
        <f t="shared" si="18"/>
        <v>0</v>
      </c>
      <c r="BG105">
        <f t="shared" si="19"/>
        <v>0</v>
      </c>
      <c r="BH105">
        <f t="shared" si="20"/>
        <v>0</v>
      </c>
      <c r="BI105">
        <f t="shared" si="21"/>
        <v>23</v>
      </c>
      <c r="BJ105">
        <v>42</v>
      </c>
      <c r="BK105" t="str">
        <f t="shared" si="22"/>
        <v>Hermann</v>
      </c>
      <c r="BL105" t="str">
        <f t="shared" si="23"/>
        <v>Claudio</v>
      </c>
      <c r="BM105" t="str">
        <f t="shared" si="24"/>
        <v>Glis</v>
      </c>
    </row>
    <row r="106" spans="1:65" customFormat="1" x14ac:dyDescent="0.25">
      <c r="A106">
        <v>1979</v>
      </c>
      <c r="B106" t="s">
        <v>1144</v>
      </c>
      <c r="C106" t="s">
        <v>408</v>
      </c>
      <c r="D106" t="s">
        <v>101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23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f t="shared" si="13"/>
        <v>23</v>
      </c>
      <c r="BB106">
        <f t="shared" si="14"/>
        <v>23</v>
      </c>
      <c r="BC106">
        <f t="shared" si="15"/>
        <v>0</v>
      </c>
      <c r="BD106">
        <f t="shared" si="16"/>
        <v>0</v>
      </c>
      <c r="BE106">
        <f t="shared" si="17"/>
        <v>0</v>
      </c>
      <c r="BF106">
        <f t="shared" si="18"/>
        <v>0</v>
      </c>
      <c r="BG106">
        <f t="shared" si="19"/>
        <v>0</v>
      </c>
      <c r="BH106">
        <f t="shared" si="20"/>
        <v>0</v>
      </c>
      <c r="BI106">
        <f t="shared" si="21"/>
        <v>23</v>
      </c>
      <c r="BJ106">
        <v>42</v>
      </c>
      <c r="BK106" t="str">
        <f t="shared" si="22"/>
        <v>Imhof</v>
      </c>
      <c r="BL106" t="str">
        <f t="shared" si="23"/>
        <v>Roméo</v>
      </c>
      <c r="BM106" t="str">
        <f t="shared" si="24"/>
        <v>Naters</v>
      </c>
    </row>
    <row r="107" spans="1:65" customFormat="1" x14ac:dyDescent="0.25">
      <c r="A107">
        <v>1979</v>
      </c>
      <c r="B107" t="s">
        <v>1531</v>
      </c>
      <c r="C107" t="s">
        <v>4735</v>
      </c>
      <c r="D107" t="s">
        <v>265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23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f t="shared" si="13"/>
        <v>23</v>
      </c>
      <c r="BB107">
        <f t="shared" si="14"/>
        <v>23</v>
      </c>
      <c r="BC107">
        <f t="shared" si="15"/>
        <v>0</v>
      </c>
      <c r="BD107">
        <f t="shared" si="16"/>
        <v>0</v>
      </c>
      <c r="BE107">
        <f t="shared" si="17"/>
        <v>0</v>
      </c>
      <c r="BF107">
        <f t="shared" si="18"/>
        <v>0</v>
      </c>
      <c r="BG107">
        <f t="shared" si="19"/>
        <v>0</v>
      </c>
      <c r="BH107">
        <f t="shared" si="20"/>
        <v>0</v>
      </c>
      <c r="BI107">
        <f t="shared" si="21"/>
        <v>23</v>
      </c>
      <c r="BJ107">
        <v>42</v>
      </c>
      <c r="BK107" t="str">
        <f t="shared" si="22"/>
        <v>Jean</v>
      </c>
      <c r="BL107" t="str">
        <f t="shared" si="23"/>
        <v>Anoine</v>
      </c>
      <c r="BM107" t="str">
        <f t="shared" si="24"/>
        <v>Erde</v>
      </c>
    </row>
    <row r="108" spans="1:65" customFormat="1" x14ac:dyDescent="0.25">
      <c r="A108">
        <v>1976</v>
      </c>
      <c r="B108" t="s">
        <v>4936</v>
      </c>
      <c r="C108" t="s">
        <v>1915</v>
      </c>
      <c r="D108" t="s">
        <v>4937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23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f t="shared" si="13"/>
        <v>23</v>
      </c>
      <c r="BB108">
        <f t="shared" si="14"/>
        <v>23</v>
      </c>
      <c r="BC108">
        <f t="shared" si="15"/>
        <v>0</v>
      </c>
      <c r="BD108">
        <f t="shared" si="16"/>
        <v>0</v>
      </c>
      <c r="BE108">
        <f t="shared" si="17"/>
        <v>0</v>
      </c>
      <c r="BF108">
        <f t="shared" si="18"/>
        <v>0</v>
      </c>
      <c r="BG108">
        <f t="shared" si="19"/>
        <v>0</v>
      </c>
      <c r="BH108">
        <f t="shared" si="20"/>
        <v>0</v>
      </c>
      <c r="BI108">
        <f t="shared" si="21"/>
        <v>23</v>
      </c>
      <c r="BJ108">
        <v>42</v>
      </c>
      <c r="BK108" t="str">
        <f t="shared" si="22"/>
        <v>Kellenberger</v>
      </c>
      <c r="BL108" t="str">
        <f t="shared" si="23"/>
        <v>Stephan</v>
      </c>
      <c r="BM108" t="str">
        <f t="shared" si="24"/>
        <v>Köniz</v>
      </c>
    </row>
    <row r="109" spans="1:65" customFormat="1" x14ac:dyDescent="0.25">
      <c r="A109">
        <v>1977</v>
      </c>
      <c r="B109" t="s">
        <v>743</v>
      </c>
      <c r="C109" t="s">
        <v>763</v>
      </c>
      <c r="D109" t="s">
        <v>108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23</v>
      </c>
      <c r="AW109">
        <v>0</v>
      </c>
      <c r="AX109">
        <v>0</v>
      </c>
      <c r="AY109">
        <v>0</v>
      </c>
      <c r="AZ109">
        <v>0</v>
      </c>
      <c r="BA109">
        <f t="shared" si="13"/>
        <v>23</v>
      </c>
      <c r="BB109">
        <f t="shared" si="14"/>
        <v>23</v>
      </c>
      <c r="BC109">
        <f t="shared" si="15"/>
        <v>0</v>
      </c>
      <c r="BD109">
        <f t="shared" si="16"/>
        <v>0</v>
      </c>
      <c r="BE109">
        <f t="shared" si="17"/>
        <v>0</v>
      </c>
      <c r="BF109">
        <f t="shared" si="18"/>
        <v>0</v>
      </c>
      <c r="BG109">
        <f t="shared" si="19"/>
        <v>0</v>
      </c>
      <c r="BH109">
        <f t="shared" si="20"/>
        <v>0</v>
      </c>
      <c r="BI109">
        <f t="shared" si="21"/>
        <v>23</v>
      </c>
      <c r="BJ109">
        <v>42</v>
      </c>
      <c r="BK109" t="str">
        <f t="shared" si="22"/>
        <v>Luisier</v>
      </c>
      <c r="BL109" t="str">
        <f t="shared" si="23"/>
        <v>Cédric</v>
      </c>
      <c r="BM109" t="str">
        <f t="shared" si="24"/>
        <v>Saillon</v>
      </c>
    </row>
    <row r="110" spans="1:65" customFormat="1" x14ac:dyDescent="0.25">
      <c r="A110">
        <v>1977</v>
      </c>
      <c r="B110" t="s">
        <v>4536</v>
      </c>
      <c r="C110" t="s">
        <v>618</v>
      </c>
      <c r="D110" t="s">
        <v>4519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23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f t="shared" si="13"/>
        <v>23</v>
      </c>
      <c r="BB110">
        <f t="shared" si="14"/>
        <v>23</v>
      </c>
      <c r="BC110">
        <f t="shared" si="15"/>
        <v>0</v>
      </c>
      <c r="BD110">
        <f t="shared" si="16"/>
        <v>0</v>
      </c>
      <c r="BE110">
        <f t="shared" si="17"/>
        <v>0</v>
      </c>
      <c r="BF110">
        <f t="shared" si="18"/>
        <v>0</v>
      </c>
      <c r="BG110">
        <f t="shared" si="19"/>
        <v>0</v>
      </c>
      <c r="BH110">
        <f t="shared" si="20"/>
        <v>0</v>
      </c>
      <c r="BI110">
        <f t="shared" si="21"/>
        <v>23</v>
      </c>
      <c r="BJ110">
        <v>42</v>
      </c>
      <c r="BK110" t="str">
        <f t="shared" si="22"/>
        <v>Moser</v>
      </c>
      <c r="BL110" t="str">
        <f t="shared" si="23"/>
        <v>Christophe</v>
      </c>
      <c r="BM110" t="str">
        <f t="shared" si="24"/>
        <v>Bremgarten Ag</v>
      </c>
    </row>
    <row r="111" spans="1:65" customFormat="1" x14ac:dyDescent="0.25">
      <c r="A111">
        <v>1979</v>
      </c>
      <c r="B111" t="s">
        <v>4011</v>
      </c>
      <c r="C111" t="s">
        <v>1142</v>
      </c>
      <c r="D111" t="s">
        <v>4012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23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f t="shared" si="13"/>
        <v>23</v>
      </c>
      <c r="BB111">
        <f t="shared" si="14"/>
        <v>23</v>
      </c>
      <c r="BC111">
        <f t="shared" si="15"/>
        <v>0</v>
      </c>
      <c r="BD111">
        <f t="shared" si="16"/>
        <v>0</v>
      </c>
      <c r="BE111">
        <f t="shared" si="17"/>
        <v>0</v>
      </c>
      <c r="BF111">
        <f t="shared" si="18"/>
        <v>0</v>
      </c>
      <c r="BG111">
        <f t="shared" si="19"/>
        <v>0</v>
      </c>
      <c r="BH111">
        <f t="shared" si="20"/>
        <v>0</v>
      </c>
      <c r="BI111">
        <f t="shared" si="21"/>
        <v>23</v>
      </c>
      <c r="BJ111">
        <v>42</v>
      </c>
      <c r="BK111" t="str">
        <f t="shared" si="22"/>
        <v>Nelson</v>
      </c>
      <c r="BL111" t="str">
        <f t="shared" si="23"/>
        <v>Thomas</v>
      </c>
      <c r="BM111" t="str">
        <f t="shared" si="24"/>
        <v>Portland</v>
      </c>
    </row>
    <row r="112" spans="1:65" customFormat="1" x14ac:dyDescent="0.25">
      <c r="A112">
        <v>1977</v>
      </c>
      <c r="B112" t="s">
        <v>5352</v>
      </c>
      <c r="C112" t="s">
        <v>5288</v>
      </c>
      <c r="D112" t="s">
        <v>5281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23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f t="shared" si="13"/>
        <v>23</v>
      </c>
      <c r="BB112">
        <f t="shared" si="14"/>
        <v>23</v>
      </c>
      <c r="BC112">
        <f t="shared" si="15"/>
        <v>0</v>
      </c>
      <c r="BD112">
        <f t="shared" si="16"/>
        <v>0</v>
      </c>
      <c r="BE112">
        <f t="shared" si="17"/>
        <v>0</v>
      </c>
      <c r="BF112">
        <f t="shared" si="18"/>
        <v>0</v>
      </c>
      <c r="BG112">
        <f t="shared" si="19"/>
        <v>0</v>
      </c>
      <c r="BH112">
        <f t="shared" si="20"/>
        <v>0</v>
      </c>
      <c r="BI112">
        <f t="shared" si="21"/>
        <v>23</v>
      </c>
      <c r="BJ112">
        <v>42</v>
      </c>
      <c r="BK112" t="str">
        <f t="shared" si="22"/>
        <v>Roncoroni</v>
      </c>
      <c r="BL112" t="str">
        <f t="shared" si="23"/>
        <v>Mattia</v>
      </c>
      <c r="BM112" t="str">
        <f t="shared" si="24"/>
        <v>Valtournenche</v>
      </c>
    </row>
    <row r="113" spans="1:65" customFormat="1" x14ac:dyDescent="0.25">
      <c r="A113">
        <v>1974</v>
      </c>
      <c r="B113" t="s">
        <v>396</v>
      </c>
      <c r="C113" t="s">
        <v>385</v>
      </c>
      <c r="D113" t="s">
        <v>86</v>
      </c>
      <c r="E113">
        <v>0</v>
      </c>
      <c r="F113">
        <v>11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12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f t="shared" si="13"/>
        <v>23</v>
      </c>
      <c r="BB113">
        <f t="shared" si="14"/>
        <v>12</v>
      </c>
      <c r="BC113">
        <f t="shared" si="15"/>
        <v>11</v>
      </c>
      <c r="BD113">
        <f t="shared" si="16"/>
        <v>0</v>
      </c>
      <c r="BE113">
        <f t="shared" si="17"/>
        <v>0</v>
      </c>
      <c r="BF113">
        <f t="shared" si="18"/>
        <v>0</v>
      </c>
      <c r="BG113">
        <f t="shared" si="19"/>
        <v>0</v>
      </c>
      <c r="BH113">
        <f t="shared" si="20"/>
        <v>0</v>
      </c>
      <c r="BI113">
        <f t="shared" si="21"/>
        <v>23</v>
      </c>
      <c r="BJ113">
        <v>42</v>
      </c>
      <c r="BK113" t="str">
        <f t="shared" si="22"/>
        <v>Roux</v>
      </c>
      <c r="BL113" t="str">
        <f t="shared" si="23"/>
        <v>Blaise</v>
      </c>
      <c r="BM113" t="str">
        <f t="shared" si="24"/>
        <v>Savièse</v>
      </c>
    </row>
    <row r="114" spans="1:65" customFormat="1" x14ac:dyDescent="0.25">
      <c r="A114">
        <v>1978</v>
      </c>
      <c r="B114" t="s">
        <v>1884</v>
      </c>
      <c r="C114" t="s">
        <v>1885</v>
      </c>
      <c r="D114" t="s">
        <v>1246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23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f t="shared" si="13"/>
        <v>23</v>
      </c>
      <c r="BB114">
        <f t="shared" si="14"/>
        <v>23</v>
      </c>
      <c r="BC114">
        <f t="shared" si="15"/>
        <v>0</v>
      </c>
      <c r="BD114">
        <f t="shared" si="16"/>
        <v>0</v>
      </c>
      <c r="BE114">
        <f t="shared" si="17"/>
        <v>0</v>
      </c>
      <c r="BF114">
        <f t="shared" si="18"/>
        <v>0</v>
      </c>
      <c r="BG114">
        <f t="shared" si="19"/>
        <v>0</v>
      </c>
      <c r="BH114">
        <f t="shared" si="20"/>
        <v>0</v>
      </c>
      <c r="BI114">
        <f t="shared" si="21"/>
        <v>23</v>
      </c>
      <c r="BJ114">
        <v>42</v>
      </c>
      <c r="BK114" t="str">
        <f t="shared" si="22"/>
        <v>Sarbach</v>
      </c>
      <c r="BL114" t="str">
        <f t="shared" si="23"/>
        <v>Damian</v>
      </c>
      <c r="BM114" t="str">
        <f t="shared" si="24"/>
        <v>Ried-Brig</v>
      </c>
    </row>
    <row r="115" spans="1:65" customFormat="1" x14ac:dyDescent="0.25">
      <c r="A115">
        <v>1974</v>
      </c>
      <c r="B115" t="s">
        <v>1911</v>
      </c>
      <c r="C115" t="s">
        <v>637</v>
      </c>
      <c r="D115" t="s">
        <v>1089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23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f t="shared" si="13"/>
        <v>23</v>
      </c>
      <c r="BB115">
        <f t="shared" si="14"/>
        <v>23</v>
      </c>
      <c r="BC115">
        <f t="shared" si="15"/>
        <v>0</v>
      </c>
      <c r="BD115">
        <f t="shared" si="16"/>
        <v>0</v>
      </c>
      <c r="BE115">
        <f t="shared" si="17"/>
        <v>0</v>
      </c>
      <c r="BF115">
        <f t="shared" si="18"/>
        <v>0</v>
      </c>
      <c r="BG115">
        <f t="shared" si="19"/>
        <v>0</v>
      </c>
      <c r="BH115">
        <f t="shared" si="20"/>
        <v>0</v>
      </c>
      <c r="BI115">
        <f t="shared" si="21"/>
        <v>23</v>
      </c>
      <c r="BJ115">
        <v>42</v>
      </c>
      <c r="BK115" t="str">
        <f t="shared" si="22"/>
        <v>Theiler</v>
      </c>
      <c r="BL115" t="str">
        <f t="shared" si="23"/>
        <v>Roland</v>
      </c>
      <c r="BM115" t="str">
        <f t="shared" si="24"/>
        <v>Glis</v>
      </c>
    </row>
    <row r="116" spans="1:65" customFormat="1" x14ac:dyDescent="0.25">
      <c r="A116">
        <v>1976</v>
      </c>
      <c r="B116" t="s">
        <v>3841</v>
      </c>
      <c r="C116" t="s">
        <v>3840</v>
      </c>
      <c r="D116" t="s">
        <v>3827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23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f t="shared" si="13"/>
        <v>23</v>
      </c>
      <c r="BB116">
        <f t="shared" si="14"/>
        <v>23</v>
      </c>
      <c r="BC116">
        <f t="shared" si="15"/>
        <v>0</v>
      </c>
      <c r="BD116">
        <f t="shared" si="16"/>
        <v>0</v>
      </c>
      <c r="BE116">
        <f t="shared" si="17"/>
        <v>0</v>
      </c>
      <c r="BF116">
        <f t="shared" si="18"/>
        <v>0</v>
      </c>
      <c r="BG116">
        <f t="shared" si="19"/>
        <v>0</v>
      </c>
      <c r="BH116">
        <f t="shared" si="20"/>
        <v>0</v>
      </c>
      <c r="BI116">
        <f t="shared" si="21"/>
        <v>23</v>
      </c>
      <c r="BJ116">
        <v>42</v>
      </c>
      <c r="BK116" t="str">
        <f t="shared" si="22"/>
        <v>Vahanen</v>
      </c>
      <c r="BL116" t="str">
        <f t="shared" si="23"/>
        <v>Sami</v>
      </c>
      <c r="BM116" t="str">
        <f t="shared" si="24"/>
        <v>Espoo</v>
      </c>
    </row>
    <row r="117" spans="1:65" customFormat="1" x14ac:dyDescent="0.25">
      <c r="A117">
        <v>1978</v>
      </c>
      <c r="B117" t="s">
        <v>3402</v>
      </c>
      <c r="C117" t="s">
        <v>1521</v>
      </c>
      <c r="D117" t="s">
        <v>3370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23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f t="shared" si="13"/>
        <v>23</v>
      </c>
      <c r="BB117">
        <f t="shared" si="14"/>
        <v>23</v>
      </c>
      <c r="BC117">
        <f t="shared" si="15"/>
        <v>0</v>
      </c>
      <c r="BD117">
        <f t="shared" si="16"/>
        <v>0</v>
      </c>
      <c r="BE117">
        <f t="shared" si="17"/>
        <v>0</v>
      </c>
      <c r="BF117">
        <f t="shared" si="18"/>
        <v>0</v>
      </c>
      <c r="BG117">
        <f t="shared" si="19"/>
        <v>0</v>
      </c>
      <c r="BH117">
        <f t="shared" si="20"/>
        <v>0</v>
      </c>
      <c r="BI117">
        <f t="shared" si="21"/>
        <v>23</v>
      </c>
      <c r="BJ117">
        <v>42</v>
      </c>
      <c r="BK117" t="str">
        <f t="shared" si="22"/>
        <v>Villalobos Bazaga</v>
      </c>
      <c r="BL117" t="str">
        <f t="shared" si="23"/>
        <v>Pablo</v>
      </c>
      <c r="BM117" t="str">
        <f t="shared" si="24"/>
        <v>Espagne</v>
      </c>
    </row>
    <row r="118" spans="1:65" customFormat="1" x14ac:dyDescent="0.25">
      <c r="A118">
        <v>1977</v>
      </c>
      <c r="B118" t="s">
        <v>4019</v>
      </c>
      <c r="C118" t="s">
        <v>2970</v>
      </c>
      <c r="D118" t="s">
        <v>357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13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9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f t="shared" si="13"/>
        <v>22</v>
      </c>
      <c r="BB118">
        <f t="shared" si="14"/>
        <v>13</v>
      </c>
      <c r="BC118">
        <f t="shared" si="15"/>
        <v>9</v>
      </c>
      <c r="BD118">
        <f t="shared" si="16"/>
        <v>0</v>
      </c>
      <c r="BE118">
        <f t="shared" si="17"/>
        <v>0</v>
      </c>
      <c r="BF118">
        <f t="shared" si="18"/>
        <v>0</v>
      </c>
      <c r="BG118">
        <f t="shared" si="19"/>
        <v>0</v>
      </c>
      <c r="BH118">
        <f t="shared" si="20"/>
        <v>0</v>
      </c>
      <c r="BI118">
        <f t="shared" si="21"/>
        <v>22</v>
      </c>
      <c r="BJ118">
        <v>43</v>
      </c>
      <c r="BK118" t="str">
        <f t="shared" si="22"/>
        <v>Dind</v>
      </c>
      <c r="BL118" t="str">
        <f t="shared" si="23"/>
        <v>Jean-Pierre</v>
      </c>
      <c r="BM118" t="str">
        <f t="shared" si="24"/>
        <v>La Tour-de-Peilz</v>
      </c>
    </row>
    <row r="119" spans="1:65" customFormat="1" x14ac:dyDescent="0.25">
      <c r="A119">
        <v>1974</v>
      </c>
      <c r="B119" t="s">
        <v>237</v>
      </c>
      <c r="C119" t="s">
        <v>68</v>
      </c>
      <c r="D119" t="s">
        <v>79</v>
      </c>
      <c r="E119">
        <v>9</v>
      </c>
      <c r="F119">
        <v>0</v>
      </c>
      <c r="G119">
        <v>0</v>
      </c>
      <c r="H119">
        <v>13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f t="shared" si="13"/>
        <v>22</v>
      </c>
      <c r="BB119">
        <f t="shared" si="14"/>
        <v>13</v>
      </c>
      <c r="BC119">
        <f t="shared" si="15"/>
        <v>9</v>
      </c>
      <c r="BD119">
        <f t="shared" si="16"/>
        <v>0</v>
      </c>
      <c r="BE119">
        <f t="shared" si="17"/>
        <v>0</v>
      </c>
      <c r="BF119">
        <f t="shared" si="18"/>
        <v>0</v>
      </c>
      <c r="BG119">
        <f t="shared" si="19"/>
        <v>0</v>
      </c>
      <c r="BH119">
        <f t="shared" si="20"/>
        <v>0</v>
      </c>
      <c r="BI119">
        <f t="shared" si="21"/>
        <v>22</v>
      </c>
      <c r="BJ119">
        <v>43</v>
      </c>
      <c r="BK119" t="str">
        <f t="shared" si="22"/>
        <v>Fanti</v>
      </c>
      <c r="BL119" t="str">
        <f t="shared" si="23"/>
        <v>Grégoire</v>
      </c>
      <c r="BM119" t="str">
        <f t="shared" si="24"/>
        <v>Fully</v>
      </c>
    </row>
    <row r="120" spans="1:65" customFormat="1" x14ac:dyDescent="0.25">
      <c r="A120">
        <v>1976</v>
      </c>
      <c r="B120" t="s">
        <v>944</v>
      </c>
      <c r="C120" t="s">
        <v>33</v>
      </c>
      <c r="D120" t="s">
        <v>302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11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10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1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f t="shared" si="13"/>
        <v>22</v>
      </c>
      <c r="BB120">
        <f t="shared" si="14"/>
        <v>11</v>
      </c>
      <c r="BC120">
        <f t="shared" si="15"/>
        <v>10</v>
      </c>
      <c r="BD120">
        <f t="shared" si="16"/>
        <v>1</v>
      </c>
      <c r="BE120">
        <f t="shared" si="17"/>
        <v>0</v>
      </c>
      <c r="BF120">
        <f t="shared" si="18"/>
        <v>0</v>
      </c>
      <c r="BG120">
        <f t="shared" si="19"/>
        <v>0</v>
      </c>
      <c r="BH120">
        <f t="shared" si="20"/>
        <v>0</v>
      </c>
      <c r="BI120">
        <f t="shared" si="21"/>
        <v>22</v>
      </c>
      <c r="BJ120">
        <v>43</v>
      </c>
      <c r="BK120" t="str">
        <f t="shared" si="22"/>
        <v>Guillen</v>
      </c>
      <c r="BL120" t="str">
        <f t="shared" si="23"/>
        <v>David</v>
      </c>
      <c r="BM120" t="str">
        <f t="shared" si="24"/>
        <v>Vétroz</v>
      </c>
    </row>
    <row r="121" spans="1:65" customFormat="1" x14ac:dyDescent="0.25">
      <c r="A121">
        <v>1972</v>
      </c>
      <c r="B121" t="s">
        <v>232</v>
      </c>
      <c r="C121" t="s">
        <v>32</v>
      </c>
      <c r="D121" t="s">
        <v>233</v>
      </c>
      <c r="E121">
        <v>13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9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f t="shared" si="13"/>
        <v>22</v>
      </c>
      <c r="BB121">
        <f t="shared" si="14"/>
        <v>13</v>
      </c>
      <c r="BC121">
        <f t="shared" si="15"/>
        <v>9</v>
      </c>
      <c r="BD121">
        <f t="shared" si="16"/>
        <v>0</v>
      </c>
      <c r="BE121">
        <f t="shared" si="17"/>
        <v>0</v>
      </c>
      <c r="BF121">
        <f t="shared" si="18"/>
        <v>0</v>
      </c>
      <c r="BG121">
        <f t="shared" si="19"/>
        <v>0</v>
      </c>
      <c r="BH121">
        <f t="shared" si="20"/>
        <v>0</v>
      </c>
      <c r="BI121">
        <f t="shared" si="21"/>
        <v>22</v>
      </c>
      <c r="BJ121">
        <v>43</v>
      </c>
      <c r="BK121" t="str">
        <f t="shared" si="22"/>
        <v>Gunter</v>
      </c>
      <c r="BL121" t="str">
        <f t="shared" si="23"/>
        <v>Stéphane</v>
      </c>
      <c r="BM121" t="str">
        <f t="shared" si="24"/>
        <v>Einigen$</v>
      </c>
    </row>
    <row r="122" spans="1:65" customFormat="1" x14ac:dyDescent="0.25">
      <c r="A122">
        <v>1970</v>
      </c>
      <c r="B122" t="s">
        <v>112</v>
      </c>
      <c r="C122" t="s">
        <v>33</v>
      </c>
      <c r="D122" t="s">
        <v>5282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22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f t="shared" si="13"/>
        <v>22</v>
      </c>
      <c r="BB122">
        <f t="shared" si="14"/>
        <v>22</v>
      </c>
      <c r="BC122">
        <f t="shared" si="15"/>
        <v>0</v>
      </c>
      <c r="BD122">
        <f t="shared" si="16"/>
        <v>0</v>
      </c>
      <c r="BE122">
        <f t="shared" si="17"/>
        <v>0</v>
      </c>
      <c r="BF122">
        <f t="shared" si="18"/>
        <v>0</v>
      </c>
      <c r="BG122">
        <f t="shared" si="19"/>
        <v>0</v>
      </c>
      <c r="BH122">
        <f t="shared" si="20"/>
        <v>0</v>
      </c>
      <c r="BI122">
        <f t="shared" si="21"/>
        <v>22</v>
      </c>
      <c r="BJ122">
        <v>43</v>
      </c>
      <c r="BK122" t="str">
        <f t="shared" si="22"/>
        <v>Poncet</v>
      </c>
      <c r="BL122" t="str">
        <f t="shared" si="23"/>
        <v>David</v>
      </c>
      <c r="BM122" t="str">
        <f t="shared" si="24"/>
        <v>Bourg Saint Maurice</v>
      </c>
    </row>
    <row r="123" spans="1:65" customFormat="1" x14ac:dyDescent="0.25">
      <c r="A123">
        <v>1976</v>
      </c>
      <c r="B123" t="s">
        <v>3684</v>
      </c>
      <c r="C123" t="s">
        <v>36</v>
      </c>
      <c r="D123" t="s">
        <v>322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17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5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f t="shared" si="13"/>
        <v>22</v>
      </c>
      <c r="BB123">
        <f t="shared" si="14"/>
        <v>17</v>
      </c>
      <c r="BC123">
        <f t="shared" si="15"/>
        <v>5</v>
      </c>
      <c r="BD123">
        <f t="shared" si="16"/>
        <v>0</v>
      </c>
      <c r="BE123">
        <f t="shared" si="17"/>
        <v>0</v>
      </c>
      <c r="BF123">
        <f t="shared" si="18"/>
        <v>0</v>
      </c>
      <c r="BG123">
        <f t="shared" si="19"/>
        <v>0</v>
      </c>
      <c r="BH123">
        <f t="shared" si="20"/>
        <v>0</v>
      </c>
      <c r="BI123">
        <f t="shared" si="21"/>
        <v>22</v>
      </c>
      <c r="BJ123">
        <v>43</v>
      </c>
      <c r="BK123" t="str">
        <f t="shared" si="22"/>
        <v>Testuz</v>
      </c>
      <c r="BL123" t="str">
        <f t="shared" si="23"/>
        <v>Christian</v>
      </c>
      <c r="BM123" t="str">
        <f t="shared" si="24"/>
        <v>Leysin</v>
      </c>
    </row>
    <row r="124" spans="1:65" customFormat="1" x14ac:dyDescent="0.25">
      <c r="A124">
        <v>1974</v>
      </c>
      <c r="B124" t="s">
        <v>794</v>
      </c>
      <c r="C124" t="s">
        <v>382</v>
      </c>
      <c r="D124" t="s">
        <v>90</v>
      </c>
      <c r="E124">
        <v>0</v>
      </c>
      <c r="F124">
        <v>0</v>
      </c>
      <c r="G124">
        <v>3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19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f t="shared" si="13"/>
        <v>22</v>
      </c>
      <c r="BB124">
        <f t="shared" si="14"/>
        <v>19</v>
      </c>
      <c r="BC124">
        <f t="shared" si="15"/>
        <v>3</v>
      </c>
      <c r="BD124">
        <f t="shared" si="16"/>
        <v>0</v>
      </c>
      <c r="BE124">
        <f t="shared" si="17"/>
        <v>0</v>
      </c>
      <c r="BF124">
        <f t="shared" si="18"/>
        <v>0</v>
      </c>
      <c r="BG124">
        <f t="shared" si="19"/>
        <v>0</v>
      </c>
      <c r="BH124">
        <f t="shared" si="20"/>
        <v>0</v>
      </c>
      <c r="BI124">
        <f t="shared" si="21"/>
        <v>22</v>
      </c>
      <c r="BJ124">
        <v>43</v>
      </c>
      <c r="BK124" t="str">
        <f t="shared" si="22"/>
        <v>Vouillamoz</v>
      </c>
      <c r="BL124" t="str">
        <f t="shared" si="23"/>
        <v>Alexandre</v>
      </c>
      <c r="BM124" t="str">
        <f t="shared" si="24"/>
        <v>Martigny</v>
      </c>
    </row>
    <row r="125" spans="1:65" customFormat="1" x14ac:dyDescent="0.25">
      <c r="A125">
        <v>1975</v>
      </c>
      <c r="B125" t="s">
        <v>303</v>
      </c>
      <c r="C125" t="s">
        <v>53</v>
      </c>
      <c r="D125" t="s">
        <v>4246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12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10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f t="shared" si="13"/>
        <v>22</v>
      </c>
      <c r="BB125">
        <f t="shared" si="14"/>
        <v>12</v>
      </c>
      <c r="BC125">
        <f t="shared" si="15"/>
        <v>10</v>
      </c>
      <c r="BD125">
        <f t="shared" si="16"/>
        <v>0</v>
      </c>
      <c r="BE125">
        <f t="shared" si="17"/>
        <v>0</v>
      </c>
      <c r="BF125">
        <f t="shared" si="18"/>
        <v>0</v>
      </c>
      <c r="BG125">
        <f t="shared" si="19"/>
        <v>0</v>
      </c>
      <c r="BH125">
        <f t="shared" si="20"/>
        <v>0</v>
      </c>
      <c r="BI125">
        <f t="shared" si="21"/>
        <v>22</v>
      </c>
      <c r="BJ125">
        <v>43</v>
      </c>
      <c r="BK125" t="str">
        <f t="shared" si="22"/>
        <v>Weber</v>
      </c>
      <c r="BL125" t="str">
        <f t="shared" si="23"/>
        <v>Antoine</v>
      </c>
      <c r="BM125" t="str">
        <f t="shared" si="24"/>
        <v>Prilly</v>
      </c>
    </row>
    <row r="126" spans="1:65" customFormat="1" x14ac:dyDescent="0.25">
      <c r="A126">
        <v>1976</v>
      </c>
      <c r="B126" t="s">
        <v>5419</v>
      </c>
      <c r="C126" t="s">
        <v>593</v>
      </c>
      <c r="D126" t="s">
        <v>5420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21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f t="shared" si="13"/>
        <v>21</v>
      </c>
      <c r="BB126">
        <f t="shared" si="14"/>
        <v>21</v>
      </c>
      <c r="BC126">
        <f t="shared" si="15"/>
        <v>0</v>
      </c>
      <c r="BD126">
        <f t="shared" si="16"/>
        <v>0</v>
      </c>
      <c r="BE126">
        <f t="shared" si="17"/>
        <v>0</v>
      </c>
      <c r="BF126">
        <f t="shared" si="18"/>
        <v>0</v>
      </c>
      <c r="BG126">
        <f t="shared" si="19"/>
        <v>0</v>
      </c>
      <c r="BH126">
        <f t="shared" si="20"/>
        <v>0</v>
      </c>
      <c r="BI126">
        <f t="shared" si="21"/>
        <v>21</v>
      </c>
      <c r="BJ126">
        <v>44</v>
      </c>
      <c r="BK126" t="str">
        <f t="shared" si="22"/>
        <v>Bouzon</v>
      </c>
      <c r="BL126" t="str">
        <f t="shared" si="23"/>
        <v>Lionel</v>
      </c>
      <c r="BM126" t="str">
        <f t="shared" si="24"/>
        <v>Belles Grimpes ski Alp</v>
      </c>
    </row>
    <row r="127" spans="1:65" customFormat="1" x14ac:dyDescent="0.25">
      <c r="A127">
        <v>1973</v>
      </c>
      <c r="B127" t="s">
        <v>2831</v>
      </c>
      <c r="C127" t="s">
        <v>1076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21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f t="shared" si="13"/>
        <v>21</v>
      </c>
      <c r="BB127">
        <f t="shared" si="14"/>
        <v>21</v>
      </c>
      <c r="BC127">
        <f t="shared" si="15"/>
        <v>0</v>
      </c>
      <c r="BD127">
        <f t="shared" si="16"/>
        <v>0</v>
      </c>
      <c r="BE127">
        <f t="shared" si="17"/>
        <v>0</v>
      </c>
      <c r="BF127">
        <f t="shared" si="18"/>
        <v>0</v>
      </c>
      <c r="BG127">
        <f t="shared" si="19"/>
        <v>0</v>
      </c>
      <c r="BH127">
        <f t="shared" si="20"/>
        <v>0</v>
      </c>
      <c r="BI127">
        <f t="shared" si="21"/>
        <v>21</v>
      </c>
      <c r="BJ127">
        <v>44</v>
      </c>
      <c r="BK127" t="str">
        <f t="shared" si="22"/>
        <v>Bühler</v>
      </c>
      <c r="BL127" t="str">
        <f t="shared" si="23"/>
        <v>Johannes</v>
      </c>
      <c r="BM127">
        <f t="shared" si="24"/>
        <v>0</v>
      </c>
    </row>
    <row r="128" spans="1:65" customFormat="1" x14ac:dyDescent="0.25">
      <c r="A128">
        <v>1979</v>
      </c>
      <c r="B128" t="s">
        <v>5026</v>
      </c>
      <c r="C128" t="s">
        <v>21</v>
      </c>
      <c r="D128" t="s">
        <v>5027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10</v>
      </c>
      <c r="AL128">
        <v>11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f t="shared" si="13"/>
        <v>21</v>
      </c>
      <c r="BB128">
        <f t="shared" si="14"/>
        <v>11</v>
      </c>
      <c r="BC128">
        <f t="shared" si="15"/>
        <v>10</v>
      </c>
      <c r="BD128">
        <f t="shared" si="16"/>
        <v>0</v>
      </c>
      <c r="BE128">
        <f t="shared" si="17"/>
        <v>0</v>
      </c>
      <c r="BF128">
        <f t="shared" si="18"/>
        <v>0</v>
      </c>
      <c r="BG128">
        <f t="shared" si="19"/>
        <v>0</v>
      </c>
      <c r="BH128">
        <f t="shared" si="20"/>
        <v>0</v>
      </c>
      <c r="BI128">
        <f t="shared" ref="BI128:BI157" si="25">SUM(BB128:BH128)</f>
        <v>21</v>
      </c>
      <c r="BJ128">
        <v>44</v>
      </c>
      <c r="BK128" t="str">
        <f t="shared" si="22"/>
        <v>Carrupt</v>
      </c>
      <c r="BL128" t="str">
        <f t="shared" si="23"/>
        <v>Thierry</v>
      </c>
      <c r="BM128" t="str">
        <f t="shared" si="24"/>
        <v>Les Vérines</v>
      </c>
    </row>
    <row r="129" spans="1:65" customFormat="1" x14ac:dyDescent="0.25">
      <c r="A129">
        <v>1973</v>
      </c>
      <c r="B129" t="s">
        <v>5060</v>
      </c>
      <c r="C129" t="s">
        <v>593</v>
      </c>
      <c r="D129" t="s">
        <v>2705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21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f t="shared" si="13"/>
        <v>21</v>
      </c>
      <c r="BB129">
        <f t="shared" si="14"/>
        <v>21</v>
      </c>
      <c r="BC129">
        <f t="shared" si="15"/>
        <v>0</v>
      </c>
      <c r="BD129">
        <f t="shared" si="16"/>
        <v>0</v>
      </c>
      <c r="BE129">
        <f t="shared" si="17"/>
        <v>0</v>
      </c>
      <c r="BF129">
        <f t="shared" si="18"/>
        <v>0</v>
      </c>
      <c r="BG129">
        <f t="shared" si="19"/>
        <v>0</v>
      </c>
      <c r="BH129">
        <f t="shared" si="20"/>
        <v>0</v>
      </c>
      <c r="BI129">
        <f t="shared" si="25"/>
        <v>21</v>
      </c>
      <c r="BJ129">
        <v>44</v>
      </c>
      <c r="BK129" t="str">
        <f t="shared" si="22"/>
        <v>Châtelard</v>
      </c>
      <c r="BL129" t="str">
        <f t="shared" si="23"/>
        <v>Lionel</v>
      </c>
      <c r="BM129" t="str">
        <f t="shared" si="24"/>
        <v>Chamonix</v>
      </c>
    </row>
    <row r="130" spans="1:65" customFormat="1" x14ac:dyDescent="0.25">
      <c r="A130">
        <v>1971</v>
      </c>
      <c r="B130" t="s">
        <v>4739</v>
      </c>
      <c r="C130" t="s">
        <v>676</v>
      </c>
      <c r="D130" t="s">
        <v>2194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21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f t="shared" si="13"/>
        <v>21</v>
      </c>
      <c r="BB130">
        <f t="shared" si="14"/>
        <v>21</v>
      </c>
      <c r="BC130">
        <f t="shared" si="15"/>
        <v>0</v>
      </c>
      <c r="BD130">
        <f t="shared" si="16"/>
        <v>0</v>
      </c>
      <c r="BE130">
        <f t="shared" si="17"/>
        <v>0</v>
      </c>
      <c r="BF130">
        <f t="shared" si="18"/>
        <v>0</v>
      </c>
      <c r="BG130">
        <f t="shared" si="19"/>
        <v>0</v>
      </c>
      <c r="BH130">
        <f t="shared" si="20"/>
        <v>0</v>
      </c>
      <c r="BI130">
        <f t="shared" si="25"/>
        <v>21</v>
      </c>
      <c r="BJ130">
        <v>44</v>
      </c>
      <c r="BK130" t="str">
        <f t="shared" si="22"/>
        <v>Cormoreche</v>
      </c>
      <c r="BL130" t="str">
        <f t="shared" si="23"/>
        <v>François</v>
      </c>
      <c r="BM130" t="str">
        <f t="shared" si="24"/>
        <v>Petit-Lancy</v>
      </c>
    </row>
    <row r="131" spans="1:65" customFormat="1" x14ac:dyDescent="0.25">
      <c r="A131">
        <v>1971</v>
      </c>
      <c r="B131" t="s">
        <v>5291</v>
      </c>
      <c r="C131" t="s">
        <v>596</v>
      </c>
      <c r="D131" t="s">
        <v>856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21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f t="shared" si="13"/>
        <v>21</v>
      </c>
      <c r="BB131">
        <f t="shared" si="14"/>
        <v>21</v>
      </c>
      <c r="BC131">
        <f t="shared" si="15"/>
        <v>0</v>
      </c>
      <c r="BD131">
        <f t="shared" si="16"/>
        <v>0</v>
      </c>
      <c r="BE131">
        <f t="shared" si="17"/>
        <v>0</v>
      </c>
      <c r="BF131">
        <f t="shared" si="18"/>
        <v>0</v>
      </c>
      <c r="BG131">
        <f t="shared" si="19"/>
        <v>0</v>
      </c>
      <c r="BH131">
        <f t="shared" si="20"/>
        <v>0</v>
      </c>
      <c r="BI131">
        <f t="shared" si="25"/>
        <v>21</v>
      </c>
      <c r="BJ131">
        <v>44</v>
      </c>
      <c r="BK131" t="str">
        <f t="shared" si="22"/>
        <v>Craviolini</v>
      </c>
      <c r="BL131" t="str">
        <f t="shared" si="23"/>
        <v>Jean-Christophe</v>
      </c>
      <c r="BM131" t="str">
        <f t="shared" si="24"/>
        <v>Vercorin</v>
      </c>
    </row>
    <row r="132" spans="1:65" customFormat="1" x14ac:dyDescent="0.25">
      <c r="A132">
        <v>1973</v>
      </c>
      <c r="B132" t="s">
        <v>5551</v>
      </c>
      <c r="C132" t="s">
        <v>82</v>
      </c>
      <c r="D132" t="s">
        <v>5552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21</v>
      </c>
      <c r="AX132">
        <v>0</v>
      </c>
      <c r="AY132">
        <v>0</v>
      </c>
      <c r="AZ132">
        <v>0</v>
      </c>
      <c r="BA132">
        <f t="shared" si="13"/>
        <v>21</v>
      </c>
      <c r="BB132">
        <f t="shared" si="14"/>
        <v>21</v>
      </c>
      <c r="BC132">
        <f t="shared" si="15"/>
        <v>0</v>
      </c>
      <c r="BD132">
        <f t="shared" si="16"/>
        <v>0</v>
      </c>
      <c r="BE132">
        <f t="shared" si="17"/>
        <v>0</v>
      </c>
      <c r="BF132">
        <f t="shared" si="18"/>
        <v>0</v>
      </c>
      <c r="BG132">
        <f t="shared" si="19"/>
        <v>0</v>
      </c>
      <c r="BH132">
        <f t="shared" si="20"/>
        <v>0</v>
      </c>
      <c r="BI132">
        <f t="shared" si="25"/>
        <v>21</v>
      </c>
      <c r="BJ132">
        <v>44</v>
      </c>
      <c r="BK132" t="str">
        <f t="shared" si="22"/>
        <v>Crepy</v>
      </c>
      <c r="BL132" t="str">
        <f t="shared" si="23"/>
        <v>Yann</v>
      </c>
      <c r="BM132" t="str">
        <f t="shared" si="24"/>
        <v>Abondance</v>
      </c>
    </row>
    <row r="133" spans="1:65" customFormat="1" x14ac:dyDescent="0.25">
      <c r="A133">
        <v>1977</v>
      </c>
      <c r="B133" t="s">
        <v>1683</v>
      </c>
      <c r="C133" t="s">
        <v>3185</v>
      </c>
      <c r="D133" t="s">
        <v>1499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21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f t="shared" si="13"/>
        <v>21</v>
      </c>
      <c r="BB133">
        <f t="shared" si="14"/>
        <v>21</v>
      </c>
      <c r="BC133">
        <f t="shared" si="15"/>
        <v>0</v>
      </c>
      <c r="BD133">
        <f t="shared" si="16"/>
        <v>0</v>
      </c>
      <c r="BE133">
        <f t="shared" si="17"/>
        <v>0</v>
      </c>
      <c r="BF133">
        <f t="shared" si="18"/>
        <v>0</v>
      </c>
      <c r="BG133">
        <f t="shared" si="19"/>
        <v>0</v>
      </c>
      <c r="BH133">
        <f t="shared" si="20"/>
        <v>0</v>
      </c>
      <c r="BI133">
        <f t="shared" si="25"/>
        <v>21</v>
      </c>
      <c r="BJ133">
        <v>44</v>
      </c>
      <c r="BK133" t="str">
        <f t="shared" si="22"/>
        <v>Dubois</v>
      </c>
      <c r="BL133" t="str">
        <f t="shared" si="23"/>
        <v>Baptiste</v>
      </c>
      <c r="BM133" t="str">
        <f t="shared" si="24"/>
        <v>La Sagne</v>
      </c>
    </row>
    <row r="134" spans="1:65" customFormat="1" x14ac:dyDescent="0.25">
      <c r="A134">
        <v>1974</v>
      </c>
      <c r="B134" t="s">
        <v>455</v>
      </c>
      <c r="C134" t="s">
        <v>384</v>
      </c>
      <c r="D134" t="s">
        <v>283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21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f t="shared" ref="BA134:BA197" si="26">SUM(E134:AZ134)</f>
        <v>21</v>
      </c>
      <c r="BB134">
        <f t="shared" ref="BB134:BB197" si="27">IF(BA134=0,0,LARGE(E134:AZ134,1))</f>
        <v>21</v>
      </c>
      <c r="BC134">
        <f t="shared" ref="BC134:BC197" si="28">IF(BA134=0,0,LARGE(E134:AZ134,2))</f>
        <v>0</v>
      </c>
      <c r="BD134">
        <f t="shared" ref="BD134:BD197" si="29">IF(BA134=0,0,LARGE(E134:AZ134,3))</f>
        <v>0</v>
      </c>
      <c r="BE134">
        <f t="shared" ref="BE134:BE197" si="30">IF(BA134=0,0,LARGE(E134:AZ134,4))</f>
        <v>0</v>
      </c>
      <c r="BF134">
        <f t="shared" ref="BF134:BF197" si="31">IF(BA134=0,0,LARGE(E134:AZ134,5))</f>
        <v>0</v>
      </c>
      <c r="BG134">
        <f t="shared" ref="BG134:BG197" si="32">IF(BA134=0,0,LARGE(E134:AZ134,6))</f>
        <v>0</v>
      </c>
      <c r="BH134">
        <f t="shared" ref="BH134:BH197" si="33">IF(BA134=0,0,LARGE(E134:AZ134,7))</f>
        <v>0</v>
      </c>
      <c r="BI134">
        <f t="shared" si="25"/>
        <v>21</v>
      </c>
      <c r="BJ134">
        <v>44</v>
      </c>
      <c r="BK134" t="str">
        <f t="shared" ref="BK134:BK197" si="34">B134</f>
        <v>Dubosson</v>
      </c>
      <c r="BL134" t="str">
        <f t="shared" ref="BL134:BL197" si="35">C134</f>
        <v>Frédéric</v>
      </c>
      <c r="BM134" t="str">
        <f t="shared" ref="BM134:BM197" si="36">D134</f>
        <v>Troistorrents</v>
      </c>
    </row>
    <row r="135" spans="1:65" customFormat="1" x14ac:dyDescent="0.25">
      <c r="A135">
        <v>1974</v>
      </c>
      <c r="B135" t="s">
        <v>5603</v>
      </c>
      <c r="C135" t="s">
        <v>57</v>
      </c>
      <c r="D135" t="s">
        <v>957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21</v>
      </c>
      <c r="AY135">
        <v>0</v>
      </c>
      <c r="AZ135">
        <v>0</v>
      </c>
      <c r="BA135">
        <f t="shared" si="26"/>
        <v>21</v>
      </c>
      <c r="BB135">
        <f t="shared" si="27"/>
        <v>21</v>
      </c>
      <c r="BC135">
        <f t="shared" si="28"/>
        <v>0</v>
      </c>
      <c r="BD135">
        <f t="shared" si="29"/>
        <v>0</v>
      </c>
      <c r="BE135">
        <f t="shared" si="30"/>
        <v>0</v>
      </c>
      <c r="BF135">
        <f t="shared" si="31"/>
        <v>0</v>
      </c>
      <c r="BG135">
        <f t="shared" si="32"/>
        <v>0</v>
      </c>
      <c r="BH135">
        <f t="shared" si="33"/>
        <v>0</v>
      </c>
      <c r="BI135">
        <f t="shared" si="25"/>
        <v>21</v>
      </c>
      <c r="BJ135">
        <v>44</v>
      </c>
      <c r="BK135" t="str">
        <f t="shared" si="34"/>
        <v xml:space="preserve">Février </v>
      </c>
      <c r="BL135" t="str">
        <f t="shared" si="35"/>
        <v>Gérald</v>
      </c>
      <c r="BM135" t="str">
        <f t="shared" si="36"/>
        <v>Vevey</v>
      </c>
    </row>
    <row r="136" spans="1:65" customFormat="1" x14ac:dyDescent="0.25">
      <c r="A136">
        <v>1978</v>
      </c>
      <c r="B136" t="s">
        <v>744</v>
      </c>
      <c r="C136" t="s">
        <v>384</v>
      </c>
      <c r="D136" t="s">
        <v>570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21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f t="shared" si="26"/>
        <v>21</v>
      </c>
      <c r="BB136">
        <f t="shared" si="27"/>
        <v>21</v>
      </c>
      <c r="BC136">
        <f t="shared" si="28"/>
        <v>0</v>
      </c>
      <c r="BD136">
        <f t="shared" si="29"/>
        <v>0</v>
      </c>
      <c r="BE136">
        <f t="shared" si="30"/>
        <v>0</v>
      </c>
      <c r="BF136">
        <f t="shared" si="31"/>
        <v>0</v>
      </c>
      <c r="BG136">
        <f t="shared" si="32"/>
        <v>0</v>
      </c>
      <c r="BH136">
        <f t="shared" si="33"/>
        <v>0</v>
      </c>
      <c r="BI136">
        <f t="shared" si="25"/>
        <v>21</v>
      </c>
      <c r="BJ136">
        <v>44</v>
      </c>
      <c r="BK136" t="str">
        <f t="shared" si="34"/>
        <v>Fournier</v>
      </c>
      <c r="BL136" t="str">
        <f t="shared" si="35"/>
        <v>Frédéric</v>
      </c>
      <c r="BM136" t="str">
        <f t="shared" si="36"/>
        <v>Haute-Nendaz</v>
      </c>
    </row>
    <row r="137" spans="1:65" customFormat="1" x14ac:dyDescent="0.25">
      <c r="A137">
        <v>1977</v>
      </c>
      <c r="B137" t="s">
        <v>3846</v>
      </c>
      <c r="C137" t="s">
        <v>52</v>
      </c>
      <c r="D137" t="s">
        <v>3058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21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f t="shared" si="26"/>
        <v>21</v>
      </c>
      <c r="BB137">
        <f t="shared" si="27"/>
        <v>21</v>
      </c>
      <c r="BC137">
        <f t="shared" si="28"/>
        <v>0</v>
      </c>
      <c r="BD137">
        <f t="shared" si="29"/>
        <v>0</v>
      </c>
      <c r="BE137">
        <f t="shared" si="30"/>
        <v>0</v>
      </c>
      <c r="BF137">
        <f t="shared" si="31"/>
        <v>0</v>
      </c>
      <c r="BG137">
        <f t="shared" si="32"/>
        <v>0</v>
      </c>
      <c r="BH137">
        <f t="shared" si="33"/>
        <v>0</v>
      </c>
      <c r="BI137">
        <f t="shared" si="25"/>
        <v>21</v>
      </c>
      <c r="BJ137">
        <v>44</v>
      </c>
      <c r="BK137" t="str">
        <f t="shared" si="34"/>
        <v>Gieschke</v>
      </c>
      <c r="BL137" t="str">
        <f t="shared" si="35"/>
        <v>Patrick</v>
      </c>
      <c r="BM137" t="str">
        <f t="shared" si="36"/>
        <v>Russin</v>
      </c>
    </row>
    <row r="138" spans="1:65" customFormat="1" x14ac:dyDescent="0.25">
      <c r="A138">
        <v>1973</v>
      </c>
      <c r="B138" t="s">
        <v>1087</v>
      </c>
      <c r="C138" t="s">
        <v>1142</v>
      </c>
      <c r="D138" t="s">
        <v>1753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21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f t="shared" si="26"/>
        <v>21</v>
      </c>
      <c r="BB138">
        <f t="shared" si="27"/>
        <v>21</v>
      </c>
      <c r="BC138">
        <f t="shared" si="28"/>
        <v>0</v>
      </c>
      <c r="BD138">
        <f t="shared" si="29"/>
        <v>0</v>
      </c>
      <c r="BE138">
        <f t="shared" si="30"/>
        <v>0</v>
      </c>
      <c r="BF138">
        <f t="shared" si="31"/>
        <v>0</v>
      </c>
      <c r="BG138">
        <f t="shared" si="32"/>
        <v>0</v>
      </c>
      <c r="BH138">
        <f t="shared" si="33"/>
        <v>0</v>
      </c>
      <c r="BI138">
        <f t="shared" si="25"/>
        <v>21</v>
      </c>
      <c r="BJ138">
        <v>44</v>
      </c>
      <c r="BK138" t="str">
        <f t="shared" si="34"/>
        <v>Graf</v>
      </c>
      <c r="BL138" t="str">
        <f t="shared" si="35"/>
        <v>Thomas</v>
      </c>
      <c r="BM138" t="str">
        <f t="shared" si="36"/>
        <v>Rougemont</v>
      </c>
    </row>
    <row r="139" spans="1:65" customFormat="1" x14ac:dyDescent="0.25">
      <c r="A139">
        <v>1973</v>
      </c>
      <c r="B139" t="s">
        <v>3683</v>
      </c>
      <c r="C139" t="s">
        <v>34</v>
      </c>
      <c r="D139" t="s">
        <v>1706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21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f t="shared" si="26"/>
        <v>21</v>
      </c>
      <c r="BB139">
        <f t="shared" si="27"/>
        <v>21</v>
      </c>
      <c r="BC139">
        <f t="shared" si="28"/>
        <v>0</v>
      </c>
      <c r="BD139">
        <f t="shared" si="29"/>
        <v>0</v>
      </c>
      <c r="BE139">
        <f t="shared" si="30"/>
        <v>0</v>
      </c>
      <c r="BF139">
        <f t="shared" si="31"/>
        <v>0</v>
      </c>
      <c r="BG139">
        <f t="shared" si="32"/>
        <v>0</v>
      </c>
      <c r="BH139">
        <f t="shared" si="33"/>
        <v>0</v>
      </c>
      <c r="BI139">
        <f t="shared" si="25"/>
        <v>21</v>
      </c>
      <c r="BJ139">
        <v>44</v>
      </c>
      <c r="BK139" t="str">
        <f t="shared" si="34"/>
        <v>Haeny</v>
      </c>
      <c r="BL139" t="str">
        <f t="shared" si="35"/>
        <v>Pascal</v>
      </c>
      <c r="BM139" t="str">
        <f t="shared" si="36"/>
        <v>Farvagny-le-Petit</v>
      </c>
    </row>
    <row r="140" spans="1:65" customFormat="1" x14ac:dyDescent="0.25">
      <c r="A140">
        <v>1973</v>
      </c>
      <c r="B140" t="s">
        <v>4537</v>
      </c>
      <c r="C140" t="s">
        <v>850</v>
      </c>
      <c r="D140" t="s">
        <v>4520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21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f t="shared" si="26"/>
        <v>21</v>
      </c>
      <c r="BB140">
        <f t="shared" si="27"/>
        <v>21</v>
      </c>
      <c r="BC140">
        <f t="shared" si="28"/>
        <v>0</v>
      </c>
      <c r="BD140">
        <f t="shared" si="29"/>
        <v>0</v>
      </c>
      <c r="BE140">
        <f t="shared" si="30"/>
        <v>0</v>
      </c>
      <c r="BF140">
        <f t="shared" si="31"/>
        <v>0</v>
      </c>
      <c r="BG140">
        <f t="shared" si="32"/>
        <v>0</v>
      </c>
      <c r="BH140">
        <f t="shared" si="33"/>
        <v>0</v>
      </c>
      <c r="BI140">
        <f t="shared" si="25"/>
        <v>21</v>
      </c>
      <c r="BJ140">
        <v>44</v>
      </c>
      <c r="BK140" t="str">
        <f t="shared" si="34"/>
        <v>Hartmann</v>
      </c>
      <c r="BL140" t="str">
        <f t="shared" si="35"/>
        <v>Marc</v>
      </c>
      <c r="BM140" t="str">
        <f t="shared" si="36"/>
        <v>Holzkirchen</v>
      </c>
    </row>
    <row r="141" spans="1:65" customFormat="1" x14ac:dyDescent="0.25">
      <c r="A141">
        <v>1970</v>
      </c>
      <c r="B141" t="s">
        <v>2489</v>
      </c>
      <c r="C141" t="s">
        <v>602</v>
      </c>
      <c r="D141" t="s">
        <v>2490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21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f t="shared" si="26"/>
        <v>21</v>
      </c>
      <c r="BB141">
        <f t="shared" si="27"/>
        <v>21</v>
      </c>
      <c r="BC141">
        <f t="shared" si="28"/>
        <v>0</v>
      </c>
      <c r="BD141">
        <f t="shared" si="29"/>
        <v>0</v>
      </c>
      <c r="BE141">
        <f t="shared" si="30"/>
        <v>0</v>
      </c>
      <c r="BF141">
        <f t="shared" si="31"/>
        <v>0</v>
      </c>
      <c r="BG141">
        <f t="shared" si="32"/>
        <v>0</v>
      </c>
      <c r="BH141">
        <f t="shared" si="33"/>
        <v>0</v>
      </c>
      <c r="BI141">
        <f t="shared" si="25"/>
        <v>21</v>
      </c>
      <c r="BJ141">
        <v>44</v>
      </c>
      <c r="BK141" t="str">
        <f t="shared" si="34"/>
        <v>Knell</v>
      </c>
      <c r="BL141" t="str">
        <f t="shared" si="35"/>
        <v>Martin</v>
      </c>
      <c r="BM141" t="str">
        <f t="shared" si="36"/>
        <v>A-Innsbruck</v>
      </c>
    </row>
    <row r="142" spans="1:65" customFormat="1" x14ac:dyDescent="0.25">
      <c r="A142">
        <v>1971</v>
      </c>
      <c r="B142" t="s">
        <v>5308</v>
      </c>
      <c r="C142" t="s">
        <v>5306</v>
      </c>
      <c r="D142" t="s">
        <v>2561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21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f t="shared" si="26"/>
        <v>21</v>
      </c>
      <c r="BB142">
        <f t="shared" si="27"/>
        <v>21</v>
      </c>
      <c r="BC142">
        <f t="shared" si="28"/>
        <v>0</v>
      </c>
      <c r="BD142">
        <f t="shared" si="29"/>
        <v>0</v>
      </c>
      <c r="BE142">
        <f t="shared" si="30"/>
        <v>0</v>
      </c>
      <c r="BF142">
        <f t="shared" si="31"/>
        <v>0</v>
      </c>
      <c r="BG142">
        <f t="shared" si="32"/>
        <v>0</v>
      </c>
      <c r="BH142">
        <f t="shared" si="33"/>
        <v>0</v>
      </c>
      <c r="BI142">
        <f t="shared" si="25"/>
        <v>21</v>
      </c>
      <c r="BJ142">
        <v>44</v>
      </c>
      <c r="BK142" t="str">
        <f t="shared" si="34"/>
        <v>Malara</v>
      </c>
      <c r="BL142" t="str">
        <f t="shared" si="35"/>
        <v>Agostino</v>
      </c>
      <c r="BM142" t="str">
        <f t="shared" si="36"/>
        <v>Bramois</v>
      </c>
    </row>
    <row r="143" spans="1:65" customFormat="1" x14ac:dyDescent="0.25">
      <c r="A143">
        <v>1974</v>
      </c>
      <c r="B143" t="s">
        <v>502</v>
      </c>
      <c r="C143" t="s">
        <v>390</v>
      </c>
      <c r="D143" t="s">
        <v>1168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21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f t="shared" si="26"/>
        <v>21</v>
      </c>
      <c r="BB143">
        <f t="shared" si="27"/>
        <v>21</v>
      </c>
      <c r="BC143">
        <f t="shared" si="28"/>
        <v>0</v>
      </c>
      <c r="BD143">
        <f t="shared" si="29"/>
        <v>0</v>
      </c>
      <c r="BE143">
        <f t="shared" si="30"/>
        <v>0</v>
      </c>
      <c r="BF143">
        <f t="shared" si="31"/>
        <v>0</v>
      </c>
      <c r="BG143">
        <f t="shared" si="32"/>
        <v>0</v>
      </c>
      <c r="BH143">
        <f t="shared" si="33"/>
        <v>0</v>
      </c>
      <c r="BI143">
        <f t="shared" si="25"/>
        <v>21</v>
      </c>
      <c r="BJ143">
        <v>44</v>
      </c>
      <c r="BK143" t="str">
        <f t="shared" si="34"/>
        <v>Meier</v>
      </c>
      <c r="BL143" t="str">
        <f t="shared" si="35"/>
        <v>Joël</v>
      </c>
      <c r="BM143" t="str">
        <f t="shared" si="36"/>
        <v>Soral</v>
      </c>
    </row>
    <row r="144" spans="1:65" customFormat="1" x14ac:dyDescent="0.25">
      <c r="A144">
        <v>1978</v>
      </c>
      <c r="B144" t="s">
        <v>4879</v>
      </c>
      <c r="C144" t="s">
        <v>1085</v>
      </c>
      <c r="D144" t="s">
        <v>4880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21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f t="shared" si="26"/>
        <v>21</v>
      </c>
      <c r="BB144">
        <f t="shared" si="27"/>
        <v>21</v>
      </c>
      <c r="BC144">
        <f t="shared" si="28"/>
        <v>0</v>
      </c>
      <c r="BD144">
        <f t="shared" si="29"/>
        <v>0</v>
      </c>
      <c r="BE144">
        <f t="shared" si="30"/>
        <v>0</v>
      </c>
      <c r="BF144">
        <f t="shared" si="31"/>
        <v>0</v>
      </c>
      <c r="BG144">
        <f t="shared" si="32"/>
        <v>0</v>
      </c>
      <c r="BH144">
        <f t="shared" si="33"/>
        <v>0</v>
      </c>
      <c r="BI144">
        <f t="shared" si="25"/>
        <v>21</v>
      </c>
      <c r="BJ144">
        <v>44</v>
      </c>
      <c r="BK144" t="str">
        <f t="shared" si="34"/>
        <v>Minnig</v>
      </c>
      <c r="BL144" t="str">
        <f t="shared" si="35"/>
        <v>Sven</v>
      </c>
      <c r="BM144" t="str">
        <f t="shared" si="36"/>
        <v>Mühlebach (Goms)</v>
      </c>
    </row>
    <row r="145" spans="1:65" customFormat="1" x14ac:dyDescent="0.25">
      <c r="A145">
        <v>1974</v>
      </c>
      <c r="B145" t="s">
        <v>295</v>
      </c>
      <c r="C145" t="s">
        <v>15</v>
      </c>
      <c r="D145" t="s">
        <v>4822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21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f t="shared" si="26"/>
        <v>21</v>
      </c>
      <c r="BB145">
        <f t="shared" si="27"/>
        <v>21</v>
      </c>
      <c r="BC145">
        <f t="shared" si="28"/>
        <v>0</v>
      </c>
      <c r="BD145">
        <f t="shared" si="29"/>
        <v>0</v>
      </c>
      <c r="BE145">
        <f t="shared" si="30"/>
        <v>0</v>
      </c>
      <c r="BF145">
        <f t="shared" si="31"/>
        <v>0</v>
      </c>
      <c r="BG145">
        <f t="shared" si="32"/>
        <v>0</v>
      </c>
      <c r="BH145">
        <f t="shared" si="33"/>
        <v>0</v>
      </c>
      <c r="BI145">
        <f t="shared" si="25"/>
        <v>21</v>
      </c>
      <c r="BJ145">
        <v>44</v>
      </c>
      <c r="BK145" t="str">
        <f t="shared" si="34"/>
        <v>Monnet</v>
      </c>
      <c r="BL145" t="str">
        <f t="shared" si="35"/>
        <v>Vincent</v>
      </c>
      <c r="BM145" t="str">
        <f t="shared" si="36"/>
        <v>Isérables</v>
      </c>
    </row>
    <row r="146" spans="1:65" customFormat="1" x14ac:dyDescent="0.25">
      <c r="A146">
        <v>1974</v>
      </c>
      <c r="B146" t="s">
        <v>391</v>
      </c>
      <c r="C146" t="s">
        <v>382</v>
      </c>
      <c r="D146" t="s">
        <v>4824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17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4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f t="shared" si="26"/>
        <v>21</v>
      </c>
      <c r="BB146">
        <f t="shared" si="27"/>
        <v>17</v>
      </c>
      <c r="BC146">
        <f t="shared" si="28"/>
        <v>4</v>
      </c>
      <c r="BD146">
        <f t="shared" si="29"/>
        <v>0</v>
      </c>
      <c r="BE146">
        <f t="shared" si="30"/>
        <v>0</v>
      </c>
      <c r="BF146">
        <f t="shared" si="31"/>
        <v>0</v>
      </c>
      <c r="BG146">
        <f t="shared" si="32"/>
        <v>0</v>
      </c>
      <c r="BH146">
        <f t="shared" si="33"/>
        <v>0</v>
      </c>
      <c r="BI146">
        <f t="shared" si="25"/>
        <v>21</v>
      </c>
      <c r="BJ146">
        <v>44</v>
      </c>
      <c r="BK146" t="str">
        <f t="shared" si="34"/>
        <v>Müller</v>
      </c>
      <c r="BL146" t="str">
        <f t="shared" si="35"/>
        <v>Alexandre</v>
      </c>
      <c r="BM146" t="str">
        <f t="shared" si="36"/>
        <v>Saclentse</v>
      </c>
    </row>
    <row r="147" spans="1:65" customFormat="1" x14ac:dyDescent="0.25">
      <c r="A147">
        <v>1974</v>
      </c>
      <c r="B147" t="s">
        <v>391</v>
      </c>
      <c r="C147" t="s">
        <v>379</v>
      </c>
      <c r="D147" t="s">
        <v>80</v>
      </c>
      <c r="E147">
        <v>0</v>
      </c>
      <c r="F147">
        <v>21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f t="shared" si="26"/>
        <v>21</v>
      </c>
      <c r="BB147">
        <f t="shared" si="27"/>
        <v>21</v>
      </c>
      <c r="BC147">
        <f t="shared" si="28"/>
        <v>0</v>
      </c>
      <c r="BD147">
        <f t="shared" si="29"/>
        <v>0</v>
      </c>
      <c r="BE147">
        <f t="shared" si="30"/>
        <v>0</v>
      </c>
      <c r="BF147">
        <f t="shared" si="31"/>
        <v>0</v>
      </c>
      <c r="BG147">
        <f t="shared" si="32"/>
        <v>0</v>
      </c>
      <c r="BH147">
        <f t="shared" si="33"/>
        <v>0</v>
      </c>
      <c r="BI147">
        <f t="shared" si="25"/>
        <v>21</v>
      </c>
      <c r="BJ147">
        <v>44</v>
      </c>
      <c r="BK147" t="str">
        <f t="shared" si="34"/>
        <v>Müller</v>
      </c>
      <c r="BL147" t="str">
        <f t="shared" si="35"/>
        <v>Jan</v>
      </c>
      <c r="BM147" t="str">
        <f t="shared" si="36"/>
        <v>Monthey</v>
      </c>
    </row>
    <row r="148" spans="1:65" customFormat="1" x14ac:dyDescent="0.25">
      <c r="A148">
        <v>1973</v>
      </c>
      <c r="B148" t="s">
        <v>2961</v>
      </c>
      <c r="C148" t="s">
        <v>2962</v>
      </c>
      <c r="D148" t="s">
        <v>2963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21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f t="shared" si="26"/>
        <v>21</v>
      </c>
      <c r="BB148">
        <f t="shared" si="27"/>
        <v>21</v>
      </c>
      <c r="BC148">
        <f t="shared" si="28"/>
        <v>0</v>
      </c>
      <c r="BD148">
        <f t="shared" si="29"/>
        <v>0</v>
      </c>
      <c r="BE148">
        <f t="shared" si="30"/>
        <v>0</v>
      </c>
      <c r="BF148">
        <f t="shared" si="31"/>
        <v>0</v>
      </c>
      <c r="BG148">
        <f t="shared" si="32"/>
        <v>0</v>
      </c>
      <c r="BH148">
        <f t="shared" si="33"/>
        <v>0</v>
      </c>
      <c r="BI148">
        <f t="shared" si="25"/>
        <v>21</v>
      </c>
      <c r="BJ148">
        <v>44</v>
      </c>
      <c r="BK148" t="str">
        <f t="shared" si="34"/>
        <v>Narvaez Monsivais</v>
      </c>
      <c r="BL148" t="str">
        <f t="shared" si="35"/>
        <v>Luis</v>
      </c>
      <c r="BM148" t="str">
        <f t="shared" si="36"/>
        <v>USA-Great Falls/Virginia</v>
      </c>
    </row>
    <row r="149" spans="1:65" customFormat="1" x14ac:dyDescent="0.25">
      <c r="A149">
        <v>1971</v>
      </c>
      <c r="B149" t="s">
        <v>5180</v>
      </c>
      <c r="C149" t="s">
        <v>1488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21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f t="shared" si="26"/>
        <v>21</v>
      </c>
      <c r="BB149">
        <f t="shared" si="27"/>
        <v>21</v>
      </c>
      <c r="BC149">
        <f t="shared" si="28"/>
        <v>0</v>
      </c>
      <c r="BD149">
        <f t="shared" si="29"/>
        <v>0</v>
      </c>
      <c r="BE149">
        <f t="shared" si="30"/>
        <v>0</v>
      </c>
      <c r="BF149">
        <f t="shared" si="31"/>
        <v>0</v>
      </c>
      <c r="BG149">
        <f t="shared" si="32"/>
        <v>0</v>
      </c>
      <c r="BH149">
        <f t="shared" si="33"/>
        <v>0</v>
      </c>
      <c r="BI149">
        <f t="shared" si="25"/>
        <v>21</v>
      </c>
      <c r="BJ149">
        <v>44</v>
      </c>
      <c r="BK149" t="str">
        <f t="shared" si="34"/>
        <v>Okle</v>
      </c>
      <c r="BL149" t="str">
        <f t="shared" si="35"/>
        <v>Roger</v>
      </c>
      <c r="BM149">
        <f t="shared" si="36"/>
        <v>0</v>
      </c>
    </row>
    <row r="150" spans="1:65" customFormat="1" x14ac:dyDescent="0.25">
      <c r="A150">
        <v>1979</v>
      </c>
      <c r="B150" t="s">
        <v>5508</v>
      </c>
      <c r="C150" t="s">
        <v>765</v>
      </c>
      <c r="D150" t="s">
        <v>5509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21</v>
      </c>
      <c r="AW150">
        <v>0</v>
      </c>
      <c r="AX150">
        <v>0</v>
      </c>
      <c r="AY150">
        <v>0</v>
      </c>
      <c r="AZ150">
        <v>0</v>
      </c>
      <c r="BA150">
        <f t="shared" si="26"/>
        <v>21</v>
      </c>
      <c r="BB150">
        <f t="shared" si="27"/>
        <v>21</v>
      </c>
      <c r="BC150">
        <f t="shared" si="28"/>
        <v>0</v>
      </c>
      <c r="BD150">
        <f t="shared" si="29"/>
        <v>0</v>
      </c>
      <c r="BE150">
        <f t="shared" si="30"/>
        <v>0</v>
      </c>
      <c r="BF150">
        <f t="shared" si="31"/>
        <v>0</v>
      </c>
      <c r="BG150">
        <f t="shared" si="32"/>
        <v>0</v>
      </c>
      <c r="BH150">
        <f t="shared" si="33"/>
        <v>0</v>
      </c>
      <c r="BI150">
        <f t="shared" si="25"/>
        <v>21</v>
      </c>
      <c r="BJ150">
        <v>44</v>
      </c>
      <c r="BK150" t="str">
        <f t="shared" si="34"/>
        <v>Tordenmalm</v>
      </c>
      <c r="BL150" t="str">
        <f t="shared" si="35"/>
        <v>Mikaël</v>
      </c>
      <c r="BM150" t="str">
        <f t="shared" si="36"/>
        <v>Rivaz</v>
      </c>
    </row>
    <row r="151" spans="1:65" customFormat="1" x14ac:dyDescent="0.25">
      <c r="A151">
        <v>1976</v>
      </c>
      <c r="B151" t="s">
        <v>2866</v>
      </c>
      <c r="C151" t="s">
        <v>17</v>
      </c>
      <c r="D151" t="s">
        <v>2867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21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f t="shared" si="26"/>
        <v>21</v>
      </c>
      <c r="BB151">
        <f t="shared" si="27"/>
        <v>21</v>
      </c>
      <c r="BC151">
        <f t="shared" si="28"/>
        <v>0</v>
      </c>
      <c r="BD151">
        <f t="shared" si="29"/>
        <v>0</v>
      </c>
      <c r="BE151">
        <f t="shared" si="30"/>
        <v>0</v>
      </c>
      <c r="BF151">
        <f t="shared" si="31"/>
        <v>0</v>
      </c>
      <c r="BG151">
        <f t="shared" si="32"/>
        <v>0</v>
      </c>
      <c r="BH151">
        <f t="shared" si="33"/>
        <v>0</v>
      </c>
      <c r="BI151">
        <f t="shared" si="25"/>
        <v>21</v>
      </c>
      <c r="BJ151">
        <v>44</v>
      </c>
      <c r="BK151" t="str">
        <f t="shared" si="34"/>
        <v>Wings</v>
      </c>
      <c r="BL151" t="str">
        <f t="shared" si="35"/>
        <v>Samuel</v>
      </c>
      <c r="BM151" t="str">
        <f t="shared" si="36"/>
        <v>Amsoldingen</v>
      </c>
    </row>
    <row r="152" spans="1:65" customFormat="1" x14ac:dyDescent="0.25">
      <c r="A152">
        <v>1970</v>
      </c>
      <c r="B152" t="s">
        <v>4938</v>
      </c>
      <c r="C152" t="s">
        <v>2901</v>
      </c>
      <c r="D152" t="s">
        <v>4939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21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f t="shared" si="26"/>
        <v>21</v>
      </c>
      <c r="BB152">
        <f t="shared" si="27"/>
        <v>21</v>
      </c>
      <c r="BC152">
        <f t="shared" si="28"/>
        <v>0</v>
      </c>
      <c r="BD152">
        <f t="shared" si="29"/>
        <v>0</v>
      </c>
      <c r="BE152">
        <f t="shared" si="30"/>
        <v>0</v>
      </c>
      <c r="BF152">
        <f t="shared" si="31"/>
        <v>0</v>
      </c>
      <c r="BG152">
        <f t="shared" si="32"/>
        <v>0</v>
      </c>
      <c r="BH152">
        <f t="shared" si="33"/>
        <v>0</v>
      </c>
      <c r="BI152">
        <f t="shared" si="25"/>
        <v>21</v>
      </c>
      <c r="BJ152">
        <v>44</v>
      </c>
      <c r="BK152" t="str">
        <f t="shared" si="34"/>
        <v>Zengaffinen</v>
      </c>
      <c r="BL152" t="str">
        <f t="shared" si="35"/>
        <v>Gerd</v>
      </c>
      <c r="BM152" t="str">
        <f t="shared" si="36"/>
        <v>Saas-Bidrrnatten</v>
      </c>
    </row>
    <row r="153" spans="1:65" customFormat="1" x14ac:dyDescent="0.25">
      <c r="A153">
        <v>1978</v>
      </c>
      <c r="B153" t="s">
        <v>678</v>
      </c>
      <c r="C153" t="s">
        <v>1604</v>
      </c>
      <c r="D153" t="s">
        <v>119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20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f t="shared" si="26"/>
        <v>20</v>
      </c>
      <c r="BB153">
        <f t="shared" si="27"/>
        <v>20</v>
      </c>
      <c r="BC153">
        <f t="shared" si="28"/>
        <v>0</v>
      </c>
      <c r="BD153">
        <f t="shared" si="29"/>
        <v>0</v>
      </c>
      <c r="BE153">
        <f t="shared" si="30"/>
        <v>0</v>
      </c>
      <c r="BF153">
        <f t="shared" si="31"/>
        <v>0</v>
      </c>
      <c r="BG153">
        <f t="shared" si="32"/>
        <v>0</v>
      </c>
      <c r="BH153">
        <f t="shared" si="33"/>
        <v>0</v>
      </c>
      <c r="BI153">
        <f t="shared" si="25"/>
        <v>20</v>
      </c>
      <c r="BJ153">
        <v>45</v>
      </c>
      <c r="BK153" t="str">
        <f t="shared" si="34"/>
        <v>Rey</v>
      </c>
      <c r="BL153" t="str">
        <f t="shared" si="35"/>
        <v>Didier</v>
      </c>
      <c r="BM153" t="str">
        <f t="shared" si="36"/>
        <v>Lens</v>
      </c>
    </row>
    <row r="154" spans="1:65" customFormat="1" x14ac:dyDescent="0.25">
      <c r="A154">
        <v>1979</v>
      </c>
      <c r="B154" t="s">
        <v>1033</v>
      </c>
      <c r="C154" t="s">
        <v>1034</v>
      </c>
      <c r="D154" t="s">
        <v>352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19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f t="shared" si="26"/>
        <v>19</v>
      </c>
      <c r="BB154">
        <f t="shared" si="27"/>
        <v>19</v>
      </c>
      <c r="BC154">
        <f t="shared" si="28"/>
        <v>0</v>
      </c>
      <c r="BD154">
        <f t="shared" si="29"/>
        <v>0</v>
      </c>
      <c r="BE154">
        <f t="shared" si="30"/>
        <v>0</v>
      </c>
      <c r="BF154">
        <f t="shared" si="31"/>
        <v>0</v>
      </c>
      <c r="BG154">
        <f t="shared" si="32"/>
        <v>0</v>
      </c>
      <c r="BH154">
        <f t="shared" si="33"/>
        <v>0</v>
      </c>
      <c r="BI154">
        <f t="shared" si="25"/>
        <v>19</v>
      </c>
      <c r="BJ154">
        <v>46</v>
      </c>
      <c r="BK154" t="str">
        <f t="shared" si="34"/>
        <v>Achermann</v>
      </c>
      <c r="BL154" t="str">
        <f t="shared" si="35"/>
        <v>Matthias</v>
      </c>
      <c r="BM154" t="str">
        <f t="shared" si="36"/>
        <v>Champéry</v>
      </c>
    </row>
    <row r="155" spans="1:65" customFormat="1" x14ac:dyDescent="0.25">
      <c r="A155">
        <v>1972</v>
      </c>
      <c r="B155" t="s">
        <v>4434</v>
      </c>
      <c r="C155" t="s">
        <v>3797</v>
      </c>
      <c r="D155" t="s">
        <v>4419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19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f t="shared" si="26"/>
        <v>19</v>
      </c>
      <c r="BB155">
        <f t="shared" si="27"/>
        <v>19</v>
      </c>
      <c r="BC155">
        <f t="shared" si="28"/>
        <v>0</v>
      </c>
      <c r="BD155">
        <f t="shared" si="29"/>
        <v>0</v>
      </c>
      <c r="BE155">
        <f t="shared" si="30"/>
        <v>0</v>
      </c>
      <c r="BF155">
        <f t="shared" si="31"/>
        <v>0</v>
      </c>
      <c r="BG155">
        <f t="shared" si="32"/>
        <v>0</v>
      </c>
      <c r="BH155">
        <f t="shared" si="33"/>
        <v>0</v>
      </c>
      <c r="BI155">
        <f t="shared" si="25"/>
        <v>19</v>
      </c>
      <c r="BJ155">
        <v>46</v>
      </c>
      <c r="BK155" t="str">
        <f t="shared" si="34"/>
        <v>Anaut</v>
      </c>
      <c r="BL155" t="str">
        <f t="shared" si="35"/>
        <v>Ramon</v>
      </c>
      <c r="BM155" t="str">
        <f t="shared" si="36"/>
        <v>Pamplona/Iruna</v>
      </c>
    </row>
    <row r="156" spans="1:65" customFormat="1" x14ac:dyDescent="0.25">
      <c r="A156">
        <v>1974</v>
      </c>
      <c r="B156" t="s">
        <v>5292</v>
      </c>
      <c r="C156" t="s">
        <v>384</v>
      </c>
      <c r="D156" t="s">
        <v>5283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19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f t="shared" si="26"/>
        <v>19</v>
      </c>
      <c r="BB156">
        <f t="shared" si="27"/>
        <v>19</v>
      </c>
      <c r="BC156">
        <f t="shared" si="28"/>
        <v>0</v>
      </c>
      <c r="BD156">
        <f t="shared" si="29"/>
        <v>0</v>
      </c>
      <c r="BE156">
        <f t="shared" si="30"/>
        <v>0</v>
      </c>
      <c r="BF156">
        <f t="shared" si="31"/>
        <v>0</v>
      </c>
      <c r="BG156">
        <f t="shared" si="32"/>
        <v>0</v>
      </c>
      <c r="BH156">
        <f t="shared" si="33"/>
        <v>0</v>
      </c>
      <c r="BI156">
        <f t="shared" si="25"/>
        <v>19</v>
      </c>
      <c r="BJ156">
        <v>46</v>
      </c>
      <c r="BK156" t="str">
        <f t="shared" si="34"/>
        <v>Bachschnidt</v>
      </c>
      <c r="BL156" t="str">
        <f t="shared" si="35"/>
        <v>Frédéric</v>
      </c>
      <c r="BM156" t="str">
        <f t="shared" si="36"/>
        <v>Sigolsheim</v>
      </c>
    </row>
    <row r="157" spans="1:65" customFormat="1" x14ac:dyDescent="0.25">
      <c r="A157">
        <v>1972</v>
      </c>
      <c r="B157" t="s">
        <v>777</v>
      </c>
      <c r="C157" t="s">
        <v>618</v>
      </c>
      <c r="D157" t="s">
        <v>302</v>
      </c>
      <c r="E157">
        <v>0</v>
      </c>
      <c r="F157">
        <v>0</v>
      </c>
      <c r="G157">
        <v>0</v>
      </c>
      <c r="H157">
        <v>0</v>
      </c>
      <c r="I157">
        <v>6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13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f t="shared" si="26"/>
        <v>19</v>
      </c>
      <c r="BB157">
        <f t="shared" si="27"/>
        <v>13</v>
      </c>
      <c r="BC157">
        <f t="shared" si="28"/>
        <v>6</v>
      </c>
      <c r="BD157">
        <f t="shared" si="29"/>
        <v>0</v>
      </c>
      <c r="BE157">
        <f t="shared" si="30"/>
        <v>0</v>
      </c>
      <c r="BF157">
        <f t="shared" si="31"/>
        <v>0</v>
      </c>
      <c r="BG157">
        <f t="shared" si="32"/>
        <v>0</v>
      </c>
      <c r="BH157">
        <f t="shared" si="33"/>
        <v>0</v>
      </c>
      <c r="BI157">
        <f t="shared" si="25"/>
        <v>19</v>
      </c>
      <c r="BJ157">
        <v>46</v>
      </c>
      <c r="BK157" t="str">
        <f t="shared" si="34"/>
        <v>Broccard</v>
      </c>
      <c r="BL157" t="str">
        <f t="shared" si="35"/>
        <v>Christophe</v>
      </c>
      <c r="BM157" t="str">
        <f t="shared" si="36"/>
        <v>Vétroz</v>
      </c>
    </row>
    <row r="158" spans="1:65" customFormat="1" x14ac:dyDescent="0.25">
      <c r="A158">
        <v>1973</v>
      </c>
      <c r="B158" t="s">
        <v>2658</v>
      </c>
      <c r="C158" t="s">
        <v>32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19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f t="shared" si="26"/>
        <v>19</v>
      </c>
      <c r="BB158">
        <f t="shared" si="27"/>
        <v>19</v>
      </c>
      <c r="BC158">
        <f t="shared" si="28"/>
        <v>0</v>
      </c>
      <c r="BD158">
        <f t="shared" si="29"/>
        <v>0</v>
      </c>
      <c r="BE158">
        <f t="shared" si="30"/>
        <v>0</v>
      </c>
      <c r="BF158">
        <f t="shared" si="31"/>
        <v>0</v>
      </c>
      <c r="BG158">
        <f t="shared" si="32"/>
        <v>0</v>
      </c>
      <c r="BH158">
        <f t="shared" si="33"/>
        <v>0</v>
      </c>
      <c r="BI158">
        <f t="shared" ref="BI158:BI221" si="37">SUM(BB158:BH158)</f>
        <v>19</v>
      </c>
      <c r="BJ158">
        <v>46</v>
      </c>
      <c r="BK158" t="str">
        <f t="shared" si="34"/>
        <v>Caredda</v>
      </c>
      <c r="BL158" t="str">
        <f t="shared" si="35"/>
        <v>Stéphane</v>
      </c>
      <c r="BM158">
        <f t="shared" si="36"/>
        <v>0</v>
      </c>
    </row>
    <row r="159" spans="1:65" customFormat="1" x14ac:dyDescent="0.25">
      <c r="A159">
        <v>1978</v>
      </c>
      <c r="B159" t="s">
        <v>4835</v>
      </c>
      <c r="C159" t="s">
        <v>4830</v>
      </c>
      <c r="D159" t="s">
        <v>4823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19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f t="shared" si="26"/>
        <v>19</v>
      </c>
      <c r="BB159">
        <f t="shared" si="27"/>
        <v>19</v>
      </c>
      <c r="BC159">
        <f t="shared" si="28"/>
        <v>0</v>
      </c>
      <c r="BD159">
        <f t="shared" si="29"/>
        <v>0</v>
      </c>
      <c r="BE159">
        <f t="shared" si="30"/>
        <v>0</v>
      </c>
      <c r="BF159">
        <f t="shared" si="31"/>
        <v>0</v>
      </c>
      <c r="BG159">
        <f t="shared" si="32"/>
        <v>0</v>
      </c>
      <c r="BH159">
        <f t="shared" si="33"/>
        <v>0</v>
      </c>
      <c r="BI159">
        <f t="shared" si="37"/>
        <v>19</v>
      </c>
      <c r="BJ159">
        <v>46</v>
      </c>
      <c r="BK159" t="str">
        <f t="shared" si="34"/>
        <v>De Vries</v>
      </c>
      <c r="BL159" t="str">
        <f t="shared" si="35"/>
        <v>Casper</v>
      </c>
      <c r="BM159" t="str">
        <f t="shared" si="36"/>
        <v>Zaandam</v>
      </c>
    </row>
    <row r="160" spans="1:65" customFormat="1" x14ac:dyDescent="0.25">
      <c r="A160">
        <v>1979</v>
      </c>
      <c r="B160" t="s">
        <v>775</v>
      </c>
      <c r="C160" t="s">
        <v>753</v>
      </c>
      <c r="D160" t="s">
        <v>5279</v>
      </c>
      <c r="E160">
        <v>0</v>
      </c>
      <c r="F160">
        <v>0</v>
      </c>
      <c r="G160">
        <v>0</v>
      </c>
      <c r="H160">
        <v>0</v>
      </c>
      <c r="I160">
        <v>8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11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f t="shared" si="26"/>
        <v>19</v>
      </c>
      <c r="BB160">
        <f t="shared" si="27"/>
        <v>11</v>
      </c>
      <c r="BC160">
        <f t="shared" si="28"/>
        <v>8</v>
      </c>
      <c r="BD160">
        <f t="shared" si="29"/>
        <v>0</v>
      </c>
      <c r="BE160">
        <f t="shared" si="30"/>
        <v>0</v>
      </c>
      <c r="BF160">
        <f t="shared" si="31"/>
        <v>0</v>
      </c>
      <c r="BG160">
        <f t="shared" si="32"/>
        <v>0</v>
      </c>
      <c r="BH160">
        <f t="shared" si="33"/>
        <v>0</v>
      </c>
      <c r="BI160">
        <f t="shared" si="37"/>
        <v>19</v>
      </c>
      <c r="BJ160">
        <v>46</v>
      </c>
      <c r="BK160" t="str">
        <f t="shared" si="34"/>
        <v>Duc</v>
      </c>
      <c r="BL160" t="str">
        <f t="shared" si="35"/>
        <v>Julien</v>
      </c>
      <c r="BM160" t="str">
        <f t="shared" si="36"/>
        <v>Chalai</v>
      </c>
    </row>
    <row r="161" spans="1:65" customFormat="1" x14ac:dyDescent="0.25">
      <c r="A161">
        <v>1973</v>
      </c>
      <c r="B161" t="s">
        <v>4013</v>
      </c>
      <c r="C161" t="s">
        <v>850</v>
      </c>
      <c r="D161" t="s">
        <v>4014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19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f t="shared" si="26"/>
        <v>19</v>
      </c>
      <c r="BB161">
        <f t="shared" si="27"/>
        <v>19</v>
      </c>
      <c r="BC161">
        <f t="shared" si="28"/>
        <v>0</v>
      </c>
      <c r="BD161">
        <f t="shared" si="29"/>
        <v>0</v>
      </c>
      <c r="BE161">
        <f t="shared" si="30"/>
        <v>0</v>
      </c>
      <c r="BF161">
        <f t="shared" si="31"/>
        <v>0</v>
      </c>
      <c r="BG161">
        <f t="shared" si="32"/>
        <v>0</v>
      </c>
      <c r="BH161">
        <f t="shared" si="33"/>
        <v>0</v>
      </c>
      <c r="BI161">
        <f t="shared" si="37"/>
        <v>19</v>
      </c>
      <c r="BJ161">
        <v>46</v>
      </c>
      <c r="BK161" t="str">
        <f t="shared" si="34"/>
        <v>Egger</v>
      </c>
      <c r="BL161" t="str">
        <f t="shared" si="35"/>
        <v>Marc</v>
      </c>
      <c r="BM161" t="str">
        <f t="shared" si="36"/>
        <v>Mies-Tannay</v>
      </c>
    </row>
    <row r="162" spans="1:65" customFormat="1" x14ac:dyDescent="0.25">
      <c r="A162">
        <v>1974</v>
      </c>
      <c r="B162" t="s">
        <v>5553</v>
      </c>
      <c r="C162" t="s">
        <v>64</v>
      </c>
      <c r="D162" t="s">
        <v>724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19</v>
      </c>
      <c r="AX162">
        <v>0</v>
      </c>
      <c r="AY162">
        <v>0</v>
      </c>
      <c r="AZ162">
        <v>0</v>
      </c>
      <c r="BA162">
        <f t="shared" si="26"/>
        <v>19</v>
      </c>
      <c r="BB162">
        <f t="shared" si="27"/>
        <v>19</v>
      </c>
      <c r="BC162">
        <f t="shared" si="28"/>
        <v>0</v>
      </c>
      <c r="BD162">
        <f t="shared" si="29"/>
        <v>0</v>
      </c>
      <c r="BE162">
        <f t="shared" si="30"/>
        <v>0</v>
      </c>
      <c r="BF162">
        <f t="shared" si="31"/>
        <v>0</v>
      </c>
      <c r="BG162">
        <f t="shared" si="32"/>
        <v>0</v>
      </c>
      <c r="BH162">
        <f t="shared" si="33"/>
        <v>0</v>
      </c>
      <c r="BI162">
        <f t="shared" si="37"/>
        <v>19</v>
      </c>
      <c r="BJ162">
        <v>46</v>
      </c>
      <c r="BK162" t="str">
        <f t="shared" si="34"/>
        <v>Eschmann</v>
      </c>
      <c r="BL162" t="str">
        <f t="shared" si="35"/>
        <v>Patrice</v>
      </c>
      <c r="BM162" t="str">
        <f t="shared" si="36"/>
        <v>Bassecourt</v>
      </c>
    </row>
    <row r="163" spans="1:65" customFormat="1" x14ac:dyDescent="0.25">
      <c r="A163">
        <v>1976</v>
      </c>
      <c r="B163" t="s">
        <v>5144</v>
      </c>
      <c r="C163" t="s">
        <v>52</v>
      </c>
      <c r="D163" t="s">
        <v>5145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19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f t="shared" si="26"/>
        <v>19</v>
      </c>
      <c r="BB163">
        <f t="shared" si="27"/>
        <v>19</v>
      </c>
      <c r="BC163">
        <f t="shared" si="28"/>
        <v>0</v>
      </c>
      <c r="BD163">
        <f t="shared" si="29"/>
        <v>0</v>
      </c>
      <c r="BE163">
        <f t="shared" si="30"/>
        <v>0</v>
      </c>
      <c r="BF163">
        <f t="shared" si="31"/>
        <v>0</v>
      </c>
      <c r="BG163">
        <f t="shared" si="32"/>
        <v>0</v>
      </c>
      <c r="BH163">
        <f t="shared" si="33"/>
        <v>0</v>
      </c>
      <c r="BI163">
        <f t="shared" si="37"/>
        <v>19</v>
      </c>
      <c r="BJ163">
        <v>46</v>
      </c>
      <c r="BK163" t="str">
        <f t="shared" si="34"/>
        <v>Fasel</v>
      </c>
      <c r="BL163" t="str">
        <f t="shared" si="35"/>
        <v>Patrick</v>
      </c>
      <c r="BM163" t="str">
        <f t="shared" si="36"/>
        <v>TV Wuennewil</v>
      </c>
    </row>
    <row r="164" spans="1:65" customFormat="1" x14ac:dyDescent="0.25">
      <c r="A164">
        <v>1973</v>
      </c>
      <c r="B164" t="s">
        <v>144</v>
      </c>
      <c r="C164" t="s">
        <v>2165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19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f t="shared" si="26"/>
        <v>19</v>
      </c>
      <c r="BB164">
        <f t="shared" si="27"/>
        <v>19</v>
      </c>
      <c r="BC164">
        <f t="shared" si="28"/>
        <v>0</v>
      </c>
      <c r="BD164">
        <f t="shared" si="29"/>
        <v>0</v>
      </c>
      <c r="BE164">
        <f t="shared" si="30"/>
        <v>0</v>
      </c>
      <c r="BF164">
        <f t="shared" si="31"/>
        <v>0</v>
      </c>
      <c r="BG164">
        <f t="shared" si="32"/>
        <v>0</v>
      </c>
      <c r="BH164">
        <f t="shared" si="33"/>
        <v>0</v>
      </c>
      <c r="BI164">
        <f t="shared" si="37"/>
        <v>19</v>
      </c>
      <c r="BJ164">
        <v>46</v>
      </c>
      <c r="BK164" t="str">
        <f t="shared" si="34"/>
        <v>Feuz</v>
      </c>
      <c r="BL164" t="str">
        <f t="shared" si="35"/>
        <v>Adrian</v>
      </c>
      <c r="BM164">
        <f t="shared" si="36"/>
        <v>0</v>
      </c>
    </row>
    <row r="165" spans="1:65" customFormat="1" x14ac:dyDescent="0.25">
      <c r="A165">
        <v>1978</v>
      </c>
      <c r="B165" t="s">
        <v>2764</v>
      </c>
      <c r="C165" t="s">
        <v>2765</v>
      </c>
      <c r="D165" t="s">
        <v>2766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19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f t="shared" si="26"/>
        <v>19</v>
      </c>
      <c r="BB165">
        <f t="shared" si="27"/>
        <v>19</v>
      </c>
      <c r="BC165">
        <f t="shared" si="28"/>
        <v>0</v>
      </c>
      <c r="BD165">
        <f t="shared" si="29"/>
        <v>0</v>
      </c>
      <c r="BE165">
        <f t="shared" si="30"/>
        <v>0</v>
      </c>
      <c r="BF165">
        <f t="shared" si="31"/>
        <v>0</v>
      </c>
      <c r="BG165">
        <f t="shared" si="32"/>
        <v>0</v>
      </c>
      <c r="BH165">
        <f t="shared" si="33"/>
        <v>0</v>
      </c>
      <c r="BI165">
        <f t="shared" si="37"/>
        <v>19</v>
      </c>
      <c r="BJ165">
        <v>46</v>
      </c>
      <c r="BK165" t="str">
        <f t="shared" si="34"/>
        <v>Filliez</v>
      </c>
      <c r="BL165" t="str">
        <f t="shared" si="35"/>
        <v>Jean-Henri</v>
      </c>
      <c r="BM165" t="str">
        <f t="shared" si="36"/>
        <v>Les Alpagistes</v>
      </c>
    </row>
    <row r="166" spans="1:65" customFormat="1" x14ac:dyDescent="0.25">
      <c r="A166">
        <v>1973</v>
      </c>
      <c r="B166" t="s">
        <v>1169</v>
      </c>
      <c r="C166" t="s">
        <v>36</v>
      </c>
      <c r="D166" t="s">
        <v>1170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19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f t="shared" si="26"/>
        <v>19</v>
      </c>
      <c r="BB166">
        <f t="shared" si="27"/>
        <v>19</v>
      </c>
      <c r="BC166">
        <f t="shared" si="28"/>
        <v>0</v>
      </c>
      <c r="BD166">
        <f t="shared" si="29"/>
        <v>0</v>
      </c>
      <c r="BE166">
        <f t="shared" si="30"/>
        <v>0</v>
      </c>
      <c r="BF166">
        <f t="shared" si="31"/>
        <v>0</v>
      </c>
      <c r="BG166">
        <f t="shared" si="32"/>
        <v>0</v>
      </c>
      <c r="BH166">
        <f t="shared" si="33"/>
        <v>0</v>
      </c>
      <c r="BI166">
        <f t="shared" si="37"/>
        <v>19</v>
      </c>
      <c r="BJ166">
        <v>46</v>
      </c>
      <c r="BK166" t="str">
        <f t="shared" si="34"/>
        <v>Fischer</v>
      </c>
      <c r="BL166" t="str">
        <f t="shared" si="35"/>
        <v>Christian</v>
      </c>
      <c r="BM166" t="str">
        <f t="shared" si="36"/>
        <v>Aarberg</v>
      </c>
    </row>
    <row r="167" spans="1:65" customFormat="1" x14ac:dyDescent="0.25">
      <c r="A167">
        <v>1971</v>
      </c>
      <c r="B167" t="s">
        <v>744</v>
      </c>
      <c r="C167" t="s">
        <v>1604</v>
      </c>
      <c r="D167" t="s">
        <v>86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19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f t="shared" si="26"/>
        <v>19</v>
      </c>
      <c r="BB167">
        <f t="shared" si="27"/>
        <v>19</v>
      </c>
      <c r="BC167">
        <f t="shared" si="28"/>
        <v>0</v>
      </c>
      <c r="BD167">
        <f t="shared" si="29"/>
        <v>0</v>
      </c>
      <c r="BE167">
        <f t="shared" si="30"/>
        <v>0</v>
      </c>
      <c r="BF167">
        <f t="shared" si="31"/>
        <v>0</v>
      </c>
      <c r="BG167">
        <f t="shared" si="32"/>
        <v>0</v>
      </c>
      <c r="BH167">
        <f t="shared" si="33"/>
        <v>0</v>
      </c>
      <c r="BI167">
        <f t="shared" si="37"/>
        <v>19</v>
      </c>
      <c r="BJ167">
        <v>46</v>
      </c>
      <c r="BK167" t="str">
        <f t="shared" si="34"/>
        <v>Fournier</v>
      </c>
      <c r="BL167" t="str">
        <f t="shared" si="35"/>
        <v>Didier</v>
      </c>
      <c r="BM167" t="str">
        <f t="shared" si="36"/>
        <v>Savièse</v>
      </c>
    </row>
    <row r="168" spans="1:65" customFormat="1" x14ac:dyDescent="0.25">
      <c r="A168">
        <v>1977</v>
      </c>
      <c r="B168" t="s">
        <v>133</v>
      </c>
      <c r="C168" t="s">
        <v>387</v>
      </c>
      <c r="D168" t="s">
        <v>4881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19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f t="shared" si="26"/>
        <v>19</v>
      </c>
      <c r="BB168">
        <f t="shared" si="27"/>
        <v>19</v>
      </c>
      <c r="BC168">
        <f t="shared" si="28"/>
        <v>0</v>
      </c>
      <c r="BD168">
        <f t="shared" si="29"/>
        <v>0</v>
      </c>
      <c r="BE168">
        <f t="shared" si="30"/>
        <v>0</v>
      </c>
      <c r="BF168">
        <f t="shared" si="31"/>
        <v>0</v>
      </c>
      <c r="BG168">
        <f t="shared" si="32"/>
        <v>0</v>
      </c>
      <c r="BH168">
        <f t="shared" si="33"/>
        <v>0</v>
      </c>
      <c r="BI168">
        <f t="shared" si="37"/>
        <v>19</v>
      </c>
      <c r="BJ168">
        <v>46</v>
      </c>
      <c r="BK168" t="str">
        <f t="shared" si="34"/>
        <v>Gerber</v>
      </c>
      <c r="BL168" t="str">
        <f t="shared" si="35"/>
        <v>Olivier</v>
      </c>
      <c r="BM168" t="str">
        <f t="shared" si="36"/>
        <v>Trubschachen</v>
      </c>
    </row>
    <row r="169" spans="1:65" customFormat="1" x14ac:dyDescent="0.25">
      <c r="A169">
        <v>1972</v>
      </c>
      <c r="B169" t="s">
        <v>760</v>
      </c>
      <c r="C169" t="s">
        <v>55</v>
      </c>
      <c r="D169" t="s">
        <v>761</v>
      </c>
      <c r="E169">
        <v>0</v>
      </c>
      <c r="F169">
        <v>0</v>
      </c>
      <c r="G169">
        <v>0</v>
      </c>
      <c r="H169">
        <v>0</v>
      </c>
      <c r="I169">
        <v>19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f t="shared" si="26"/>
        <v>19</v>
      </c>
      <c r="BB169">
        <f t="shared" si="27"/>
        <v>19</v>
      </c>
      <c r="BC169">
        <f t="shared" si="28"/>
        <v>0</v>
      </c>
      <c r="BD169">
        <f t="shared" si="29"/>
        <v>0</v>
      </c>
      <c r="BE169">
        <f t="shared" si="30"/>
        <v>0</v>
      </c>
      <c r="BF169">
        <f t="shared" si="31"/>
        <v>0</v>
      </c>
      <c r="BG169">
        <f t="shared" si="32"/>
        <v>0</v>
      </c>
      <c r="BH169">
        <f t="shared" si="33"/>
        <v>0</v>
      </c>
      <c r="BI169">
        <f t="shared" si="37"/>
        <v>19</v>
      </c>
      <c r="BJ169">
        <v>46</v>
      </c>
      <c r="BK169" t="str">
        <f t="shared" si="34"/>
        <v>Girard</v>
      </c>
      <c r="BL169" t="str">
        <f t="shared" si="35"/>
        <v>Mathieu</v>
      </c>
      <c r="BM169" t="str">
        <f t="shared" si="36"/>
        <v>Traillers Verbier St Bernard</v>
      </c>
    </row>
    <row r="170" spans="1:65" customFormat="1" x14ac:dyDescent="0.25">
      <c r="A170">
        <v>1977</v>
      </c>
      <c r="B170" t="s">
        <v>238</v>
      </c>
      <c r="C170" t="s">
        <v>81</v>
      </c>
      <c r="D170" t="s">
        <v>800</v>
      </c>
      <c r="E170">
        <v>8</v>
      </c>
      <c r="F170">
        <v>0</v>
      </c>
      <c r="G170">
        <v>11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f t="shared" si="26"/>
        <v>19</v>
      </c>
      <c r="BB170">
        <f t="shared" si="27"/>
        <v>11</v>
      </c>
      <c r="BC170">
        <f t="shared" si="28"/>
        <v>8</v>
      </c>
      <c r="BD170">
        <f t="shared" si="29"/>
        <v>0</v>
      </c>
      <c r="BE170">
        <f t="shared" si="30"/>
        <v>0</v>
      </c>
      <c r="BF170">
        <f t="shared" si="31"/>
        <v>0</v>
      </c>
      <c r="BG170">
        <f t="shared" si="32"/>
        <v>0</v>
      </c>
      <c r="BH170">
        <f t="shared" si="33"/>
        <v>0</v>
      </c>
      <c r="BI170">
        <f t="shared" si="37"/>
        <v>19</v>
      </c>
      <c r="BJ170">
        <v>46</v>
      </c>
      <c r="BK170" t="str">
        <f t="shared" si="34"/>
        <v>Gligore</v>
      </c>
      <c r="BL170" t="str">
        <f t="shared" si="35"/>
        <v>Catalin</v>
      </c>
      <c r="BM170" t="str">
        <f t="shared" si="36"/>
        <v>Evionnaz</v>
      </c>
    </row>
    <row r="171" spans="1:65" customFormat="1" x14ac:dyDescent="0.25">
      <c r="A171">
        <v>1971</v>
      </c>
      <c r="B171" t="s">
        <v>2222</v>
      </c>
      <c r="C171" t="s">
        <v>20</v>
      </c>
      <c r="D171" t="s">
        <v>2561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19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f t="shared" si="26"/>
        <v>19</v>
      </c>
      <c r="BB171">
        <f t="shared" si="27"/>
        <v>19</v>
      </c>
      <c r="BC171">
        <f t="shared" si="28"/>
        <v>0</v>
      </c>
      <c r="BD171">
        <f t="shared" si="29"/>
        <v>0</v>
      </c>
      <c r="BE171">
        <f t="shared" si="30"/>
        <v>0</v>
      </c>
      <c r="BF171">
        <f t="shared" si="31"/>
        <v>0</v>
      </c>
      <c r="BG171">
        <f t="shared" si="32"/>
        <v>0</v>
      </c>
      <c r="BH171">
        <f t="shared" si="33"/>
        <v>0</v>
      </c>
      <c r="BI171">
        <f t="shared" si="37"/>
        <v>19</v>
      </c>
      <c r="BJ171">
        <v>46</v>
      </c>
      <c r="BK171" t="str">
        <f t="shared" si="34"/>
        <v>Imboden</v>
      </c>
      <c r="BL171" t="str">
        <f t="shared" si="35"/>
        <v>Alain</v>
      </c>
      <c r="BM171" t="str">
        <f t="shared" si="36"/>
        <v>Bramois</v>
      </c>
    </row>
    <row r="172" spans="1:65" customFormat="1" x14ac:dyDescent="0.25">
      <c r="A172">
        <v>1977</v>
      </c>
      <c r="B172" t="s">
        <v>372</v>
      </c>
      <c r="C172" t="s">
        <v>2523</v>
      </c>
      <c r="D172" t="s">
        <v>1213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19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f t="shared" si="26"/>
        <v>19</v>
      </c>
      <c r="BB172">
        <f t="shared" si="27"/>
        <v>19</v>
      </c>
      <c r="BC172">
        <f t="shared" si="28"/>
        <v>0</v>
      </c>
      <c r="BD172">
        <f t="shared" si="29"/>
        <v>0</v>
      </c>
      <c r="BE172">
        <f t="shared" si="30"/>
        <v>0</v>
      </c>
      <c r="BF172">
        <f t="shared" si="31"/>
        <v>0</v>
      </c>
      <c r="BG172">
        <f t="shared" si="32"/>
        <v>0</v>
      </c>
      <c r="BH172">
        <f t="shared" si="33"/>
        <v>0</v>
      </c>
      <c r="BI172">
        <f t="shared" si="37"/>
        <v>19</v>
      </c>
      <c r="BJ172">
        <v>46</v>
      </c>
      <c r="BK172" t="str">
        <f t="shared" si="34"/>
        <v>Imesch</v>
      </c>
      <c r="BL172" t="str">
        <f t="shared" si="35"/>
        <v>Sebastian</v>
      </c>
      <c r="BM172" t="str">
        <f t="shared" si="36"/>
        <v>Brig</v>
      </c>
    </row>
    <row r="173" spans="1:65" customFormat="1" x14ac:dyDescent="0.25">
      <c r="A173">
        <v>1979</v>
      </c>
      <c r="B173" t="s">
        <v>5604</v>
      </c>
      <c r="C173" t="s">
        <v>763</v>
      </c>
      <c r="D173" t="s">
        <v>354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19</v>
      </c>
      <c r="AY173">
        <v>0</v>
      </c>
      <c r="AZ173">
        <v>0</v>
      </c>
      <c r="BA173">
        <f t="shared" si="26"/>
        <v>19</v>
      </c>
      <c r="BB173">
        <f t="shared" si="27"/>
        <v>19</v>
      </c>
      <c r="BC173">
        <f t="shared" si="28"/>
        <v>0</v>
      </c>
      <c r="BD173">
        <f t="shared" si="29"/>
        <v>0</v>
      </c>
      <c r="BE173">
        <f t="shared" si="30"/>
        <v>0</v>
      </c>
      <c r="BF173">
        <f t="shared" si="31"/>
        <v>0</v>
      </c>
      <c r="BG173">
        <f t="shared" si="32"/>
        <v>0</v>
      </c>
      <c r="BH173">
        <f t="shared" si="33"/>
        <v>0</v>
      </c>
      <c r="BI173">
        <f t="shared" si="37"/>
        <v>19</v>
      </c>
      <c r="BJ173">
        <v>46</v>
      </c>
      <c r="BK173" t="str">
        <f t="shared" si="34"/>
        <v>Juan-Simard</v>
      </c>
      <c r="BL173" t="str">
        <f t="shared" si="35"/>
        <v>Cédric</v>
      </c>
      <c r="BM173" t="str">
        <f t="shared" si="36"/>
        <v>Les Giettes</v>
      </c>
    </row>
    <row r="174" spans="1:65" customFormat="1" x14ac:dyDescent="0.25">
      <c r="A174">
        <v>1975</v>
      </c>
      <c r="B174" t="s">
        <v>5309</v>
      </c>
      <c r="C174" t="s">
        <v>5307</v>
      </c>
      <c r="D174" t="s">
        <v>377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19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f t="shared" si="26"/>
        <v>19</v>
      </c>
      <c r="BB174">
        <f t="shared" si="27"/>
        <v>19</v>
      </c>
      <c r="BC174">
        <f t="shared" si="28"/>
        <v>0</v>
      </c>
      <c r="BD174">
        <f t="shared" si="29"/>
        <v>0</v>
      </c>
      <c r="BE174">
        <f t="shared" si="30"/>
        <v>0</v>
      </c>
      <c r="BF174">
        <f t="shared" si="31"/>
        <v>0</v>
      </c>
      <c r="BG174">
        <f t="shared" si="32"/>
        <v>0</v>
      </c>
      <c r="BH174">
        <f t="shared" si="33"/>
        <v>0</v>
      </c>
      <c r="BI174">
        <f t="shared" si="37"/>
        <v>19</v>
      </c>
      <c r="BJ174">
        <v>46</v>
      </c>
      <c r="BK174" t="str">
        <f t="shared" si="34"/>
        <v>Juhasz</v>
      </c>
      <c r="BL174" t="str">
        <f t="shared" si="35"/>
        <v>Balazs</v>
      </c>
      <c r="BM174" t="str">
        <f t="shared" si="36"/>
        <v>Genève</v>
      </c>
    </row>
    <row r="175" spans="1:65" customFormat="1" x14ac:dyDescent="0.25">
      <c r="A175">
        <v>1974</v>
      </c>
      <c r="B175" t="s">
        <v>3847</v>
      </c>
      <c r="C175" t="s">
        <v>3848</v>
      </c>
      <c r="D175" t="s">
        <v>3828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19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f t="shared" si="26"/>
        <v>19</v>
      </c>
      <c r="BB175">
        <f t="shared" si="27"/>
        <v>19</v>
      </c>
      <c r="BC175">
        <f t="shared" si="28"/>
        <v>0</v>
      </c>
      <c r="BD175">
        <f t="shared" si="29"/>
        <v>0</v>
      </c>
      <c r="BE175">
        <f t="shared" si="30"/>
        <v>0</v>
      </c>
      <c r="BF175">
        <f t="shared" si="31"/>
        <v>0</v>
      </c>
      <c r="BG175">
        <f t="shared" si="32"/>
        <v>0</v>
      </c>
      <c r="BH175">
        <f t="shared" si="33"/>
        <v>0</v>
      </c>
      <c r="BI175">
        <f t="shared" si="37"/>
        <v>19</v>
      </c>
      <c r="BJ175">
        <v>46</v>
      </c>
      <c r="BK175" t="str">
        <f t="shared" si="34"/>
        <v>Kouva</v>
      </c>
      <c r="BL175" t="str">
        <f t="shared" si="35"/>
        <v>Markku</v>
      </c>
      <c r="BM175" t="str">
        <f t="shared" si="36"/>
        <v>Oulu</v>
      </c>
    </row>
    <row r="176" spans="1:65" customFormat="1" x14ac:dyDescent="0.25">
      <c r="A176">
        <v>1977</v>
      </c>
      <c r="B176" t="s">
        <v>818</v>
      </c>
      <c r="C176" t="s">
        <v>52</v>
      </c>
      <c r="D176" t="s">
        <v>1328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19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f t="shared" si="26"/>
        <v>19</v>
      </c>
      <c r="BB176">
        <f t="shared" si="27"/>
        <v>19</v>
      </c>
      <c r="BC176">
        <f t="shared" si="28"/>
        <v>0</v>
      </c>
      <c r="BD176">
        <f t="shared" si="29"/>
        <v>0</v>
      </c>
      <c r="BE176">
        <f t="shared" si="30"/>
        <v>0</v>
      </c>
      <c r="BF176">
        <f t="shared" si="31"/>
        <v>0</v>
      </c>
      <c r="BG176">
        <f t="shared" si="32"/>
        <v>0</v>
      </c>
      <c r="BH176">
        <f t="shared" si="33"/>
        <v>0</v>
      </c>
      <c r="BI176">
        <f t="shared" si="37"/>
        <v>19</v>
      </c>
      <c r="BJ176">
        <v>46</v>
      </c>
      <c r="BK176" t="str">
        <f t="shared" si="34"/>
        <v>Mayoraz</v>
      </c>
      <c r="BL176" t="str">
        <f t="shared" si="35"/>
        <v>Patrick</v>
      </c>
      <c r="BM176" t="str">
        <f t="shared" si="36"/>
        <v>Colombier</v>
      </c>
    </row>
    <row r="177" spans="1:65" customFormat="1" x14ac:dyDescent="0.25">
      <c r="A177">
        <v>1977</v>
      </c>
      <c r="B177" t="s">
        <v>1516</v>
      </c>
      <c r="C177" t="s">
        <v>64</v>
      </c>
      <c r="D177" t="s">
        <v>4243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19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f t="shared" si="26"/>
        <v>19</v>
      </c>
      <c r="BB177">
        <f t="shared" si="27"/>
        <v>19</v>
      </c>
      <c r="BC177">
        <f t="shared" si="28"/>
        <v>0</v>
      </c>
      <c r="BD177">
        <f t="shared" si="29"/>
        <v>0</v>
      </c>
      <c r="BE177">
        <f t="shared" si="30"/>
        <v>0</v>
      </c>
      <c r="BF177">
        <f t="shared" si="31"/>
        <v>0</v>
      </c>
      <c r="BG177">
        <f t="shared" si="32"/>
        <v>0</v>
      </c>
      <c r="BH177">
        <f t="shared" si="33"/>
        <v>0</v>
      </c>
      <c r="BI177">
        <f t="shared" si="37"/>
        <v>19</v>
      </c>
      <c r="BJ177">
        <v>46</v>
      </c>
      <c r="BK177" t="str">
        <f t="shared" si="34"/>
        <v>Oppliger</v>
      </c>
      <c r="BL177" t="str">
        <f t="shared" si="35"/>
        <v>Patrice</v>
      </c>
      <c r="BM177" t="str">
        <f t="shared" si="36"/>
        <v>Schuppen</v>
      </c>
    </row>
    <row r="178" spans="1:65" customFormat="1" x14ac:dyDescent="0.25">
      <c r="A178">
        <v>1978</v>
      </c>
      <c r="B178" t="s">
        <v>5510</v>
      </c>
      <c r="C178" t="s">
        <v>849</v>
      </c>
      <c r="D178" t="s">
        <v>438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19</v>
      </c>
      <c r="AW178">
        <v>0</v>
      </c>
      <c r="AX178">
        <v>0</v>
      </c>
      <c r="AY178">
        <v>0</v>
      </c>
      <c r="AZ178">
        <v>0</v>
      </c>
      <c r="BA178">
        <f t="shared" si="26"/>
        <v>19</v>
      </c>
      <c r="BB178">
        <f t="shared" si="27"/>
        <v>19</v>
      </c>
      <c r="BC178">
        <f t="shared" si="28"/>
        <v>0</v>
      </c>
      <c r="BD178">
        <f t="shared" si="29"/>
        <v>0</v>
      </c>
      <c r="BE178">
        <f t="shared" si="30"/>
        <v>0</v>
      </c>
      <c r="BF178">
        <f t="shared" si="31"/>
        <v>0</v>
      </c>
      <c r="BG178">
        <f t="shared" si="32"/>
        <v>0</v>
      </c>
      <c r="BH178">
        <f t="shared" si="33"/>
        <v>0</v>
      </c>
      <c r="BI178">
        <f t="shared" si="37"/>
        <v>19</v>
      </c>
      <c r="BJ178">
        <v>46</v>
      </c>
      <c r="BK178" t="str">
        <f t="shared" si="34"/>
        <v>Redor</v>
      </c>
      <c r="BL178" t="str">
        <f t="shared" si="35"/>
        <v>Jérémie</v>
      </c>
      <c r="BM178" t="str">
        <f t="shared" si="36"/>
        <v>Lausanne</v>
      </c>
    </row>
    <row r="179" spans="1:65" customFormat="1" x14ac:dyDescent="0.25">
      <c r="A179">
        <v>1978</v>
      </c>
      <c r="B179" t="s">
        <v>2832</v>
      </c>
      <c r="C179" t="s">
        <v>779</v>
      </c>
      <c r="D179" t="s">
        <v>1325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19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f t="shared" si="26"/>
        <v>19</v>
      </c>
      <c r="BB179">
        <f t="shared" si="27"/>
        <v>19</v>
      </c>
      <c r="BC179">
        <f t="shared" si="28"/>
        <v>0</v>
      </c>
      <c r="BD179">
        <f t="shared" si="29"/>
        <v>0</v>
      </c>
      <c r="BE179">
        <f t="shared" si="30"/>
        <v>0</v>
      </c>
      <c r="BF179">
        <f t="shared" si="31"/>
        <v>0</v>
      </c>
      <c r="BG179">
        <f t="shared" si="32"/>
        <v>0</v>
      </c>
      <c r="BH179">
        <f t="shared" si="33"/>
        <v>0</v>
      </c>
      <c r="BI179">
        <f t="shared" si="37"/>
        <v>19</v>
      </c>
      <c r="BJ179">
        <v>46</v>
      </c>
      <c r="BK179" t="str">
        <f t="shared" si="34"/>
        <v>Rodrigues</v>
      </c>
      <c r="BL179" t="str">
        <f t="shared" si="35"/>
        <v>Marco</v>
      </c>
      <c r="BM179" t="str">
        <f t="shared" si="36"/>
        <v>Zermatt</v>
      </c>
    </row>
    <row r="180" spans="1:65" customFormat="1" x14ac:dyDescent="0.25">
      <c r="A180">
        <v>1972</v>
      </c>
      <c r="B180" t="s">
        <v>5697</v>
      </c>
      <c r="C180" t="s">
        <v>796</v>
      </c>
      <c r="D180" t="s">
        <v>5698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19</v>
      </c>
      <c r="BA180">
        <f t="shared" si="26"/>
        <v>19</v>
      </c>
      <c r="BB180">
        <f t="shared" si="27"/>
        <v>19</v>
      </c>
      <c r="BC180">
        <f t="shared" si="28"/>
        <v>0</v>
      </c>
      <c r="BD180">
        <f t="shared" si="29"/>
        <v>0</v>
      </c>
      <c r="BE180">
        <f t="shared" si="30"/>
        <v>0</v>
      </c>
      <c r="BF180">
        <f t="shared" si="31"/>
        <v>0</v>
      </c>
      <c r="BG180">
        <f t="shared" si="32"/>
        <v>0</v>
      </c>
      <c r="BH180">
        <f t="shared" si="33"/>
        <v>0</v>
      </c>
      <c r="BI180">
        <f t="shared" si="37"/>
        <v>19</v>
      </c>
      <c r="BJ180">
        <v>46</v>
      </c>
      <c r="BK180" t="str">
        <f t="shared" si="34"/>
        <v>Roulier</v>
      </c>
      <c r="BL180" t="str">
        <f t="shared" si="35"/>
        <v>Gilbert</v>
      </c>
      <c r="BM180" t="str">
        <f t="shared" si="36"/>
        <v>Grosshöchstetten</v>
      </c>
    </row>
    <row r="181" spans="1:65" customFormat="1" x14ac:dyDescent="0.25">
      <c r="A181">
        <v>1975</v>
      </c>
      <c r="B181" t="s">
        <v>1712</v>
      </c>
      <c r="C181" t="s">
        <v>4236</v>
      </c>
      <c r="D181" t="s">
        <v>2684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19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f t="shared" si="26"/>
        <v>19</v>
      </c>
      <c r="BB181">
        <f t="shared" si="27"/>
        <v>19</v>
      </c>
      <c r="BC181">
        <f t="shared" si="28"/>
        <v>0</v>
      </c>
      <c r="BD181">
        <f t="shared" si="29"/>
        <v>0</v>
      </c>
      <c r="BE181">
        <f t="shared" si="30"/>
        <v>0</v>
      </c>
      <c r="BF181">
        <f t="shared" si="31"/>
        <v>0</v>
      </c>
      <c r="BG181">
        <f t="shared" si="32"/>
        <v>0</v>
      </c>
      <c r="BH181">
        <f t="shared" si="33"/>
        <v>0</v>
      </c>
      <c r="BI181">
        <f t="shared" si="37"/>
        <v>19</v>
      </c>
      <c r="BJ181">
        <v>46</v>
      </c>
      <c r="BK181" t="str">
        <f t="shared" si="34"/>
        <v>Schneider</v>
      </c>
      <c r="BL181" t="str">
        <f t="shared" si="35"/>
        <v>Paccal</v>
      </c>
      <c r="BM181" t="str">
        <f t="shared" si="36"/>
        <v>Chambrelien</v>
      </c>
    </row>
    <row r="182" spans="1:65" customFormat="1" x14ac:dyDescent="0.25">
      <c r="A182">
        <v>1979</v>
      </c>
      <c r="B182" t="s">
        <v>2166</v>
      </c>
      <c r="C182" t="s">
        <v>2167</v>
      </c>
      <c r="D182" t="s">
        <v>2168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19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f t="shared" si="26"/>
        <v>19</v>
      </c>
      <c r="BB182">
        <f t="shared" si="27"/>
        <v>19</v>
      </c>
      <c r="BC182">
        <f t="shared" si="28"/>
        <v>0</v>
      </c>
      <c r="BD182">
        <f t="shared" si="29"/>
        <v>0</v>
      </c>
      <c r="BE182">
        <f t="shared" si="30"/>
        <v>0</v>
      </c>
      <c r="BF182">
        <f t="shared" si="31"/>
        <v>0</v>
      </c>
      <c r="BG182">
        <f t="shared" si="32"/>
        <v>0</v>
      </c>
      <c r="BH182">
        <f t="shared" si="33"/>
        <v>0</v>
      </c>
      <c r="BI182">
        <f t="shared" si="37"/>
        <v>19</v>
      </c>
      <c r="BJ182">
        <v>46</v>
      </c>
      <c r="BK182" t="str">
        <f t="shared" si="34"/>
        <v>Spaeth</v>
      </c>
      <c r="BL182" t="str">
        <f t="shared" si="35"/>
        <v>Sandro</v>
      </c>
      <c r="BM182" t="str">
        <f t="shared" si="36"/>
        <v>Ettingen</v>
      </c>
    </row>
    <row r="183" spans="1:65" customFormat="1" x14ac:dyDescent="0.25">
      <c r="A183">
        <v>1972</v>
      </c>
      <c r="B183" t="s">
        <v>3403</v>
      </c>
      <c r="C183" t="s">
        <v>3404</v>
      </c>
      <c r="D183" t="s">
        <v>3303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19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f t="shared" si="26"/>
        <v>19</v>
      </c>
      <c r="BB183">
        <f t="shared" si="27"/>
        <v>19</v>
      </c>
      <c r="BC183">
        <f t="shared" si="28"/>
        <v>0</v>
      </c>
      <c r="BD183">
        <f t="shared" si="29"/>
        <v>0</v>
      </c>
      <c r="BE183">
        <f t="shared" si="30"/>
        <v>0</v>
      </c>
      <c r="BF183">
        <f t="shared" si="31"/>
        <v>0</v>
      </c>
      <c r="BG183">
        <f t="shared" si="32"/>
        <v>0</v>
      </c>
      <c r="BH183">
        <f t="shared" si="33"/>
        <v>0</v>
      </c>
      <c r="BI183">
        <f t="shared" si="37"/>
        <v>19</v>
      </c>
      <c r="BJ183">
        <v>46</v>
      </c>
      <c r="BK183" t="str">
        <f t="shared" si="34"/>
        <v>Zanaboni</v>
      </c>
      <c r="BL183" t="str">
        <f t="shared" si="35"/>
        <v>Massimilliano</v>
      </c>
      <c r="BM183" t="str">
        <f t="shared" si="36"/>
        <v>Italie</v>
      </c>
    </row>
    <row r="184" spans="1:65" customFormat="1" x14ac:dyDescent="0.25">
      <c r="A184">
        <v>1973</v>
      </c>
      <c r="B184" t="s">
        <v>1899</v>
      </c>
      <c r="C184" t="s">
        <v>1900</v>
      </c>
      <c r="D184" t="s">
        <v>1901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19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f t="shared" si="26"/>
        <v>19</v>
      </c>
      <c r="BB184">
        <f t="shared" si="27"/>
        <v>19</v>
      </c>
      <c r="BC184">
        <f t="shared" si="28"/>
        <v>0</v>
      </c>
      <c r="BD184">
        <f t="shared" si="29"/>
        <v>0</v>
      </c>
      <c r="BE184">
        <f t="shared" si="30"/>
        <v>0</v>
      </c>
      <c r="BF184">
        <f t="shared" si="31"/>
        <v>0</v>
      </c>
      <c r="BG184">
        <f t="shared" si="32"/>
        <v>0</v>
      </c>
      <c r="BH184">
        <f t="shared" si="33"/>
        <v>0</v>
      </c>
      <c r="BI184">
        <f t="shared" si="37"/>
        <v>19</v>
      </c>
      <c r="BJ184">
        <v>46</v>
      </c>
      <c r="BK184" t="str">
        <f t="shared" si="34"/>
        <v>Zöchbauer-Pröll</v>
      </c>
      <c r="BL184" t="str">
        <f t="shared" si="35"/>
        <v>Wolfgang</v>
      </c>
      <c r="BM184" t="str">
        <f t="shared" si="36"/>
        <v>A-Aigen im Mühlkreis</v>
      </c>
    </row>
    <row r="185" spans="1:65" customFormat="1" x14ac:dyDescent="0.25">
      <c r="A185">
        <v>1972</v>
      </c>
      <c r="B185" t="s">
        <v>1047</v>
      </c>
      <c r="C185" t="s">
        <v>34</v>
      </c>
      <c r="D185" t="s">
        <v>1048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7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5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f t="shared" si="26"/>
        <v>18</v>
      </c>
      <c r="BB185">
        <f t="shared" si="27"/>
        <v>7</v>
      </c>
      <c r="BC185">
        <f t="shared" si="28"/>
        <v>6</v>
      </c>
      <c r="BD185">
        <f t="shared" si="29"/>
        <v>5</v>
      </c>
      <c r="BE185">
        <f t="shared" si="30"/>
        <v>0</v>
      </c>
      <c r="BF185">
        <f t="shared" si="31"/>
        <v>0</v>
      </c>
      <c r="BG185">
        <f t="shared" si="32"/>
        <v>0</v>
      </c>
      <c r="BH185">
        <f t="shared" si="33"/>
        <v>0</v>
      </c>
      <c r="BI185">
        <f t="shared" si="37"/>
        <v>18</v>
      </c>
      <c r="BJ185">
        <v>47</v>
      </c>
      <c r="BK185" t="str">
        <f t="shared" si="34"/>
        <v>Heitz</v>
      </c>
      <c r="BL185" t="str">
        <f t="shared" si="35"/>
        <v>Pascal</v>
      </c>
      <c r="BM185" t="str">
        <f t="shared" si="36"/>
        <v>Lavey-Village</v>
      </c>
    </row>
    <row r="186" spans="1:65" customFormat="1" x14ac:dyDescent="0.25">
      <c r="A186">
        <v>1977</v>
      </c>
      <c r="B186" t="s">
        <v>370</v>
      </c>
      <c r="C186" t="s">
        <v>56</v>
      </c>
      <c r="D186" t="s">
        <v>283</v>
      </c>
      <c r="E186">
        <v>0</v>
      </c>
      <c r="F186">
        <v>0</v>
      </c>
      <c r="G186">
        <v>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13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f t="shared" si="26"/>
        <v>18</v>
      </c>
      <c r="BB186">
        <f t="shared" si="27"/>
        <v>13</v>
      </c>
      <c r="BC186">
        <f t="shared" si="28"/>
        <v>5</v>
      </c>
      <c r="BD186">
        <f t="shared" si="29"/>
        <v>0</v>
      </c>
      <c r="BE186">
        <f t="shared" si="30"/>
        <v>0</v>
      </c>
      <c r="BF186">
        <f t="shared" si="31"/>
        <v>0</v>
      </c>
      <c r="BG186">
        <f t="shared" si="32"/>
        <v>0</v>
      </c>
      <c r="BH186">
        <f t="shared" si="33"/>
        <v>0</v>
      </c>
      <c r="BI186">
        <f t="shared" si="37"/>
        <v>18</v>
      </c>
      <c r="BJ186">
        <v>47</v>
      </c>
      <c r="BK186" t="str">
        <f t="shared" si="34"/>
        <v>Marclay</v>
      </c>
      <c r="BL186" t="str">
        <f t="shared" si="35"/>
        <v>Yves</v>
      </c>
      <c r="BM186" t="str">
        <f t="shared" si="36"/>
        <v>Troistorrents</v>
      </c>
    </row>
    <row r="187" spans="1:65" customFormat="1" x14ac:dyDescent="0.25">
      <c r="A187">
        <v>1971</v>
      </c>
      <c r="B187" t="s">
        <v>5029</v>
      </c>
      <c r="C187" t="s">
        <v>608</v>
      </c>
      <c r="D187" t="s">
        <v>322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6</v>
      </c>
      <c r="AL187">
        <v>6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6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f t="shared" si="26"/>
        <v>18</v>
      </c>
      <c r="BB187">
        <f t="shared" si="27"/>
        <v>6</v>
      </c>
      <c r="BC187">
        <f t="shared" si="28"/>
        <v>6</v>
      </c>
      <c r="BD187">
        <f t="shared" si="29"/>
        <v>6</v>
      </c>
      <c r="BE187">
        <f t="shared" si="30"/>
        <v>0</v>
      </c>
      <c r="BF187">
        <f t="shared" si="31"/>
        <v>0</v>
      </c>
      <c r="BG187">
        <f t="shared" si="32"/>
        <v>0</v>
      </c>
      <c r="BH187">
        <f t="shared" si="33"/>
        <v>0</v>
      </c>
      <c r="BI187">
        <f t="shared" si="37"/>
        <v>18</v>
      </c>
      <c r="BJ187">
        <v>47</v>
      </c>
      <c r="BK187" t="str">
        <f t="shared" si="34"/>
        <v>Pellaud</v>
      </c>
      <c r="BL187" t="str">
        <f t="shared" si="35"/>
        <v>Eric</v>
      </c>
      <c r="BM187" t="str">
        <f t="shared" si="36"/>
        <v>Leysin</v>
      </c>
    </row>
    <row r="188" spans="1:65" customFormat="1" x14ac:dyDescent="0.25">
      <c r="A188">
        <v>1971</v>
      </c>
      <c r="B188" t="s">
        <v>4607</v>
      </c>
      <c r="C188" t="s">
        <v>2165</v>
      </c>
      <c r="D188" t="s">
        <v>5652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14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4</v>
      </c>
      <c r="AZ188">
        <v>0</v>
      </c>
      <c r="BA188">
        <f t="shared" si="26"/>
        <v>18</v>
      </c>
      <c r="BB188">
        <f t="shared" si="27"/>
        <v>14</v>
      </c>
      <c r="BC188">
        <f t="shared" si="28"/>
        <v>4</v>
      </c>
      <c r="BD188">
        <f t="shared" si="29"/>
        <v>0</v>
      </c>
      <c r="BE188">
        <f t="shared" si="30"/>
        <v>0</v>
      </c>
      <c r="BF188">
        <f t="shared" si="31"/>
        <v>0</v>
      </c>
      <c r="BG188">
        <f t="shared" si="32"/>
        <v>0</v>
      </c>
      <c r="BH188">
        <f t="shared" si="33"/>
        <v>0</v>
      </c>
      <c r="BI188">
        <f t="shared" si="37"/>
        <v>18</v>
      </c>
      <c r="BJ188">
        <v>47</v>
      </c>
      <c r="BK188" t="str">
        <f t="shared" si="34"/>
        <v>Rieder</v>
      </c>
      <c r="BL188" t="str">
        <f t="shared" si="35"/>
        <v>Adrian</v>
      </c>
      <c r="BM188" t="str">
        <f t="shared" si="36"/>
        <v>Wiler</v>
      </c>
    </row>
    <row r="189" spans="1:65" customFormat="1" x14ac:dyDescent="0.25">
      <c r="A189">
        <v>1978</v>
      </c>
      <c r="B189" t="s">
        <v>3405</v>
      </c>
      <c r="C189" t="s">
        <v>644</v>
      </c>
      <c r="D189" t="s">
        <v>3406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17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f t="shared" si="26"/>
        <v>17</v>
      </c>
      <c r="BB189">
        <f t="shared" si="27"/>
        <v>17</v>
      </c>
      <c r="BC189">
        <f t="shared" si="28"/>
        <v>0</v>
      </c>
      <c r="BD189">
        <f t="shared" si="29"/>
        <v>0</v>
      </c>
      <c r="BE189">
        <f t="shared" si="30"/>
        <v>0</v>
      </c>
      <c r="BF189">
        <f t="shared" si="31"/>
        <v>0</v>
      </c>
      <c r="BG189">
        <f t="shared" si="32"/>
        <v>0</v>
      </c>
      <c r="BH189">
        <f t="shared" si="33"/>
        <v>0</v>
      </c>
      <c r="BI189">
        <f t="shared" si="37"/>
        <v>17</v>
      </c>
      <c r="BJ189">
        <v>48</v>
      </c>
      <c r="BK189" t="str">
        <f t="shared" si="34"/>
        <v>Aigroz</v>
      </c>
      <c r="BL189" t="str">
        <f t="shared" si="35"/>
        <v>Mike</v>
      </c>
      <c r="BM189" t="str">
        <f t="shared" si="36"/>
        <v>Châtel-St-Denis</v>
      </c>
    </row>
    <row r="190" spans="1:65" customFormat="1" x14ac:dyDescent="0.25">
      <c r="A190">
        <v>1971</v>
      </c>
      <c r="B190" t="s">
        <v>4928</v>
      </c>
      <c r="C190" t="s">
        <v>5181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17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f t="shared" si="26"/>
        <v>17</v>
      </c>
      <c r="BB190">
        <f t="shared" si="27"/>
        <v>17</v>
      </c>
      <c r="BC190">
        <f t="shared" si="28"/>
        <v>0</v>
      </c>
      <c r="BD190">
        <f t="shared" si="29"/>
        <v>0</v>
      </c>
      <c r="BE190">
        <f t="shared" si="30"/>
        <v>0</v>
      </c>
      <c r="BF190">
        <f t="shared" si="31"/>
        <v>0</v>
      </c>
      <c r="BG190">
        <f t="shared" si="32"/>
        <v>0</v>
      </c>
      <c r="BH190">
        <f t="shared" si="33"/>
        <v>0</v>
      </c>
      <c r="BI190">
        <f t="shared" si="37"/>
        <v>17</v>
      </c>
      <c r="BJ190">
        <v>48</v>
      </c>
      <c r="BK190" t="str">
        <f t="shared" si="34"/>
        <v>Bellwald</v>
      </c>
      <c r="BL190" t="str">
        <f t="shared" si="35"/>
        <v>Willy</v>
      </c>
      <c r="BM190">
        <f t="shared" si="36"/>
        <v>0</v>
      </c>
    </row>
    <row r="191" spans="1:65" customFormat="1" x14ac:dyDescent="0.25">
      <c r="A191">
        <v>1972</v>
      </c>
      <c r="B191" t="s">
        <v>1902</v>
      </c>
      <c r="C191" t="s">
        <v>1903</v>
      </c>
      <c r="D191" t="s">
        <v>1904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17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f t="shared" si="26"/>
        <v>17</v>
      </c>
      <c r="BB191">
        <f t="shared" si="27"/>
        <v>17</v>
      </c>
      <c r="BC191">
        <f t="shared" si="28"/>
        <v>0</v>
      </c>
      <c r="BD191">
        <f t="shared" si="29"/>
        <v>0</v>
      </c>
      <c r="BE191">
        <f t="shared" si="30"/>
        <v>0</v>
      </c>
      <c r="BF191">
        <f t="shared" si="31"/>
        <v>0</v>
      </c>
      <c r="BG191">
        <f t="shared" si="32"/>
        <v>0</v>
      </c>
      <c r="BH191">
        <f t="shared" si="33"/>
        <v>0</v>
      </c>
      <c r="BI191">
        <f t="shared" si="37"/>
        <v>17</v>
      </c>
      <c r="BJ191">
        <v>48</v>
      </c>
      <c r="BK191" t="str">
        <f t="shared" si="34"/>
        <v>Chotov</v>
      </c>
      <c r="BL191" t="str">
        <f t="shared" si="35"/>
        <v>Krasimir</v>
      </c>
      <c r="BM191" t="str">
        <f t="shared" si="36"/>
        <v>BUL-Plovdiv</v>
      </c>
    </row>
    <row r="192" spans="1:65" customFormat="1" x14ac:dyDescent="0.25">
      <c r="A192">
        <v>1976</v>
      </c>
      <c r="B192" t="s">
        <v>5511</v>
      </c>
      <c r="C192" t="s">
        <v>5512</v>
      </c>
      <c r="D192" t="s">
        <v>5513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17</v>
      </c>
      <c r="AW192">
        <v>0</v>
      </c>
      <c r="AX192">
        <v>0</v>
      </c>
      <c r="AY192">
        <v>0</v>
      </c>
      <c r="AZ192">
        <v>0</v>
      </c>
      <c r="BA192">
        <f t="shared" si="26"/>
        <v>17</v>
      </c>
      <c r="BB192">
        <f t="shared" si="27"/>
        <v>17</v>
      </c>
      <c r="BC192">
        <f t="shared" si="28"/>
        <v>0</v>
      </c>
      <c r="BD192">
        <f t="shared" si="29"/>
        <v>0</v>
      </c>
      <c r="BE192">
        <f t="shared" si="30"/>
        <v>0</v>
      </c>
      <c r="BF192">
        <f t="shared" si="31"/>
        <v>0</v>
      </c>
      <c r="BG192">
        <f t="shared" si="32"/>
        <v>0</v>
      </c>
      <c r="BH192">
        <f t="shared" si="33"/>
        <v>0</v>
      </c>
      <c r="BI192">
        <f t="shared" si="37"/>
        <v>17</v>
      </c>
      <c r="BJ192">
        <v>48</v>
      </c>
      <c r="BK192" t="str">
        <f t="shared" si="34"/>
        <v>Duijvendijk</v>
      </c>
      <c r="BL192" t="str">
        <f t="shared" si="35"/>
        <v>Van</v>
      </c>
      <c r="BM192" t="str">
        <f t="shared" si="36"/>
        <v>Oosterbeek</v>
      </c>
    </row>
    <row r="193" spans="1:65" customFormat="1" x14ac:dyDescent="0.25">
      <c r="A193">
        <v>1972</v>
      </c>
      <c r="B193" t="s">
        <v>5293</v>
      </c>
      <c r="C193" t="s">
        <v>33</v>
      </c>
      <c r="D193" t="s">
        <v>378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17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f t="shared" si="26"/>
        <v>17</v>
      </c>
      <c r="BB193">
        <f t="shared" si="27"/>
        <v>17</v>
      </c>
      <c r="BC193">
        <f t="shared" si="28"/>
        <v>0</v>
      </c>
      <c r="BD193">
        <f t="shared" si="29"/>
        <v>0</v>
      </c>
      <c r="BE193">
        <f t="shared" si="30"/>
        <v>0</v>
      </c>
      <c r="BF193">
        <f t="shared" si="31"/>
        <v>0</v>
      </c>
      <c r="BG193">
        <f t="shared" si="32"/>
        <v>0</v>
      </c>
      <c r="BH193">
        <f t="shared" si="33"/>
        <v>0</v>
      </c>
      <c r="BI193">
        <f t="shared" si="37"/>
        <v>17</v>
      </c>
      <c r="BJ193">
        <v>48</v>
      </c>
      <c r="BK193" t="str">
        <f t="shared" si="34"/>
        <v>Giller</v>
      </c>
      <c r="BL193" t="str">
        <f t="shared" si="35"/>
        <v>David</v>
      </c>
      <c r="BM193" t="str">
        <f t="shared" si="36"/>
        <v>Marsens</v>
      </c>
    </row>
    <row r="194" spans="1:65" customFormat="1" x14ac:dyDescent="0.25">
      <c r="A194">
        <v>1974</v>
      </c>
      <c r="B194" t="s">
        <v>915</v>
      </c>
      <c r="C194" t="s">
        <v>102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17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f t="shared" si="26"/>
        <v>17</v>
      </c>
      <c r="BB194">
        <f t="shared" si="27"/>
        <v>17</v>
      </c>
      <c r="BC194">
        <f t="shared" si="28"/>
        <v>0</v>
      </c>
      <c r="BD194">
        <f t="shared" si="29"/>
        <v>0</v>
      </c>
      <c r="BE194">
        <f t="shared" si="30"/>
        <v>0</v>
      </c>
      <c r="BF194">
        <f t="shared" si="31"/>
        <v>0</v>
      </c>
      <c r="BG194">
        <f t="shared" si="32"/>
        <v>0</v>
      </c>
      <c r="BH194">
        <f t="shared" si="33"/>
        <v>0</v>
      </c>
      <c r="BI194">
        <f t="shared" si="37"/>
        <v>17</v>
      </c>
      <c r="BJ194">
        <v>48</v>
      </c>
      <c r="BK194" t="str">
        <f t="shared" si="34"/>
        <v>Grand</v>
      </c>
      <c r="BL194" t="str">
        <f t="shared" si="35"/>
        <v>Günter</v>
      </c>
      <c r="BM194">
        <f t="shared" si="36"/>
        <v>0</v>
      </c>
    </row>
    <row r="195" spans="1:65" customFormat="1" x14ac:dyDescent="0.25">
      <c r="A195">
        <v>1970</v>
      </c>
      <c r="B195" t="s">
        <v>5554</v>
      </c>
      <c r="C195" t="s">
        <v>2401</v>
      </c>
      <c r="D195" t="s">
        <v>118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17</v>
      </c>
      <c r="AX195">
        <v>0</v>
      </c>
      <c r="AY195">
        <v>0</v>
      </c>
      <c r="AZ195">
        <v>0</v>
      </c>
      <c r="BA195">
        <f t="shared" si="26"/>
        <v>17</v>
      </c>
      <c r="BB195">
        <f t="shared" si="27"/>
        <v>17</v>
      </c>
      <c r="BC195">
        <f t="shared" si="28"/>
        <v>0</v>
      </c>
      <c r="BD195">
        <f t="shared" si="29"/>
        <v>0</v>
      </c>
      <c r="BE195">
        <f t="shared" si="30"/>
        <v>0</v>
      </c>
      <c r="BF195">
        <f t="shared" si="31"/>
        <v>0</v>
      </c>
      <c r="BG195">
        <f t="shared" si="32"/>
        <v>0</v>
      </c>
      <c r="BH195">
        <f t="shared" si="33"/>
        <v>0</v>
      </c>
      <c r="BI195">
        <f t="shared" si="37"/>
        <v>17</v>
      </c>
      <c r="BJ195">
        <v>48</v>
      </c>
      <c r="BK195" t="str">
        <f t="shared" si="34"/>
        <v>Guérin</v>
      </c>
      <c r="BL195" t="str">
        <f t="shared" si="35"/>
        <v>Jean-Paul</v>
      </c>
      <c r="BM195" t="str">
        <f t="shared" si="36"/>
        <v>Vionnaz</v>
      </c>
    </row>
    <row r="196" spans="1:65" customFormat="1" x14ac:dyDescent="0.25">
      <c r="A196">
        <v>1978</v>
      </c>
      <c r="B196" t="s">
        <v>392</v>
      </c>
      <c r="C196" t="s">
        <v>381</v>
      </c>
      <c r="D196" t="s">
        <v>283</v>
      </c>
      <c r="E196">
        <v>0</v>
      </c>
      <c r="F196">
        <v>17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f t="shared" si="26"/>
        <v>17</v>
      </c>
      <c r="BB196">
        <f t="shared" si="27"/>
        <v>17</v>
      </c>
      <c r="BC196">
        <f t="shared" si="28"/>
        <v>0</v>
      </c>
      <c r="BD196">
        <f t="shared" si="29"/>
        <v>0</v>
      </c>
      <c r="BE196">
        <f t="shared" si="30"/>
        <v>0</v>
      </c>
      <c r="BF196">
        <f t="shared" si="31"/>
        <v>0</v>
      </c>
      <c r="BG196">
        <f t="shared" si="32"/>
        <v>0</v>
      </c>
      <c r="BH196">
        <f t="shared" si="33"/>
        <v>0</v>
      </c>
      <c r="BI196">
        <f t="shared" si="37"/>
        <v>17</v>
      </c>
      <c r="BJ196">
        <v>48</v>
      </c>
      <c r="BK196" t="str">
        <f t="shared" si="34"/>
        <v>Hockley</v>
      </c>
      <c r="BL196" t="str">
        <f t="shared" si="35"/>
        <v>Néal</v>
      </c>
      <c r="BM196" t="str">
        <f t="shared" si="36"/>
        <v>Troistorrents</v>
      </c>
    </row>
    <row r="197" spans="1:65" customFormat="1" x14ac:dyDescent="0.25">
      <c r="A197">
        <v>1972</v>
      </c>
      <c r="B197" t="s">
        <v>801</v>
      </c>
      <c r="C197" t="s">
        <v>608</v>
      </c>
      <c r="D197" t="s">
        <v>2659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17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f t="shared" si="26"/>
        <v>17</v>
      </c>
      <c r="BB197">
        <f t="shared" si="27"/>
        <v>17</v>
      </c>
      <c r="BC197">
        <f t="shared" si="28"/>
        <v>0</v>
      </c>
      <c r="BD197">
        <f t="shared" si="29"/>
        <v>0</v>
      </c>
      <c r="BE197">
        <f t="shared" si="30"/>
        <v>0</v>
      </c>
      <c r="BF197">
        <f t="shared" si="31"/>
        <v>0</v>
      </c>
      <c r="BG197">
        <f t="shared" si="32"/>
        <v>0</v>
      </c>
      <c r="BH197">
        <f t="shared" si="33"/>
        <v>0</v>
      </c>
      <c r="BI197">
        <f t="shared" si="37"/>
        <v>17</v>
      </c>
      <c r="BJ197">
        <v>48</v>
      </c>
      <c r="BK197" t="str">
        <f t="shared" si="34"/>
        <v>Joye</v>
      </c>
      <c r="BL197" t="str">
        <f t="shared" si="35"/>
        <v>Eric</v>
      </c>
      <c r="BM197" t="str">
        <f t="shared" si="36"/>
        <v>Villars-sur-Glâne</v>
      </c>
    </row>
    <row r="198" spans="1:65" customFormat="1" x14ac:dyDescent="0.25">
      <c r="A198">
        <v>1972</v>
      </c>
      <c r="B198" t="s">
        <v>1171</v>
      </c>
      <c r="C198" t="s">
        <v>1172</v>
      </c>
      <c r="D198" t="s">
        <v>1173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17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f t="shared" ref="BA198:BA261" si="38">SUM(E198:AZ198)</f>
        <v>17</v>
      </c>
      <c r="BB198">
        <f t="shared" ref="BB198:BB261" si="39">IF(BA198=0,0,LARGE(E198:AZ198,1))</f>
        <v>17</v>
      </c>
      <c r="BC198">
        <f t="shared" ref="BC198:BC261" si="40">IF(BA198=0,0,LARGE(E198:AZ198,2))</f>
        <v>0</v>
      </c>
      <c r="BD198">
        <f t="shared" ref="BD198:BD261" si="41">IF(BA198=0,0,LARGE(E198:AZ198,3))</f>
        <v>0</v>
      </c>
      <c r="BE198">
        <f t="shared" ref="BE198:BE261" si="42">IF(BA198=0,0,LARGE(E198:AZ198,4))</f>
        <v>0</v>
      </c>
      <c r="BF198">
        <f t="shared" ref="BF198:BF261" si="43">IF(BA198=0,0,LARGE(E198:AZ198,5))</f>
        <v>0</v>
      </c>
      <c r="BG198">
        <f t="shared" ref="BG198:BG261" si="44">IF(BA198=0,0,LARGE(E198:AZ198,6))</f>
        <v>0</v>
      </c>
      <c r="BH198">
        <f t="shared" ref="BH198:BH261" si="45">IF(BA198=0,0,LARGE(E198:AZ198,7))</f>
        <v>0</v>
      </c>
      <c r="BI198">
        <f t="shared" si="37"/>
        <v>17</v>
      </c>
      <c r="BJ198">
        <v>48</v>
      </c>
      <c r="BK198" t="str">
        <f t="shared" ref="BK198:BK261" si="46">B198</f>
        <v>Krebs</v>
      </c>
      <c r="BL198" t="str">
        <f t="shared" ref="BL198:BL261" si="47">C198</f>
        <v>Hans Peter</v>
      </c>
      <c r="BM198" t="str">
        <f t="shared" ref="BM198:BM261" si="48">D198</f>
        <v>Wohlen b. Berne</v>
      </c>
    </row>
    <row r="199" spans="1:65" customFormat="1" x14ac:dyDescent="0.25">
      <c r="A199">
        <v>1973</v>
      </c>
      <c r="B199" t="s">
        <v>3849</v>
      </c>
      <c r="C199" t="s">
        <v>1320</v>
      </c>
      <c r="D199" t="s">
        <v>3829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17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f t="shared" si="38"/>
        <v>17</v>
      </c>
      <c r="BB199">
        <f t="shared" si="39"/>
        <v>17</v>
      </c>
      <c r="BC199">
        <f t="shared" si="40"/>
        <v>0</v>
      </c>
      <c r="BD199">
        <f t="shared" si="41"/>
        <v>0</v>
      </c>
      <c r="BE199">
        <f t="shared" si="42"/>
        <v>0</v>
      </c>
      <c r="BF199">
        <f t="shared" si="43"/>
        <v>0</v>
      </c>
      <c r="BG199">
        <f t="shared" si="44"/>
        <v>0</v>
      </c>
      <c r="BH199">
        <f t="shared" si="45"/>
        <v>0</v>
      </c>
      <c r="BI199">
        <f t="shared" si="37"/>
        <v>17</v>
      </c>
      <c r="BJ199">
        <v>48</v>
      </c>
      <c r="BK199" t="str">
        <f t="shared" si="46"/>
        <v>Manivoz</v>
      </c>
      <c r="BL199" t="str">
        <f t="shared" si="47"/>
        <v>Franck</v>
      </c>
      <c r="BM199" t="str">
        <f t="shared" si="48"/>
        <v>Mercury</v>
      </c>
    </row>
    <row r="200" spans="1:65" customFormat="1" x14ac:dyDescent="0.25">
      <c r="A200">
        <v>1972</v>
      </c>
      <c r="B200" t="s">
        <v>3754</v>
      </c>
      <c r="C200" t="s">
        <v>23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17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f t="shared" si="38"/>
        <v>17</v>
      </c>
      <c r="BB200">
        <f t="shared" si="39"/>
        <v>17</v>
      </c>
      <c r="BC200">
        <f t="shared" si="40"/>
        <v>0</v>
      </c>
      <c r="BD200">
        <f t="shared" si="41"/>
        <v>0</v>
      </c>
      <c r="BE200">
        <f t="shared" si="42"/>
        <v>0</v>
      </c>
      <c r="BF200">
        <f t="shared" si="43"/>
        <v>0</v>
      </c>
      <c r="BG200">
        <f t="shared" si="44"/>
        <v>0</v>
      </c>
      <c r="BH200">
        <f t="shared" si="45"/>
        <v>0</v>
      </c>
      <c r="BI200">
        <f t="shared" si="37"/>
        <v>17</v>
      </c>
      <c r="BJ200">
        <v>48</v>
      </c>
      <c r="BK200" t="str">
        <f t="shared" si="46"/>
        <v>Moreau</v>
      </c>
      <c r="BL200" t="str">
        <f t="shared" si="47"/>
        <v>Emmanuel</v>
      </c>
      <c r="BM200">
        <f t="shared" si="48"/>
        <v>0</v>
      </c>
    </row>
    <row r="201" spans="1:65" customFormat="1" x14ac:dyDescent="0.25">
      <c r="A201">
        <v>1979</v>
      </c>
      <c r="B201" t="s">
        <v>4253</v>
      </c>
      <c r="C201" t="s">
        <v>4234</v>
      </c>
      <c r="D201" t="s">
        <v>4244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17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f t="shared" si="38"/>
        <v>17</v>
      </c>
      <c r="BB201">
        <f t="shared" si="39"/>
        <v>17</v>
      </c>
      <c r="BC201">
        <f t="shared" si="40"/>
        <v>0</v>
      </c>
      <c r="BD201">
        <f t="shared" si="41"/>
        <v>0</v>
      </c>
      <c r="BE201">
        <f t="shared" si="42"/>
        <v>0</v>
      </c>
      <c r="BF201">
        <f t="shared" si="43"/>
        <v>0</v>
      </c>
      <c r="BG201">
        <f t="shared" si="44"/>
        <v>0</v>
      </c>
      <c r="BH201">
        <f t="shared" si="45"/>
        <v>0</v>
      </c>
      <c r="BI201">
        <f t="shared" si="37"/>
        <v>17</v>
      </c>
      <c r="BJ201">
        <v>48</v>
      </c>
      <c r="BK201" t="str">
        <f t="shared" si="46"/>
        <v>Palm</v>
      </c>
      <c r="BL201" t="str">
        <f t="shared" si="47"/>
        <v>Joar</v>
      </c>
      <c r="BM201" t="str">
        <f t="shared" si="48"/>
        <v>Enskede</v>
      </c>
    </row>
    <row r="202" spans="1:65" customFormat="1" x14ac:dyDescent="0.25">
      <c r="A202">
        <v>1978</v>
      </c>
      <c r="B202" t="s">
        <v>3007</v>
      </c>
      <c r="C202" t="s">
        <v>3008</v>
      </c>
      <c r="D202" t="s">
        <v>3009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17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f t="shared" si="38"/>
        <v>17</v>
      </c>
      <c r="BB202">
        <f t="shared" si="39"/>
        <v>17</v>
      </c>
      <c r="BC202">
        <f t="shared" si="40"/>
        <v>0</v>
      </c>
      <c r="BD202">
        <f t="shared" si="41"/>
        <v>0</v>
      </c>
      <c r="BE202">
        <f t="shared" si="42"/>
        <v>0</v>
      </c>
      <c r="BF202">
        <f t="shared" si="43"/>
        <v>0</v>
      </c>
      <c r="BG202">
        <f t="shared" si="44"/>
        <v>0</v>
      </c>
      <c r="BH202">
        <f t="shared" si="45"/>
        <v>0</v>
      </c>
      <c r="BI202">
        <f t="shared" si="37"/>
        <v>17</v>
      </c>
      <c r="BJ202">
        <v>48</v>
      </c>
      <c r="BK202" t="str">
        <f t="shared" si="46"/>
        <v>Prina</v>
      </c>
      <c r="BL202" t="str">
        <f t="shared" si="47"/>
        <v>Pietro</v>
      </c>
      <c r="BM202" t="str">
        <f t="shared" si="48"/>
        <v>I-Baceno</v>
      </c>
    </row>
    <row r="203" spans="1:65" customFormat="1" x14ac:dyDescent="0.25">
      <c r="A203">
        <v>1979</v>
      </c>
      <c r="B203" t="s">
        <v>4435</v>
      </c>
      <c r="C203" t="s">
        <v>4427</v>
      </c>
      <c r="D203" t="s">
        <v>4420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17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f t="shared" si="38"/>
        <v>17</v>
      </c>
      <c r="BB203">
        <f t="shared" si="39"/>
        <v>17</v>
      </c>
      <c r="BC203">
        <f t="shared" si="40"/>
        <v>0</v>
      </c>
      <c r="BD203">
        <f t="shared" si="41"/>
        <v>0</v>
      </c>
      <c r="BE203">
        <f t="shared" si="42"/>
        <v>0</v>
      </c>
      <c r="BF203">
        <f t="shared" si="43"/>
        <v>0</v>
      </c>
      <c r="BG203">
        <f t="shared" si="44"/>
        <v>0</v>
      </c>
      <c r="BH203">
        <f t="shared" si="45"/>
        <v>0</v>
      </c>
      <c r="BI203">
        <f t="shared" si="37"/>
        <v>17</v>
      </c>
      <c r="BJ203">
        <v>48</v>
      </c>
      <c r="BK203" t="str">
        <f t="shared" si="46"/>
        <v>Sanchez Martinez</v>
      </c>
      <c r="BL203" t="str">
        <f t="shared" si="47"/>
        <v>José David</v>
      </c>
      <c r="BM203" t="str">
        <f t="shared" si="48"/>
        <v>Molina de Segura</v>
      </c>
    </row>
    <row r="204" spans="1:65" customFormat="1" x14ac:dyDescent="0.25">
      <c r="A204">
        <v>1978</v>
      </c>
      <c r="B204" t="s">
        <v>2471</v>
      </c>
      <c r="C204" t="s">
        <v>1936</v>
      </c>
      <c r="D204" t="s">
        <v>377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17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f t="shared" si="38"/>
        <v>17</v>
      </c>
      <c r="BB204">
        <f t="shared" si="39"/>
        <v>17</v>
      </c>
      <c r="BC204">
        <f t="shared" si="40"/>
        <v>0</v>
      </c>
      <c r="BD204">
        <f t="shared" si="41"/>
        <v>0</v>
      </c>
      <c r="BE204">
        <f t="shared" si="42"/>
        <v>0</v>
      </c>
      <c r="BF204">
        <f t="shared" si="43"/>
        <v>0</v>
      </c>
      <c r="BG204">
        <f t="shared" si="44"/>
        <v>0</v>
      </c>
      <c r="BH204">
        <f t="shared" si="45"/>
        <v>0</v>
      </c>
      <c r="BI204">
        <f t="shared" si="37"/>
        <v>17</v>
      </c>
      <c r="BJ204">
        <v>48</v>
      </c>
      <c r="BK204" t="str">
        <f t="shared" si="46"/>
        <v>Sass</v>
      </c>
      <c r="BL204" t="str">
        <f t="shared" si="47"/>
        <v>Alexander</v>
      </c>
      <c r="BM204" t="str">
        <f t="shared" si="48"/>
        <v>Genève</v>
      </c>
    </row>
    <row r="205" spans="1:65" customFormat="1" x14ac:dyDescent="0.25">
      <c r="A205">
        <v>1976</v>
      </c>
      <c r="B205" t="s">
        <v>5398</v>
      </c>
      <c r="C205" t="s">
        <v>384</v>
      </c>
      <c r="D205" t="s">
        <v>79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17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f t="shared" si="38"/>
        <v>17</v>
      </c>
      <c r="BB205">
        <f t="shared" si="39"/>
        <v>17</v>
      </c>
      <c r="BC205">
        <f t="shared" si="40"/>
        <v>0</v>
      </c>
      <c r="BD205">
        <f t="shared" si="41"/>
        <v>0</v>
      </c>
      <c r="BE205">
        <f t="shared" si="42"/>
        <v>0</v>
      </c>
      <c r="BF205">
        <f t="shared" si="43"/>
        <v>0</v>
      </c>
      <c r="BG205">
        <f t="shared" si="44"/>
        <v>0</v>
      </c>
      <c r="BH205">
        <f t="shared" si="45"/>
        <v>0</v>
      </c>
      <c r="BI205">
        <f t="shared" si="37"/>
        <v>17</v>
      </c>
      <c r="BJ205">
        <v>48</v>
      </c>
      <c r="BK205" t="str">
        <f t="shared" si="46"/>
        <v>Scalesia</v>
      </c>
      <c r="BL205" t="str">
        <f t="shared" si="47"/>
        <v>Frédéric</v>
      </c>
      <c r="BM205" t="str">
        <f t="shared" si="48"/>
        <v>Fully</v>
      </c>
    </row>
    <row r="206" spans="1:65" customFormat="1" x14ac:dyDescent="0.25">
      <c r="A206">
        <v>1972</v>
      </c>
      <c r="B206" t="s">
        <v>4015</v>
      </c>
      <c r="C206" t="s">
        <v>661</v>
      </c>
      <c r="D206" t="s">
        <v>4016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17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f t="shared" si="38"/>
        <v>17</v>
      </c>
      <c r="BB206">
        <f t="shared" si="39"/>
        <v>17</v>
      </c>
      <c r="BC206">
        <f t="shared" si="40"/>
        <v>0</v>
      </c>
      <c r="BD206">
        <f t="shared" si="41"/>
        <v>0</v>
      </c>
      <c r="BE206">
        <f t="shared" si="42"/>
        <v>0</v>
      </c>
      <c r="BF206">
        <f t="shared" si="43"/>
        <v>0</v>
      </c>
      <c r="BG206">
        <f t="shared" si="44"/>
        <v>0</v>
      </c>
      <c r="BH206">
        <f t="shared" si="45"/>
        <v>0</v>
      </c>
      <c r="BI206">
        <f t="shared" si="37"/>
        <v>17</v>
      </c>
      <c r="BJ206">
        <v>48</v>
      </c>
      <c r="BK206" t="str">
        <f t="shared" si="46"/>
        <v>Segransan</v>
      </c>
      <c r="BL206" t="str">
        <f t="shared" si="47"/>
        <v>Damien</v>
      </c>
      <c r="BM206" t="str">
        <f t="shared" si="48"/>
        <v>Grilly</v>
      </c>
    </row>
    <row r="207" spans="1:65" customFormat="1" x14ac:dyDescent="0.25">
      <c r="A207">
        <v>1979</v>
      </c>
      <c r="B207" t="s">
        <v>2169</v>
      </c>
      <c r="C207" t="s">
        <v>52</v>
      </c>
      <c r="D207" t="s">
        <v>2170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17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f t="shared" si="38"/>
        <v>17</v>
      </c>
      <c r="BB207">
        <f t="shared" si="39"/>
        <v>17</v>
      </c>
      <c r="BC207">
        <f t="shared" si="40"/>
        <v>0</v>
      </c>
      <c r="BD207">
        <f t="shared" si="41"/>
        <v>0</v>
      </c>
      <c r="BE207">
        <f t="shared" si="42"/>
        <v>0</v>
      </c>
      <c r="BF207">
        <f t="shared" si="43"/>
        <v>0</v>
      </c>
      <c r="BG207">
        <f t="shared" si="44"/>
        <v>0</v>
      </c>
      <c r="BH207">
        <f t="shared" si="45"/>
        <v>0</v>
      </c>
      <c r="BI207">
        <f t="shared" si="37"/>
        <v>17</v>
      </c>
      <c r="BJ207">
        <v>48</v>
      </c>
      <c r="BK207" t="str">
        <f t="shared" si="46"/>
        <v>Spreiter</v>
      </c>
      <c r="BL207" t="str">
        <f t="shared" si="47"/>
        <v>Patrick</v>
      </c>
      <c r="BM207" t="str">
        <f t="shared" si="48"/>
        <v>Bauma</v>
      </c>
    </row>
    <row r="208" spans="1:65" customFormat="1" x14ac:dyDescent="0.25">
      <c r="A208">
        <v>1974</v>
      </c>
      <c r="B208" t="s">
        <v>2591</v>
      </c>
      <c r="C208" t="s">
        <v>2673</v>
      </c>
      <c r="D208" t="s">
        <v>2868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17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f t="shared" si="38"/>
        <v>17</v>
      </c>
      <c r="BB208">
        <f t="shared" si="39"/>
        <v>17</v>
      </c>
      <c r="BC208">
        <f t="shared" si="40"/>
        <v>0</v>
      </c>
      <c r="BD208">
        <f t="shared" si="41"/>
        <v>0</v>
      </c>
      <c r="BE208">
        <f t="shared" si="42"/>
        <v>0</v>
      </c>
      <c r="BF208">
        <f t="shared" si="43"/>
        <v>0</v>
      </c>
      <c r="BG208">
        <f t="shared" si="44"/>
        <v>0</v>
      </c>
      <c r="BH208">
        <f t="shared" si="45"/>
        <v>0</v>
      </c>
      <c r="BI208">
        <f t="shared" si="37"/>
        <v>17</v>
      </c>
      <c r="BJ208">
        <v>48</v>
      </c>
      <c r="BK208" t="str">
        <f t="shared" si="46"/>
        <v>Sutter</v>
      </c>
      <c r="BL208" t="str">
        <f t="shared" si="47"/>
        <v>Roman</v>
      </c>
      <c r="BM208" t="str">
        <f t="shared" si="48"/>
        <v>Appenzell</v>
      </c>
    </row>
    <row r="209" spans="1:65" customFormat="1" x14ac:dyDescent="0.25">
      <c r="A209">
        <v>1976</v>
      </c>
      <c r="B209" t="s">
        <v>762</v>
      </c>
      <c r="C209" t="s">
        <v>763</v>
      </c>
      <c r="D209" t="s">
        <v>734</v>
      </c>
      <c r="E209">
        <v>0</v>
      </c>
      <c r="F209">
        <v>0</v>
      </c>
      <c r="G209">
        <v>0</v>
      </c>
      <c r="H209">
        <v>0</v>
      </c>
      <c r="I209">
        <v>17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f t="shared" si="38"/>
        <v>17</v>
      </c>
      <c r="BB209">
        <f t="shared" si="39"/>
        <v>17</v>
      </c>
      <c r="BC209">
        <f t="shared" si="40"/>
        <v>0</v>
      </c>
      <c r="BD209">
        <f t="shared" si="41"/>
        <v>0</v>
      </c>
      <c r="BE209">
        <f t="shared" si="42"/>
        <v>0</v>
      </c>
      <c r="BF209">
        <f t="shared" si="43"/>
        <v>0</v>
      </c>
      <c r="BG209">
        <f t="shared" si="44"/>
        <v>0</v>
      </c>
      <c r="BH209">
        <f t="shared" si="45"/>
        <v>0</v>
      </c>
      <c r="BI209">
        <f t="shared" si="37"/>
        <v>17</v>
      </c>
      <c r="BJ209">
        <v>48</v>
      </c>
      <c r="BK209" t="str">
        <f t="shared" si="46"/>
        <v>Tissières</v>
      </c>
      <c r="BL209" t="str">
        <f t="shared" si="47"/>
        <v>Cédric</v>
      </c>
      <c r="BM209" t="str">
        <f t="shared" si="48"/>
        <v>Team Cristal Sports</v>
      </c>
    </row>
    <row r="210" spans="1:65" customFormat="1" x14ac:dyDescent="0.25">
      <c r="A210">
        <v>1975</v>
      </c>
      <c r="B210" t="s">
        <v>4539</v>
      </c>
      <c r="C210" t="s">
        <v>1946</v>
      </c>
      <c r="D210" t="s">
        <v>4521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17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f t="shared" si="38"/>
        <v>17</v>
      </c>
      <c r="BB210">
        <f t="shared" si="39"/>
        <v>17</v>
      </c>
      <c r="BC210">
        <f t="shared" si="40"/>
        <v>0</v>
      </c>
      <c r="BD210">
        <f t="shared" si="41"/>
        <v>0</v>
      </c>
      <c r="BE210">
        <f t="shared" si="42"/>
        <v>0</v>
      </c>
      <c r="BF210">
        <f t="shared" si="43"/>
        <v>0</v>
      </c>
      <c r="BG210">
        <f t="shared" si="44"/>
        <v>0</v>
      </c>
      <c r="BH210">
        <f t="shared" si="45"/>
        <v>0</v>
      </c>
      <c r="BI210">
        <f t="shared" si="37"/>
        <v>17</v>
      </c>
      <c r="BJ210">
        <v>48</v>
      </c>
      <c r="BK210" t="str">
        <f t="shared" si="46"/>
        <v>Tregan</v>
      </c>
      <c r="BL210" t="str">
        <f t="shared" si="47"/>
        <v>Loïc</v>
      </c>
      <c r="BM210" t="str">
        <f t="shared" si="48"/>
        <v>M_Nnedorf</v>
      </c>
    </row>
    <row r="211" spans="1:65" customFormat="1" x14ac:dyDescent="0.25">
      <c r="A211">
        <v>1970</v>
      </c>
      <c r="B211" t="s">
        <v>5605</v>
      </c>
      <c r="C211" t="s">
        <v>56</v>
      </c>
      <c r="D211" t="s">
        <v>1035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17</v>
      </c>
      <c r="AY211">
        <v>0</v>
      </c>
      <c r="AZ211">
        <v>0</v>
      </c>
      <c r="BA211">
        <f t="shared" si="38"/>
        <v>17</v>
      </c>
      <c r="BB211">
        <f t="shared" si="39"/>
        <v>17</v>
      </c>
      <c r="BC211">
        <f t="shared" si="40"/>
        <v>0</v>
      </c>
      <c r="BD211">
        <f t="shared" si="41"/>
        <v>0</v>
      </c>
      <c r="BE211">
        <f t="shared" si="42"/>
        <v>0</v>
      </c>
      <c r="BF211">
        <f t="shared" si="43"/>
        <v>0</v>
      </c>
      <c r="BG211">
        <f t="shared" si="44"/>
        <v>0</v>
      </c>
      <c r="BH211">
        <f t="shared" si="45"/>
        <v>0</v>
      </c>
      <c r="BI211">
        <f t="shared" si="37"/>
        <v>17</v>
      </c>
      <c r="BJ211">
        <v>48</v>
      </c>
      <c r="BK211" t="str">
        <f t="shared" si="46"/>
        <v>Vuargnoz</v>
      </c>
      <c r="BL211" t="str">
        <f t="shared" si="47"/>
        <v>Yves</v>
      </c>
      <c r="BM211" t="str">
        <f t="shared" si="48"/>
        <v>Gex</v>
      </c>
    </row>
    <row r="212" spans="1:65" customFormat="1" x14ac:dyDescent="0.25">
      <c r="A212">
        <v>1977</v>
      </c>
      <c r="B212" t="s">
        <v>940</v>
      </c>
      <c r="C212" t="s">
        <v>779</v>
      </c>
      <c r="D212" t="s">
        <v>687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17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f t="shared" si="38"/>
        <v>17</v>
      </c>
      <c r="BB212">
        <f t="shared" si="39"/>
        <v>17</v>
      </c>
      <c r="BC212">
        <f t="shared" si="40"/>
        <v>0</v>
      </c>
      <c r="BD212">
        <f t="shared" si="41"/>
        <v>0</v>
      </c>
      <c r="BE212">
        <f t="shared" si="42"/>
        <v>0</v>
      </c>
      <c r="BF212">
        <f t="shared" si="43"/>
        <v>0</v>
      </c>
      <c r="BG212">
        <f t="shared" si="44"/>
        <v>0</v>
      </c>
      <c r="BH212">
        <f t="shared" si="45"/>
        <v>0</v>
      </c>
      <c r="BI212">
        <f t="shared" si="37"/>
        <v>17</v>
      </c>
      <c r="BJ212">
        <v>48</v>
      </c>
      <c r="BK212" t="str">
        <f t="shared" si="46"/>
        <v>Willisch</v>
      </c>
      <c r="BL212" t="str">
        <f t="shared" si="47"/>
        <v>Marco</v>
      </c>
      <c r="BM212" t="str">
        <f t="shared" si="48"/>
        <v>Veyras</v>
      </c>
    </row>
    <row r="213" spans="1:65" customFormat="1" x14ac:dyDescent="0.25">
      <c r="A213">
        <v>1971</v>
      </c>
      <c r="B213" t="s">
        <v>4882</v>
      </c>
      <c r="C213" t="s">
        <v>34</v>
      </c>
      <c r="D213" t="s">
        <v>1213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17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f t="shared" si="38"/>
        <v>17</v>
      </c>
      <c r="BB213">
        <f t="shared" si="39"/>
        <v>17</v>
      </c>
      <c r="BC213">
        <f t="shared" si="40"/>
        <v>0</v>
      </c>
      <c r="BD213">
        <f t="shared" si="41"/>
        <v>0</v>
      </c>
      <c r="BE213">
        <f t="shared" si="42"/>
        <v>0</v>
      </c>
      <c r="BF213">
        <f t="shared" si="43"/>
        <v>0</v>
      </c>
      <c r="BG213">
        <f t="shared" si="44"/>
        <v>0</v>
      </c>
      <c r="BH213">
        <f t="shared" si="45"/>
        <v>0</v>
      </c>
      <c r="BI213">
        <f t="shared" si="37"/>
        <v>17</v>
      </c>
      <c r="BJ213">
        <v>48</v>
      </c>
      <c r="BK213" t="str">
        <f t="shared" si="46"/>
        <v>Zenklusen</v>
      </c>
      <c r="BL213" t="str">
        <f t="shared" si="47"/>
        <v>Pascal</v>
      </c>
      <c r="BM213" t="str">
        <f t="shared" si="48"/>
        <v>Brig</v>
      </c>
    </row>
    <row r="214" spans="1:65" customFormat="1" x14ac:dyDescent="0.25">
      <c r="A214">
        <v>1975</v>
      </c>
      <c r="B214" t="s">
        <v>5397</v>
      </c>
      <c r="C214" t="s">
        <v>387</v>
      </c>
      <c r="D214" t="s">
        <v>614</v>
      </c>
      <c r="E214">
        <v>0</v>
      </c>
      <c r="F214">
        <v>0</v>
      </c>
      <c r="G214">
        <v>0</v>
      </c>
      <c r="H214">
        <v>7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9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f t="shared" si="38"/>
        <v>16</v>
      </c>
      <c r="BB214">
        <f t="shared" si="39"/>
        <v>9</v>
      </c>
      <c r="BC214">
        <f t="shared" si="40"/>
        <v>7</v>
      </c>
      <c r="BD214">
        <f t="shared" si="41"/>
        <v>0</v>
      </c>
      <c r="BE214">
        <f t="shared" si="42"/>
        <v>0</v>
      </c>
      <c r="BF214">
        <f t="shared" si="43"/>
        <v>0</v>
      </c>
      <c r="BG214">
        <f t="shared" si="44"/>
        <v>0</v>
      </c>
      <c r="BH214">
        <f t="shared" si="45"/>
        <v>0</v>
      </c>
      <c r="BI214">
        <f t="shared" si="37"/>
        <v>16</v>
      </c>
      <c r="BJ214">
        <v>49</v>
      </c>
      <c r="BK214" t="str">
        <f t="shared" si="46"/>
        <v>Barbet</v>
      </c>
      <c r="BL214" t="str">
        <f t="shared" si="47"/>
        <v>Olivier</v>
      </c>
      <c r="BM214" t="str">
        <f t="shared" si="48"/>
        <v>Bourg-St-Pierre</v>
      </c>
    </row>
    <row r="215" spans="1:65" customFormat="1" x14ac:dyDescent="0.25">
      <c r="A215">
        <v>1975</v>
      </c>
      <c r="B215" t="s">
        <v>2873</v>
      </c>
      <c r="C215" t="s">
        <v>1034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13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3</v>
      </c>
      <c r="AZ215">
        <v>0</v>
      </c>
      <c r="BA215">
        <f t="shared" si="38"/>
        <v>16</v>
      </c>
      <c r="BB215">
        <f t="shared" si="39"/>
        <v>13</v>
      </c>
      <c r="BC215">
        <f t="shared" si="40"/>
        <v>3</v>
      </c>
      <c r="BD215">
        <f t="shared" si="41"/>
        <v>0</v>
      </c>
      <c r="BE215">
        <f t="shared" si="42"/>
        <v>0</v>
      </c>
      <c r="BF215">
        <f t="shared" si="43"/>
        <v>0</v>
      </c>
      <c r="BG215">
        <f t="shared" si="44"/>
        <v>0</v>
      </c>
      <c r="BH215">
        <f t="shared" si="45"/>
        <v>0</v>
      </c>
      <c r="BI215">
        <f t="shared" si="37"/>
        <v>16</v>
      </c>
      <c r="BJ215">
        <v>49</v>
      </c>
      <c r="BK215" t="str">
        <f t="shared" si="46"/>
        <v>Ritler</v>
      </c>
      <c r="BL215" t="str">
        <f t="shared" si="47"/>
        <v>Matthias</v>
      </c>
      <c r="BM215">
        <f t="shared" si="48"/>
        <v>0</v>
      </c>
    </row>
    <row r="216" spans="1:65" customFormat="1" x14ac:dyDescent="0.25">
      <c r="A216">
        <v>1975</v>
      </c>
      <c r="B216" t="s">
        <v>5699</v>
      </c>
      <c r="C216" t="s">
        <v>1292</v>
      </c>
      <c r="D216" t="s">
        <v>859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15</v>
      </c>
      <c r="BA216">
        <f t="shared" si="38"/>
        <v>15</v>
      </c>
      <c r="BB216">
        <f t="shared" si="39"/>
        <v>15</v>
      </c>
      <c r="BC216">
        <f t="shared" si="40"/>
        <v>0</v>
      </c>
      <c r="BD216">
        <f t="shared" si="41"/>
        <v>0</v>
      </c>
      <c r="BE216">
        <f t="shared" si="42"/>
        <v>0</v>
      </c>
      <c r="BF216">
        <f t="shared" si="43"/>
        <v>0</v>
      </c>
      <c r="BG216">
        <f t="shared" si="44"/>
        <v>0</v>
      </c>
      <c r="BH216">
        <f t="shared" si="45"/>
        <v>0</v>
      </c>
      <c r="BI216">
        <f t="shared" si="37"/>
        <v>15</v>
      </c>
      <c r="BJ216">
        <v>50</v>
      </c>
      <c r="BK216" t="str">
        <f t="shared" si="46"/>
        <v>Anzenberger</v>
      </c>
      <c r="BL216" t="str">
        <f t="shared" si="47"/>
        <v>Gérard</v>
      </c>
      <c r="BM216" t="str">
        <f t="shared" si="48"/>
        <v>Réchy</v>
      </c>
    </row>
    <row r="217" spans="1:65" customFormat="1" x14ac:dyDescent="0.25">
      <c r="A217">
        <v>1972</v>
      </c>
      <c r="B217" t="s">
        <v>111</v>
      </c>
      <c r="C217" t="s">
        <v>4235</v>
      </c>
      <c r="D217" t="s">
        <v>3962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15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f t="shared" si="38"/>
        <v>15</v>
      </c>
      <c r="BB217">
        <f t="shared" si="39"/>
        <v>15</v>
      </c>
      <c r="BC217">
        <f t="shared" si="40"/>
        <v>0</v>
      </c>
      <c r="BD217">
        <f t="shared" si="41"/>
        <v>0</v>
      </c>
      <c r="BE217">
        <f t="shared" si="42"/>
        <v>0</v>
      </c>
      <c r="BF217">
        <f t="shared" si="43"/>
        <v>0</v>
      </c>
      <c r="BG217">
        <f t="shared" si="44"/>
        <v>0</v>
      </c>
      <c r="BH217">
        <f t="shared" si="45"/>
        <v>0</v>
      </c>
      <c r="BI217">
        <f t="shared" si="37"/>
        <v>15</v>
      </c>
      <c r="BJ217">
        <v>50</v>
      </c>
      <c r="BK217" t="str">
        <f t="shared" si="46"/>
        <v>Bachmann</v>
      </c>
      <c r="BL217" t="str">
        <f t="shared" si="47"/>
        <v>Andrin</v>
      </c>
      <c r="BM217" t="str">
        <f t="shared" si="48"/>
        <v>London</v>
      </c>
    </row>
    <row r="218" spans="1:65" customFormat="1" x14ac:dyDescent="0.25">
      <c r="A218">
        <v>1977</v>
      </c>
      <c r="B218" t="s">
        <v>2472</v>
      </c>
      <c r="C218" t="s">
        <v>1038</v>
      </c>
      <c r="D218" t="s">
        <v>2473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15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f t="shared" si="38"/>
        <v>15</v>
      </c>
      <c r="BB218">
        <f t="shared" si="39"/>
        <v>15</v>
      </c>
      <c r="BC218">
        <f t="shared" si="40"/>
        <v>0</v>
      </c>
      <c r="BD218">
        <f t="shared" si="41"/>
        <v>0</v>
      </c>
      <c r="BE218">
        <f t="shared" si="42"/>
        <v>0</v>
      </c>
      <c r="BF218">
        <f t="shared" si="43"/>
        <v>0</v>
      </c>
      <c r="BG218">
        <f t="shared" si="44"/>
        <v>0</v>
      </c>
      <c r="BH218">
        <f t="shared" si="45"/>
        <v>0</v>
      </c>
      <c r="BI218">
        <f t="shared" si="37"/>
        <v>15</v>
      </c>
      <c r="BJ218">
        <v>50</v>
      </c>
      <c r="BK218" t="str">
        <f t="shared" si="46"/>
        <v>Boulter</v>
      </c>
      <c r="BL218" t="str">
        <f t="shared" si="47"/>
        <v>Robert</v>
      </c>
      <c r="BM218" t="str">
        <f t="shared" si="48"/>
        <v>Bottmingen</v>
      </c>
    </row>
    <row r="219" spans="1:65" customFormat="1" x14ac:dyDescent="0.25">
      <c r="A219">
        <v>1973</v>
      </c>
      <c r="B219" t="s">
        <v>604</v>
      </c>
      <c r="C219" t="s">
        <v>387</v>
      </c>
      <c r="D219" t="s">
        <v>139</v>
      </c>
      <c r="E219">
        <v>0</v>
      </c>
      <c r="F219">
        <v>0</v>
      </c>
      <c r="G219">
        <v>0</v>
      </c>
      <c r="H219">
        <v>15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f t="shared" si="38"/>
        <v>15</v>
      </c>
      <c r="BB219">
        <f t="shared" si="39"/>
        <v>15</v>
      </c>
      <c r="BC219">
        <f t="shared" si="40"/>
        <v>0</v>
      </c>
      <c r="BD219">
        <f t="shared" si="41"/>
        <v>0</v>
      </c>
      <c r="BE219">
        <f t="shared" si="42"/>
        <v>0</v>
      </c>
      <c r="BF219">
        <f t="shared" si="43"/>
        <v>0</v>
      </c>
      <c r="BG219">
        <f t="shared" si="44"/>
        <v>0</v>
      </c>
      <c r="BH219">
        <f t="shared" si="45"/>
        <v>0</v>
      </c>
      <c r="BI219">
        <f t="shared" si="37"/>
        <v>15</v>
      </c>
      <c r="BJ219">
        <v>50</v>
      </c>
      <c r="BK219" t="str">
        <f t="shared" si="46"/>
        <v>Brodard</v>
      </c>
      <c r="BL219" t="str">
        <f t="shared" si="47"/>
        <v>Olivier</v>
      </c>
      <c r="BM219" t="str">
        <f t="shared" si="48"/>
        <v>Aigle</v>
      </c>
    </row>
    <row r="220" spans="1:65" customFormat="1" x14ac:dyDescent="0.25">
      <c r="A220">
        <v>1973</v>
      </c>
      <c r="B220" t="s">
        <v>5146</v>
      </c>
      <c r="C220" t="s">
        <v>1898</v>
      </c>
      <c r="D220" t="s">
        <v>5147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15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f t="shared" si="38"/>
        <v>15</v>
      </c>
      <c r="BB220">
        <f t="shared" si="39"/>
        <v>15</v>
      </c>
      <c r="BC220">
        <f t="shared" si="40"/>
        <v>0</v>
      </c>
      <c r="BD220">
        <f t="shared" si="41"/>
        <v>0</v>
      </c>
      <c r="BE220">
        <f t="shared" si="42"/>
        <v>0</v>
      </c>
      <c r="BF220">
        <f t="shared" si="43"/>
        <v>0</v>
      </c>
      <c r="BG220">
        <f t="shared" si="44"/>
        <v>0</v>
      </c>
      <c r="BH220">
        <f t="shared" si="45"/>
        <v>0</v>
      </c>
      <c r="BI220">
        <f t="shared" si="37"/>
        <v>15</v>
      </c>
      <c r="BJ220">
        <v>50</v>
      </c>
      <c r="BK220" t="str">
        <f t="shared" si="46"/>
        <v>Buchenau</v>
      </c>
      <c r="BL220" t="str">
        <f t="shared" si="47"/>
        <v>Carsten</v>
      </c>
      <c r="BM220" t="str">
        <f t="shared" si="48"/>
        <v>Zimfit</v>
      </c>
    </row>
    <row r="221" spans="1:65" customFormat="1" x14ac:dyDescent="0.25">
      <c r="A221">
        <v>1979</v>
      </c>
      <c r="B221" t="s">
        <v>3407</v>
      </c>
      <c r="C221" t="s">
        <v>3408</v>
      </c>
      <c r="D221" t="s">
        <v>3409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15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f t="shared" si="38"/>
        <v>15</v>
      </c>
      <c r="BB221">
        <f t="shared" si="39"/>
        <v>15</v>
      </c>
      <c r="BC221">
        <f t="shared" si="40"/>
        <v>0</v>
      </c>
      <c r="BD221">
        <f t="shared" si="41"/>
        <v>0</v>
      </c>
      <c r="BE221">
        <f t="shared" si="42"/>
        <v>0</v>
      </c>
      <c r="BF221">
        <f t="shared" si="43"/>
        <v>0</v>
      </c>
      <c r="BG221">
        <f t="shared" si="44"/>
        <v>0</v>
      </c>
      <c r="BH221">
        <f t="shared" si="45"/>
        <v>0</v>
      </c>
      <c r="BI221">
        <f t="shared" si="37"/>
        <v>15</v>
      </c>
      <c r="BJ221">
        <v>50</v>
      </c>
      <c r="BK221" t="str">
        <f t="shared" si="46"/>
        <v>Burrel</v>
      </c>
      <c r="BL221" t="str">
        <f t="shared" si="47"/>
        <v>Galen</v>
      </c>
      <c r="BM221" t="str">
        <f t="shared" si="48"/>
        <v>USA-Louisville</v>
      </c>
    </row>
    <row r="222" spans="1:65" customFormat="1" x14ac:dyDescent="0.25">
      <c r="A222">
        <v>1979</v>
      </c>
      <c r="B222" t="s">
        <v>5606</v>
      </c>
      <c r="C222" t="s">
        <v>1057</v>
      </c>
      <c r="D222" t="s">
        <v>1452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15</v>
      </c>
      <c r="AY222">
        <v>0</v>
      </c>
      <c r="AZ222">
        <v>0</v>
      </c>
      <c r="BA222">
        <f t="shared" si="38"/>
        <v>15</v>
      </c>
      <c r="BB222">
        <f t="shared" si="39"/>
        <v>15</v>
      </c>
      <c r="BC222">
        <f t="shared" si="40"/>
        <v>0</v>
      </c>
      <c r="BD222">
        <f t="shared" si="41"/>
        <v>0</v>
      </c>
      <c r="BE222">
        <f t="shared" si="42"/>
        <v>0</v>
      </c>
      <c r="BF222">
        <f t="shared" si="43"/>
        <v>0</v>
      </c>
      <c r="BG222">
        <f t="shared" si="44"/>
        <v>0</v>
      </c>
      <c r="BH222">
        <f t="shared" si="45"/>
        <v>0</v>
      </c>
      <c r="BI222">
        <f t="shared" ref="BI222:BI285" si="49">SUM(BB222:BH222)</f>
        <v>15</v>
      </c>
      <c r="BJ222">
        <v>50</v>
      </c>
      <c r="BK222" t="str">
        <f t="shared" si="46"/>
        <v>Cable</v>
      </c>
      <c r="BL222" t="str">
        <f t="shared" si="47"/>
        <v>Peter</v>
      </c>
      <c r="BM222" t="str">
        <f t="shared" si="48"/>
        <v>Blonay</v>
      </c>
    </row>
    <row r="223" spans="1:65" customFormat="1" x14ac:dyDescent="0.25">
      <c r="A223">
        <v>1976</v>
      </c>
      <c r="B223" t="s">
        <v>1886</v>
      </c>
      <c r="C223" t="s">
        <v>573</v>
      </c>
      <c r="D223" t="s">
        <v>113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15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f t="shared" si="38"/>
        <v>15</v>
      </c>
      <c r="BB223">
        <f t="shared" si="39"/>
        <v>15</v>
      </c>
      <c r="BC223">
        <f t="shared" si="40"/>
        <v>0</v>
      </c>
      <c r="BD223">
        <f t="shared" si="41"/>
        <v>0</v>
      </c>
      <c r="BE223">
        <f t="shared" si="42"/>
        <v>0</v>
      </c>
      <c r="BF223">
        <f t="shared" si="43"/>
        <v>0</v>
      </c>
      <c r="BG223">
        <f t="shared" si="44"/>
        <v>0</v>
      </c>
      <c r="BH223">
        <f t="shared" si="45"/>
        <v>0</v>
      </c>
      <c r="BI223">
        <f t="shared" si="49"/>
        <v>15</v>
      </c>
      <c r="BJ223">
        <v>50</v>
      </c>
      <c r="BK223" t="str">
        <f t="shared" si="46"/>
        <v>Deischi</v>
      </c>
      <c r="BL223" t="str">
        <f t="shared" si="47"/>
        <v>Benoît</v>
      </c>
      <c r="BM223" t="str">
        <f t="shared" si="48"/>
        <v>Grimisuat</v>
      </c>
    </row>
    <row r="224" spans="1:65" customFormat="1" x14ac:dyDescent="0.25">
      <c r="A224">
        <v>1974</v>
      </c>
      <c r="B224" t="s">
        <v>1506</v>
      </c>
      <c r="C224" t="s">
        <v>1529</v>
      </c>
      <c r="D224" t="s">
        <v>1507</v>
      </c>
      <c r="E224">
        <v>0</v>
      </c>
      <c r="F224">
        <v>0</v>
      </c>
      <c r="G224">
        <v>15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f t="shared" si="38"/>
        <v>15</v>
      </c>
      <c r="BB224">
        <f t="shared" si="39"/>
        <v>15</v>
      </c>
      <c r="BC224">
        <f t="shared" si="40"/>
        <v>0</v>
      </c>
      <c r="BD224">
        <f t="shared" si="41"/>
        <v>0</v>
      </c>
      <c r="BE224">
        <f t="shared" si="42"/>
        <v>0</v>
      </c>
      <c r="BF224">
        <f t="shared" si="43"/>
        <v>0</v>
      </c>
      <c r="BG224">
        <f t="shared" si="44"/>
        <v>0</v>
      </c>
      <c r="BH224">
        <f t="shared" si="45"/>
        <v>0</v>
      </c>
      <c r="BI224">
        <f t="shared" si="49"/>
        <v>15</v>
      </c>
      <c r="BJ224">
        <v>50</v>
      </c>
      <c r="BK224" t="str">
        <f t="shared" si="46"/>
        <v>Derivaz</v>
      </c>
      <c r="BL224" t="str">
        <f t="shared" si="47"/>
        <v>Max-Alexandre</v>
      </c>
      <c r="BM224" t="str">
        <f t="shared" si="48"/>
        <v>Saint-Gingolph</v>
      </c>
    </row>
    <row r="225" spans="1:65" customFormat="1" x14ac:dyDescent="0.25">
      <c r="A225">
        <v>1975</v>
      </c>
      <c r="B225" t="s">
        <v>952</v>
      </c>
      <c r="C225" t="s">
        <v>68</v>
      </c>
      <c r="D225" t="s">
        <v>3685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15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f t="shared" si="38"/>
        <v>15</v>
      </c>
      <c r="BB225">
        <f t="shared" si="39"/>
        <v>15</v>
      </c>
      <c r="BC225">
        <f t="shared" si="40"/>
        <v>0</v>
      </c>
      <c r="BD225">
        <f t="shared" si="41"/>
        <v>0</v>
      </c>
      <c r="BE225">
        <f t="shared" si="42"/>
        <v>0</v>
      </c>
      <c r="BF225">
        <f t="shared" si="43"/>
        <v>0</v>
      </c>
      <c r="BG225">
        <f t="shared" si="44"/>
        <v>0</v>
      </c>
      <c r="BH225">
        <f t="shared" si="45"/>
        <v>0</v>
      </c>
      <c r="BI225">
        <f t="shared" si="49"/>
        <v>15</v>
      </c>
      <c r="BJ225">
        <v>50</v>
      </c>
      <c r="BK225" t="str">
        <f t="shared" si="46"/>
        <v>Etienne</v>
      </c>
      <c r="BL225" t="str">
        <f t="shared" si="47"/>
        <v>Grégoire</v>
      </c>
      <c r="BM225" t="str">
        <f t="shared" si="48"/>
        <v>Le Mont-sur-Lausanne</v>
      </c>
    </row>
    <row r="226" spans="1:65" customFormat="1" x14ac:dyDescent="0.25">
      <c r="A226">
        <v>1973</v>
      </c>
      <c r="B226" t="s">
        <v>5082</v>
      </c>
      <c r="C226" t="s">
        <v>5083</v>
      </c>
      <c r="D226" t="s">
        <v>2561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15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f t="shared" si="38"/>
        <v>15</v>
      </c>
      <c r="BB226">
        <f t="shared" si="39"/>
        <v>15</v>
      </c>
      <c r="BC226">
        <f t="shared" si="40"/>
        <v>0</v>
      </c>
      <c r="BD226">
        <f t="shared" si="41"/>
        <v>0</v>
      </c>
      <c r="BE226">
        <f t="shared" si="42"/>
        <v>0</v>
      </c>
      <c r="BF226">
        <f t="shared" si="43"/>
        <v>0</v>
      </c>
      <c r="BG226">
        <f t="shared" si="44"/>
        <v>0</v>
      </c>
      <c r="BH226">
        <f t="shared" si="45"/>
        <v>0</v>
      </c>
      <c r="BI226">
        <f t="shared" si="49"/>
        <v>15</v>
      </c>
      <c r="BJ226">
        <v>50</v>
      </c>
      <c r="BK226" t="str">
        <f t="shared" si="46"/>
        <v xml:space="preserve">Fardel </v>
      </c>
      <c r="BL226" t="str">
        <f t="shared" si="47"/>
        <v>Stany</v>
      </c>
      <c r="BM226" t="str">
        <f t="shared" si="48"/>
        <v>Bramois</v>
      </c>
    </row>
    <row r="227" spans="1:65" customFormat="1" x14ac:dyDescent="0.25">
      <c r="A227">
        <v>1976</v>
      </c>
      <c r="B227" t="s">
        <v>4473</v>
      </c>
      <c r="C227" t="s">
        <v>5514</v>
      </c>
      <c r="D227" t="s">
        <v>3065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15</v>
      </c>
      <c r="AW227">
        <v>0</v>
      </c>
      <c r="AX227">
        <v>0</v>
      </c>
      <c r="AY227">
        <v>0</v>
      </c>
      <c r="AZ227">
        <v>0</v>
      </c>
      <c r="BA227">
        <f t="shared" si="38"/>
        <v>15</v>
      </c>
      <c r="BB227">
        <f t="shared" si="39"/>
        <v>15</v>
      </c>
      <c r="BC227">
        <f t="shared" si="40"/>
        <v>0</v>
      </c>
      <c r="BD227">
        <f t="shared" si="41"/>
        <v>0</v>
      </c>
      <c r="BE227">
        <f t="shared" si="42"/>
        <v>0</v>
      </c>
      <c r="BF227">
        <f t="shared" si="43"/>
        <v>0</v>
      </c>
      <c r="BG227">
        <f t="shared" si="44"/>
        <v>0</v>
      </c>
      <c r="BH227">
        <f t="shared" si="45"/>
        <v>0</v>
      </c>
      <c r="BI227">
        <f t="shared" si="49"/>
        <v>15</v>
      </c>
      <c r="BJ227">
        <v>50</v>
      </c>
      <c r="BK227" t="str">
        <f t="shared" si="46"/>
        <v>Goncalves</v>
      </c>
      <c r="BL227" t="str">
        <f t="shared" si="47"/>
        <v>Nuno</v>
      </c>
      <c r="BM227" t="str">
        <f t="shared" si="48"/>
        <v>Lavey-les-Bains</v>
      </c>
    </row>
    <row r="228" spans="1:65" customFormat="1" x14ac:dyDescent="0.25">
      <c r="A228">
        <v>1976</v>
      </c>
      <c r="B228" t="s">
        <v>5399</v>
      </c>
      <c r="C228" t="s">
        <v>618</v>
      </c>
      <c r="D228" t="s">
        <v>2533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15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f t="shared" si="38"/>
        <v>15</v>
      </c>
      <c r="BB228">
        <f t="shared" si="39"/>
        <v>15</v>
      </c>
      <c r="BC228">
        <f t="shared" si="40"/>
        <v>0</v>
      </c>
      <c r="BD228">
        <f t="shared" si="41"/>
        <v>0</v>
      </c>
      <c r="BE228">
        <f t="shared" si="42"/>
        <v>0</v>
      </c>
      <c r="BF228">
        <f t="shared" si="43"/>
        <v>0</v>
      </c>
      <c r="BG228">
        <f t="shared" si="44"/>
        <v>0</v>
      </c>
      <c r="BH228">
        <f t="shared" si="45"/>
        <v>0</v>
      </c>
      <c r="BI228">
        <f t="shared" si="49"/>
        <v>15</v>
      </c>
      <c r="BJ228">
        <v>50</v>
      </c>
      <c r="BK228" t="str">
        <f t="shared" si="46"/>
        <v>Gremion</v>
      </c>
      <c r="BL228" t="str">
        <f t="shared" si="47"/>
        <v>Christophe</v>
      </c>
      <c r="BM228" t="str">
        <f t="shared" si="48"/>
        <v>Cernier</v>
      </c>
    </row>
    <row r="229" spans="1:65" customFormat="1" x14ac:dyDescent="0.25">
      <c r="A229">
        <v>1975</v>
      </c>
      <c r="B229" t="s">
        <v>2869</v>
      </c>
      <c r="C229" t="s">
        <v>1222</v>
      </c>
      <c r="D229" t="s">
        <v>2870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15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f t="shared" si="38"/>
        <v>15</v>
      </c>
      <c r="BB229">
        <f t="shared" si="39"/>
        <v>15</v>
      </c>
      <c r="BC229">
        <f t="shared" si="40"/>
        <v>0</v>
      </c>
      <c r="BD229">
        <f t="shared" si="41"/>
        <v>0</v>
      </c>
      <c r="BE229">
        <f t="shared" si="42"/>
        <v>0</v>
      </c>
      <c r="BF229">
        <f t="shared" si="43"/>
        <v>0</v>
      </c>
      <c r="BG229">
        <f t="shared" si="44"/>
        <v>0</v>
      </c>
      <c r="BH229">
        <f t="shared" si="45"/>
        <v>0</v>
      </c>
      <c r="BI229">
        <f t="shared" si="49"/>
        <v>15</v>
      </c>
      <c r="BJ229">
        <v>50</v>
      </c>
      <c r="BK229" t="str">
        <f t="shared" si="46"/>
        <v>Guyer</v>
      </c>
      <c r="BL229" t="str">
        <f t="shared" si="47"/>
        <v>Andreas</v>
      </c>
      <c r="BM229" t="str">
        <f t="shared" si="48"/>
        <v>Bülach</v>
      </c>
    </row>
    <row r="230" spans="1:65" customFormat="1" x14ac:dyDescent="0.25">
      <c r="A230">
        <v>1973</v>
      </c>
      <c r="B230" t="s">
        <v>5555</v>
      </c>
      <c r="C230" t="s">
        <v>385</v>
      </c>
      <c r="D230" t="s">
        <v>860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14</v>
      </c>
      <c r="AX230">
        <v>0</v>
      </c>
      <c r="AY230">
        <v>1</v>
      </c>
      <c r="AZ230">
        <v>0</v>
      </c>
      <c r="BA230">
        <f t="shared" si="38"/>
        <v>15</v>
      </c>
      <c r="BB230">
        <f t="shared" si="39"/>
        <v>14</v>
      </c>
      <c r="BC230">
        <f t="shared" si="40"/>
        <v>1</v>
      </c>
      <c r="BD230">
        <f t="shared" si="41"/>
        <v>0</v>
      </c>
      <c r="BE230">
        <f t="shared" si="42"/>
        <v>0</v>
      </c>
      <c r="BF230">
        <f t="shared" si="43"/>
        <v>0</v>
      </c>
      <c r="BG230">
        <f t="shared" si="44"/>
        <v>0</v>
      </c>
      <c r="BH230">
        <f t="shared" si="45"/>
        <v>0</v>
      </c>
      <c r="BI230">
        <f t="shared" si="49"/>
        <v>15</v>
      </c>
      <c r="BJ230">
        <v>50</v>
      </c>
      <c r="BK230" t="str">
        <f t="shared" si="46"/>
        <v>Le Joncour</v>
      </c>
      <c r="BL230" t="str">
        <f t="shared" si="47"/>
        <v>Blaise</v>
      </c>
      <c r="BM230" t="str">
        <f t="shared" si="48"/>
        <v>Sierre</v>
      </c>
    </row>
    <row r="231" spans="1:65" customFormat="1" x14ac:dyDescent="0.25">
      <c r="A231">
        <v>1979</v>
      </c>
      <c r="B231" t="s">
        <v>767</v>
      </c>
      <c r="C231" t="s">
        <v>763</v>
      </c>
      <c r="D231" t="s">
        <v>1179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15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f t="shared" si="38"/>
        <v>15</v>
      </c>
      <c r="BB231">
        <f t="shared" si="39"/>
        <v>15</v>
      </c>
      <c r="BC231">
        <f t="shared" si="40"/>
        <v>0</v>
      </c>
      <c r="BD231">
        <f t="shared" si="41"/>
        <v>0</v>
      </c>
      <c r="BE231">
        <f t="shared" si="42"/>
        <v>0</v>
      </c>
      <c r="BF231">
        <f t="shared" si="43"/>
        <v>0</v>
      </c>
      <c r="BG231">
        <f t="shared" si="44"/>
        <v>0</v>
      </c>
      <c r="BH231">
        <f t="shared" si="45"/>
        <v>0</v>
      </c>
      <c r="BI231">
        <f t="shared" si="49"/>
        <v>15</v>
      </c>
      <c r="BJ231">
        <v>50</v>
      </c>
      <c r="BK231" t="str">
        <f t="shared" si="46"/>
        <v xml:space="preserve">Martin </v>
      </c>
      <c r="BL231" t="str">
        <f t="shared" si="47"/>
        <v>Cédric</v>
      </c>
      <c r="BM231" t="str">
        <f t="shared" si="48"/>
        <v>Zürich</v>
      </c>
    </row>
    <row r="232" spans="1:65" customFormat="1" x14ac:dyDescent="0.25">
      <c r="A232">
        <v>1975</v>
      </c>
      <c r="B232" t="s">
        <v>4436</v>
      </c>
      <c r="C232" t="s">
        <v>20</v>
      </c>
      <c r="D232" t="s">
        <v>3928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15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f t="shared" si="38"/>
        <v>15</v>
      </c>
      <c r="BB232">
        <f t="shared" si="39"/>
        <v>15</v>
      </c>
      <c r="BC232">
        <f t="shared" si="40"/>
        <v>0</v>
      </c>
      <c r="BD232">
        <f t="shared" si="41"/>
        <v>0</v>
      </c>
      <c r="BE232">
        <f t="shared" si="42"/>
        <v>0</v>
      </c>
      <c r="BF232">
        <f t="shared" si="43"/>
        <v>0</v>
      </c>
      <c r="BG232">
        <f t="shared" si="44"/>
        <v>0</v>
      </c>
      <c r="BH232">
        <f t="shared" si="45"/>
        <v>0</v>
      </c>
      <c r="BI232">
        <f t="shared" si="49"/>
        <v>15</v>
      </c>
      <c r="BJ232">
        <v>50</v>
      </c>
      <c r="BK232" t="str">
        <f t="shared" si="46"/>
        <v>Nikles</v>
      </c>
      <c r="BL232" t="str">
        <f t="shared" si="47"/>
        <v>Alain</v>
      </c>
      <c r="BM232" t="str">
        <f t="shared" si="48"/>
        <v>Plan-les-Ouates</v>
      </c>
    </row>
    <row r="233" spans="1:65" customFormat="1" x14ac:dyDescent="0.25">
      <c r="A233">
        <v>1973</v>
      </c>
      <c r="B233" t="s">
        <v>3187</v>
      </c>
      <c r="C233" t="s">
        <v>1492</v>
      </c>
      <c r="D233" t="s">
        <v>3189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15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f t="shared" si="38"/>
        <v>15</v>
      </c>
      <c r="BB233">
        <f t="shared" si="39"/>
        <v>15</v>
      </c>
      <c r="BC233">
        <f t="shared" si="40"/>
        <v>0</v>
      </c>
      <c r="BD233">
        <f t="shared" si="41"/>
        <v>0</v>
      </c>
      <c r="BE233">
        <f t="shared" si="42"/>
        <v>0</v>
      </c>
      <c r="BF233">
        <f t="shared" si="43"/>
        <v>0</v>
      </c>
      <c r="BG233">
        <f t="shared" si="44"/>
        <v>0</v>
      </c>
      <c r="BH233">
        <f t="shared" si="45"/>
        <v>0</v>
      </c>
      <c r="BI233">
        <f t="shared" si="49"/>
        <v>15</v>
      </c>
      <c r="BJ233">
        <v>50</v>
      </c>
      <c r="BK233" t="str">
        <f t="shared" si="46"/>
        <v>Pellé</v>
      </c>
      <c r="BL233" t="str">
        <f t="shared" si="47"/>
        <v>Ludovic</v>
      </c>
      <c r="BM233" t="str">
        <f t="shared" si="48"/>
        <v>F-Meaudre</v>
      </c>
    </row>
    <row r="234" spans="1:65" customFormat="1" x14ac:dyDescent="0.25">
      <c r="A234">
        <v>1975</v>
      </c>
      <c r="B234" t="s">
        <v>1145</v>
      </c>
      <c r="C234" t="s">
        <v>1146</v>
      </c>
      <c r="D234" t="s">
        <v>1147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15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f t="shared" si="38"/>
        <v>15</v>
      </c>
      <c r="BB234">
        <f t="shared" si="39"/>
        <v>15</v>
      </c>
      <c r="BC234">
        <f t="shared" si="40"/>
        <v>0</v>
      </c>
      <c r="BD234">
        <f t="shared" si="41"/>
        <v>0</v>
      </c>
      <c r="BE234">
        <f t="shared" si="42"/>
        <v>0</v>
      </c>
      <c r="BF234">
        <f t="shared" si="43"/>
        <v>0</v>
      </c>
      <c r="BG234">
        <f t="shared" si="44"/>
        <v>0</v>
      </c>
      <c r="BH234">
        <f t="shared" si="45"/>
        <v>0</v>
      </c>
      <c r="BI234">
        <f t="shared" si="49"/>
        <v>15</v>
      </c>
      <c r="BJ234">
        <v>50</v>
      </c>
      <c r="BK234" t="str">
        <f t="shared" si="46"/>
        <v>Perreten</v>
      </c>
      <c r="BL234" t="str">
        <f t="shared" si="47"/>
        <v>Helmut</v>
      </c>
      <c r="BM234" t="str">
        <f t="shared" si="48"/>
        <v>Unterseen</v>
      </c>
    </row>
    <row r="235" spans="1:65" customFormat="1" x14ac:dyDescent="0.25">
      <c r="A235">
        <v>1974</v>
      </c>
      <c r="B235" t="s">
        <v>393</v>
      </c>
      <c r="C235" t="s">
        <v>382</v>
      </c>
      <c r="D235" t="s">
        <v>86</v>
      </c>
      <c r="E235">
        <v>0</v>
      </c>
      <c r="F235">
        <v>15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f t="shared" si="38"/>
        <v>15</v>
      </c>
      <c r="BB235">
        <f t="shared" si="39"/>
        <v>15</v>
      </c>
      <c r="BC235">
        <f t="shared" si="40"/>
        <v>0</v>
      </c>
      <c r="BD235">
        <f t="shared" si="41"/>
        <v>0</v>
      </c>
      <c r="BE235">
        <f t="shared" si="42"/>
        <v>0</v>
      </c>
      <c r="BF235">
        <f t="shared" si="43"/>
        <v>0</v>
      </c>
      <c r="BG235">
        <f t="shared" si="44"/>
        <v>0</v>
      </c>
      <c r="BH235">
        <f t="shared" si="45"/>
        <v>0</v>
      </c>
      <c r="BI235">
        <f t="shared" si="49"/>
        <v>15</v>
      </c>
      <c r="BJ235">
        <v>50</v>
      </c>
      <c r="BK235" t="str">
        <f t="shared" si="46"/>
        <v>Reynard</v>
      </c>
      <c r="BL235" t="str">
        <f t="shared" si="47"/>
        <v>Alexandre</v>
      </c>
      <c r="BM235" t="str">
        <f t="shared" si="48"/>
        <v>Savièse</v>
      </c>
    </row>
    <row r="236" spans="1:65" customFormat="1" x14ac:dyDescent="0.25">
      <c r="A236">
        <v>1978</v>
      </c>
      <c r="B236" t="s">
        <v>4883</v>
      </c>
      <c r="C236" t="s">
        <v>4884</v>
      </c>
      <c r="D236" t="s">
        <v>1199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15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f t="shared" si="38"/>
        <v>15</v>
      </c>
      <c r="BB236">
        <f t="shared" si="39"/>
        <v>15</v>
      </c>
      <c r="BC236">
        <f t="shared" si="40"/>
        <v>0</v>
      </c>
      <c r="BD236">
        <f t="shared" si="41"/>
        <v>0</v>
      </c>
      <c r="BE236">
        <f t="shared" si="42"/>
        <v>0</v>
      </c>
      <c r="BF236">
        <f t="shared" si="43"/>
        <v>0</v>
      </c>
      <c r="BG236">
        <f t="shared" si="44"/>
        <v>0</v>
      </c>
      <c r="BH236">
        <f t="shared" si="45"/>
        <v>0</v>
      </c>
      <c r="BI236">
        <f t="shared" si="49"/>
        <v>15</v>
      </c>
      <c r="BJ236">
        <v>50</v>
      </c>
      <c r="BK236" t="str">
        <f t="shared" si="46"/>
        <v>Ritter</v>
      </c>
      <c r="BL236" t="str">
        <f t="shared" si="47"/>
        <v>Bobby</v>
      </c>
      <c r="BM236" t="str">
        <f t="shared" si="48"/>
        <v>Basel</v>
      </c>
    </row>
    <row r="237" spans="1:65" customFormat="1" x14ac:dyDescent="0.25">
      <c r="A237">
        <v>1979</v>
      </c>
      <c r="B237" t="s">
        <v>4459</v>
      </c>
      <c r="C237" t="s">
        <v>4026</v>
      </c>
      <c r="D237" t="s">
        <v>3296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15</v>
      </c>
      <c r="AX237">
        <v>0</v>
      </c>
      <c r="AY237">
        <v>0</v>
      </c>
      <c r="AZ237">
        <v>0</v>
      </c>
      <c r="BA237">
        <f t="shared" si="38"/>
        <v>15</v>
      </c>
      <c r="BB237">
        <f t="shared" si="39"/>
        <v>15</v>
      </c>
      <c r="BC237">
        <f t="shared" si="40"/>
        <v>0</v>
      </c>
      <c r="BD237">
        <f t="shared" si="41"/>
        <v>0</v>
      </c>
      <c r="BE237">
        <f t="shared" si="42"/>
        <v>0</v>
      </c>
      <c r="BF237">
        <f t="shared" si="43"/>
        <v>0</v>
      </c>
      <c r="BG237">
        <f t="shared" si="44"/>
        <v>0</v>
      </c>
      <c r="BH237">
        <f t="shared" si="45"/>
        <v>0</v>
      </c>
      <c r="BI237">
        <f t="shared" si="49"/>
        <v>15</v>
      </c>
      <c r="BJ237">
        <v>50</v>
      </c>
      <c r="BK237" t="str">
        <f t="shared" si="46"/>
        <v>Sanna</v>
      </c>
      <c r="BL237" t="str">
        <f t="shared" si="47"/>
        <v>Luca</v>
      </c>
      <c r="BM237" t="str">
        <f t="shared" si="48"/>
        <v>Les Ponts-de-Martel</v>
      </c>
    </row>
    <row r="238" spans="1:65" customFormat="1" x14ac:dyDescent="0.25">
      <c r="A238">
        <v>1974</v>
      </c>
      <c r="B238" t="s">
        <v>541</v>
      </c>
      <c r="C238" t="s">
        <v>1636</v>
      </c>
      <c r="D238" t="s">
        <v>5418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15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f t="shared" si="38"/>
        <v>15</v>
      </c>
      <c r="BB238">
        <f t="shared" si="39"/>
        <v>15</v>
      </c>
      <c r="BC238">
        <f t="shared" si="40"/>
        <v>0</v>
      </c>
      <c r="BD238">
        <f t="shared" si="41"/>
        <v>0</v>
      </c>
      <c r="BE238">
        <f t="shared" si="42"/>
        <v>0</v>
      </c>
      <c r="BF238">
        <f t="shared" si="43"/>
        <v>0</v>
      </c>
      <c r="BG238">
        <f t="shared" si="44"/>
        <v>0</v>
      </c>
      <c r="BH238">
        <f t="shared" si="45"/>
        <v>0</v>
      </c>
      <c r="BI238">
        <f t="shared" si="49"/>
        <v>15</v>
      </c>
      <c r="BJ238">
        <v>50</v>
      </c>
      <c r="BK238" t="str">
        <f t="shared" si="46"/>
        <v>Sarrasin</v>
      </c>
      <c r="BL238" t="str">
        <f t="shared" si="47"/>
        <v>Johnny</v>
      </c>
      <c r="BM238" t="str">
        <f t="shared" si="48"/>
        <v>SC Rappaz</v>
      </c>
    </row>
    <row r="239" spans="1:65" customFormat="1" x14ac:dyDescent="0.25">
      <c r="A239">
        <v>1974</v>
      </c>
      <c r="B239" t="s">
        <v>1042</v>
      </c>
      <c r="C239" t="s">
        <v>1043</v>
      </c>
      <c r="D239" t="s">
        <v>118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9</v>
      </c>
      <c r="L239">
        <v>0</v>
      </c>
      <c r="M239">
        <v>6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f t="shared" si="38"/>
        <v>15</v>
      </c>
      <c r="BB239">
        <f t="shared" si="39"/>
        <v>9</v>
      </c>
      <c r="BC239">
        <f t="shared" si="40"/>
        <v>6</v>
      </c>
      <c r="BD239">
        <f t="shared" si="41"/>
        <v>0</v>
      </c>
      <c r="BE239">
        <f t="shared" si="42"/>
        <v>0</v>
      </c>
      <c r="BF239">
        <f t="shared" si="43"/>
        <v>0</v>
      </c>
      <c r="BG239">
        <f t="shared" si="44"/>
        <v>0</v>
      </c>
      <c r="BH239">
        <f t="shared" si="45"/>
        <v>0</v>
      </c>
      <c r="BI239">
        <f t="shared" si="49"/>
        <v>15</v>
      </c>
      <c r="BJ239">
        <v>50</v>
      </c>
      <c r="BK239" t="str">
        <f t="shared" si="46"/>
        <v>Scaglione</v>
      </c>
      <c r="BL239" t="str">
        <f t="shared" si="47"/>
        <v>Giovanni</v>
      </c>
      <c r="BM239" t="str">
        <f t="shared" si="48"/>
        <v>Vionnaz</v>
      </c>
    </row>
    <row r="240" spans="1:65" customFormat="1" x14ac:dyDescent="0.25">
      <c r="A240">
        <v>1975</v>
      </c>
      <c r="B240" t="s">
        <v>3850</v>
      </c>
      <c r="C240" t="s">
        <v>763</v>
      </c>
      <c r="D240" t="s">
        <v>3830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15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f t="shared" si="38"/>
        <v>15</v>
      </c>
      <c r="BB240">
        <f t="shared" si="39"/>
        <v>15</v>
      </c>
      <c r="BC240">
        <f t="shared" si="40"/>
        <v>0</v>
      </c>
      <c r="BD240">
        <f t="shared" si="41"/>
        <v>0</v>
      </c>
      <c r="BE240">
        <f t="shared" si="42"/>
        <v>0</v>
      </c>
      <c r="BF240">
        <f t="shared" si="43"/>
        <v>0</v>
      </c>
      <c r="BG240">
        <f t="shared" si="44"/>
        <v>0</v>
      </c>
      <c r="BH240">
        <f t="shared" si="45"/>
        <v>0</v>
      </c>
      <c r="BI240">
        <f t="shared" si="49"/>
        <v>15</v>
      </c>
      <c r="BJ240">
        <v>50</v>
      </c>
      <c r="BK240" t="str">
        <f t="shared" si="46"/>
        <v>Smets</v>
      </c>
      <c r="BL240" t="str">
        <f t="shared" si="47"/>
        <v>Cédric</v>
      </c>
      <c r="BM240" t="str">
        <f t="shared" si="48"/>
        <v>Edegem</v>
      </c>
    </row>
    <row r="241" spans="1:65" customFormat="1" x14ac:dyDescent="0.25">
      <c r="A241">
        <v>1975</v>
      </c>
      <c r="B241" t="s">
        <v>230</v>
      </c>
      <c r="C241" t="s">
        <v>52</v>
      </c>
      <c r="E241">
        <v>15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f t="shared" si="38"/>
        <v>15</v>
      </c>
      <c r="BB241">
        <f t="shared" si="39"/>
        <v>15</v>
      </c>
      <c r="BC241">
        <f t="shared" si="40"/>
        <v>0</v>
      </c>
      <c r="BD241">
        <f t="shared" si="41"/>
        <v>0</v>
      </c>
      <c r="BE241">
        <f t="shared" si="42"/>
        <v>0</v>
      </c>
      <c r="BF241">
        <f t="shared" si="43"/>
        <v>0</v>
      </c>
      <c r="BG241">
        <f t="shared" si="44"/>
        <v>0</v>
      </c>
      <c r="BH241">
        <f t="shared" si="45"/>
        <v>0</v>
      </c>
      <c r="BI241">
        <f t="shared" si="49"/>
        <v>15</v>
      </c>
      <c r="BJ241">
        <v>50</v>
      </c>
      <c r="BK241" t="str">
        <f t="shared" si="46"/>
        <v>Streit</v>
      </c>
      <c r="BL241" t="str">
        <f t="shared" si="47"/>
        <v>Patrick</v>
      </c>
      <c r="BM241">
        <f t="shared" si="48"/>
        <v>0</v>
      </c>
    </row>
    <row r="242" spans="1:65" customFormat="1" x14ac:dyDescent="0.25">
      <c r="A242">
        <v>1977</v>
      </c>
      <c r="B242" t="s">
        <v>2171</v>
      </c>
      <c r="C242" t="s">
        <v>779</v>
      </c>
      <c r="D242" t="s">
        <v>2172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15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f t="shared" si="38"/>
        <v>15</v>
      </c>
      <c r="BB242">
        <f t="shared" si="39"/>
        <v>15</v>
      </c>
      <c r="BC242">
        <f t="shared" si="40"/>
        <v>0</v>
      </c>
      <c r="BD242">
        <f t="shared" si="41"/>
        <v>0</v>
      </c>
      <c r="BE242">
        <f t="shared" si="42"/>
        <v>0</v>
      </c>
      <c r="BF242">
        <f t="shared" si="43"/>
        <v>0</v>
      </c>
      <c r="BG242">
        <f t="shared" si="44"/>
        <v>0</v>
      </c>
      <c r="BH242">
        <f t="shared" si="45"/>
        <v>0</v>
      </c>
      <c r="BI242">
        <f t="shared" si="49"/>
        <v>15</v>
      </c>
      <c r="BJ242">
        <v>50</v>
      </c>
      <c r="BK242" t="str">
        <f t="shared" si="46"/>
        <v>Sturn</v>
      </c>
      <c r="BL242" t="str">
        <f t="shared" si="47"/>
        <v>Marco</v>
      </c>
      <c r="BM242" t="str">
        <f t="shared" si="48"/>
        <v>D-Neuötting</v>
      </c>
    </row>
    <row r="243" spans="1:65" customFormat="1" x14ac:dyDescent="0.25">
      <c r="A243">
        <v>1979</v>
      </c>
      <c r="B243" t="s">
        <v>1085</v>
      </c>
      <c r="C243" t="s">
        <v>4017</v>
      </c>
      <c r="D243" t="s">
        <v>2533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15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f t="shared" si="38"/>
        <v>15</v>
      </c>
      <c r="BB243">
        <f t="shared" si="39"/>
        <v>15</v>
      </c>
      <c r="BC243">
        <f t="shared" si="40"/>
        <v>0</v>
      </c>
      <c r="BD243">
        <f t="shared" si="41"/>
        <v>0</v>
      </c>
      <c r="BE243">
        <f t="shared" si="42"/>
        <v>0</v>
      </c>
      <c r="BF243">
        <f t="shared" si="43"/>
        <v>0</v>
      </c>
      <c r="BG243">
        <f t="shared" si="44"/>
        <v>0</v>
      </c>
      <c r="BH243">
        <f t="shared" si="45"/>
        <v>0</v>
      </c>
      <c r="BI243">
        <f t="shared" si="49"/>
        <v>15</v>
      </c>
      <c r="BJ243">
        <v>50</v>
      </c>
      <c r="BK243" t="str">
        <f t="shared" si="46"/>
        <v>Sven</v>
      </c>
      <c r="BL243" t="str">
        <f t="shared" si="47"/>
        <v>Blanck</v>
      </c>
      <c r="BM243" t="str">
        <f t="shared" si="48"/>
        <v>Cernier</v>
      </c>
    </row>
    <row r="244" spans="1:65" customFormat="1" x14ac:dyDescent="0.25">
      <c r="A244">
        <v>1972</v>
      </c>
      <c r="B244" t="s">
        <v>21</v>
      </c>
      <c r="C244" t="s">
        <v>430</v>
      </c>
      <c r="D244" t="s">
        <v>4826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15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f t="shared" si="38"/>
        <v>15</v>
      </c>
      <c r="BB244">
        <f t="shared" si="39"/>
        <v>15</v>
      </c>
      <c r="BC244">
        <f t="shared" si="40"/>
        <v>0</v>
      </c>
      <c r="BD244">
        <f t="shared" si="41"/>
        <v>0</v>
      </c>
      <c r="BE244">
        <f t="shared" si="42"/>
        <v>0</v>
      </c>
      <c r="BF244">
        <f t="shared" si="43"/>
        <v>0</v>
      </c>
      <c r="BG244">
        <f t="shared" si="44"/>
        <v>0</v>
      </c>
      <c r="BH244">
        <f t="shared" si="45"/>
        <v>0</v>
      </c>
      <c r="BI244">
        <f t="shared" si="49"/>
        <v>15</v>
      </c>
      <c r="BJ244">
        <v>50</v>
      </c>
      <c r="BK244" t="str">
        <f t="shared" si="46"/>
        <v>Thierry</v>
      </c>
      <c r="BL244" t="str">
        <f t="shared" si="47"/>
        <v>Laurent</v>
      </c>
      <c r="BM244" t="str">
        <f t="shared" si="48"/>
        <v>Belmont- Lausanne</v>
      </c>
    </row>
    <row r="245" spans="1:65" customFormat="1" x14ac:dyDescent="0.25">
      <c r="A245">
        <v>1975</v>
      </c>
      <c r="B245" t="s">
        <v>3010</v>
      </c>
      <c r="C245" t="s">
        <v>1610</v>
      </c>
      <c r="D245" t="s">
        <v>3011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15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f t="shared" si="38"/>
        <v>15</v>
      </c>
      <c r="BB245">
        <f t="shared" si="39"/>
        <v>15</v>
      </c>
      <c r="BC245">
        <f t="shared" si="40"/>
        <v>0</v>
      </c>
      <c r="BD245">
        <f t="shared" si="41"/>
        <v>0</v>
      </c>
      <c r="BE245">
        <f t="shared" si="42"/>
        <v>0</v>
      </c>
      <c r="BF245">
        <f t="shared" si="43"/>
        <v>0</v>
      </c>
      <c r="BG245">
        <f t="shared" si="44"/>
        <v>0</v>
      </c>
      <c r="BH245">
        <f t="shared" si="45"/>
        <v>0</v>
      </c>
      <c r="BI245">
        <f t="shared" si="49"/>
        <v>15</v>
      </c>
      <c r="BJ245">
        <v>50</v>
      </c>
      <c r="BK245" t="str">
        <f t="shared" si="46"/>
        <v>Tilburgs</v>
      </c>
      <c r="BL245" t="str">
        <f t="shared" si="47"/>
        <v>Ralph</v>
      </c>
      <c r="BM245" t="str">
        <f t="shared" si="48"/>
        <v>NL-Eindhoven</v>
      </c>
    </row>
    <row r="246" spans="1:65" customFormat="1" x14ac:dyDescent="0.25">
      <c r="A246">
        <v>1973</v>
      </c>
      <c r="B246" t="s">
        <v>846</v>
      </c>
      <c r="C246" t="s">
        <v>630</v>
      </c>
      <c r="D246" t="s">
        <v>94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15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f t="shared" si="38"/>
        <v>15</v>
      </c>
      <c r="BB246">
        <f t="shared" si="39"/>
        <v>15</v>
      </c>
      <c r="BC246">
        <f t="shared" si="40"/>
        <v>0</v>
      </c>
      <c r="BD246">
        <f t="shared" si="41"/>
        <v>0</v>
      </c>
      <c r="BE246">
        <f t="shared" si="42"/>
        <v>0</v>
      </c>
      <c r="BF246">
        <f t="shared" si="43"/>
        <v>0</v>
      </c>
      <c r="BG246">
        <f t="shared" si="44"/>
        <v>0</v>
      </c>
      <c r="BH246">
        <f t="shared" si="45"/>
        <v>0</v>
      </c>
      <c r="BI246">
        <f t="shared" si="49"/>
        <v>15</v>
      </c>
      <c r="BJ246">
        <v>50</v>
      </c>
      <c r="BK246" t="str">
        <f t="shared" si="46"/>
        <v>Zufferey</v>
      </c>
      <c r="BL246" t="str">
        <f t="shared" si="47"/>
        <v>Yannick</v>
      </c>
      <c r="BM246" t="str">
        <f t="shared" si="48"/>
        <v>Ayent</v>
      </c>
    </row>
    <row r="247" spans="1:65" customFormat="1" x14ac:dyDescent="0.25">
      <c r="A247">
        <v>1979</v>
      </c>
      <c r="B247" t="s">
        <v>3227</v>
      </c>
      <c r="C247" t="s">
        <v>40</v>
      </c>
      <c r="D247" t="s">
        <v>3228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14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f t="shared" si="38"/>
        <v>14</v>
      </c>
      <c r="BB247">
        <f t="shared" si="39"/>
        <v>14</v>
      </c>
      <c r="BC247">
        <f t="shared" si="40"/>
        <v>0</v>
      </c>
      <c r="BD247">
        <f t="shared" si="41"/>
        <v>0</v>
      </c>
      <c r="BE247">
        <f t="shared" si="42"/>
        <v>0</v>
      </c>
      <c r="BF247">
        <f t="shared" si="43"/>
        <v>0</v>
      </c>
      <c r="BG247">
        <f t="shared" si="44"/>
        <v>0</v>
      </c>
      <c r="BH247">
        <f t="shared" si="45"/>
        <v>0</v>
      </c>
      <c r="BI247">
        <f t="shared" si="49"/>
        <v>14</v>
      </c>
      <c r="BJ247">
        <v>51</v>
      </c>
      <c r="BK247" t="str">
        <f t="shared" si="46"/>
        <v>Aeschlimann</v>
      </c>
      <c r="BL247" t="str">
        <f t="shared" si="47"/>
        <v>Gilles</v>
      </c>
      <c r="BM247" t="str">
        <f t="shared" si="48"/>
        <v>Le Locle</v>
      </c>
    </row>
    <row r="248" spans="1:65" customFormat="1" x14ac:dyDescent="0.25">
      <c r="A248">
        <v>1970</v>
      </c>
      <c r="B248" t="s">
        <v>5084</v>
      </c>
      <c r="C248" t="s">
        <v>382</v>
      </c>
      <c r="D248" t="s">
        <v>113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14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f t="shared" si="38"/>
        <v>14</v>
      </c>
      <c r="BB248">
        <f t="shared" si="39"/>
        <v>14</v>
      </c>
      <c r="BC248">
        <f t="shared" si="40"/>
        <v>0</v>
      </c>
      <c r="BD248">
        <f t="shared" si="41"/>
        <v>0</v>
      </c>
      <c r="BE248">
        <f t="shared" si="42"/>
        <v>0</v>
      </c>
      <c r="BF248">
        <f t="shared" si="43"/>
        <v>0</v>
      </c>
      <c r="BG248">
        <f t="shared" si="44"/>
        <v>0</v>
      </c>
      <c r="BH248">
        <f t="shared" si="45"/>
        <v>0</v>
      </c>
      <c r="BI248">
        <f t="shared" si="49"/>
        <v>14</v>
      </c>
      <c r="BJ248">
        <v>51</v>
      </c>
      <c r="BK248" t="str">
        <f t="shared" si="46"/>
        <v>Aubry</v>
      </c>
      <c r="BL248" t="str">
        <f t="shared" si="47"/>
        <v>Alexandre</v>
      </c>
      <c r="BM248" t="str">
        <f t="shared" si="48"/>
        <v>Grimisuat</v>
      </c>
    </row>
    <row r="249" spans="1:65" customFormat="1" x14ac:dyDescent="0.25">
      <c r="A249">
        <v>1975</v>
      </c>
      <c r="B249" t="s">
        <v>2362</v>
      </c>
      <c r="C249" t="s">
        <v>1212</v>
      </c>
      <c r="D249" t="s">
        <v>101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14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f t="shared" si="38"/>
        <v>14</v>
      </c>
      <c r="BB249">
        <f t="shared" si="39"/>
        <v>14</v>
      </c>
      <c r="BC249">
        <f t="shared" si="40"/>
        <v>0</v>
      </c>
      <c r="BD249">
        <f t="shared" si="41"/>
        <v>0</v>
      </c>
      <c r="BE249">
        <f t="shared" si="42"/>
        <v>0</v>
      </c>
      <c r="BF249">
        <f t="shared" si="43"/>
        <v>0</v>
      </c>
      <c r="BG249">
        <f t="shared" si="44"/>
        <v>0</v>
      </c>
      <c r="BH249">
        <f t="shared" si="45"/>
        <v>0</v>
      </c>
      <c r="BI249">
        <f t="shared" si="49"/>
        <v>14</v>
      </c>
      <c r="BJ249">
        <v>51</v>
      </c>
      <c r="BK249" t="str">
        <f t="shared" si="46"/>
        <v>Burgener</v>
      </c>
      <c r="BL249" t="str">
        <f t="shared" si="47"/>
        <v>Klaus</v>
      </c>
      <c r="BM249" t="str">
        <f t="shared" si="48"/>
        <v>Naters</v>
      </c>
    </row>
    <row r="250" spans="1:65" customFormat="1" x14ac:dyDescent="0.25">
      <c r="A250">
        <v>1973</v>
      </c>
      <c r="B250" t="s">
        <v>2835</v>
      </c>
      <c r="C250" t="s">
        <v>954</v>
      </c>
      <c r="D250" t="s">
        <v>1325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13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f t="shared" si="38"/>
        <v>14</v>
      </c>
      <c r="BB250">
        <f t="shared" si="39"/>
        <v>13</v>
      </c>
      <c r="BC250">
        <f t="shared" si="40"/>
        <v>1</v>
      </c>
      <c r="BD250">
        <f t="shared" si="41"/>
        <v>0</v>
      </c>
      <c r="BE250">
        <f t="shared" si="42"/>
        <v>0</v>
      </c>
      <c r="BF250">
        <f t="shared" si="43"/>
        <v>0</v>
      </c>
      <c r="BG250">
        <f t="shared" si="44"/>
        <v>0</v>
      </c>
      <c r="BH250">
        <f t="shared" si="45"/>
        <v>0</v>
      </c>
      <c r="BI250">
        <f t="shared" si="49"/>
        <v>14</v>
      </c>
      <c r="BJ250">
        <v>51</v>
      </c>
      <c r="BK250" t="str">
        <f t="shared" si="46"/>
        <v>Catarino</v>
      </c>
      <c r="BL250" t="str">
        <f t="shared" si="47"/>
        <v>Fernando</v>
      </c>
      <c r="BM250" t="str">
        <f t="shared" si="48"/>
        <v>Zermatt</v>
      </c>
    </row>
    <row r="251" spans="1:65" customFormat="1" x14ac:dyDescent="0.25">
      <c r="A251">
        <v>1974</v>
      </c>
      <c r="B251" t="s">
        <v>147</v>
      </c>
      <c r="C251" t="s">
        <v>126</v>
      </c>
      <c r="D251" t="s">
        <v>231</v>
      </c>
      <c r="E251">
        <v>14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f t="shared" si="38"/>
        <v>14</v>
      </c>
      <c r="BB251">
        <f t="shared" si="39"/>
        <v>14</v>
      </c>
      <c r="BC251">
        <f t="shared" si="40"/>
        <v>0</v>
      </c>
      <c r="BD251">
        <f t="shared" si="41"/>
        <v>0</v>
      </c>
      <c r="BE251">
        <f t="shared" si="42"/>
        <v>0</v>
      </c>
      <c r="BF251">
        <f t="shared" si="43"/>
        <v>0</v>
      </c>
      <c r="BG251">
        <f t="shared" si="44"/>
        <v>0</v>
      </c>
      <c r="BH251">
        <f t="shared" si="45"/>
        <v>0</v>
      </c>
      <c r="BI251">
        <f t="shared" si="49"/>
        <v>14</v>
      </c>
      <c r="BJ251">
        <v>51</v>
      </c>
      <c r="BK251" t="str">
        <f t="shared" si="46"/>
        <v>Chassot</v>
      </c>
      <c r="BL251" t="str">
        <f t="shared" si="47"/>
        <v>Sébastien</v>
      </c>
      <c r="BM251" t="str">
        <f t="shared" si="48"/>
        <v>Châtel-sur-Mont</v>
      </c>
    </row>
    <row r="252" spans="1:65" customFormat="1" x14ac:dyDescent="0.25">
      <c r="A252">
        <v>1976</v>
      </c>
      <c r="B252" t="s">
        <v>2833</v>
      </c>
      <c r="C252" t="s">
        <v>2834</v>
      </c>
      <c r="D252" t="s">
        <v>2040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14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f t="shared" si="38"/>
        <v>14</v>
      </c>
      <c r="BB252">
        <f t="shared" si="39"/>
        <v>14</v>
      </c>
      <c r="BC252">
        <f t="shared" si="40"/>
        <v>0</v>
      </c>
      <c r="BD252">
        <f t="shared" si="41"/>
        <v>0</v>
      </c>
      <c r="BE252">
        <f t="shared" si="42"/>
        <v>0</v>
      </c>
      <c r="BF252">
        <f t="shared" si="43"/>
        <v>0</v>
      </c>
      <c r="BG252">
        <f t="shared" si="44"/>
        <v>0</v>
      </c>
      <c r="BH252">
        <f t="shared" si="45"/>
        <v>0</v>
      </c>
      <c r="BI252">
        <f t="shared" si="49"/>
        <v>14</v>
      </c>
      <c r="BJ252">
        <v>51</v>
      </c>
      <c r="BK252" t="str">
        <f t="shared" si="46"/>
        <v>Da Silva Azevedo</v>
      </c>
      <c r="BL252" t="str">
        <f t="shared" si="47"/>
        <v>Francisco-Antonio</v>
      </c>
      <c r="BM252" t="str">
        <f t="shared" si="48"/>
        <v>Täsch</v>
      </c>
    </row>
    <row r="253" spans="1:65" customFormat="1" x14ac:dyDescent="0.25">
      <c r="A253">
        <v>1970</v>
      </c>
      <c r="B253" t="s">
        <v>4254</v>
      </c>
      <c r="C253" t="s">
        <v>440</v>
      </c>
      <c r="D253" t="s">
        <v>438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14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f t="shared" si="38"/>
        <v>14</v>
      </c>
      <c r="BB253">
        <f t="shared" si="39"/>
        <v>14</v>
      </c>
      <c r="BC253">
        <f t="shared" si="40"/>
        <v>0</v>
      </c>
      <c r="BD253">
        <f t="shared" si="41"/>
        <v>0</v>
      </c>
      <c r="BE253">
        <f t="shared" si="42"/>
        <v>0</v>
      </c>
      <c r="BF253">
        <f t="shared" si="43"/>
        <v>0</v>
      </c>
      <c r="BG253">
        <f t="shared" si="44"/>
        <v>0</v>
      </c>
      <c r="BH253">
        <f t="shared" si="45"/>
        <v>0</v>
      </c>
      <c r="BI253">
        <f t="shared" si="49"/>
        <v>14</v>
      </c>
      <c r="BJ253">
        <v>51</v>
      </c>
      <c r="BK253" t="str">
        <f t="shared" si="46"/>
        <v>Depraz</v>
      </c>
      <c r="BL253" t="str">
        <f t="shared" si="47"/>
        <v>Valentin</v>
      </c>
      <c r="BM253" t="str">
        <f t="shared" si="48"/>
        <v>Lausanne</v>
      </c>
    </row>
    <row r="254" spans="1:65" customFormat="1" x14ac:dyDescent="0.25">
      <c r="A254">
        <v>1977</v>
      </c>
      <c r="B254" t="s">
        <v>1148</v>
      </c>
      <c r="C254" t="s">
        <v>1149</v>
      </c>
      <c r="D254" t="s">
        <v>1150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14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f t="shared" si="38"/>
        <v>14</v>
      </c>
      <c r="BB254">
        <f t="shared" si="39"/>
        <v>14</v>
      </c>
      <c r="BC254">
        <f t="shared" si="40"/>
        <v>0</v>
      </c>
      <c r="BD254">
        <f t="shared" si="41"/>
        <v>0</v>
      </c>
      <c r="BE254">
        <f t="shared" si="42"/>
        <v>0</v>
      </c>
      <c r="BF254">
        <f t="shared" si="43"/>
        <v>0</v>
      </c>
      <c r="BG254">
        <f t="shared" si="44"/>
        <v>0</v>
      </c>
      <c r="BH254">
        <f t="shared" si="45"/>
        <v>0</v>
      </c>
      <c r="BI254">
        <f t="shared" si="49"/>
        <v>14</v>
      </c>
      <c r="BJ254">
        <v>51</v>
      </c>
      <c r="BK254" t="str">
        <f t="shared" si="46"/>
        <v>Gisler</v>
      </c>
      <c r="BL254" t="str">
        <f t="shared" si="47"/>
        <v>Ivan</v>
      </c>
      <c r="BM254" t="str">
        <f t="shared" si="48"/>
        <v>Attinghausen</v>
      </c>
    </row>
    <row r="255" spans="1:65" customFormat="1" x14ac:dyDescent="0.25">
      <c r="A255">
        <v>1974</v>
      </c>
      <c r="B255" t="s">
        <v>5515</v>
      </c>
      <c r="C255" t="s">
        <v>618</v>
      </c>
      <c r="D255" t="s">
        <v>5516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14</v>
      </c>
      <c r="AW255">
        <v>0</v>
      </c>
      <c r="AX255">
        <v>0</v>
      </c>
      <c r="AY255">
        <v>0</v>
      </c>
      <c r="AZ255">
        <v>0</v>
      </c>
      <c r="BA255">
        <f t="shared" si="38"/>
        <v>14</v>
      </c>
      <c r="BB255">
        <f t="shared" si="39"/>
        <v>14</v>
      </c>
      <c r="BC255">
        <f t="shared" si="40"/>
        <v>0</v>
      </c>
      <c r="BD255">
        <f t="shared" si="41"/>
        <v>0</v>
      </c>
      <c r="BE255">
        <f t="shared" si="42"/>
        <v>0</v>
      </c>
      <c r="BF255">
        <f t="shared" si="43"/>
        <v>0</v>
      </c>
      <c r="BG255">
        <f t="shared" si="44"/>
        <v>0</v>
      </c>
      <c r="BH255">
        <f t="shared" si="45"/>
        <v>0</v>
      </c>
      <c r="BI255">
        <f t="shared" si="49"/>
        <v>14</v>
      </c>
      <c r="BJ255">
        <v>51</v>
      </c>
      <c r="BK255" t="str">
        <f t="shared" si="46"/>
        <v>Grançon</v>
      </c>
      <c r="BL255" t="str">
        <f t="shared" si="47"/>
        <v>Christophe</v>
      </c>
      <c r="BM255" t="str">
        <f t="shared" si="48"/>
        <v>Sallanches</v>
      </c>
    </row>
    <row r="256" spans="1:65" customFormat="1" x14ac:dyDescent="0.25">
      <c r="A256">
        <v>1976</v>
      </c>
      <c r="B256" t="s">
        <v>4018</v>
      </c>
      <c r="C256" t="s">
        <v>2709</v>
      </c>
      <c r="D256" t="s">
        <v>2893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14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f t="shared" si="38"/>
        <v>14</v>
      </c>
      <c r="BB256">
        <f t="shared" si="39"/>
        <v>14</v>
      </c>
      <c r="BC256">
        <f t="shared" si="40"/>
        <v>0</v>
      </c>
      <c r="BD256">
        <f t="shared" si="41"/>
        <v>0</v>
      </c>
      <c r="BE256">
        <f t="shared" si="42"/>
        <v>0</v>
      </c>
      <c r="BF256">
        <f t="shared" si="43"/>
        <v>0</v>
      </c>
      <c r="BG256">
        <f t="shared" si="44"/>
        <v>0</v>
      </c>
      <c r="BH256">
        <f t="shared" si="45"/>
        <v>0</v>
      </c>
      <c r="BI256">
        <f t="shared" si="49"/>
        <v>14</v>
      </c>
      <c r="BJ256">
        <v>51</v>
      </c>
      <c r="BK256" t="str">
        <f t="shared" si="46"/>
        <v>Haehlen</v>
      </c>
      <c r="BL256" t="str">
        <f t="shared" si="47"/>
        <v>Nils</v>
      </c>
      <c r="BM256" t="str">
        <f t="shared" si="48"/>
        <v>Spiez</v>
      </c>
    </row>
    <row r="257" spans="1:65" customFormat="1" x14ac:dyDescent="0.25">
      <c r="A257">
        <v>1977</v>
      </c>
      <c r="B257" t="s">
        <v>2173</v>
      </c>
      <c r="C257" t="s">
        <v>2174</v>
      </c>
      <c r="D257" t="s">
        <v>2175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14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f t="shared" si="38"/>
        <v>14</v>
      </c>
      <c r="BB257">
        <f t="shared" si="39"/>
        <v>14</v>
      </c>
      <c r="BC257">
        <f t="shared" si="40"/>
        <v>0</v>
      </c>
      <c r="BD257">
        <f t="shared" si="41"/>
        <v>0</v>
      </c>
      <c r="BE257">
        <f t="shared" si="42"/>
        <v>0</v>
      </c>
      <c r="BF257">
        <f t="shared" si="43"/>
        <v>0</v>
      </c>
      <c r="BG257">
        <f t="shared" si="44"/>
        <v>0</v>
      </c>
      <c r="BH257">
        <f t="shared" si="45"/>
        <v>0</v>
      </c>
      <c r="BI257">
        <f t="shared" si="49"/>
        <v>14</v>
      </c>
      <c r="BJ257">
        <v>51</v>
      </c>
      <c r="BK257" t="str">
        <f t="shared" si="46"/>
        <v>Herrera</v>
      </c>
      <c r="BL257" t="str">
        <f t="shared" si="47"/>
        <v>Vicente</v>
      </c>
      <c r="BM257" t="str">
        <f t="shared" si="48"/>
        <v>Wettigen</v>
      </c>
    </row>
    <row r="258" spans="1:65" customFormat="1" x14ac:dyDescent="0.25">
      <c r="A258">
        <v>1977</v>
      </c>
      <c r="B258" t="s">
        <v>2871</v>
      </c>
      <c r="C258" t="s">
        <v>34</v>
      </c>
      <c r="D258" t="s">
        <v>1711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14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f t="shared" si="38"/>
        <v>14</v>
      </c>
      <c r="BB258">
        <f t="shared" si="39"/>
        <v>14</v>
      </c>
      <c r="BC258">
        <f t="shared" si="40"/>
        <v>0</v>
      </c>
      <c r="BD258">
        <f t="shared" si="41"/>
        <v>0</v>
      </c>
      <c r="BE258">
        <f t="shared" si="42"/>
        <v>0</v>
      </c>
      <c r="BF258">
        <f t="shared" si="43"/>
        <v>0</v>
      </c>
      <c r="BG258">
        <f t="shared" si="44"/>
        <v>0</v>
      </c>
      <c r="BH258">
        <f t="shared" si="45"/>
        <v>0</v>
      </c>
      <c r="BI258">
        <f t="shared" si="49"/>
        <v>14</v>
      </c>
      <c r="BJ258">
        <v>51</v>
      </c>
      <c r="BK258" t="str">
        <f t="shared" si="46"/>
        <v>Holzer</v>
      </c>
      <c r="BL258" t="str">
        <f t="shared" si="47"/>
        <v>Pascal</v>
      </c>
      <c r="BM258" t="str">
        <f t="shared" si="48"/>
        <v>Baltschieder</v>
      </c>
    </row>
    <row r="259" spans="1:65" customFormat="1" x14ac:dyDescent="0.25">
      <c r="A259">
        <v>1977</v>
      </c>
      <c r="B259" t="s">
        <v>1298</v>
      </c>
      <c r="C259" t="s">
        <v>19</v>
      </c>
      <c r="D259" t="s">
        <v>4522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14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f t="shared" si="38"/>
        <v>14</v>
      </c>
      <c r="BB259">
        <f t="shared" si="39"/>
        <v>14</v>
      </c>
      <c r="BC259">
        <f t="shared" si="40"/>
        <v>0</v>
      </c>
      <c r="BD259">
        <f t="shared" si="41"/>
        <v>0</v>
      </c>
      <c r="BE259">
        <f t="shared" si="42"/>
        <v>0</v>
      </c>
      <c r="BF259">
        <f t="shared" si="43"/>
        <v>0</v>
      </c>
      <c r="BG259">
        <f t="shared" si="44"/>
        <v>0</v>
      </c>
      <c r="BH259">
        <f t="shared" si="45"/>
        <v>0</v>
      </c>
      <c r="BI259">
        <f t="shared" si="49"/>
        <v>14</v>
      </c>
      <c r="BJ259">
        <v>51</v>
      </c>
      <c r="BK259" t="str">
        <f t="shared" si="46"/>
        <v>Lenz</v>
      </c>
      <c r="BL259" t="str">
        <f t="shared" si="47"/>
        <v>Philippe</v>
      </c>
      <c r="BM259" t="str">
        <f t="shared" si="48"/>
        <v>Igis</v>
      </c>
    </row>
    <row r="260" spans="1:65" customFormat="1" x14ac:dyDescent="0.25">
      <c r="A260">
        <v>1970</v>
      </c>
      <c r="B260" t="s">
        <v>2491</v>
      </c>
      <c r="C260" t="s">
        <v>1191</v>
      </c>
      <c r="D260" t="s">
        <v>1258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14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f t="shared" si="38"/>
        <v>14</v>
      </c>
      <c r="BB260">
        <f t="shared" si="39"/>
        <v>14</v>
      </c>
      <c r="BC260">
        <f t="shared" si="40"/>
        <v>0</v>
      </c>
      <c r="BD260">
        <f t="shared" si="41"/>
        <v>0</v>
      </c>
      <c r="BE260">
        <f t="shared" si="42"/>
        <v>0</v>
      </c>
      <c r="BF260">
        <f t="shared" si="43"/>
        <v>0</v>
      </c>
      <c r="BG260">
        <f t="shared" si="44"/>
        <v>0</v>
      </c>
      <c r="BH260">
        <f t="shared" si="45"/>
        <v>0</v>
      </c>
      <c r="BI260">
        <f t="shared" si="49"/>
        <v>14</v>
      </c>
      <c r="BJ260">
        <v>51</v>
      </c>
      <c r="BK260" t="str">
        <f t="shared" si="46"/>
        <v>Marchand</v>
      </c>
      <c r="BL260" t="str">
        <f t="shared" si="47"/>
        <v>Tony</v>
      </c>
      <c r="BM260" t="str">
        <f t="shared" si="48"/>
        <v>Biel/Bienne</v>
      </c>
    </row>
    <row r="261" spans="1:65" customFormat="1" x14ac:dyDescent="0.25">
      <c r="A261">
        <v>1972</v>
      </c>
      <c r="B261" t="s">
        <v>391</v>
      </c>
      <c r="C261" t="s">
        <v>810</v>
      </c>
      <c r="D261" t="s">
        <v>5607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14</v>
      </c>
      <c r="AY261">
        <v>0</v>
      </c>
      <c r="AZ261">
        <v>0</v>
      </c>
      <c r="BA261">
        <f t="shared" si="38"/>
        <v>14</v>
      </c>
      <c r="BB261">
        <f t="shared" si="39"/>
        <v>14</v>
      </c>
      <c r="BC261">
        <f t="shared" si="40"/>
        <v>0</v>
      </c>
      <c r="BD261">
        <f t="shared" si="41"/>
        <v>0</v>
      </c>
      <c r="BE261">
        <f t="shared" si="42"/>
        <v>0</v>
      </c>
      <c r="BF261">
        <f t="shared" si="43"/>
        <v>0</v>
      </c>
      <c r="BG261">
        <f t="shared" si="44"/>
        <v>0</v>
      </c>
      <c r="BH261">
        <f t="shared" si="45"/>
        <v>0</v>
      </c>
      <c r="BI261">
        <f t="shared" si="49"/>
        <v>14</v>
      </c>
      <c r="BJ261">
        <v>51</v>
      </c>
      <c r="BK261" t="str">
        <f t="shared" si="46"/>
        <v>Müller</v>
      </c>
      <c r="BL261" t="str">
        <f t="shared" si="47"/>
        <v>Jacques</v>
      </c>
      <c r="BM261" t="str">
        <f t="shared" si="48"/>
        <v>Metz</v>
      </c>
    </row>
    <row r="262" spans="1:65" customFormat="1" x14ac:dyDescent="0.25">
      <c r="A262">
        <v>1978</v>
      </c>
      <c r="B262" t="s">
        <v>1887</v>
      </c>
      <c r="C262" t="s">
        <v>74</v>
      </c>
      <c r="D262" t="s">
        <v>1888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14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f t="shared" ref="BA262:BA325" si="50">SUM(E262:AZ262)</f>
        <v>14</v>
      </c>
      <c r="BB262">
        <f t="shared" ref="BB262:BB325" si="51">IF(BA262=0,0,LARGE(E262:AZ262,1))</f>
        <v>14</v>
      </c>
      <c r="BC262">
        <f t="shared" ref="BC262:BC325" si="52">IF(BA262=0,0,LARGE(E262:AZ262,2))</f>
        <v>0</v>
      </c>
      <c r="BD262">
        <f t="shared" ref="BD262:BD325" si="53">IF(BA262=0,0,LARGE(E262:AZ262,3))</f>
        <v>0</v>
      </c>
      <c r="BE262">
        <f t="shared" ref="BE262:BE325" si="54">IF(BA262=0,0,LARGE(E262:AZ262,4))</f>
        <v>0</v>
      </c>
      <c r="BF262">
        <f t="shared" ref="BF262:BF325" si="55">IF(BA262=0,0,LARGE(E262:AZ262,5))</f>
        <v>0</v>
      </c>
      <c r="BG262">
        <f t="shared" ref="BG262:BG325" si="56">IF(BA262=0,0,LARGE(E262:AZ262,6))</f>
        <v>0</v>
      </c>
      <c r="BH262">
        <f t="shared" ref="BH262:BH325" si="57">IF(BA262=0,0,LARGE(E262:AZ262,7))</f>
        <v>0</v>
      </c>
      <c r="BI262">
        <f t="shared" si="49"/>
        <v>14</v>
      </c>
      <c r="BJ262">
        <v>51</v>
      </c>
      <c r="BK262" t="str">
        <f t="shared" ref="BK262:BK325" si="58">B262</f>
        <v>Pellaton</v>
      </c>
      <c r="BL262" t="str">
        <f t="shared" ref="BL262:BL325" si="59">C262</f>
        <v>Cyril</v>
      </c>
      <c r="BM262" t="str">
        <f t="shared" ref="BM262:BM325" si="60">D262</f>
        <v>Yvrdon-les-Bains</v>
      </c>
    </row>
    <row r="263" spans="1:65" customFormat="1" x14ac:dyDescent="0.25">
      <c r="A263">
        <v>1971</v>
      </c>
      <c r="B263" t="s">
        <v>4836</v>
      </c>
      <c r="C263" t="s">
        <v>387</v>
      </c>
      <c r="D263" t="s">
        <v>4825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14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f t="shared" si="50"/>
        <v>14</v>
      </c>
      <c r="BB263">
        <f t="shared" si="51"/>
        <v>14</v>
      </c>
      <c r="BC263">
        <f t="shared" si="52"/>
        <v>0</v>
      </c>
      <c r="BD263">
        <f t="shared" si="53"/>
        <v>0</v>
      </c>
      <c r="BE263">
        <f t="shared" si="54"/>
        <v>0</v>
      </c>
      <c r="BF263">
        <f t="shared" si="55"/>
        <v>0</v>
      </c>
      <c r="BG263">
        <f t="shared" si="56"/>
        <v>0</v>
      </c>
      <c r="BH263">
        <f t="shared" si="57"/>
        <v>0</v>
      </c>
      <c r="BI263">
        <f t="shared" si="49"/>
        <v>14</v>
      </c>
      <c r="BJ263">
        <v>51</v>
      </c>
      <c r="BK263" t="str">
        <f t="shared" si="58"/>
        <v>Perrillat</v>
      </c>
      <c r="BL263" t="str">
        <f t="shared" si="59"/>
        <v>Olivier</v>
      </c>
      <c r="BM263" t="str">
        <f t="shared" si="60"/>
        <v>Poisy</v>
      </c>
    </row>
    <row r="264" spans="1:65" customFormat="1" x14ac:dyDescent="0.25">
      <c r="A264">
        <v>1973</v>
      </c>
      <c r="B264" t="s">
        <v>2767</v>
      </c>
      <c r="C264" t="s">
        <v>2768</v>
      </c>
      <c r="D264" t="s">
        <v>447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14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f t="shared" si="50"/>
        <v>14</v>
      </c>
      <c r="BB264">
        <f t="shared" si="51"/>
        <v>14</v>
      </c>
      <c r="BC264">
        <f t="shared" si="52"/>
        <v>0</v>
      </c>
      <c r="BD264">
        <f t="shared" si="53"/>
        <v>0</v>
      </c>
      <c r="BE264">
        <f t="shared" si="54"/>
        <v>0</v>
      </c>
      <c r="BF264">
        <f t="shared" si="55"/>
        <v>0</v>
      </c>
      <c r="BG264">
        <f t="shared" si="56"/>
        <v>0</v>
      </c>
      <c r="BH264">
        <f t="shared" si="57"/>
        <v>0</v>
      </c>
      <c r="BI264">
        <f t="shared" si="49"/>
        <v>14</v>
      </c>
      <c r="BJ264">
        <v>51</v>
      </c>
      <c r="BK264" t="str">
        <f t="shared" si="58"/>
        <v>Peterson</v>
      </c>
      <c r="BL264" t="str">
        <f t="shared" si="59"/>
        <v>Brad</v>
      </c>
      <c r="BM264" t="str">
        <f t="shared" si="60"/>
        <v>Verbier</v>
      </c>
    </row>
    <row r="265" spans="1:65" customFormat="1" x14ac:dyDescent="0.25">
      <c r="A265">
        <v>1976</v>
      </c>
      <c r="B265" t="s">
        <v>3755</v>
      </c>
      <c r="C265" t="s">
        <v>763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14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f t="shared" si="50"/>
        <v>14</v>
      </c>
      <c r="BB265">
        <f t="shared" si="51"/>
        <v>14</v>
      </c>
      <c r="BC265">
        <f t="shared" si="52"/>
        <v>0</v>
      </c>
      <c r="BD265">
        <f t="shared" si="53"/>
        <v>0</v>
      </c>
      <c r="BE265">
        <f t="shared" si="54"/>
        <v>0</v>
      </c>
      <c r="BF265">
        <f t="shared" si="55"/>
        <v>0</v>
      </c>
      <c r="BG265">
        <f t="shared" si="56"/>
        <v>0</v>
      </c>
      <c r="BH265">
        <f t="shared" si="57"/>
        <v>0</v>
      </c>
      <c r="BI265">
        <f t="shared" si="49"/>
        <v>14</v>
      </c>
      <c r="BJ265">
        <v>51</v>
      </c>
      <c r="BK265" t="str">
        <f t="shared" si="58"/>
        <v>Portier</v>
      </c>
      <c r="BL265" t="str">
        <f t="shared" si="59"/>
        <v>Cédric</v>
      </c>
      <c r="BM265">
        <f t="shared" si="60"/>
        <v>0</v>
      </c>
    </row>
    <row r="266" spans="1:65" customFormat="1" x14ac:dyDescent="0.25">
      <c r="A266">
        <v>1975</v>
      </c>
      <c r="B266" t="s">
        <v>5700</v>
      </c>
      <c r="C266" t="s">
        <v>32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14</v>
      </c>
      <c r="BA266">
        <f t="shared" si="50"/>
        <v>14</v>
      </c>
      <c r="BB266">
        <f t="shared" si="51"/>
        <v>14</v>
      </c>
      <c r="BC266">
        <f t="shared" si="52"/>
        <v>0</v>
      </c>
      <c r="BD266">
        <f t="shared" si="53"/>
        <v>0</v>
      </c>
      <c r="BE266">
        <f t="shared" si="54"/>
        <v>0</v>
      </c>
      <c r="BF266">
        <f t="shared" si="55"/>
        <v>0</v>
      </c>
      <c r="BG266">
        <f t="shared" si="56"/>
        <v>0</v>
      </c>
      <c r="BH266">
        <f t="shared" si="57"/>
        <v>0</v>
      </c>
      <c r="BI266">
        <f t="shared" si="49"/>
        <v>14</v>
      </c>
      <c r="BJ266">
        <v>51</v>
      </c>
      <c r="BK266" t="str">
        <f t="shared" si="58"/>
        <v>Rossi Bozon</v>
      </c>
      <c r="BL266" t="str">
        <f t="shared" si="59"/>
        <v>Stéphane</v>
      </c>
      <c r="BM266">
        <f t="shared" si="60"/>
        <v>0</v>
      </c>
    </row>
    <row r="267" spans="1:65" customFormat="1" x14ac:dyDescent="0.25">
      <c r="A267">
        <v>1975</v>
      </c>
      <c r="B267" t="s">
        <v>5182</v>
      </c>
      <c r="C267" t="s">
        <v>384</v>
      </c>
      <c r="D267" t="s">
        <v>5183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14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f t="shared" si="50"/>
        <v>14</v>
      </c>
      <c r="BB267">
        <f t="shared" si="51"/>
        <v>14</v>
      </c>
      <c r="BC267">
        <f t="shared" si="52"/>
        <v>0</v>
      </c>
      <c r="BD267">
        <f t="shared" si="53"/>
        <v>0</v>
      </c>
      <c r="BE267">
        <f t="shared" si="54"/>
        <v>0</v>
      </c>
      <c r="BF267">
        <f t="shared" si="55"/>
        <v>0</v>
      </c>
      <c r="BG267">
        <f t="shared" si="56"/>
        <v>0</v>
      </c>
      <c r="BH267">
        <f t="shared" si="57"/>
        <v>0</v>
      </c>
      <c r="BI267">
        <f t="shared" si="49"/>
        <v>14</v>
      </c>
      <c r="BJ267">
        <v>51</v>
      </c>
      <c r="BK267" t="str">
        <f t="shared" si="58"/>
        <v>Rüeger</v>
      </c>
      <c r="BL267" t="str">
        <f t="shared" si="59"/>
        <v>Frédéric</v>
      </c>
      <c r="BM267" t="str">
        <f t="shared" si="60"/>
        <v>Team Pollux</v>
      </c>
    </row>
    <row r="268" spans="1:65" customFormat="1" x14ac:dyDescent="0.25">
      <c r="A268">
        <v>1972</v>
      </c>
      <c r="B268" t="s">
        <v>1917</v>
      </c>
      <c r="C268" t="s">
        <v>1222</v>
      </c>
      <c r="D268" t="s">
        <v>1918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3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11</v>
      </c>
      <c r="AZ268">
        <v>0</v>
      </c>
      <c r="BA268">
        <f t="shared" si="50"/>
        <v>14</v>
      </c>
      <c r="BB268">
        <f t="shared" si="51"/>
        <v>11</v>
      </c>
      <c r="BC268">
        <f t="shared" si="52"/>
        <v>3</v>
      </c>
      <c r="BD268">
        <f t="shared" si="53"/>
        <v>0</v>
      </c>
      <c r="BE268">
        <f t="shared" si="54"/>
        <v>0</v>
      </c>
      <c r="BF268">
        <f t="shared" si="55"/>
        <v>0</v>
      </c>
      <c r="BG268">
        <f t="shared" si="56"/>
        <v>0</v>
      </c>
      <c r="BH268">
        <f t="shared" si="57"/>
        <v>0</v>
      </c>
      <c r="BI268">
        <f t="shared" si="49"/>
        <v>14</v>
      </c>
      <c r="BJ268">
        <v>51</v>
      </c>
      <c r="BK268" t="str">
        <f t="shared" si="58"/>
        <v>Ruffiner</v>
      </c>
      <c r="BL268" t="str">
        <f t="shared" si="59"/>
        <v>Andreas</v>
      </c>
      <c r="BM268" t="str">
        <f t="shared" si="60"/>
        <v>Gampel</v>
      </c>
    </row>
    <row r="269" spans="1:65" customFormat="1" x14ac:dyDescent="0.25">
      <c r="A269">
        <v>1975</v>
      </c>
      <c r="B269" t="s">
        <v>4437</v>
      </c>
      <c r="C269" t="s">
        <v>4428</v>
      </c>
      <c r="D269" t="s">
        <v>4421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14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f t="shared" si="50"/>
        <v>14</v>
      </c>
      <c r="BB269">
        <f t="shared" si="51"/>
        <v>14</v>
      </c>
      <c r="BC269">
        <f t="shared" si="52"/>
        <v>0</v>
      </c>
      <c r="BD269">
        <f t="shared" si="53"/>
        <v>0</v>
      </c>
      <c r="BE269">
        <f t="shared" si="54"/>
        <v>0</v>
      </c>
      <c r="BF269">
        <f t="shared" si="55"/>
        <v>0</v>
      </c>
      <c r="BG269">
        <f t="shared" si="56"/>
        <v>0</v>
      </c>
      <c r="BH269">
        <f t="shared" si="57"/>
        <v>0</v>
      </c>
      <c r="BI269">
        <f t="shared" si="49"/>
        <v>14</v>
      </c>
      <c r="BJ269">
        <v>51</v>
      </c>
      <c r="BK269" t="str">
        <f t="shared" si="58"/>
        <v>Ruiz Barba</v>
      </c>
      <c r="BL269" t="str">
        <f t="shared" si="59"/>
        <v>José Antonio</v>
      </c>
      <c r="BM269" t="str">
        <f t="shared" si="60"/>
        <v>Tobarra</v>
      </c>
    </row>
    <row r="270" spans="1:65" customFormat="1" x14ac:dyDescent="0.25">
      <c r="A270">
        <v>1970</v>
      </c>
      <c r="B270" t="s">
        <v>1534</v>
      </c>
      <c r="C270" t="s">
        <v>1488</v>
      </c>
      <c r="D270" t="s">
        <v>2496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13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f t="shared" si="50"/>
        <v>14</v>
      </c>
      <c r="BB270">
        <f t="shared" si="51"/>
        <v>13</v>
      </c>
      <c r="BC270">
        <f t="shared" si="52"/>
        <v>1</v>
      </c>
      <c r="BD270">
        <f t="shared" si="53"/>
        <v>0</v>
      </c>
      <c r="BE270">
        <f t="shared" si="54"/>
        <v>0</v>
      </c>
      <c r="BF270">
        <f t="shared" si="55"/>
        <v>0</v>
      </c>
      <c r="BG270">
        <f t="shared" si="56"/>
        <v>0</v>
      </c>
      <c r="BH270">
        <f t="shared" si="57"/>
        <v>0</v>
      </c>
      <c r="BI270">
        <f t="shared" si="49"/>
        <v>14</v>
      </c>
      <c r="BJ270">
        <v>51</v>
      </c>
      <c r="BK270" t="str">
        <f t="shared" si="58"/>
        <v>Truffer</v>
      </c>
      <c r="BL270" t="str">
        <f t="shared" si="59"/>
        <v>Roger</v>
      </c>
      <c r="BM270" t="str">
        <f t="shared" si="60"/>
        <v>Randa</v>
      </c>
    </row>
    <row r="271" spans="1:65" customFormat="1" x14ac:dyDescent="0.25">
      <c r="A271">
        <v>1978</v>
      </c>
      <c r="B271" t="s">
        <v>3522</v>
      </c>
      <c r="C271" t="s">
        <v>384</v>
      </c>
      <c r="D271" t="s">
        <v>3406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14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f t="shared" si="50"/>
        <v>14</v>
      </c>
      <c r="BB271">
        <f t="shared" si="51"/>
        <v>14</v>
      </c>
      <c r="BC271">
        <f t="shared" si="52"/>
        <v>0</v>
      </c>
      <c r="BD271">
        <f t="shared" si="53"/>
        <v>0</v>
      </c>
      <c r="BE271">
        <f t="shared" si="54"/>
        <v>0</v>
      </c>
      <c r="BF271">
        <f t="shared" si="55"/>
        <v>0</v>
      </c>
      <c r="BG271">
        <f t="shared" si="56"/>
        <v>0</v>
      </c>
      <c r="BH271">
        <f t="shared" si="57"/>
        <v>0</v>
      </c>
      <c r="BI271">
        <f t="shared" si="49"/>
        <v>14</v>
      </c>
      <c r="BJ271">
        <v>51</v>
      </c>
      <c r="BK271" t="str">
        <f t="shared" si="58"/>
        <v>Vauclair</v>
      </c>
      <c r="BL271" t="str">
        <f t="shared" si="59"/>
        <v>Frédéric</v>
      </c>
      <c r="BM271" t="str">
        <f t="shared" si="60"/>
        <v>Châtel-St-Denis</v>
      </c>
    </row>
    <row r="272" spans="1:65" customFormat="1" x14ac:dyDescent="0.25">
      <c r="A272">
        <v>1975</v>
      </c>
      <c r="B272" t="s">
        <v>4837</v>
      </c>
      <c r="C272" t="s">
        <v>559</v>
      </c>
      <c r="D272" t="s">
        <v>1376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13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f t="shared" si="50"/>
        <v>13</v>
      </c>
      <c r="BB272">
        <f t="shared" si="51"/>
        <v>13</v>
      </c>
      <c r="BC272">
        <f t="shared" si="52"/>
        <v>0</v>
      </c>
      <c r="BD272">
        <f t="shared" si="53"/>
        <v>0</v>
      </c>
      <c r="BE272">
        <f t="shared" si="54"/>
        <v>0</v>
      </c>
      <c r="BF272">
        <f t="shared" si="55"/>
        <v>0</v>
      </c>
      <c r="BG272">
        <f t="shared" si="56"/>
        <v>0</v>
      </c>
      <c r="BH272">
        <f t="shared" si="57"/>
        <v>0</v>
      </c>
      <c r="BI272">
        <f t="shared" si="49"/>
        <v>13</v>
      </c>
      <c r="BJ272">
        <v>52</v>
      </c>
      <c r="BK272" t="str">
        <f t="shared" si="58"/>
        <v>Aletru</v>
      </c>
      <c r="BL272" t="str">
        <f t="shared" si="59"/>
        <v>Aurélien</v>
      </c>
      <c r="BM272" t="str">
        <f t="shared" si="60"/>
        <v>Givrins</v>
      </c>
    </row>
    <row r="273" spans="1:65" customFormat="1" x14ac:dyDescent="0.25">
      <c r="A273">
        <v>1972</v>
      </c>
      <c r="B273" t="s">
        <v>5116</v>
      </c>
      <c r="C273" t="s">
        <v>1942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13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f t="shared" si="50"/>
        <v>13</v>
      </c>
      <c r="BB273">
        <f t="shared" si="51"/>
        <v>13</v>
      </c>
      <c r="BC273">
        <f t="shared" si="52"/>
        <v>0</v>
      </c>
      <c r="BD273">
        <f t="shared" si="53"/>
        <v>0</v>
      </c>
      <c r="BE273">
        <f t="shared" si="54"/>
        <v>0</v>
      </c>
      <c r="BF273">
        <f t="shared" si="55"/>
        <v>0</v>
      </c>
      <c r="BG273">
        <f t="shared" si="56"/>
        <v>0</v>
      </c>
      <c r="BH273">
        <f t="shared" si="57"/>
        <v>0</v>
      </c>
      <c r="BI273">
        <f t="shared" si="49"/>
        <v>13</v>
      </c>
      <c r="BJ273">
        <v>52</v>
      </c>
      <c r="BK273" t="str">
        <f t="shared" si="58"/>
        <v>Amacker</v>
      </c>
      <c r="BL273" t="str">
        <f t="shared" si="59"/>
        <v>Fredy</v>
      </c>
      <c r="BM273">
        <f t="shared" si="60"/>
        <v>0</v>
      </c>
    </row>
    <row r="274" spans="1:65" customFormat="1" x14ac:dyDescent="0.25">
      <c r="A274">
        <v>1972</v>
      </c>
      <c r="B274" t="s">
        <v>5608</v>
      </c>
      <c r="C274" t="s">
        <v>602</v>
      </c>
      <c r="D274" t="s">
        <v>5609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13</v>
      </c>
      <c r="AY274">
        <v>0</v>
      </c>
      <c r="AZ274">
        <v>0</v>
      </c>
      <c r="BA274">
        <f t="shared" si="50"/>
        <v>13</v>
      </c>
      <c r="BB274">
        <f t="shared" si="51"/>
        <v>13</v>
      </c>
      <c r="BC274">
        <f t="shared" si="52"/>
        <v>0</v>
      </c>
      <c r="BD274">
        <f t="shared" si="53"/>
        <v>0</v>
      </c>
      <c r="BE274">
        <f t="shared" si="54"/>
        <v>0</v>
      </c>
      <c r="BF274">
        <f t="shared" si="55"/>
        <v>0</v>
      </c>
      <c r="BG274">
        <f t="shared" si="56"/>
        <v>0</v>
      </c>
      <c r="BH274">
        <f t="shared" si="57"/>
        <v>0</v>
      </c>
      <c r="BI274">
        <f t="shared" si="49"/>
        <v>13</v>
      </c>
      <c r="BJ274">
        <v>52</v>
      </c>
      <c r="BK274" t="str">
        <f t="shared" si="58"/>
        <v>Amann</v>
      </c>
      <c r="BL274" t="str">
        <f t="shared" si="59"/>
        <v>Martin</v>
      </c>
      <c r="BM274" t="str">
        <f t="shared" si="60"/>
        <v>Unterengstringen</v>
      </c>
    </row>
    <row r="275" spans="1:65" customFormat="1" x14ac:dyDescent="0.25">
      <c r="A275">
        <v>1979</v>
      </c>
      <c r="B275" t="s">
        <v>3229</v>
      </c>
      <c r="C275" t="s">
        <v>3230</v>
      </c>
      <c r="D275" t="s">
        <v>774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13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f t="shared" si="50"/>
        <v>13</v>
      </c>
      <c r="BB275">
        <f t="shared" si="51"/>
        <v>13</v>
      </c>
      <c r="BC275">
        <f t="shared" si="52"/>
        <v>0</v>
      </c>
      <c r="BD275">
        <f t="shared" si="53"/>
        <v>0</v>
      </c>
      <c r="BE275">
        <f t="shared" si="54"/>
        <v>0</v>
      </c>
      <c r="BF275">
        <f t="shared" si="55"/>
        <v>0</v>
      </c>
      <c r="BG275">
        <f t="shared" si="56"/>
        <v>0</v>
      </c>
      <c r="BH275">
        <f t="shared" si="57"/>
        <v>0</v>
      </c>
      <c r="BI275">
        <f t="shared" si="49"/>
        <v>13</v>
      </c>
      <c r="BJ275">
        <v>52</v>
      </c>
      <c r="BK275" t="str">
        <f t="shared" si="58"/>
        <v>Asfaw</v>
      </c>
      <c r="BL275" t="str">
        <f t="shared" si="59"/>
        <v>Tensai</v>
      </c>
      <c r="BM275" t="str">
        <f t="shared" si="60"/>
        <v>Nyon</v>
      </c>
    </row>
    <row r="276" spans="1:65" customFormat="1" x14ac:dyDescent="0.25">
      <c r="A276">
        <v>1976</v>
      </c>
      <c r="B276" t="s">
        <v>2872</v>
      </c>
      <c r="C276" t="s">
        <v>1181</v>
      </c>
      <c r="D276" t="s">
        <v>2208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13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f t="shared" si="50"/>
        <v>13</v>
      </c>
      <c r="BB276">
        <f t="shared" si="51"/>
        <v>13</v>
      </c>
      <c r="BC276">
        <f t="shared" si="52"/>
        <v>0</v>
      </c>
      <c r="BD276">
        <f t="shared" si="53"/>
        <v>0</v>
      </c>
      <c r="BE276">
        <f t="shared" si="54"/>
        <v>0</v>
      </c>
      <c r="BF276">
        <f t="shared" si="55"/>
        <v>0</v>
      </c>
      <c r="BG276">
        <f t="shared" si="56"/>
        <v>0</v>
      </c>
      <c r="BH276">
        <f t="shared" si="57"/>
        <v>0</v>
      </c>
      <c r="BI276">
        <f t="shared" si="49"/>
        <v>13</v>
      </c>
      <c r="BJ276">
        <v>52</v>
      </c>
      <c r="BK276" t="str">
        <f t="shared" si="58"/>
        <v>Barrow</v>
      </c>
      <c r="BL276" t="str">
        <f t="shared" si="59"/>
        <v>Stefano</v>
      </c>
      <c r="BM276" t="str">
        <f t="shared" si="60"/>
        <v>GB-London</v>
      </c>
    </row>
    <row r="277" spans="1:65" customFormat="1" x14ac:dyDescent="0.25">
      <c r="A277">
        <v>1973</v>
      </c>
      <c r="B277" t="s">
        <v>1174</v>
      </c>
      <c r="C277" t="s">
        <v>1175</v>
      </c>
      <c r="D277" t="s">
        <v>1176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13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f t="shared" si="50"/>
        <v>13</v>
      </c>
      <c r="BB277">
        <f t="shared" si="51"/>
        <v>13</v>
      </c>
      <c r="BC277">
        <f t="shared" si="52"/>
        <v>0</v>
      </c>
      <c r="BD277">
        <f t="shared" si="53"/>
        <v>0</v>
      </c>
      <c r="BE277">
        <f t="shared" si="54"/>
        <v>0</v>
      </c>
      <c r="BF277">
        <f t="shared" si="55"/>
        <v>0</v>
      </c>
      <c r="BG277">
        <f t="shared" si="56"/>
        <v>0</v>
      </c>
      <c r="BH277">
        <f t="shared" si="57"/>
        <v>0</v>
      </c>
      <c r="BI277">
        <f t="shared" si="49"/>
        <v>13</v>
      </c>
      <c r="BJ277">
        <v>52</v>
      </c>
      <c r="BK277" t="str">
        <f t="shared" si="58"/>
        <v>Bouregba</v>
      </c>
      <c r="BL277" t="str">
        <f t="shared" si="59"/>
        <v>Kouider</v>
      </c>
      <c r="BM277" t="str">
        <f t="shared" si="60"/>
        <v>Algerien</v>
      </c>
    </row>
    <row r="278" spans="1:65" customFormat="1" x14ac:dyDescent="0.25">
      <c r="A278">
        <v>1972</v>
      </c>
      <c r="B278" t="s">
        <v>604</v>
      </c>
      <c r="C278" t="s">
        <v>789</v>
      </c>
      <c r="D278" t="s">
        <v>5284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13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f t="shared" si="50"/>
        <v>13</v>
      </c>
      <c r="BB278">
        <f t="shared" si="51"/>
        <v>13</v>
      </c>
      <c r="BC278">
        <f t="shared" si="52"/>
        <v>0</v>
      </c>
      <c r="BD278">
        <f t="shared" si="53"/>
        <v>0</v>
      </c>
      <c r="BE278">
        <f t="shared" si="54"/>
        <v>0</v>
      </c>
      <c r="BF278">
        <f t="shared" si="55"/>
        <v>0</v>
      </c>
      <c r="BG278">
        <f t="shared" si="56"/>
        <v>0</v>
      </c>
      <c r="BH278">
        <f t="shared" si="57"/>
        <v>0</v>
      </c>
      <c r="BI278">
        <f t="shared" si="49"/>
        <v>13</v>
      </c>
      <c r="BJ278">
        <v>52</v>
      </c>
      <c r="BK278" t="str">
        <f t="shared" si="58"/>
        <v>Brodard</v>
      </c>
      <c r="BL278" t="str">
        <f t="shared" si="59"/>
        <v>Jean-François</v>
      </c>
      <c r="BM278" t="str">
        <f t="shared" si="60"/>
        <v>Treyvaux</v>
      </c>
    </row>
    <row r="279" spans="1:65" customFormat="1" x14ac:dyDescent="0.25">
      <c r="A279">
        <v>1972</v>
      </c>
      <c r="B279" t="s">
        <v>2188</v>
      </c>
      <c r="C279" t="s">
        <v>2189</v>
      </c>
      <c r="D279" t="s">
        <v>2190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13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f t="shared" si="50"/>
        <v>13</v>
      </c>
      <c r="BB279">
        <f t="shared" si="51"/>
        <v>13</v>
      </c>
      <c r="BC279">
        <f t="shared" si="52"/>
        <v>0</v>
      </c>
      <c r="BD279">
        <f t="shared" si="53"/>
        <v>0</v>
      </c>
      <c r="BE279">
        <f t="shared" si="54"/>
        <v>0</v>
      </c>
      <c r="BF279">
        <f t="shared" si="55"/>
        <v>0</v>
      </c>
      <c r="BG279">
        <f t="shared" si="56"/>
        <v>0</v>
      </c>
      <c r="BH279">
        <f t="shared" si="57"/>
        <v>0</v>
      </c>
      <c r="BI279">
        <f t="shared" si="49"/>
        <v>13</v>
      </c>
      <c r="BJ279">
        <v>52</v>
      </c>
      <c r="BK279" t="str">
        <f t="shared" si="58"/>
        <v>Casier</v>
      </c>
      <c r="BL279" t="str">
        <f t="shared" si="59"/>
        <v>Gino</v>
      </c>
      <c r="BM279" t="str">
        <f t="shared" si="60"/>
        <v>B-Wilrijk</v>
      </c>
    </row>
    <row r="280" spans="1:65" customFormat="1" x14ac:dyDescent="0.25">
      <c r="A280">
        <v>1979</v>
      </c>
      <c r="B280" t="s">
        <v>3844</v>
      </c>
      <c r="C280" t="s">
        <v>40</v>
      </c>
      <c r="D280" t="s">
        <v>3845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13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f t="shared" si="50"/>
        <v>13</v>
      </c>
      <c r="BB280">
        <f t="shared" si="51"/>
        <v>13</v>
      </c>
      <c r="BC280">
        <f t="shared" si="52"/>
        <v>0</v>
      </c>
      <c r="BD280">
        <f t="shared" si="53"/>
        <v>0</v>
      </c>
      <c r="BE280">
        <f t="shared" si="54"/>
        <v>0</v>
      </c>
      <c r="BF280">
        <f t="shared" si="55"/>
        <v>0</v>
      </c>
      <c r="BG280">
        <f t="shared" si="56"/>
        <v>0</v>
      </c>
      <c r="BH280">
        <f t="shared" si="57"/>
        <v>0</v>
      </c>
      <c r="BI280">
        <f t="shared" si="49"/>
        <v>13</v>
      </c>
      <c r="BJ280">
        <v>52</v>
      </c>
      <c r="BK280" t="str">
        <f t="shared" si="58"/>
        <v>Champion</v>
      </c>
      <c r="BL280" t="str">
        <f t="shared" si="59"/>
        <v>Gilles</v>
      </c>
      <c r="BM280" t="str">
        <f t="shared" si="60"/>
        <v>Biel (BE)</v>
      </c>
    </row>
    <row r="281" spans="1:65" customFormat="1" x14ac:dyDescent="0.25">
      <c r="A281">
        <v>1977</v>
      </c>
      <c r="B281" t="s">
        <v>2660</v>
      </c>
      <c r="C281" t="s">
        <v>586</v>
      </c>
      <c r="D281" t="s">
        <v>434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13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f t="shared" si="50"/>
        <v>13</v>
      </c>
      <c r="BB281">
        <f t="shared" si="51"/>
        <v>13</v>
      </c>
      <c r="BC281">
        <f t="shared" si="52"/>
        <v>0</v>
      </c>
      <c r="BD281">
        <f t="shared" si="53"/>
        <v>0</v>
      </c>
      <c r="BE281">
        <f t="shared" si="54"/>
        <v>0</v>
      </c>
      <c r="BF281">
        <f t="shared" si="55"/>
        <v>0</v>
      </c>
      <c r="BG281">
        <f t="shared" si="56"/>
        <v>0</v>
      </c>
      <c r="BH281">
        <f t="shared" si="57"/>
        <v>0</v>
      </c>
      <c r="BI281">
        <f t="shared" si="49"/>
        <v>13</v>
      </c>
      <c r="BJ281">
        <v>52</v>
      </c>
      <c r="BK281" t="str">
        <f t="shared" si="58"/>
        <v>De Campos</v>
      </c>
      <c r="BL281" t="str">
        <f t="shared" si="59"/>
        <v>Carlos</v>
      </c>
      <c r="BM281" t="str">
        <f t="shared" si="60"/>
        <v>La Chaux-de-Fonds</v>
      </c>
    </row>
    <row r="282" spans="1:65" customFormat="1" x14ac:dyDescent="0.25">
      <c r="A282">
        <v>1975</v>
      </c>
      <c r="B282" t="s">
        <v>3756</v>
      </c>
      <c r="C282" t="s">
        <v>618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13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f t="shared" si="50"/>
        <v>13</v>
      </c>
      <c r="BB282">
        <f t="shared" si="51"/>
        <v>13</v>
      </c>
      <c r="BC282">
        <f t="shared" si="52"/>
        <v>0</v>
      </c>
      <c r="BD282">
        <f t="shared" si="53"/>
        <v>0</v>
      </c>
      <c r="BE282">
        <f t="shared" si="54"/>
        <v>0</v>
      </c>
      <c r="BF282">
        <f t="shared" si="55"/>
        <v>0</v>
      </c>
      <c r="BG282">
        <f t="shared" si="56"/>
        <v>0</v>
      </c>
      <c r="BH282">
        <f t="shared" si="57"/>
        <v>0</v>
      </c>
      <c r="BI282">
        <f t="shared" si="49"/>
        <v>13</v>
      </c>
      <c r="BJ282">
        <v>52</v>
      </c>
      <c r="BK282" t="str">
        <f t="shared" si="58"/>
        <v>Elsener</v>
      </c>
      <c r="BL282" t="str">
        <f t="shared" si="59"/>
        <v>Christophe</v>
      </c>
      <c r="BM282">
        <f t="shared" si="60"/>
        <v>0</v>
      </c>
    </row>
    <row r="283" spans="1:65" customFormat="1" x14ac:dyDescent="0.25">
      <c r="A283">
        <v>1972</v>
      </c>
      <c r="B283" t="s">
        <v>5556</v>
      </c>
      <c r="C283" t="s">
        <v>82</v>
      </c>
      <c r="D283" t="s">
        <v>5557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13</v>
      </c>
      <c r="AX283">
        <v>0</v>
      </c>
      <c r="AY283">
        <v>0</v>
      </c>
      <c r="AZ283">
        <v>0</v>
      </c>
      <c r="BA283">
        <f t="shared" si="50"/>
        <v>13</v>
      </c>
      <c r="BB283">
        <f t="shared" si="51"/>
        <v>13</v>
      </c>
      <c r="BC283">
        <f t="shared" si="52"/>
        <v>0</v>
      </c>
      <c r="BD283">
        <f t="shared" si="53"/>
        <v>0</v>
      </c>
      <c r="BE283">
        <f t="shared" si="54"/>
        <v>0</v>
      </c>
      <c r="BF283">
        <f t="shared" si="55"/>
        <v>0</v>
      </c>
      <c r="BG283">
        <f t="shared" si="56"/>
        <v>0</v>
      </c>
      <c r="BH283">
        <f t="shared" si="57"/>
        <v>0</v>
      </c>
      <c r="BI283">
        <f t="shared" si="49"/>
        <v>13</v>
      </c>
      <c r="BJ283">
        <v>52</v>
      </c>
      <c r="BK283" t="str">
        <f t="shared" si="58"/>
        <v>Foubert</v>
      </c>
      <c r="BL283" t="str">
        <f t="shared" si="59"/>
        <v>Yann</v>
      </c>
      <c r="BM283" t="str">
        <f t="shared" si="60"/>
        <v>Valleiry</v>
      </c>
    </row>
    <row r="284" spans="1:65" customFormat="1" x14ac:dyDescent="0.25">
      <c r="A284">
        <v>1973</v>
      </c>
      <c r="B284" t="s">
        <v>3686</v>
      </c>
      <c r="C284" t="s">
        <v>21</v>
      </c>
      <c r="D284" t="s">
        <v>83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13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f t="shared" si="50"/>
        <v>13</v>
      </c>
      <c r="BB284">
        <f t="shared" si="51"/>
        <v>13</v>
      </c>
      <c r="BC284">
        <f t="shared" si="52"/>
        <v>0</v>
      </c>
      <c r="BD284">
        <f t="shared" si="53"/>
        <v>0</v>
      </c>
      <c r="BE284">
        <f t="shared" si="54"/>
        <v>0</v>
      </c>
      <c r="BF284">
        <f t="shared" si="55"/>
        <v>0</v>
      </c>
      <c r="BG284">
        <f t="shared" si="56"/>
        <v>0</v>
      </c>
      <c r="BH284">
        <f t="shared" si="57"/>
        <v>0</v>
      </c>
      <c r="BI284">
        <f t="shared" si="49"/>
        <v>13</v>
      </c>
      <c r="BJ284">
        <v>52</v>
      </c>
      <c r="BK284" t="str">
        <f t="shared" si="58"/>
        <v>Fritz</v>
      </c>
      <c r="BL284" t="str">
        <f t="shared" si="59"/>
        <v>Thierry</v>
      </c>
      <c r="BM284" t="str">
        <f t="shared" si="60"/>
        <v>Leytron</v>
      </c>
    </row>
    <row r="285" spans="1:65" customFormat="1" x14ac:dyDescent="0.25">
      <c r="A285">
        <v>1977</v>
      </c>
      <c r="B285" t="s">
        <v>1035</v>
      </c>
      <c r="C285" t="s">
        <v>506</v>
      </c>
      <c r="D285" t="s">
        <v>1036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13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f t="shared" si="50"/>
        <v>13</v>
      </c>
      <c r="BB285">
        <f t="shared" si="51"/>
        <v>13</v>
      </c>
      <c r="BC285">
        <f t="shared" si="52"/>
        <v>0</v>
      </c>
      <c r="BD285">
        <f t="shared" si="53"/>
        <v>0</v>
      </c>
      <c r="BE285">
        <f t="shared" si="54"/>
        <v>0</v>
      </c>
      <c r="BF285">
        <f t="shared" si="55"/>
        <v>0</v>
      </c>
      <c r="BG285">
        <f t="shared" si="56"/>
        <v>0</v>
      </c>
      <c r="BH285">
        <f t="shared" si="57"/>
        <v>0</v>
      </c>
      <c r="BI285">
        <f t="shared" si="49"/>
        <v>13</v>
      </c>
      <c r="BJ285">
        <v>52</v>
      </c>
      <c r="BK285" t="str">
        <f t="shared" si="58"/>
        <v>Gex</v>
      </c>
      <c r="BL285" t="str">
        <f t="shared" si="59"/>
        <v>Alex</v>
      </c>
      <c r="BM285" t="str">
        <f t="shared" si="60"/>
        <v>Mex</v>
      </c>
    </row>
    <row r="286" spans="1:65" customFormat="1" x14ac:dyDescent="0.25">
      <c r="A286">
        <v>1976</v>
      </c>
      <c r="B286" t="s">
        <v>1889</v>
      </c>
      <c r="C286" t="s">
        <v>1890</v>
      </c>
      <c r="D286" t="s">
        <v>1891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13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f t="shared" si="50"/>
        <v>13</v>
      </c>
      <c r="BB286">
        <f t="shared" si="51"/>
        <v>13</v>
      </c>
      <c r="BC286">
        <f t="shared" si="52"/>
        <v>0</v>
      </c>
      <c r="BD286">
        <f t="shared" si="53"/>
        <v>0</v>
      </c>
      <c r="BE286">
        <f t="shared" si="54"/>
        <v>0</v>
      </c>
      <c r="BF286">
        <f t="shared" si="55"/>
        <v>0</v>
      </c>
      <c r="BG286">
        <f t="shared" si="56"/>
        <v>0</v>
      </c>
      <c r="BH286">
        <f t="shared" si="57"/>
        <v>0</v>
      </c>
      <c r="BI286">
        <f t="shared" ref="BI286:BI349" si="61">SUM(BB286:BH286)</f>
        <v>13</v>
      </c>
      <c r="BJ286">
        <v>52</v>
      </c>
      <c r="BK286" t="str">
        <f t="shared" si="58"/>
        <v>Ghomrani</v>
      </c>
      <c r="BL286" t="str">
        <f t="shared" si="59"/>
        <v>Eskilah</v>
      </c>
      <c r="BM286" t="str">
        <f t="shared" si="60"/>
        <v>I-Ostwald</v>
      </c>
    </row>
    <row r="287" spans="1:65" customFormat="1" x14ac:dyDescent="0.25">
      <c r="A287">
        <v>1975</v>
      </c>
      <c r="B287" t="s">
        <v>4740</v>
      </c>
      <c r="C287" t="s">
        <v>4736</v>
      </c>
      <c r="D287" t="s">
        <v>797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13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f t="shared" si="50"/>
        <v>13</v>
      </c>
      <c r="BB287">
        <f t="shared" si="51"/>
        <v>13</v>
      </c>
      <c r="BC287">
        <f t="shared" si="52"/>
        <v>0</v>
      </c>
      <c r="BD287">
        <f t="shared" si="53"/>
        <v>0</v>
      </c>
      <c r="BE287">
        <f t="shared" si="54"/>
        <v>0</v>
      </c>
      <c r="BF287">
        <f t="shared" si="55"/>
        <v>0</v>
      </c>
      <c r="BG287">
        <f t="shared" si="56"/>
        <v>0</v>
      </c>
      <c r="BH287">
        <f t="shared" si="57"/>
        <v>0</v>
      </c>
      <c r="BI287">
        <f t="shared" si="61"/>
        <v>13</v>
      </c>
      <c r="BJ287">
        <v>52</v>
      </c>
      <c r="BK287" t="str">
        <f t="shared" si="58"/>
        <v>Gillioz</v>
      </c>
      <c r="BL287" t="str">
        <f t="shared" si="59"/>
        <v>Stanislas</v>
      </c>
      <c r="BM287" t="str">
        <f t="shared" si="60"/>
        <v>Basse-Nendaz</v>
      </c>
    </row>
    <row r="288" spans="1:65" customFormat="1" x14ac:dyDescent="0.25">
      <c r="A288">
        <v>1971</v>
      </c>
      <c r="B288" t="s">
        <v>4389</v>
      </c>
      <c r="C288" t="s">
        <v>47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13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f t="shared" si="50"/>
        <v>13</v>
      </c>
      <c r="BB288">
        <f t="shared" si="51"/>
        <v>13</v>
      </c>
      <c r="BC288">
        <f t="shared" si="52"/>
        <v>0</v>
      </c>
      <c r="BD288">
        <f t="shared" si="53"/>
        <v>0</v>
      </c>
      <c r="BE288">
        <f t="shared" si="54"/>
        <v>0</v>
      </c>
      <c r="BF288">
        <f t="shared" si="55"/>
        <v>0</v>
      </c>
      <c r="BG288">
        <f t="shared" si="56"/>
        <v>0</v>
      </c>
      <c r="BH288">
        <f t="shared" si="57"/>
        <v>0</v>
      </c>
      <c r="BI288">
        <f t="shared" si="61"/>
        <v>13</v>
      </c>
      <c r="BJ288">
        <v>52</v>
      </c>
      <c r="BK288" t="str">
        <f t="shared" si="58"/>
        <v>Hiom</v>
      </c>
      <c r="BL288" t="str">
        <f t="shared" si="59"/>
        <v>Paul</v>
      </c>
      <c r="BM288">
        <f t="shared" si="60"/>
        <v>0</v>
      </c>
    </row>
    <row r="289" spans="1:65" customFormat="1" x14ac:dyDescent="0.25">
      <c r="A289">
        <v>1978</v>
      </c>
      <c r="B289" t="s">
        <v>943</v>
      </c>
      <c r="C289" t="s">
        <v>951</v>
      </c>
      <c r="D289" t="s">
        <v>814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13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f t="shared" si="50"/>
        <v>13</v>
      </c>
      <c r="BB289">
        <f t="shared" si="51"/>
        <v>13</v>
      </c>
      <c r="BC289">
        <f t="shared" si="52"/>
        <v>0</v>
      </c>
      <c r="BD289">
        <f t="shared" si="53"/>
        <v>0</v>
      </c>
      <c r="BE289">
        <f t="shared" si="54"/>
        <v>0</v>
      </c>
      <c r="BF289">
        <f t="shared" si="55"/>
        <v>0</v>
      </c>
      <c r="BG289">
        <f t="shared" si="56"/>
        <v>0</v>
      </c>
      <c r="BH289">
        <f t="shared" si="57"/>
        <v>0</v>
      </c>
      <c r="BI289">
        <f t="shared" si="61"/>
        <v>13</v>
      </c>
      <c r="BJ289">
        <v>52</v>
      </c>
      <c r="BK289" t="str">
        <f t="shared" si="58"/>
        <v>Hubert</v>
      </c>
      <c r="BL289" t="str">
        <f t="shared" si="59"/>
        <v>Benoit</v>
      </c>
      <c r="BM289" t="str">
        <f t="shared" si="60"/>
        <v>Venthône</v>
      </c>
    </row>
    <row r="290" spans="1:65" customFormat="1" x14ac:dyDescent="0.25">
      <c r="A290">
        <v>1972</v>
      </c>
      <c r="B290" t="s">
        <v>5654</v>
      </c>
      <c r="C290" t="s">
        <v>39</v>
      </c>
      <c r="D290" t="s">
        <v>2183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13</v>
      </c>
      <c r="AZ290">
        <v>0</v>
      </c>
      <c r="BA290">
        <f t="shared" si="50"/>
        <v>13</v>
      </c>
      <c r="BB290">
        <f t="shared" si="51"/>
        <v>13</v>
      </c>
      <c r="BC290">
        <f t="shared" si="52"/>
        <v>0</v>
      </c>
      <c r="BD290">
        <f t="shared" si="53"/>
        <v>0</v>
      </c>
      <c r="BE290">
        <f t="shared" si="54"/>
        <v>0</v>
      </c>
      <c r="BF290">
        <f t="shared" si="55"/>
        <v>0</v>
      </c>
      <c r="BG290">
        <f t="shared" si="56"/>
        <v>0</v>
      </c>
      <c r="BH290">
        <f t="shared" si="57"/>
        <v>0</v>
      </c>
      <c r="BI290">
        <f t="shared" si="61"/>
        <v>13</v>
      </c>
      <c r="BJ290">
        <v>52</v>
      </c>
      <c r="BK290" t="str">
        <f t="shared" si="58"/>
        <v>Jeitziner</v>
      </c>
      <c r="BL290" t="str">
        <f t="shared" si="59"/>
        <v>Dominique</v>
      </c>
      <c r="BM290" t="str">
        <f t="shared" si="60"/>
        <v>Langendorf</v>
      </c>
    </row>
    <row r="291" spans="1:65" customFormat="1" x14ac:dyDescent="0.25">
      <c r="A291">
        <v>1975</v>
      </c>
      <c r="B291" t="s">
        <v>3012</v>
      </c>
      <c r="C291" t="s">
        <v>3013</v>
      </c>
      <c r="D291" t="s">
        <v>3014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13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f t="shared" si="50"/>
        <v>13</v>
      </c>
      <c r="BB291">
        <f t="shared" si="51"/>
        <v>13</v>
      </c>
      <c r="BC291">
        <f t="shared" si="52"/>
        <v>0</v>
      </c>
      <c r="BD291">
        <f t="shared" si="53"/>
        <v>0</v>
      </c>
      <c r="BE291">
        <f t="shared" si="54"/>
        <v>0</v>
      </c>
      <c r="BF291">
        <f t="shared" si="55"/>
        <v>0</v>
      </c>
      <c r="BG291">
        <f t="shared" si="56"/>
        <v>0</v>
      </c>
      <c r="BH291">
        <f t="shared" si="57"/>
        <v>0</v>
      </c>
      <c r="BI291">
        <f t="shared" si="61"/>
        <v>13</v>
      </c>
      <c r="BJ291">
        <v>52</v>
      </c>
      <c r="BK291" t="str">
        <f t="shared" si="58"/>
        <v>Koppenaal</v>
      </c>
      <c r="BL291" t="str">
        <f t="shared" si="59"/>
        <v>Jarne</v>
      </c>
      <c r="BM291" t="str">
        <f t="shared" si="60"/>
        <v>NL-Leiden</v>
      </c>
    </row>
    <row r="292" spans="1:65" customFormat="1" x14ac:dyDescent="0.25">
      <c r="A292">
        <v>1976</v>
      </c>
      <c r="B292" t="s">
        <v>767</v>
      </c>
      <c r="C292" t="s">
        <v>573</v>
      </c>
      <c r="D292" t="s">
        <v>768</v>
      </c>
      <c r="E292">
        <v>0</v>
      </c>
      <c r="F292">
        <v>0</v>
      </c>
      <c r="G292">
        <v>0</v>
      </c>
      <c r="H292">
        <v>0</v>
      </c>
      <c r="I292">
        <v>13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f t="shared" si="50"/>
        <v>13</v>
      </c>
      <c r="BB292">
        <f t="shared" si="51"/>
        <v>13</v>
      </c>
      <c r="BC292">
        <f t="shared" si="52"/>
        <v>0</v>
      </c>
      <c r="BD292">
        <f t="shared" si="53"/>
        <v>0</v>
      </c>
      <c r="BE292">
        <f t="shared" si="54"/>
        <v>0</v>
      </c>
      <c r="BF292">
        <f t="shared" si="55"/>
        <v>0</v>
      </c>
      <c r="BG292">
        <f t="shared" si="56"/>
        <v>0</v>
      </c>
      <c r="BH292">
        <f t="shared" si="57"/>
        <v>0</v>
      </c>
      <c r="BI292">
        <f t="shared" si="61"/>
        <v>13</v>
      </c>
      <c r="BJ292">
        <v>52</v>
      </c>
      <c r="BK292" t="str">
        <f t="shared" si="58"/>
        <v xml:space="preserve">Martin </v>
      </c>
      <c r="BL292" t="str">
        <f t="shared" si="59"/>
        <v>Benoît</v>
      </c>
      <c r="BM292" t="str">
        <f t="shared" si="60"/>
        <v>Thonon les Bains</v>
      </c>
    </row>
    <row r="293" spans="1:65" customFormat="1" x14ac:dyDescent="0.25">
      <c r="A293">
        <v>1977</v>
      </c>
      <c r="B293" t="s">
        <v>1631</v>
      </c>
      <c r="C293" t="s">
        <v>608</v>
      </c>
      <c r="D293" t="s">
        <v>926</v>
      </c>
      <c r="E293">
        <v>0</v>
      </c>
      <c r="F293">
        <v>0</v>
      </c>
      <c r="G293">
        <v>13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f t="shared" si="50"/>
        <v>13</v>
      </c>
      <c r="BB293">
        <f t="shared" si="51"/>
        <v>13</v>
      </c>
      <c r="BC293">
        <f t="shared" si="52"/>
        <v>0</v>
      </c>
      <c r="BD293">
        <f t="shared" si="53"/>
        <v>0</v>
      </c>
      <c r="BE293">
        <f t="shared" si="54"/>
        <v>0</v>
      </c>
      <c r="BF293">
        <f t="shared" si="55"/>
        <v>0</v>
      </c>
      <c r="BG293">
        <f t="shared" si="56"/>
        <v>0</v>
      </c>
      <c r="BH293">
        <f t="shared" si="57"/>
        <v>0</v>
      </c>
      <c r="BI293">
        <f t="shared" si="61"/>
        <v>13</v>
      </c>
      <c r="BJ293">
        <v>52</v>
      </c>
      <c r="BK293" t="str">
        <f t="shared" si="58"/>
        <v>Mercier</v>
      </c>
      <c r="BL293" t="str">
        <f t="shared" si="59"/>
        <v>Eric</v>
      </c>
      <c r="BM293" t="str">
        <f t="shared" si="60"/>
        <v>France</v>
      </c>
    </row>
    <row r="294" spans="1:65" customFormat="1" x14ac:dyDescent="0.25">
      <c r="A294">
        <v>1977</v>
      </c>
      <c r="B294" t="s">
        <v>508</v>
      </c>
      <c r="C294" t="s">
        <v>506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13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f t="shared" si="50"/>
        <v>13</v>
      </c>
      <c r="BB294">
        <f t="shared" si="51"/>
        <v>13</v>
      </c>
      <c r="BC294">
        <f t="shared" si="52"/>
        <v>0</v>
      </c>
      <c r="BD294">
        <f t="shared" si="53"/>
        <v>0</v>
      </c>
      <c r="BE294">
        <f t="shared" si="54"/>
        <v>0</v>
      </c>
      <c r="BF294">
        <f t="shared" si="55"/>
        <v>0</v>
      </c>
      <c r="BG294">
        <f t="shared" si="56"/>
        <v>0</v>
      </c>
      <c r="BH294">
        <f t="shared" si="57"/>
        <v>0</v>
      </c>
      <c r="BI294">
        <f t="shared" si="61"/>
        <v>13</v>
      </c>
      <c r="BJ294">
        <v>52</v>
      </c>
      <c r="BK294" t="str">
        <f t="shared" si="58"/>
        <v>Métroz</v>
      </c>
      <c r="BL294" t="str">
        <f t="shared" si="59"/>
        <v>Alex</v>
      </c>
      <c r="BM294">
        <f t="shared" si="60"/>
        <v>0</v>
      </c>
    </row>
    <row r="295" spans="1:65" customFormat="1" x14ac:dyDescent="0.25">
      <c r="A295">
        <v>1978</v>
      </c>
      <c r="B295" t="s">
        <v>5085</v>
      </c>
      <c r="C295" t="s">
        <v>384</v>
      </c>
      <c r="D295" t="s">
        <v>2721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13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f t="shared" si="50"/>
        <v>13</v>
      </c>
      <c r="BB295">
        <f t="shared" si="51"/>
        <v>13</v>
      </c>
      <c r="BC295">
        <f t="shared" si="52"/>
        <v>0</v>
      </c>
      <c r="BD295">
        <f t="shared" si="53"/>
        <v>0</v>
      </c>
      <c r="BE295">
        <f t="shared" si="54"/>
        <v>0</v>
      </c>
      <c r="BF295">
        <f t="shared" si="55"/>
        <v>0</v>
      </c>
      <c r="BG295">
        <f t="shared" si="56"/>
        <v>0</v>
      </c>
      <c r="BH295">
        <f t="shared" si="57"/>
        <v>0</v>
      </c>
      <c r="BI295">
        <f t="shared" si="61"/>
        <v>13</v>
      </c>
      <c r="BJ295">
        <v>52</v>
      </c>
      <c r="BK295" t="str">
        <f t="shared" si="58"/>
        <v>Pellet</v>
      </c>
      <c r="BL295" t="str">
        <f t="shared" si="59"/>
        <v>Frédéric</v>
      </c>
      <c r="BM295" t="str">
        <f t="shared" si="60"/>
        <v>Uvrier</v>
      </c>
    </row>
    <row r="296" spans="1:65" customFormat="1" x14ac:dyDescent="0.25">
      <c r="A296">
        <v>1972</v>
      </c>
      <c r="B296" t="s">
        <v>670</v>
      </c>
      <c r="C296" t="s">
        <v>624</v>
      </c>
      <c r="D296" t="s">
        <v>465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13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f t="shared" si="50"/>
        <v>13</v>
      </c>
      <c r="BB296">
        <f t="shared" si="51"/>
        <v>13</v>
      </c>
      <c r="BC296">
        <f t="shared" si="52"/>
        <v>0</v>
      </c>
      <c r="BD296">
        <f t="shared" si="53"/>
        <v>0</v>
      </c>
      <c r="BE296">
        <f t="shared" si="54"/>
        <v>0</v>
      </c>
      <c r="BF296">
        <f t="shared" si="55"/>
        <v>0</v>
      </c>
      <c r="BG296">
        <f t="shared" si="56"/>
        <v>0</v>
      </c>
      <c r="BH296">
        <f t="shared" si="57"/>
        <v>0</v>
      </c>
      <c r="BI296">
        <f t="shared" si="61"/>
        <v>13</v>
      </c>
      <c r="BJ296">
        <v>52</v>
      </c>
      <c r="BK296" t="str">
        <f t="shared" si="58"/>
        <v>Reuse</v>
      </c>
      <c r="BL296" t="str">
        <f t="shared" si="59"/>
        <v>Raphaël</v>
      </c>
      <c r="BM296" t="str">
        <f t="shared" si="60"/>
        <v>Sembrancher</v>
      </c>
    </row>
    <row r="297" spans="1:65" customFormat="1" x14ac:dyDescent="0.25">
      <c r="A297">
        <v>1978</v>
      </c>
      <c r="B297" t="s">
        <v>400</v>
      </c>
      <c r="C297" t="s">
        <v>389</v>
      </c>
      <c r="D297" t="s">
        <v>310</v>
      </c>
      <c r="E297">
        <v>0</v>
      </c>
      <c r="F297">
        <v>7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6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f t="shared" si="50"/>
        <v>13</v>
      </c>
      <c r="BB297">
        <f t="shared" si="51"/>
        <v>7</v>
      </c>
      <c r="BC297">
        <f t="shared" si="52"/>
        <v>6</v>
      </c>
      <c r="BD297">
        <f t="shared" si="53"/>
        <v>0</v>
      </c>
      <c r="BE297">
        <f t="shared" si="54"/>
        <v>0</v>
      </c>
      <c r="BF297">
        <f t="shared" si="55"/>
        <v>0</v>
      </c>
      <c r="BG297">
        <f t="shared" si="56"/>
        <v>0</v>
      </c>
      <c r="BH297">
        <f t="shared" si="57"/>
        <v>0</v>
      </c>
      <c r="BI297">
        <f t="shared" si="61"/>
        <v>13</v>
      </c>
      <c r="BJ297">
        <v>52</v>
      </c>
      <c r="BK297" t="str">
        <f t="shared" si="58"/>
        <v>Revaz</v>
      </c>
      <c r="BL297" t="str">
        <f t="shared" si="59"/>
        <v>Jean-Nicolas</v>
      </c>
      <c r="BM297" t="str">
        <f t="shared" si="60"/>
        <v>St-Maurice</v>
      </c>
    </row>
    <row r="298" spans="1:65" customFormat="1" x14ac:dyDescent="0.25">
      <c r="A298">
        <v>1975</v>
      </c>
      <c r="B298" t="s">
        <v>2474</v>
      </c>
      <c r="C298" t="s">
        <v>1085</v>
      </c>
      <c r="D298" t="s">
        <v>1199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13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f t="shared" si="50"/>
        <v>13</v>
      </c>
      <c r="BB298">
        <f t="shared" si="51"/>
        <v>13</v>
      </c>
      <c r="BC298">
        <f t="shared" si="52"/>
        <v>0</v>
      </c>
      <c r="BD298">
        <f t="shared" si="53"/>
        <v>0</v>
      </c>
      <c r="BE298">
        <f t="shared" si="54"/>
        <v>0</v>
      </c>
      <c r="BF298">
        <f t="shared" si="55"/>
        <v>0</v>
      </c>
      <c r="BG298">
        <f t="shared" si="56"/>
        <v>0</v>
      </c>
      <c r="BH298">
        <f t="shared" si="57"/>
        <v>0</v>
      </c>
      <c r="BI298">
        <f t="shared" si="61"/>
        <v>13</v>
      </c>
      <c r="BJ298">
        <v>52</v>
      </c>
      <c r="BK298" t="str">
        <f t="shared" si="58"/>
        <v>Schär</v>
      </c>
      <c r="BL298" t="str">
        <f t="shared" si="59"/>
        <v>Sven</v>
      </c>
      <c r="BM298" t="str">
        <f t="shared" si="60"/>
        <v>Basel</v>
      </c>
    </row>
    <row r="299" spans="1:65" customFormat="1" x14ac:dyDescent="0.25">
      <c r="A299">
        <v>1979</v>
      </c>
      <c r="B299" t="s">
        <v>394</v>
      </c>
      <c r="C299" t="s">
        <v>18</v>
      </c>
      <c r="D299" t="s">
        <v>376</v>
      </c>
      <c r="E299">
        <v>0</v>
      </c>
      <c r="F299">
        <v>13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f t="shared" si="50"/>
        <v>13</v>
      </c>
      <c r="BB299">
        <f t="shared" si="51"/>
        <v>13</v>
      </c>
      <c r="BC299">
        <f t="shared" si="52"/>
        <v>0</v>
      </c>
      <c r="BD299">
        <f t="shared" si="53"/>
        <v>0</v>
      </c>
      <c r="BE299">
        <f t="shared" si="54"/>
        <v>0</v>
      </c>
      <c r="BF299">
        <f t="shared" si="55"/>
        <v>0</v>
      </c>
      <c r="BG299">
        <f t="shared" si="56"/>
        <v>0</v>
      </c>
      <c r="BH299">
        <f t="shared" si="57"/>
        <v>0</v>
      </c>
      <c r="BI299">
        <f t="shared" si="61"/>
        <v>13</v>
      </c>
      <c r="BJ299">
        <v>52</v>
      </c>
      <c r="BK299" t="str">
        <f t="shared" si="58"/>
        <v>Schwery</v>
      </c>
      <c r="BL299" t="str">
        <f t="shared" si="59"/>
        <v>Simon</v>
      </c>
      <c r="BM299" t="str">
        <f t="shared" si="60"/>
        <v>Chippis</v>
      </c>
    </row>
    <row r="300" spans="1:65" customFormat="1" x14ac:dyDescent="0.25">
      <c r="A300">
        <v>1979</v>
      </c>
      <c r="B300" t="s">
        <v>4255</v>
      </c>
      <c r="C300" t="s">
        <v>126</v>
      </c>
      <c r="D300" t="s">
        <v>4245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13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f t="shared" si="50"/>
        <v>13</v>
      </c>
      <c r="BB300">
        <f t="shared" si="51"/>
        <v>13</v>
      </c>
      <c r="BC300">
        <f t="shared" si="52"/>
        <v>0</v>
      </c>
      <c r="BD300">
        <f t="shared" si="53"/>
        <v>0</v>
      </c>
      <c r="BE300">
        <f t="shared" si="54"/>
        <v>0</v>
      </c>
      <c r="BF300">
        <f t="shared" si="55"/>
        <v>0</v>
      </c>
      <c r="BG300">
        <f t="shared" si="56"/>
        <v>0</v>
      </c>
      <c r="BH300">
        <f t="shared" si="57"/>
        <v>0</v>
      </c>
      <c r="BI300">
        <f t="shared" si="61"/>
        <v>13</v>
      </c>
      <c r="BJ300">
        <v>52</v>
      </c>
      <c r="BK300" t="str">
        <f t="shared" si="58"/>
        <v>Varrin</v>
      </c>
      <c r="BL300" t="str">
        <f t="shared" si="59"/>
        <v>Sébastien</v>
      </c>
      <c r="BM300" t="str">
        <f t="shared" si="60"/>
        <v>Cheseaux-Lausanne</v>
      </c>
    </row>
    <row r="301" spans="1:65" customFormat="1" x14ac:dyDescent="0.25">
      <c r="A301">
        <v>1977</v>
      </c>
      <c r="B301" t="s">
        <v>4540</v>
      </c>
      <c r="C301" t="s">
        <v>2776</v>
      </c>
      <c r="D301" t="s">
        <v>4523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13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f t="shared" si="50"/>
        <v>13</v>
      </c>
      <c r="BB301">
        <f t="shared" si="51"/>
        <v>13</v>
      </c>
      <c r="BC301">
        <f t="shared" si="52"/>
        <v>0</v>
      </c>
      <c r="BD301">
        <f t="shared" si="53"/>
        <v>0</v>
      </c>
      <c r="BE301">
        <f t="shared" si="54"/>
        <v>0</v>
      </c>
      <c r="BF301">
        <f t="shared" si="55"/>
        <v>0</v>
      </c>
      <c r="BG301">
        <f t="shared" si="56"/>
        <v>0</v>
      </c>
      <c r="BH301">
        <f t="shared" si="57"/>
        <v>0</v>
      </c>
      <c r="BI301">
        <f t="shared" si="61"/>
        <v>13</v>
      </c>
      <c r="BJ301">
        <v>52</v>
      </c>
      <c r="BK301" t="str">
        <f t="shared" si="58"/>
        <v>Verte</v>
      </c>
      <c r="BL301" t="str">
        <f t="shared" si="59"/>
        <v>Patrrick</v>
      </c>
      <c r="BM301" t="str">
        <f t="shared" si="60"/>
        <v>Bellefontaine</v>
      </c>
    </row>
    <row r="302" spans="1:65" customFormat="1" x14ac:dyDescent="0.25">
      <c r="A302">
        <v>1975</v>
      </c>
      <c r="B302" t="s">
        <v>1167</v>
      </c>
      <c r="C302" t="s">
        <v>3015</v>
      </c>
      <c r="D302" t="s">
        <v>1213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12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f t="shared" si="50"/>
        <v>12</v>
      </c>
      <c r="BB302">
        <f t="shared" si="51"/>
        <v>12</v>
      </c>
      <c r="BC302">
        <f t="shared" si="52"/>
        <v>0</v>
      </c>
      <c r="BD302">
        <f t="shared" si="53"/>
        <v>0</v>
      </c>
      <c r="BE302">
        <f t="shared" si="54"/>
        <v>0</v>
      </c>
      <c r="BF302">
        <f t="shared" si="55"/>
        <v>0</v>
      </c>
      <c r="BG302">
        <f t="shared" si="56"/>
        <v>0</v>
      </c>
      <c r="BH302">
        <f t="shared" si="57"/>
        <v>0</v>
      </c>
      <c r="BI302">
        <f t="shared" si="61"/>
        <v>12</v>
      </c>
      <c r="BJ302">
        <v>53</v>
      </c>
      <c r="BK302" t="str">
        <f t="shared" si="58"/>
        <v>Arnold</v>
      </c>
      <c r="BL302" t="str">
        <f t="shared" si="59"/>
        <v>Rinaldo</v>
      </c>
      <c r="BM302" t="str">
        <f t="shared" si="60"/>
        <v>Brig</v>
      </c>
    </row>
    <row r="303" spans="1:65" customFormat="1" x14ac:dyDescent="0.25">
      <c r="A303">
        <v>1970</v>
      </c>
      <c r="B303" t="s">
        <v>1167</v>
      </c>
      <c r="C303" t="s">
        <v>36</v>
      </c>
      <c r="D303" t="s">
        <v>5148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12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f t="shared" si="50"/>
        <v>12</v>
      </c>
      <c r="BB303">
        <f t="shared" si="51"/>
        <v>12</v>
      </c>
      <c r="BC303">
        <f t="shared" si="52"/>
        <v>0</v>
      </c>
      <c r="BD303">
        <f t="shared" si="53"/>
        <v>0</v>
      </c>
      <c r="BE303">
        <f t="shared" si="54"/>
        <v>0</v>
      </c>
      <c r="BF303">
        <f t="shared" si="55"/>
        <v>0</v>
      </c>
      <c r="BG303">
        <f t="shared" si="56"/>
        <v>0</v>
      </c>
      <c r="BH303">
        <f t="shared" si="57"/>
        <v>0</v>
      </c>
      <c r="BI303">
        <f t="shared" si="61"/>
        <v>12</v>
      </c>
      <c r="BJ303">
        <v>53</v>
      </c>
      <c r="BK303" t="str">
        <f t="shared" si="58"/>
        <v>Arnold</v>
      </c>
      <c r="BL303" t="str">
        <f t="shared" si="59"/>
        <v>Christian</v>
      </c>
      <c r="BM303" t="str">
        <f t="shared" si="60"/>
        <v>Gran Dondo VS</v>
      </c>
    </row>
    <row r="304" spans="1:65" customFormat="1" x14ac:dyDescent="0.25">
      <c r="A304">
        <v>1978</v>
      </c>
      <c r="B304" t="s">
        <v>2651</v>
      </c>
      <c r="C304" t="s">
        <v>855</v>
      </c>
      <c r="D304" t="s">
        <v>287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12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f t="shared" si="50"/>
        <v>12</v>
      </c>
      <c r="BB304">
        <f t="shared" si="51"/>
        <v>12</v>
      </c>
      <c r="BC304">
        <f t="shared" si="52"/>
        <v>0</v>
      </c>
      <c r="BD304">
        <f t="shared" si="53"/>
        <v>0</v>
      </c>
      <c r="BE304">
        <f t="shared" si="54"/>
        <v>0</v>
      </c>
      <c r="BF304">
        <f t="shared" si="55"/>
        <v>0</v>
      </c>
      <c r="BG304">
        <f t="shared" si="56"/>
        <v>0</v>
      </c>
      <c r="BH304">
        <f t="shared" si="57"/>
        <v>0</v>
      </c>
      <c r="BI304">
        <f t="shared" si="61"/>
        <v>12</v>
      </c>
      <c r="BJ304">
        <v>53</v>
      </c>
      <c r="BK304" t="str">
        <f t="shared" si="58"/>
        <v>Bétrisey</v>
      </c>
      <c r="BL304" t="str">
        <f t="shared" si="59"/>
        <v>Mathias</v>
      </c>
      <c r="BM304" t="str">
        <f t="shared" si="60"/>
        <v>Crans-Montana</v>
      </c>
    </row>
    <row r="305" spans="1:65" customFormat="1" x14ac:dyDescent="0.25">
      <c r="A305">
        <v>1976</v>
      </c>
      <c r="B305" t="s">
        <v>3410</v>
      </c>
      <c r="C305" t="s">
        <v>19</v>
      </c>
      <c r="D305" t="s">
        <v>722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12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f t="shared" si="50"/>
        <v>12</v>
      </c>
      <c r="BB305">
        <f t="shared" si="51"/>
        <v>12</v>
      </c>
      <c r="BC305">
        <f t="shared" si="52"/>
        <v>0</v>
      </c>
      <c r="BD305">
        <f t="shared" si="53"/>
        <v>0</v>
      </c>
      <c r="BE305">
        <f t="shared" si="54"/>
        <v>0</v>
      </c>
      <c r="BF305">
        <f t="shared" si="55"/>
        <v>0</v>
      </c>
      <c r="BG305">
        <f t="shared" si="56"/>
        <v>0</v>
      </c>
      <c r="BH305">
        <f t="shared" si="57"/>
        <v>0</v>
      </c>
      <c r="BI305">
        <f t="shared" si="61"/>
        <v>12</v>
      </c>
      <c r="BJ305">
        <v>53</v>
      </c>
      <c r="BK305" t="str">
        <f t="shared" si="58"/>
        <v>Beuret</v>
      </c>
      <c r="BL305" t="str">
        <f t="shared" si="59"/>
        <v>Philippe</v>
      </c>
      <c r="BM305" t="str">
        <f t="shared" si="60"/>
        <v>Porrentruy</v>
      </c>
    </row>
    <row r="306" spans="1:65" customFormat="1" x14ac:dyDescent="0.25">
      <c r="A306">
        <v>1971</v>
      </c>
      <c r="B306" t="s">
        <v>1806</v>
      </c>
      <c r="C306" t="s">
        <v>1905</v>
      </c>
      <c r="D306" t="s">
        <v>1325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12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f t="shared" si="50"/>
        <v>12</v>
      </c>
      <c r="BB306">
        <f t="shared" si="51"/>
        <v>12</v>
      </c>
      <c r="BC306">
        <f t="shared" si="52"/>
        <v>0</v>
      </c>
      <c r="BD306">
        <f t="shared" si="53"/>
        <v>0</v>
      </c>
      <c r="BE306">
        <f t="shared" si="54"/>
        <v>0</v>
      </c>
      <c r="BF306">
        <f t="shared" si="55"/>
        <v>0</v>
      </c>
      <c r="BG306">
        <f t="shared" si="56"/>
        <v>0</v>
      </c>
      <c r="BH306">
        <f t="shared" si="57"/>
        <v>0</v>
      </c>
      <c r="BI306">
        <f t="shared" si="61"/>
        <v>12</v>
      </c>
      <c r="BJ306">
        <v>53</v>
      </c>
      <c r="BK306" t="str">
        <f t="shared" si="58"/>
        <v>Biner</v>
      </c>
      <c r="BL306" t="str">
        <f t="shared" si="59"/>
        <v>Gustav</v>
      </c>
      <c r="BM306" t="str">
        <f t="shared" si="60"/>
        <v>Zermatt</v>
      </c>
    </row>
    <row r="307" spans="1:65" customFormat="1" x14ac:dyDescent="0.25">
      <c r="A307">
        <v>1970</v>
      </c>
      <c r="B307" t="s">
        <v>5184</v>
      </c>
      <c r="C307" t="s">
        <v>5185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12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f t="shared" si="50"/>
        <v>12</v>
      </c>
      <c r="BB307">
        <f t="shared" si="51"/>
        <v>12</v>
      </c>
      <c r="BC307">
        <f t="shared" si="52"/>
        <v>0</v>
      </c>
      <c r="BD307">
        <f t="shared" si="53"/>
        <v>0</v>
      </c>
      <c r="BE307">
        <f t="shared" si="54"/>
        <v>0</v>
      </c>
      <c r="BF307">
        <f t="shared" si="55"/>
        <v>0</v>
      </c>
      <c r="BG307">
        <f t="shared" si="56"/>
        <v>0</v>
      </c>
      <c r="BH307">
        <f t="shared" si="57"/>
        <v>0</v>
      </c>
      <c r="BI307">
        <f t="shared" si="61"/>
        <v>12</v>
      </c>
      <c r="BJ307">
        <v>53</v>
      </c>
      <c r="BK307" t="str">
        <f t="shared" si="58"/>
        <v>Bläsi</v>
      </c>
      <c r="BL307" t="str">
        <f t="shared" si="59"/>
        <v>Siegfried</v>
      </c>
      <c r="BM307">
        <f t="shared" si="60"/>
        <v>0</v>
      </c>
    </row>
    <row r="308" spans="1:65" customFormat="1" x14ac:dyDescent="0.25">
      <c r="A308">
        <v>1979</v>
      </c>
      <c r="B308" t="s">
        <v>3231</v>
      </c>
      <c r="C308" t="s">
        <v>387</v>
      </c>
      <c r="D308" t="s">
        <v>3232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12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f t="shared" si="50"/>
        <v>12</v>
      </c>
      <c r="BB308">
        <f t="shared" si="51"/>
        <v>12</v>
      </c>
      <c r="BC308">
        <f t="shared" si="52"/>
        <v>0</v>
      </c>
      <c r="BD308">
        <f t="shared" si="53"/>
        <v>0</v>
      </c>
      <c r="BE308">
        <f t="shared" si="54"/>
        <v>0</v>
      </c>
      <c r="BF308">
        <f t="shared" si="55"/>
        <v>0</v>
      </c>
      <c r="BG308">
        <f t="shared" si="56"/>
        <v>0</v>
      </c>
      <c r="BH308">
        <f t="shared" si="57"/>
        <v>0</v>
      </c>
      <c r="BI308">
        <f t="shared" si="61"/>
        <v>12</v>
      </c>
      <c r="BJ308">
        <v>53</v>
      </c>
      <c r="BK308" t="str">
        <f t="shared" si="58"/>
        <v>Deckers</v>
      </c>
      <c r="BL308" t="str">
        <f t="shared" si="59"/>
        <v>Olivier</v>
      </c>
      <c r="BM308" t="str">
        <f t="shared" si="60"/>
        <v>B-Etterbeek</v>
      </c>
    </row>
    <row r="309" spans="1:65" customFormat="1" x14ac:dyDescent="0.25">
      <c r="A309">
        <v>1979</v>
      </c>
      <c r="B309" t="s">
        <v>1151</v>
      </c>
      <c r="C309" t="s">
        <v>1152</v>
      </c>
      <c r="D309" t="s">
        <v>1153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12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f t="shared" si="50"/>
        <v>12</v>
      </c>
      <c r="BB309">
        <f t="shared" si="51"/>
        <v>12</v>
      </c>
      <c r="BC309">
        <f t="shared" si="52"/>
        <v>0</v>
      </c>
      <c r="BD309">
        <f t="shared" si="53"/>
        <v>0</v>
      </c>
      <c r="BE309">
        <f t="shared" si="54"/>
        <v>0</v>
      </c>
      <c r="BF309">
        <f t="shared" si="55"/>
        <v>0</v>
      </c>
      <c r="BG309">
        <f t="shared" si="56"/>
        <v>0</v>
      </c>
      <c r="BH309">
        <f t="shared" si="57"/>
        <v>0</v>
      </c>
      <c r="BI309">
        <f t="shared" si="61"/>
        <v>12</v>
      </c>
      <c r="BJ309">
        <v>53</v>
      </c>
      <c r="BK309" t="str">
        <f t="shared" si="58"/>
        <v>Demont</v>
      </c>
      <c r="BL309" t="str">
        <f t="shared" si="59"/>
        <v>Benno</v>
      </c>
      <c r="BM309" t="str">
        <f t="shared" si="60"/>
        <v>Domat/Ems</v>
      </c>
    </row>
    <row r="310" spans="1:65" customFormat="1" x14ac:dyDescent="0.25">
      <c r="A310">
        <v>1976</v>
      </c>
      <c r="B310" t="s">
        <v>4020</v>
      </c>
      <c r="C310" t="s">
        <v>69</v>
      </c>
      <c r="D310" t="s">
        <v>4021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12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f t="shared" si="50"/>
        <v>12</v>
      </c>
      <c r="BB310">
        <f t="shared" si="51"/>
        <v>12</v>
      </c>
      <c r="BC310">
        <f t="shared" si="52"/>
        <v>0</v>
      </c>
      <c r="BD310">
        <f t="shared" si="53"/>
        <v>0</v>
      </c>
      <c r="BE310">
        <f t="shared" si="54"/>
        <v>0</v>
      </c>
      <c r="BF310">
        <f t="shared" si="55"/>
        <v>0</v>
      </c>
      <c r="BG310">
        <f t="shared" si="56"/>
        <v>0</v>
      </c>
      <c r="BH310">
        <f t="shared" si="57"/>
        <v>0</v>
      </c>
      <c r="BI310">
        <f t="shared" si="61"/>
        <v>12</v>
      </c>
      <c r="BJ310">
        <v>53</v>
      </c>
      <c r="BK310" t="str">
        <f t="shared" si="58"/>
        <v>Dorthe</v>
      </c>
      <c r="BL310" t="str">
        <f t="shared" si="59"/>
        <v>José</v>
      </c>
      <c r="BM310" t="str">
        <f t="shared" si="60"/>
        <v>Ursy</v>
      </c>
    </row>
    <row r="311" spans="1:65" customFormat="1" x14ac:dyDescent="0.25">
      <c r="A311">
        <v>1974</v>
      </c>
      <c r="B311" t="s">
        <v>1586</v>
      </c>
      <c r="C311" t="s">
        <v>15</v>
      </c>
      <c r="D311" t="s">
        <v>5701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12</v>
      </c>
      <c r="BA311">
        <f t="shared" si="50"/>
        <v>12</v>
      </c>
      <c r="BB311">
        <f t="shared" si="51"/>
        <v>12</v>
      </c>
      <c r="BC311">
        <f t="shared" si="52"/>
        <v>0</v>
      </c>
      <c r="BD311">
        <f t="shared" si="53"/>
        <v>0</v>
      </c>
      <c r="BE311">
        <f t="shared" si="54"/>
        <v>0</v>
      </c>
      <c r="BF311">
        <f t="shared" si="55"/>
        <v>0</v>
      </c>
      <c r="BG311">
        <f t="shared" si="56"/>
        <v>0</v>
      </c>
      <c r="BH311">
        <f t="shared" si="57"/>
        <v>0</v>
      </c>
      <c r="BI311">
        <f t="shared" si="61"/>
        <v>12</v>
      </c>
      <c r="BJ311">
        <v>53</v>
      </c>
      <c r="BK311" t="str">
        <f t="shared" si="58"/>
        <v>Droz</v>
      </c>
      <c r="BL311" t="str">
        <f t="shared" si="59"/>
        <v>Vincent</v>
      </c>
      <c r="BM311" t="str">
        <f t="shared" si="60"/>
        <v>Longirod</v>
      </c>
    </row>
    <row r="312" spans="1:65" customFormat="1" x14ac:dyDescent="0.25">
      <c r="A312">
        <v>1976</v>
      </c>
      <c r="B312" t="s">
        <v>1788</v>
      </c>
      <c r="C312" t="s">
        <v>1142</v>
      </c>
      <c r="D312" t="s">
        <v>2163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12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f t="shared" si="50"/>
        <v>12</v>
      </c>
      <c r="BB312">
        <f t="shared" si="51"/>
        <v>12</v>
      </c>
      <c r="BC312">
        <f t="shared" si="52"/>
        <v>0</v>
      </c>
      <c r="BD312">
        <f t="shared" si="53"/>
        <v>0</v>
      </c>
      <c r="BE312">
        <f t="shared" si="54"/>
        <v>0</v>
      </c>
      <c r="BF312">
        <f t="shared" si="55"/>
        <v>0</v>
      </c>
      <c r="BG312">
        <f t="shared" si="56"/>
        <v>0</v>
      </c>
      <c r="BH312">
        <f t="shared" si="57"/>
        <v>0</v>
      </c>
      <c r="BI312">
        <f t="shared" si="61"/>
        <v>12</v>
      </c>
      <c r="BJ312">
        <v>53</v>
      </c>
      <c r="BK312" t="str">
        <f t="shared" si="58"/>
        <v>Fässler</v>
      </c>
      <c r="BL312" t="str">
        <f t="shared" si="59"/>
        <v>Thomas</v>
      </c>
      <c r="BM312" t="str">
        <f t="shared" si="60"/>
        <v>Adiswill</v>
      </c>
    </row>
    <row r="313" spans="1:65" customFormat="1" x14ac:dyDescent="0.25">
      <c r="A313">
        <v>1970</v>
      </c>
      <c r="B313" t="s">
        <v>4438</v>
      </c>
      <c r="C313" t="s">
        <v>24</v>
      </c>
      <c r="D313" t="s">
        <v>4422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12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f t="shared" si="50"/>
        <v>12</v>
      </c>
      <c r="BB313">
        <f t="shared" si="51"/>
        <v>12</v>
      </c>
      <c r="BC313">
        <f t="shared" si="52"/>
        <v>0</v>
      </c>
      <c r="BD313">
        <f t="shared" si="53"/>
        <v>0</v>
      </c>
      <c r="BE313">
        <f t="shared" si="54"/>
        <v>0</v>
      </c>
      <c r="BF313">
        <f t="shared" si="55"/>
        <v>0</v>
      </c>
      <c r="BG313">
        <f t="shared" si="56"/>
        <v>0</v>
      </c>
      <c r="BH313">
        <f t="shared" si="57"/>
        <v>0</v>
      </c>
      <c r="BI313">
        <f t="shared" si="61"/>
        <v>12</v>
      </c>
      <c r="BJ313">
        <v>53</v>
      </c>
      <c r="BK313" t="str">
        <f t="shared" si="58"/>
        <v>Furer</v>
      </c>
      <c r="BL313" t="str">
        <f t="shared" si="59"/>
        <v>Michaël</v>
      </c>
      <c r="BM313" t="str">
        <f t="shared" si="60"/>
        <v>Braunscheig</v>
      </c>
    </row>
    <row r="314" spans="1:65" customFormat="1" x14ac:dyDescent="0.25">
      <c r="A314">
        <v>1979</v>
      </c>
      <c r="B314" t="s">
        <v>3851</v>
      </c>
      <c r="C314" t="s">
        <v>1142</v>
      </c>
      <c r="D314" t="s">
        <v>3842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12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f t="shared" si="50"/>
        <v>12</v>
      </c>
      <c r="BB314">
        <f t="shared" si="51"/>
        <v>12</v>
      </c>
      <c r="BC314">
        <f t="shared" si="52"/>
        <v>0</v>
      </c>
      <c r="BD314">
        <f t="shared" si="53"/>
        <v>0</v>
      </c>
      <c r="BE314">
        <f t="shared" si="54"/>
        <v>0</v>
      </c>
      <c r="BF314">
        <f t="shared" si="55"/>
        <v>0</v>
      </c>
      <c r="BG314">
        <f t="shared" si="56"/>
        <v>0</v>
      </c>
      <c r="BH314">
        <f t="shared" si="57"/>
        <v>0</v>
      </c>
      <c r="BI314">
        <f t="shared" si="61"/>
        <v>12</v>
      </c>
      <c r="BJ314">
        <v>53</v>
      </c>
      <c r="BK314" t="str">
        <f t="shared" si="58"/>
        <v>Granwehr</v>
      </c>
      <c r="BL314" t="str">
        <f t="shared" si="59"/>
        <v>Thomas</v>
      </c>
      <c r="BM314" t="str">
        <f t="shared" si="60"/>
        <v>Zuzwil (SG)</v>
      </c>
    </row>
    <row r="315" spans="1:65" customFormat="1" x14ac:dyDescent="0.25">
      <c r="A315">
        <v>1978</v>
      </c>
      <c r="B315" t="s">
        <v>5294</v>
      </c>
      <c r="C315" t="s">
        <v>850</v>
      </c>
      <c r="D315" t="s">
        <v>3835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12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f t="shared" si="50"/>
        <v>12</v>
      </c>
      <c r="BB315">
        <f t="shared" si="51"/>
        <v>12</v>
      </c>
      <c r="BC315">
        <f t="shared" si="52"/>
        <v>0</v>
      </c>
      <c r="BD315">
        <f t="shared" si="53"/>
        <v>0</v>
      </c>
      <c r="BE315">
        <f t="shared" si="54"/>
        <v>0</v>
      </c>
      <c r="BF315">
        <f t="shared" si="55"/>
        <v>0</v>
      </c>
      <c r="BG315">
        <f t="shared" si="56"/>
        <v>0</v>
      </c>
      <c r="BH315">
        <f t="shared" si="57"/>
        <v>0</v>
      </c>
      <c r="BI315">
        <f t="shared" si="61"/>
        <v>12</v>
      </c>
      <c r="BJ315">
        <v>53</v>
      </c>
      <c r="BK315" t="str">
        <f t="shared" si="58"/>
        <v>Hochman</v>
      </c>
      <c r="BL315" t="str">
        <f t="shared" si="59"/>
        <v>Marc</v>
      </c>
      <c r="BM315" t="str">
        <f t="shared" si="60"/>
        <v>Vesenaz</v>
      </c>
    </row>
    <row r="316" spans="1:65" customFormat="1" x14ac:dyDescent="0.25">
      <c r="A316">
        <v>1972</v>
      </c>
      <c r="B316" t="s">
        <v>868</v>
      </c>
      <c r="C316" t="s">
        <v>624</v>
      </c>
      <c r="D316" t="s">
        <v>80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12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f t="shared" si="50"/>
        <v>12</v>
      </c>
      <c r="BB316">
        <f t="shared" si="51"/>
        <v>12</v>
      </c>
      <c r="BC316">
        <f t="shared" si="52"/>
        <v>0</v>
      </c>
      <c r="BD316">
        <f t="shared" si="53"/>
        <v>0</v>
      </c>
      <c r="BE316">
        <f t="shared" si="54"/>
        <v>0</v>
      </c>
      <c r="BF316">
        <f t="shared" si="55"/>
        <v>0</v>
      </c>
      <c r="BG316">
        <f t="shared" si="56"/>
        <v>0</v>
      </c>
      <c r="BH316">
        <f t="shared" si="57"/>
        <v>0</v>
      </c>
      <c r="BI316">
        <f t="shared" si="61"/>
        <v>12</v>
      </c>
      <c r="BJ316">
        <v>53</v>
      </c>
      <c r="BK316" t="str">
        <f t="shared" si="58"/>
        <v>Jacquier</v>
      </c>
      <c r="BL316" t="str">
        <f t="shared" si="59"/>
        <v>Raphaël</v>
      </c>
      <c r="BM316" t="str">
        <f t="shared" si="60"/>
        <v>Monthey</v>
      </c>
    </row>
    <row r="317" spans="1:65" customFormat="1" x14ac:dyDescent="0.25">
      <c r="A317">
        <v>1970</v>
      </c>
      <c r="B317" t="s">
        <v>4940</v>
      </c>
      <c r="C317" t="s">
        <v>747</v>
      </c>
      <c r="D317" t="s">
        <v>4941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12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f t="shared" si="50"/>
        <v>12</v>
      </c>
      <c r="BB317">
        <f t="shared" si="51"/>
        <v>12</v>
      </c>
      <c r="BC317">
        <f t="shared" si="52"/>
        <v>0</v>
      </c>
      <c r="BD317">
        <f t="shared" si="53"/>
        <v>0</v>
      </c>
      <c r="BE317">
        <f t="shared" si="54"/>
        <v>0</v>
      </c>
      <c r="BF317">
        <f t="shared" si="55"/>
        <v>0</v>
      </c>
      <c r="BG317">
        <f t="shared" si="56"/>
        <v>0</v>
      </c>
      <c r="BH317">
        <f t="shared" si="57"/>
        <v>0</v>
      </c>
      <c r="BI317">
        <f t="shared" si="61"/>
        <v>12</v>
      </c>
      <c r="BJ317">
        <v>53</v>
      </c>
      <c r="BK317" t="str">
        <f t="shared" si="58"/>
        <v>Klossner</v>
      </c>
      <c r="BL317" t="str">
        <f t="shared" si="59"/>
        <v>Daniel</v>
      </c>
      <c r="BM317" t="str">
        <f t="shared" si="60"/>
        <v>Kaufdorf</v>
      </c>
    </row>
    <row r="318" spans="1:65" customFormat="1" x14ac:dyDescent="0.25">
      <c r="A318">
        <v>1974</v>
      </c>
      <c r="B318" t="s">
        <v>127</v>
      </c>
      <c r="C318" t="s">
        <v>21</v>
      </c>
      <c r="D318" t="s">
        <v>96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12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f t="shared" si="50"/>
        <v>12</v>
      </c>
      <c r="BB318">
        <f t="shared" si="51"/>
        <v>12</v>
      </c>
      <c r="BC318">
        <f t="shared" si="52"/>
        <v>0</v>
      </c>
      <c r="BD318">
        <f t="shared" si="53"/>
        <v>0</v>
      </c>
      <c r="BE318">
        <f t="shared" si="54"/>
        <v>0</v>
      </c>
      <c r="BF318">
        <f t="shared" si="55"/>
        <v>0</v>
      </c>
      <c r="BG318">
        <f t="shared" si="56"/>
        <v>0</v>
      </c>
      <c r="BH318">
        <f t="shared" si="57"/>
        <v>0</v>
      </c>
      <c r="BI318">
        <f t="shared" si="61"/>
        <v>12</v>
      </c>
      <c r="BJ318">
        <v>53</v>
      </c>
      <c r="BK318" t="str">
        <f t="shared" si="58"/>
        <v>Kräutli</v>
      </c>
      <c r="BL318" t="str">
        <f t="shared" si="59"/>
        <v>Thierry</v>
      </c>
      <c r="BM318" t="str">
        <f t="shared" si="60"/>
        <v>Conthey</v>
      </c>
    </row>
    <row r="319" spans="1:65" customFormat="1" x14ac:dyDescent="0.25">
      <c r="A319">
        <v>1975</v>
      </c>
      <c r="B319" t="s">
        <v>5610</v>
      </c>
      <c r="C319" t="s">
        <v>602</v>
      </c>
      <c r="D319" t="s">
        <v>5611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12</v>
      </c>
      <c r="AY319">
        <v>0</v>
      </c>
      <c r="AZ319">
        <v>0</v>
      </c>
      <c r="BA319">
        <f t="shared" si="50"/>
        <v>12</v>
      </c>
      <c r="BB319">
        <f t="shared" si="51"/>
        <v>12</v>
      </c>
      <c r="BC319">
        <f t="shared" si="52"/>
        <v>0</v>
      </c>
      <c r="BD319">
        <f t="shared" si="53"/>
        <v>0</v>
      </c>
      <c r="BE319">
        <f t="shared" si="54"/>
        <v>0</v>
      </c>
      <c r="BF319">
        <f t="shared" si="55"/>
        <v>0</v>
      </c>
      <c r="BG319">
        <f t="shared" si="56"/>
        <v>0</v>
      </c>
      <c r="BH319">
        <f t="shared" si="57"/>
        <v>0</v>
      </c>
      <c r="BI319">
        <f t="shared" si="61"/>
        <v>12</v>
      </c>
      <c r="BJ319">
        <v>53</v>
      </c>
      <c r="BK319" t="str">
        <f t="shared" si="58"/>
        <v>Ledermann</v>
      </c>
      <c r="BL319" t="str">
        <f t="shared" si="59"/>
        <v>Martin</v>
      </c>
      <c r="BM319" t="str">
        <f t="shared" si="60"/>
        <v>Chur</v>
      </c>
    </row>
    <row r="320" spans="1:65" customFormat="1" x14ac:dyDescent="0.25">
      <c r="A320">
        <v>1976</v>
      </c>
      <c r="B320" t="s">
        <v>3687</v>
      </c>
      <c r="C320" t="s">
        <v>3196</v>
      </c>
      <c r="D320" t="s">
        <v>3688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12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f t="shared" si="50"/>
        <v>12</v>
      </c>
      <c r="BB320">
        <f t="shared" si="51"/>
        <v>12</v>
      </c>
      <c r="BC320">
        <f t="shared" si="52"/>
        <v>0</v>
      </c>
      <c r="BD320">
        <f t="shared" si="53"/>
        <v>0</v>
      </c>
      <c r="BE320">
        <f t="shared" si="54"/>
        <v>0</v>
      </c>
      <c r="BF320">
        <f t="shared" si="55"/>
        <v>0</v>
      </c>
      <c r="BG320">
        <f t="shared" si="56"/>
        <v>0</v>
      </c>
      <c r="BH320">
        <f t="shared" si="57"/>
        <v>0</v>
      </c>
      <c r="BI320">
        <f t="shared" si="61"/>
        <v>12</v>
      </c>
      <c r="BJ320">
        <v>53</v>
      </c>
      <c r="BK320" t="str">
        <f t="shared" si="58"/>
        <v>Madeira</v>
      </c>
      <c r="BL320" t="str">
        <f t="shared" si="59"/>
        <v>Pedro</v>
      </c>
      <c r="BM320" t="str">
        <f t="shared" si="60"/>
        <v>Lucens</v>
      </c>
    </row>
    <row r="321" spans="1:65" customFormat="1" x14ac:dyDescent="0.25">
      <c r="A321">
        <v>1971</v>
      </c>
      <c r="B321" t="s">
        <v>2179</v>
      </c>
      <c r="C321" t="s">
        <v>21</v>
      </c>
      <c r="D321" t="s">
        <v>1676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12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f t="shared" si="50"/>
        <v>12</v>
      </c>
      <c r="BB321">
        <f t="shared" si="51"/>
        <v>12</v>
      </c>
      <c r="BC321">
        <f t="shared" si="52"/>
        <v>0</v>
      </c>
      <c r="BD321">
        <f t="shared" si="53"/>
        <v>0</v>
      </c>
      <c r="BE321">
        <f t="shared" si="54"/>
        <v>0</v>
      </c>
      <c r="BF321">
        <f t="shared" si="55"/>
        <v>0</v>
      </c>
      <c r="BG321">
        <f t="shared" si="56"/>
        <v>0</v>
      </c>
      <c r="BH321">
        <f t="shared" si="57"/>
        <v>0</v>
      </c>
      <c r="BI321">
        <f t="shared" si="61"/>
        <v>12</v>
      </c>
      <c r="BJ321">
        <v>53</v>
      </c>
      <c r="BK321" t="str">
        <f t="shared" si="58"/>
        <v>Matthey</v>
      </c>
      <c r="BL321" t="str">
        <f t="shared" si="59"/>
        <v>Thierry</v>
      </c>
      <c r="BM321" t="str">
        <f t="shared" si="60"/>
        <v>N-Bergen</v>
      </c>
    </row>
    <row r="322" spans="1:65" customFormat="1" x14ac:dyDescent="0.25">
      <c r="A322">
        <v>1970</v>
      </c>
      <c r="B322" t="s">
        <v>4831</v>
      </c>
      <c r="C322" t="s">
        <v>126</v>
      </c>
      <c r="D322" t="s">
        <v>1536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12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f t="shared" si="50"/>
        <v>12</v>
      </c>
      <c r="BB322">
        <f t="shared" si="51"/>
        <v>12</v>
      </c>
      <c r="BC322">
        <f t="shared" si="52"/>
        <v>0</v>
      </c>
      <c r="BD322">
        <f t="shared" si="53"/>
        <v>0</v>
      </c>
      <c r="BE322">
        <f t="shared" si="54"/>
        <v>0</v>
      </c>
      <c r="BF322">
        <f t="shared" si="55"/>
        <v>0</v>
      </c>
      <c r="BG322">
        <f t="shared" si="56"/>
        <v>0</v>
      </c>
      <c r="BH322">
        <f t="shared" si="57"/>
        <v>0</v>
      </c>
      <c r="BI322">
        <f t="shared" si="61"/>
        <v>12</v>
      </c>
      <c r="BJ322">
        <v>53</v>
      </c>
      <c r="BK322" t="str">
        <f t="shared" si="58"/>
        <v>Muster</v>
      </c>
      <c r="BL322" t="str">
        <f t="shared" si="59"/>
        <v>Sébastien</v>
      </c>
      <c r="BM322" t="str">
        <f t="shared" si="60"/>
        <v>Etagnières</v>
      </c>
    </row>
    <row r="323" spans="1:65" customFormat="1" x14ac:dyDescent="0.25">
      <c r="A323">
        <v>1970</v>
      </c>
      <c r="B323" t="s">
        <v>4741</v>
      </c>
      <c r="C323" t="s">
        <v>16</v>
      </c>
      <c r="D323" t="s">
        <v>4725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12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f t="shared" si="50"/>
        <v>12</v>
      </c>
      <c r="BB323">
        <f t="shared" si="51"/>
        <v>12</v>
      </c>
      <c r="BC323">
        <f t="shared" si="52"/>
        <v>0</v>
      </c>
      <c r="BD323">
        <f t="shared" si="53"/>
        <v>0</v>
      </c>
      <c r="BE323">
        <f t="shared" si="54"/>
        <v>0</v>
      </c>
      <c r="BF323">
        <f t="shared" si="55"/>
        <v>0</v>
      </c>
      <c r="BG323">
        <f t="shared" si="56"/>
        <v>0</v>
      </c>
      <c r="BH323">
        <f t="shared" si="57"/>
        <v>0</v>
      </c>
      <c r="BI323">
        <f t="shared" si="61"/>
        <v>12</v>
      </c>
      <c r="BJ323">
        <v>53</v>
      </c>
      <c r="BK323" t="str">
        <f t="shared" si="58"/>
        <v>Pfund</v>
      </c>
      <c r="BL323" t="str">
        <f t="shared" si="59"/>
        <v>Nicolas</v>
      </c>
      <c r="BM323" t="str">
        <f t="shared" si="60"/>
        <v>Bevaix</v>
      </c>
    </row>
    <row r="324" spans="1:65" customFormat="1" x14ac:dyDescent="0.25">
      <c r="A324">
        <v>1977</v>
      </c>
      <c r="B324" t="s">
        <v>2873</v>
      </c>
      <c r="C324" t="s">
        <v>602</v>
      </c>
      <c r="D324" t="s">
        <v>1179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12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f t="shared" si="50"/>
        <v>12</v>
      </c>
      <c r="BB324">
        <f t="shared" si="51"/>
        <v>12</v>
      </c>
      <c r="BC324">
        <f t="shared" si="52"/>
        <v>0</v>
      </c>
      <c r="BD324">
        <f t="shared" si="53"/>
        <v>0</v>
      </c>
      <c r="BE324">
        <f t="shared" si="54"/>
        <v>0</v>
      </c>
      <c r="BF324">
        <f t="shared" si="55"/>
        <v>0</v>
      </c>
      <c r="BG324">
        <f t="shared" si="56"/>
        <v>0</v>
      </c>
      <c r="BH324">
        <f t="shared" si="57"/>
        <v>0</v>
      </c>
      <c r="BI324">
        <f t="shared" si="61"/>
        <v>12</v>
      </c>
      <c r="BJ324">
        <v>53</v>
      </c>
      <c r="BK324" t="str">
        <f t="shared" si="58"/>
        <v>Ritler</v>
      </c>
      <c r="BL324" t="str">
        <f t="shared" si="59"/>
        <v>Martin</v>
      </c>
      <c r="BM324" t="str">
        <f t="shared" si="60"/>
        <v>Zürich</v>
      </c>
    </row>
    <row r="325" spans="1:65" customFormat="1" x14ac:dyDescent="0.25">
      <c r="A325">
        <v>1973</v>
      </c>
      <c r="B325" t="s">
        <v>1037</v>
      </c>
      <c r="C325" t="s">
        <v>1038</v>
      </c>
      <c r="D325" t="s">
        <v>351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12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f t="shared" si="50"/>
        <v>12</v>
      </c>
      <c r="BB325">
        <f t="shared" si="51"/>
        <v>12</v>
      </c>
      <c r="BC325">
        <f t="shared" si="52"/>
        <v>0</v>
      </c>
      <c r="BD325">
        <f t="shared" si="53"/>
        <v>0</v>
      </c>
      <c r="BE325">
        <f t="shared" si="54"/>
        <v>0</v>
      </c>
      <c r="BF325">
        <f t="shared" si="55"/>
        <v>0</v>
      </c>
      <c r="BG325">
        <f t="shared" si="56"/>
        <v>0</v>
      </c>
      <c r="BH325">
        <f t="shared" si="57"/>
        <v>0</v>
      </c>
      <c r="BI325">
        <f t="shared" si="61"/>
        <v>12</v>
      </c>
      <c r="BJ325">
        <v>53</v>
      </c>
      <c r="BK325" t="str">
        <f t="shared" si="58"/>
        <v>Spears</v>
      </c>
      <c r="BL325" t="str">
        <f t="shared" si="59"/>
        <v>Robert</v>
      </c>
      <c r="BM325" t="str">
        <f t="shared" si="60"/>
        <v>Le Châble</v>
      </c>
    </row>
    <row r="326" spans="1:65" customFormat="1" x14ac:dyDescent="0.25">
      <c r="A326">
        <v>1974</v>
      </c>
      <c r="B326" t="s">
        <v>4541</v>
      </c>
      <c r="C326" t="s">
        <v>387</v>
      </c>
      <c r="D326" t="s">
        <v>2548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12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f t="shared" ref="BA326:BA389" si="62">SUM(E326:AZ326)</f>
        <v>12</v>
      </c>
      <c r="BB326">
        <f t="shared" ref="BB326:BB389" si="63">IF(BA326=0,0,LARGE(E326:AZ326,1))</f>
        <v>12</v>
      </c>
      <c r="BC326">
        <f t="shared" ref="BC326:BC389" si="64">IF(BA326=0,0,LARGE(E326:AZ326,2))</f>
        <v>0</v>
      </c>
      <c r="BD326">
        <f t="shared" ref="BD326:BD389" si="65">IF(BA326=0,0,LARGE(E326:AZ326,3))</f>
        <v>0</v>
      </c>
      <c r="BE326">
        <f t="shared" ref="BE326:BE389" si="66">IF(BA326=0,0,LARGE(E326:AZ326,4))</f>
        <v>0</v>
      </c>
      <c r="BF326">
        <f t="shared" ref="BF326:BF389" si="67">IF(BA326=0,0,LARGE(E326:AZ326,5))</f>
        <v>0</v>
      </c>
      <c r="BG326">
        <f t="shared" ref="BG326:BG389" si="68">IF(BA326=0,0,LARGE(E326:AZ326,6))</f>
        <v>0</v>
      </c>
      <c r="BH326">
        <f t="shared" ref="BH326:BH389" si="69">IF(BA326=0,0,LARGE(E326:AZ326,7))</f>
        <v>0</v>
      </c>
      <c r="BI326">
        <f t="shared" si="61"/>
        <v>12</v>
      </c>
      <c r="BJ326">
        <v>53</v>
      </c>
      <c r="BK326" t="str">
        <f t="shared" ref="BK326:BK389" si="70">B326</f>
        <v>Vautrin</v>
      </c>
      <c r="BL326" t="str">
        <f t="shared" ref="BL326:BL389" si="71">C326</f>
        <v>Olivier</v>
      </c>
      <c r="BM326" t="str">
        <f t="shared" ref="BM326:BM389" si="72">D326</f>
        <v>Annecy</v>
      </c>
    </row>
    <row r="327" spans="1:65" customFormat="1" x14ac:dyDescent="0.25">
      <c r="A327">
        <v>1970</v>
      </c>
      <c r="B327" t="s">
        <v>146</v>
      </c>
      <c r="C327" t="s">
        <v>952</v>
      </c>
      <c r="D327" t="s">
        <v>956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12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f t="shared" si="62"/>
        <v>12</v>
      </c>
      <c r="BB327">
        <f t="shared" si="63"/>
        <v>12</v>
      </c>
      <c r="BC327">
        <f t="shared" si="64"/>
        <v>0</v>
      </c>
      <c r="BD327">
        <f t="shared" si="65"/>
        <v>0</v>
      </c>
      <c r="BE327">
        <f t="shared" si="66"/>
        <v>0</v>
      </c>
      <c r="BF327">
        <f t="shared" si="67"/>
        <v>0</v>
      </c>
      <c r="BG327">
        <f t="shared" si="68"/>
        <v>0</v>
      </c>
      <c r="BH327">
        <f t="shared" si="69"/>
        <v>0</v>
      </c>
      <c r="BI327">
        <f t="shared" si="61"/>
        <v>12</v>
      </c>
      <c r="BJ327">
        <v>53</v>
      </c>
      <c r="BK327" t="str">
        <f t="shared" si="70"/>
        <v>Voutaz</v>
      </c>
      <c r="BL327" t="str">
        <f t="shared" si="71"/>
        <v>Etienne</v>
      </c>
      <c r="BM327" t="str">
        <f t="shared" si="72"/>
        <v>St-Luc</v>
      </c>
    </row>
    <row r="328" spans="1:65" customFormat="1" x14ac:dyDescent="0.25">
      <c r="A328">
        <v>1973</v>
      </c>
      <c r="B328" t="s">
        <v>2195</v>
      </c>
      <c r="C328" t="s">
        <v>2196</v>
      </c>
      <c r="D328" t="s">
        <v>2197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10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f t="shared" si="62"/>
        <v>12</v>
      </c>
      <c r="BB328">
        <f t="shared" si="63"/>
        <v>10</v>
      </c>
      <c r="BC328">
        <f t="shared" si="64"/>
        <v>2</v>
      </c>
      <c r="BD328">
        <f t="shared" si="65"/>
        <v>0</v>
      </c>
      <c r="BE328">
        <f t="shared" si="66"/>
        <v>0</v>
      </c>
      <c r="BF328">
        <f t="shared" si="67"/>
        <v>0</v>
      </c>
      <c r="BG328">
        <f t="shared" si="68"/>
        <v>0</v>
      </c>
      <c r="BH328">
        <f t="shared" si="69"/>
        <v>0</v>
      </c>
      <c r="BI328">
        <f t="shared" si="61"/>
        <v>12</v>
      </c>
      <c r="BJ328">
        <v>53</v>
      </c>
      <c r="BK328" t="str">
        <f t="shared" si="70"/>
        <v>Weilenmann</v>
      </c>
      <c r="BL328" t="str">
        <f t="shared" si="71"/>
        <v>Félix</v>
      </c>
      <c r="BM328" t="str">
        <f t="shared" si="72"/>
        <v>Aegerten</v>
      </c>
    </row>
    <row r="329" spans="1:65" customFormat="1" x14ac:dyDescent="0.25">
      <c r="A329">
        <v>1971</v>
      </c>
      <c r="B329" t="s">
        <v>3016</v>
      </c>
      <c r="C329" t="s">
        <v>3017</v>
      </c>
      <c r="D329" t="s">
        <v>101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11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f t="shared" si="62"/>
        <v>11</v>
      </c>
      <c r="BB329">
        <f t="shared" si="63"/>
        <v>11</v>
      </c>
      <c r="BC329">
        <f t="shared" si="64"/>
        <v>0</v>
      </c>
      <c r="BD329">
        <f t="shared" si="65"/>
        <v>0</v>
      </c>
      <c r="BE329">
        <f t="shared" si="66"/>
        <v>0</v>
      </c>
      <c r="BF329">
        <f t="shared" si="67"/>
        <v>0</v>
      </c>
      <c r="BG329">
        <f t="shared" si="68"/>
        <v>0</v>
      </c>
      <c r="BH329">
        <f t="shared" si="69"/>
        <v>0</v>
      </c>
      <c r="BI329">
        <f t="shared" si="61"/>
        <v>11</v>
      </c>
      <c r="BJ329">
        <v>54</v>
      </c>
      <c r="BK329" t="str">
        <f t="shared" si="70"/>
        <v>Abgottspon</v>
      </c>
      <c r="BL329" t="str">
        <f t="shared" si="71"/>
        <v>Silvio</v>
      </c>
      <c r="BM329" t="str">
        <f t="shared" si="72"/>
        <v>Naters</v>
      </c>
    </row>
    <row r="330" spans="1:65" customFormat="1" x14ac:dyDescent="0.25">
      <c r="A330">
        <v>1979</v>
      </c>
      <c r="B330" t="s">
        <v>3852</v>
      </c>
      <c r="C330" t="s">
        <v>1521</v>
      </c>
      <c r="D330" t="s">
        <v>3831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11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f t="shared" si="62"/>
        <v>11</v>
      </c>
      <c r="BB330">
        <f t="shared" si="63"/>
        <v>11</v>
      </c>
      <c r="BC330">
        <f t="shared" si="64"/>
        <v>0</v>
      </c>
      <c r="BD330">
        <f t="shared" si="65"/>
        <v>0</v>
      </c>
      <c r="BE330">
        <f t="shared" si="66"/>
        <v>0</v>
      </c>
      <c r="BF330">
        <f t="shared" si="67"/>
        <v>0</v>
      </c>
      <c r="BG330">
        <f t="shared" si="68"/>
        <v>0</v>
      </c>
      <c r="BH330">
        <f t="shared" si="69"/>
        <v>0</v>
      </c>
      <c r="BI330">
        <f t="shared" si="61"/>
        <v>11</v>
      </c>
      <c r="BJ330">
        <v>54</v>
      </c>
      <c r="BK330" t="str">
        <f t="shared" si="70"/>
        <v>Alvar Lopez</v>
      </c>
      <c r="BL330" t="str">
        <f t="shared" si="71"/>
        <v>Pablo</v>
      </c>
      <c r="BM330" t="str">
        <f t="shared" si="72"/>
        <v>Vedra</v>
      </c>
    </row>
    <row r="331" spans="1:65" customFormat="1" x14ac:dyDescent="0.25">
      <c r="A331">
        <v>1973</v>
      </c>
      <c r="B331" t="s">
        <v>1061</v>
      </c>
      <c r="C331" t="s">
        <v>440</v>
      </c>
      <c r="D331" t="s">
        <v>1063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11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f t="shared" si="62"/>
        <v>11</v>
      </c>
      <c r="BB331">
        <f t="shared" si="63"/>
        <v>11</v>
      </c>
      <c r="BC331">
        <f t="shared" si="64"/>
        <v>0</v>
      </c>
      <c r="BD331">
        <f t="shared" si="65"/>
        <v>0</v>
      </c>
      <c r="BE331">
        <f t="shared" si="66"/>
        <v>0</v>
      </c>
      <c r="BF331">
        <f t="shared" si="67"/>
        <v>0</v>
      </c>
      <c r="BG331">
        <f t="shared" si="68"/>
        <v>0</v>
      </c>
      <c r="BH331">
        <f t="shared" si="69"/>
        <v>0</v>
      </c>
      <c r="BI331">
        <f t="shared" si="61"/>
        <v>11</v>
      </c>
      <c r="BJ331">
        <v>54</v>
      </c>
      <c r="BK331" t="str">
        <f t="shared" si="70"/>
        <v>Berchtold</v>
      </c>
      <c r="BL331" t="str">
        <f t="shared" si="71"/>
        <v>Valentin</v>
      </c>
      <c r="BM331" t="str">
        <f t="shared" si="72"/>
        <v>Mörel</v>
      </c>
    </row>
    <row r="332" spans="1:65" customFormat="1" x14ac:dyDescent="0.25">
      <c r="A332">
        <v>1977</v>
      </c>
      <c r="B332" t="s">
        <v>235</v>
      </c>
      <c r="C332" t="s">
        <v>15</v>
      </c>
      <c r="D332" t="s">
        <v>83</v>
      </c>
      <c r="E332">
        <v>11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f t="shared" si="62"/>
        <v>11</v>
      </c>
      <c r="BB332">
        <f t="shared" si="63"/>
        <v>11</v>
      </c>
      <c r="BC332">
        <f t="shared" si="64"/>
        <v>0</v>
      </c>
      <c r="BD332">
        <f t="shared" si="65"/>
        <v>0</v>
      </c>
      <c r="BE332">
        <f t="shared" si="66"/>
        <v>0</v>
      </c>
      <c r="BF332">
        <f t="shared" si="67"/>
        <v>0</v>
      </c>
      <c r="BG332">
        <f t="shared" si="68"/>
        <v>0</v>
      </c>
      <c r="BH332">
        <f t="shared" si="69"/>
        <v>0</v>
      </c>
      <c r="BI332">
        <f t="shared" si="61"/>
        <v>11</v>
      </c>
      <c r="BJ332">
        <v>54</v>
      </c>
      <c r="BK332" t="str">
        <f t="shared" si="70"/>
        <v>Bessard</v>
      </c>
      <c r="BL332" t="str">
        <f t="shared" si="71"/>
        <v>Vincent</v>
      </c>
      <c r="BM332" t="str">
        <f t="shared" si="72"/>
        <v>Leytron</v>
      </c>
    </row>
    <row r="333" spans="1:65" customFormat="1" x14ac:dyDescent="0.25">
      <c r="A333">
        <v>1979</v>
      </c>
      <c r="B333" t="s">
        <v>1154</v>
      </c>
      <c r="C333" t="s">
        <v>1155</v>
      </c>
      <c r="D333" t="s">
        <v>1156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11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f t="shared" si="62"/>
        <v>11</v>
      </c>
      <c r="BB333">
        <f t="shared" si="63"/>
        <v>11</v>
      </c>
      <c r="BC333">
        <f t="shared" si="64"/>
        <v>0</v>
      </c>
      <c r="BD333">
        <f t="shared" si="65"/>
        <v>0</v>
      </c>
      <c r="BE333">
        <f t="shared" si="66"/>
        <v>0</v>
      </c>
      <c r="BF333">
        <f t="shared" si="67"/>
        <v>0</v>
      </c>
      <c r="BG333">
        <f t="shared" si="68"/>
        <v>0</v>
      </c>
      <c r="BH333">
        <f t="shared" si="69"/>
        <v>0</v>
      </c>
      <c r="BI333">
        <f t="shared" si="61"/>
        <v>11</v>
      </c>
      <c r="BJ333">
        <v>54</v>
      </c>
      <c r="BK333" t="str">
        <f t="shared" si="70"/>
        <v>Bieri</v>
      </c>
      <c r="BL333" t="str">
        <f t="shared" si="71"/>
        <v>Bernhard</v>
      </c>
      <c r="BM333" t="str">
        <f t="shared" si="72"/>
        <v>Thun</v>
      </c>
    </row>
    <row r="334" spans="1:65" customFormat="1" x14ac:dyDescent="0.25">
      <c r="A334">
        <v>1976</v>
      </c>
      <c r="B334" t="s">
        <v>97</v>
      </c>
      <c r="C334" t="s">
        <v>15</v>
      </c>
      <c r="D334" t="s">
        <v>351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11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f t="shared" si="62"/>
        <v>11</v>
      </c>
      <c r="BB334">
        <f t="shared" si="63"/>
        <v>11</v>
      </c>
      <c r="BC334">
        <f t="shared" si="64"/>
        <v>0</v>
      </c>
      <c r="BD334">
        <f t="shared" si="65"/>
        <v>0</v>
      </c>
      <c r="BE334">
        <f t="shared" si="66"/>
        <v>0</v>
      </c>
      <c r="BF334">
        <f t="shared" si="67"/>
        <v>0</v>
      </c>
      <c r="BG334">
        <f t="shared" si="68"/>
        <v>0</v>
      </c>
      <c r="BH334">
        <f t="shared" si="69"/>
        <v>0</v>
      </c>
      <c r="BI334">
        <f t="shared" si="61"/>
        <v>11</v>
      </c>
      <c r="BJ334">
        <v>54</v>
      </c>
      <c r="BK334" t="str">
        <f t="shared" si="70"/>
        <v>Bruchez</v>
      </c>
      <c r="BL334" t="str">
        <f t="shared" si="71"/>
        <v>Vincent</v>
      </c>
      <c r="BM334" t="str">
        <f t="shared" si="72"/>
        <v>Le Châble</v>
      </c>
    </row>
    <row r="335" spans="1:65" customFormat="1" x14ac:dyDescent="0.25">
      <c r="A335">
        <v>1979</v>
      </c>
      <c r="B335" t="s">
        <v>3311</v>
      </c>
      <c r="C335" t="s">
        <v>15</v>
      </c>
      <c r="D335" t="s">
        <v>3313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11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f t="shared" si="62"/>
        <v>11</v>
      </c>
      <c r="BB335">
        <f t="shared" si="63"/>
        <v>11</v>
      </c>
      <c r="BC335">
        <f t="shared" si="64"/>
        <v>0</v>
      </c>
      <c r="BD335">
        <f t="shared" si="65"/>
        <v>0</v>
      </c>
      <c r="BE335">
        <f t="shared" si="66"/>
        <v>0</v>
      </c>
      <c r="BF335">
        <f t="shared" si="67"/>
        <v>0</v>
      </c>
      <c r="BG335">
        <f t="shared" si="68"/>
        <v>0</v>
      </c>
      <c r="BH335">
        <f t="shared" si="69"/>
        <v>0</v>
      </c>
      <c r="BI335">
        <f t="shared" si="61"/>
        <v>11</v>
      </c>
      <c r="BJ335">
        <v>54</v>
      </c>
      <c r="BK335" t="str">
        <f t="shared" si="70"/>
        <v>Buchs</v>
      </c>
      <c r="BL335" t="str">
        <f t="shared" si="71"/>
        <v>Vincent</v>
      </c>
      <c r="BM335" t="str">
        <f t="shared" si="72"/>
        <v>Les Hauts-Geneveys</v>
      </c>
    </row>
    <row r="336" spans="1:65" customFormat="1" x14ac:dyDescent="0.25">
      <c r="A336">
        <v>1979</v>
      </c>
      <c r="B336" t="s">
        <v>772</v>
      </c>
      <c r="C336" t="s">
        <v>773</v>
      </c>
      <c r="D336" t="s">
        <v>774</v>
      </c>
      <c r="E336">
        <v>0</v>
      </c>
      <c r="F336">
        <v>0</v>
      </c>
      <c r="G336">
        <v>0</v>
      </c>
      <c r="H336">
        <v>0</v>
      </c>
      <c r="I336">
        <v>11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f t="shared" si="62"/>
        <v>11</v>
      </c>
      <c r="BB336">
        <f t="shared" si="63"/>
        <v>11</v>
      </c>
      <c r="BC336">
        <f t="shared" si="64"/>
        <v>0</v>
      </c>
      <c r="BD336">
        <f t="shared" si="65"/>
        <v>0</v>
      </c>
      <c r="BE336">
        <f t="shared" si="66"/>
        <v>0</v>
      </c>
      <c r="BF336">
        <f t="shared" si="67"/>
        <v>0</v>
      </c>
      <c r="BG336">
        <f t="shared" si="68"/>
        <v>0</v>
      </c>
      <c r="BH336">
        <f t="shared" si="69"/>
        <v>0</v>
      </c>
      <c r="BI336">
        <f t="shared" si="61"/>
        <v>11</v>
      </c>
      <c r="BJ336">
        <v>54</v>
      </c>
      <c r="BK336" t="str">
        <f t="shared" si="70"/>
        <v>Charmillot</v>
      </c>
      <c r="BL336" t="str">
        <f t="shared" si="71"/>
        <v>Sylvain</v>
      </c>
      <c r="BM336" t="str">
        <f t="shared" si="72"/>
        <v>Nyon</v>
      </c>
    </row>
    <row r="337" spans="1:65" customFormat="1" x14ac:dyDescent="0.25">
      <c r="A337">
        <v>1977</v>
      </c>
      <c r="B337" t="s">
        <v>3233</v>
      </c>
      <c r="C337" t="s">
        <v>18</v>
      </c>
      <c r="D337" t="s">
        <v>3234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11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f t="shared" si="62"/>
        <v>11</v>
      </c>
      <c r="BB337">
        <f t="shared" si="63"/>
        <v>11</v>
      </c>
      <c r="BC337">
        <f t="shared" si="64"/>
        <v>0</v>
      </c>
      <c r="BD337">
        <f t="shared" si="65"/>
        <v>0</v>
      </c>
      <c r="BE337">
        <f t="shared" si="66"/>
        <v>0</v>
      </c>
      <c r="BF337">
        <f t="shared" si="67"/>
        <v>0</v>
      </c>
      <c r="BG337">
        <f t="shared" si="68"/>
        <v>0</v>
      </c>
      <c r="BH337">
        <f t="shared" si="69"/>
        <v>0</v>
      </c>
      <c r="BI337">
        <f t="shared" si="61"/>
        <v>11</v>
      </c>
      <c r="BJ337">
        <v>54</v>
      </c>
      <c r="BK337" t="str">
        <f t="shared" si="70"/>
        <v>Coldrich</v>
      </c>
      <c r="BL337" t="str">
        <f t="shared" si="71"/>
        <v>Simon</v>
      </c>
      <c r="BM337" t="str">
        <f t="shared" si="72"/>
        <v>GB-High Peak</v>
      </c>
    </row>
    <row r="338" spans="1:65" customFormat="1" x14ac:dyDescent="0.25">
      <c r="A338">
        <v>1977</v>
      </c>
      <c r="B338" t="s">
        <v>2176</v>
      </c>
      <c r="C338" t="s">
        <v>2177</v>
      </c>
      <c r="D338" t="s">
        <v>2178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11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f t="shared" si="62"/>
        <v>11</v>
      </c>
      <c r="BB338">
        <f t="shared" si="63"/>
        <v>11</v>
      </c>
      <c r="BC338">
        <f t="shared" si="64"/>
        <v>0</v>
      </c>
      <c r="BD338">
        <f t="shared" si="65"/>
        <v>0</v>
      </c>
      <c r="BE338">
        <f t="shared" si="66"/>
        <v>0</v>
      </c>
      <c r="BF338">
        <f t="shared" si="67"/>
        <v>0</v>
      </c>
      <c r="BG338">
        <f t="shared" si="68"/>
        <v>0</v>
      </c>
      <c r="BH338">
        <f t="shared" si="69"/>
        <v>0</v>
      </c>
      <c r="BI338">
        <f t="shared" si="61"/>
        <v>11</v>
      </c>
      <c r="BJ338">
        <v>54</v>
      </c>
      <c r="BK338" t="str">
        <f t="shared" si="70"/>
        <v>Feldmann</v>
      </c>
      <c r="BL338" t="str">
        <f t="shared" si="71"/>
        <v>Lorenz</v>
      </c>
      <c r="BM338" t="str">
        <f t="shared" si="72"/>
        <v>Watt</v>
      </c>
    </row>
    <row r="339" spans="1:65" customFormat="1" x14ac:dyDescent="0.25">
      <c r="A339">
        <v>1979</v>
      </c>
      <c r="B339" t="s">
        <v>3690</v>
      </c>
      <c r="C339" t="s">
        <v>3689</v>
      </c>
      <c r="D339" t="s">
        <v>122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11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f t="shared" si="62"/>
        <v>11</v>
      </c>
      <c r="BB339">
        <f t="shared" si="63"/>
        <v>11</v>
      </c>
      <c r="BC339">
        <f t="shared" si="64"/>
        <v>0</v>
      </c>
      <c r="BD339">
        <f t="shared" si="65"/>
        <v>0</v>
      </c>
      <c r="BE339">
        <f t="shared" si="66"/>
        <v>0</v>
      </c>
      <c r="BF339">
        <f t="shared" si="67"/>
        <v>0</v>
      </c>
      <c r="BG339">
        <f t="shared" si="68"/>
        <v>0</v>
      </c>
      <c r="BH339">
        <f t="shared" si="69"/>
        <v>0</v>
      </c>
      <c r="BI339">
        <f t="shared" si="61"/>
        <v>11</v>
      </c>
      <c r="BJ339">
        <v>54</v>
      </c>
      <c r="BK339" t="str">
        <f t="shared" si="70"/>
        <v>Francesc</v>
      </c>
      <c r="BL339" t="str">
        <f t="shared" si="71"/>
        <v>Clarena</v>
      </c>
      <c r="BM339" t="str">
        <f t="shared" si="72"/>
        <v>Pully</v>
      </c>
    </row>
    <row r="340" spans="1:65" customFormat="1" x14ac:dyDescent="0.25">
      <c r="A340">
        <v>1973</v>
      </c>
      <c r="B340" t="s">
        <v>2874</v>
      </c>
      <c r="C340" t="s">
        <v>382</v>
      </c>
      <c r="D340" t="s">
        <v>2875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11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f t="shared" si="62"/>
        <v>11</v>
      </c>
      <c r="BB340">
        <f t="shared" si="63"/>
        <v>11</v>
      </c>
      <c r="BC340">
        <f t="shared" si="64"/>
        <v>0</v>
      </c>
      <c r="BD340">
        <f t="shared" si="65"/>
        <v>0</v>
      </c>
      <c r="BE340">
        <f t="shared" si="66"/>
        <v>0</v>
      </c>
      <c r="BF340">
        <f t="shared" si="67"/>
        <v>0</v>
      </c>
      <c r="BG340">
        <f t="shared" si="68"/>
        <v>0</v>
      </c>
      <c r="BH340">
        <f t="shared" si="69"/>
        <v>0</v>
      </c>
      <c r="BI340">
        <f t="shared" si="61"/>
        <v>11</v>
      </c>
      <c r="BJ340">
        <v>54</v>
      </c>
      <c r="BK340" t="str">
        <f t="shared" si="70"/>
        <v>Fussinger</v>
      </c>
      <c r="BL340" t="str">
        <f t="shared" si="71"/>
        <v>Alexandre</v>
      </c>
      <c r="BM340" t="str">
        <f t="shared" si="72"/>
        <v>Wavre</v>
      </c>
    </row>
    <row r="341" spans="1:65" customFormat="1" x14ac:dyDescent="0.25">
      <c r="A341">
        <v>1973</v>
      </c>
      <c r="B341" t="s">
        <v>4838</v>
      </c>
      <c r="C341" t="s">
        <v>332</v>
      </c>
      <c r="D341" t="s">
        <v>3928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11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f t="shared" si="62"/>
        <v>11</v>
      </c>
      <c r="BB341">
        <f t="shared" si="63"/>
        <v>11</v>
      </c>
      <c r="BC341">
        <f t="shared" si="64"/>
        <v>0</v>
      </c>
      <c r="BD341">
        <f t="shared" si="65"/>
        <v>0</v>
      </c>
      <c r="BE341">
        <f t="shared" si="66"/>
        <v>0</v>
      </c>
      <c r="BF341">
        <f t="shared" si="67"/>
        <v>0</v>
      </c>
      <c r="BG341">
        <f t="shared" si="68"/>
        <v>0</v>
      </c>
      <c r="BH341">
        <f t="shared" si="69"/>
        <v>0</v>
      </c>
      <c r="BI341">
        <f t="shared" si="61"/>
        <v>11</v>
      </c>
      <c r="BJ341">
        <v>54</v>
      </c>
      <c r="BK341" t="str">
        <f t="shared" si="70"/>
        <v>Garnier</v>
      </c>
      <c r="BL341" t="str">
        <f t="shared" si="71"/>
        <v>Fabrice</v>
      </c>
      <c r="BM341" t="str">
        <f t="shared" si="72"/>
        <v>Plan-les-Ouates</v>
      </c>
    </row>
    <row r="342" spans="1:65" customFormat="1" x14ac:dyDescent="0.25">
      <c r="A342">
        <v>1973</v>
      </c>
      <c r="B342" t="s">
        <v>3757</v>
      </c>
      <c r="C342" t="s">
        <v>3758</v>
      </c>
      <c r="D342" t="s">
        <v>377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f t="shared" si="62"/>
        <v>11</v>
      </c>
      <c r="BB342">
        <f t="shared" si="63"/>
        <v>11</v>
      </c>
      <c r="BC342">
        <f t="shared" si="64"/>
        <v>0</v>
      </c>
      <c r="BD342">
        <f t="shared" si="65"/>
        <v>0</v>
      </c>
      <c r="BE342">
        <f t="shared" si="66"/>
        <v>0</v>
      </c>
      <c r="BF342">
        <f t="shared" si="67"/>
        <v>0</v>
      </c>
      <c r="BG342">
        <f t="shared" si="68"/>
        <v>0</v>
      </c>
      <c r="BH342">
        <f t="shared" si="69"/>
        <v>0</v>
      </c>
      <c r="BI342">
        <f t="shared" si="61"/>
        <v>11</v>
      </c>
      <c r="BJ342">
        <v>54</v>
      </c>
      <c r="BK342" t="str">
        <f t="shared" si="70"/>
        <v>Gavan</v>
      </c>
      <c r="BL342" t="str">
        <f t="shared" si="71"/>
        <v>Narcis</v>
      </c>
      <c r="BM342" t="str">
        <f t="shared" si="72"/>
        <v>Genève</v>
      </c>
    </row>
    <row r="343" spans="1:65" customFormat="1" x14ac:dyDescent="0.25">
      <c r="A343">
        <v>1979</v>
      </c>
      <c r="B343" t="s">
        <v>2286</v>
      </c>
      <c r="C343" t="s">
        <v>763</v>
      </c>
      <c r="D343" t="s">
        <v>438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11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f t="shared" si="62"/>
        <v>11</v>
      </c>
      <c r="BB343">
        <f t="shared" si="63"/>
        <v>11</v>
      </c>
      <c r="BC343">
        <f t="shared" si="64"/>
        <v>0</v>
      </c>
      <c r="BD343">
        <f t="shared" si="65"/>
        <v>0</v>
      </c>
      <c r="BE343">
        <f t="shared" si="66"/>
        <v>0</v>
      </c>
      <c r="BF343">
        <f t="shared" si="67"/>
        <v>0</v>
      </c>
      <c r="BG343">
        <f t="shared" si="68"/>
        <v>0</v>
      </c>
      <c r="BH343">
        <f t="shared" si="69"/>
        <v>0</v>
      </c>
      <c r="BI343">
        <f t="shared" si="61"/>
        <v>11</v>
      </c>
      <c r="BJ343">
        <v>54</v>
      </c>
      <c r="BK343" t="str">
        <f t="shared" si="70"/>
        <v>Hofstetter</v>
      </c>
      <c r="BL343" t="str">
        <f t="shared" si="71"/>
        <v>Cédric</v>
      </c>
      <c r="BM343" t="str">
        <f t="shared" si="72"/>
        <v>Lausanne</v>
      </c>
    </row>
    <row r="344" spans="1:65" customFormat="1" x14ac:dyDescent="0.25">
      <c r="A344">
        <v>1972</v>
      </c>
      <c r="B344" t="s">
        <v>4439</v>
      </c>
      <c r="C344" t="s">
        <v>1034</v>
      </c>
      <c r="D344" t="s">
        <v>4423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11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f t="shared" si="62"/>
        <v>11</v>
      </c>
      <c r="BB344">
        <f t="shared" si="63"/>
        <v>11</v>
      </c>
      <c r="BC344">
        <f t="shared" si="64"/>
        <v>0</v>
      </c>
      <c r="BD344">
        <f t="shared" si="65"/>
        <v>0</v>
      </c>
      <c r="BE344">
        <f t="shared" si="66"/>
        <v>0</v>
      </c>
      <c r="BF344">
        <f t="shared" si="67"/>
        <v>0</v>
      </c>
      <c r="BG344">
        <f t="shared" si="68"/>
        <v>0</v>
      </c>
      <c r="BH344">
        <f t="shared" si="69"/>
        <v>0</v>
      </c>
      <c r="BI344">
        <f t="shared" si="61"/>
        <v>11</v>
      </c>
      <c r="BJ344">
        <v>54</v>
      </c>
      <c r="BK344" t="str">
        <f t="shared" si="70"/>
        <v>Kieliger</v>
      </c>
      <c r="BL344" t="str">
        <f t="shared" si="71"/>
        <v>Matthias</v>
      </c>
      <c r="BM344" t="str">
        <f t="shared" si="72"/>
        <v>Rheinau</v>
      </c>
    </row>
    <row r="345" spans="1:65" customFormat="1" x14ac:dyDescent="0.25">
      <c r="A345">
        <v>1970</v>
      </c>
      <c r="B345" t="s">
        <v>1906</v>
      </c>
      <c r="C345" t="s">
        <v>1907</v>
      </c>
      <c r="D345" t="s">
        <v>1908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11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f t="shared" si="62"/>
        <v>11</v>
      </c>
      <c r="BB345">
        <f t="shared" si="63"/>
        <v>11</v>
      </c>
      <c r="BC345">
        <f t="shared" si="64"/>
        <v>0</v>
      </c>
      <c r="BD345">
        <f t="shared" si="65"/>
        <v>0</v>
      </c>
      <c r="BE345">
        <f t="shared" si="66"/>
        <v>0</v>
      </c>
      <c r="BF345">
        <f t="shared" si="67"/>
        <v>0</v>
      </c>
      <c r="BG345">
        <f t="shared" si="68"/>
        <v>0</v>
      </c>
      <c r="BH345">
        <f t="shared" si="69"/>
        <v>0</v>
      </c>
      <c r="BI345">
        <f t="shared" si="61"/>
        <v>11</v>
      </c>
      <c r="BJ345">
        <v>54</v>
      </c>
      <c r="BK345" t="str">
        <f t="shared" si="70"/>
        <v>Krikler</v>
      </c>
      <c r="BL345" t="str">
        <f t="shared" si="71"/>
        <v>Manfred</v>
      </c>
      <c r="BM345" t="str">
        <f t="shared" si="72"/>
        <v>D-Illerkirchberg</v>
      </c>
    </row>
    <row r="346" spans="1:65" customFormat="1" x14ac:dyDescent="0.25">
      <c r="A346">
        <v>1971</v>
      </c>
      <c r="B346" t="s">
        <v>5596</v>
      </c>
      <c r="C346" t="s">
        <v>5597</v>
      </c>
      <c r="D346" t="s">
        <v>5612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11</v>
      </c>
      <c r="AY346">
        <v>0</v>
      </c>
      <c r="AZ346">
        <v>0</v>
      </c>
      <c r="BA346">
        <f t="shared" si="62"/>
        <v>11</v>
      </c>
      <c r="BB346">
        <f t="shared" si="63"/>
        <v>11</v>
      </c>
      <c r="BC346">
        <f t="shared" si="64"/>
        <v>0</v>
      </c>
      <c r="BD346">
        <f t="shared" si="65"/>
        <v>0</v>
      </c>
      <c r="BE346">
        <f t="shared" si="66"/>
        <v>0</v>
      </c>
      <c r="BF346">
        <f t="shared" si="67"/>
        <v>0</v>
      </c>
      <c r="BG346">
        <f t="shared" si="68"/>
        <v>0</v>
      </c>
      <c r="BH346">
        <f t="shared" si="69"/>
        <v>0</v>
      </c>
      <c r="BI346">
        <f t="shared" si="61"/>
        <v>11</v>
      </c>
      <c r="BJ346">
        <v>54</v>
      </c>
      <c r="BK346" t="str">
        <f t="shared" si="70"/>
        <v>Lurz</v>
      </c>
      <c r="BL346" t="str">
        <f t="shared" si="71"/>
        <v>Ronald</v>
      </c>
      <c r="BM346" t="str">
        <f t="shared" si="72"/>
        <v>La Punt-Chamues</v>
      </c>
    </row>
    <row r="347" spans="1:65" customFormat="1" x14ac:dyDescent="0.25">
      <c r="A347">
        <v>1979</v>
      </c>
      <c r="B347" t="s">
        <v>1577</v>
      </c>
      <c r="C347" t="s">
        <v>851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11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f t="shared" si="62"/>
        <v>11</v>
      </c>
      <c r="BB347">
        <f t="shared" si="63"/>
        <v>11</v>
      </c>
      <c r="BC347">
        <f t="shared" si="64"/>
        <v>0</v>
      </c>
      <c r="BD347">
        <f t="shared" si="65"/>
        <v>0</v>
      </c>
      <c r="BE347">
        <f t="shared" si="66"/>
        <v>0</v>
      </c>
      <c r="BF347">
        <f t="shared" si="67"/>
        <v>0</v>
      </c>
      <c r="BG347">
        <f t="shared" si="68"/>
        <v>0</v>
      </c>
      <c r="BH347">
        <f t="shared" si="69"/>
        <v>0</v>
      </c>
      <c r="BI347">
        <f t="shared" si="61"/>
        <v>11</v>
      </c>
      <c r="BJ347">
        <v>54</v>
      </c>
      <c r="BK347" t="str">
        <f t="shared" si="70"/>
        <v>Magnin</v>
      </c>
      <c r="BL347" t="str">
        <f t="shared" si="71"/>
        <v>Florian</v>
      </c>
      <c r="BM347">
        <f t="shared" si="72"/>
        <v>0</v>
      </c>
    </row>
    <row r="348" spans="1:65" customFormat="1" x14ac:dyDescent="0.25">
      <c r="A348">
        <v>1972</v>
      </c>
      <c r="B348" t="s">
        <v>2492</v>
      </c>
      <c r="C348" t="s">
        <v>1139</v>
      </c>
      <c r="D348" t="s">
        <v>2493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11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f t="shared" si="62"/>
        <v>11</v>
      </c>
      <c r="BB348">
        <f t="shared" si="63"/>
        <v>11</v>
      </c>
      <c r="BC348">
        <f t="shared" si="64"/>
        <v>0</v>
      </c>
      <c r="BD348">
        <f t="shared" si="65"/>
        <v>0</v>
      </c>
      <c r="BE348">
        <f t="shared" si="66"/>
        <v>0</v>
      </c>
      <c r="BF348">
        <f t="shared" si="67"/>
        <v>0</v>
      </c>
      <c r="BG348">
        <f t="shared" si="68"/>
        <v>0</v>
      </c>
      <c r="BH348">
        <f t="shared" si="69"/>
        <v>0</v>
      </c>
      <c r="BI348">
        <f t="shared" si="61"/>
        <v>11</v>
      </c>
      <c r="BJ348">
        <v>54</v>
      </c>
      <c r="BK348" t="str">
        <f t="shared" si="70"/>
        <v>Messikommer</v>
      </c>
      <c r="BL348" t="str">
        <f t="shared" si="71"/>
        <v>Lukas</v>
      </c>
      <c r="BM348" t="str">
        <f t="shared" si="72"/>
        <v>Oberwil-Lieli</v>
      </c>
    </row>
    <row r="349" spans="1:65" customFormat="1" x14ac:dyDescent="0.25">
      <c r="A349">
        <v>1975</v>
      </c>
      <c r="B349" t="s">
        <v>4742</v>
      </c>
      <c r="C349" t="s">
        <v>4430</v>
      </c>
      <c r="D349" t="s">
        <v>4726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11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f t="shared" si="62"/>
        <v>11</v>
      </c>
      <c r="BB349">
        <f t="shared" si="63"/>
        <v>11</v>
      </c>
      <c r="BC349">
        <f t="shared" si="64"/>
        <v>0</v>
      </c>
      <c r="BD349">
        <f t="shared" si="65"/>
        <v>0</v>
      </c>
      <c r="BE349">
        <f t="shared" si="66"/>
        <v>0</v>
      </c>
      <c r="BF349">
        <f t="shared" si="67"/>
        <v>0</v>
      </c>
      <c r="BG349">
        <f t="shared" si="68"/>
        <v>0</v>
      </c>
      <c r="BH349">
        <f t="shared" si="69"/>
        <v>0</v>
      </c>
      <c r="BI349">
        <f t="shared" si="61"/>
        <v>11</v>
      </c>
      <c r="BJ349">
        <v>54</v>
      </c>
      <c r="BK349" t="str">
        <f t="shared" si="70"/>
        <v>Noël</v>
      </c>
      <c r="BL349" t="str">
        <f t="shared" si="71"/>
        <v>Dan</v>
      </c>
      <c r="BM349" t="str">
        <f t="shared" si="72"/>
        <v>Val-de-Travers</v>
      </c>
    </row>
    <row r="350" spans="1:65" customFormat="1" x14ac:dyDescent="0.25">
      <c r="A350">
        <v>1974</v>
      </c>
      <c r="B350" t="s">
        <v>4256</v>
      </c>
      <c r="C350" t="s">
        <v>851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11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f t="shared" si="62"/>
        <v>11</v>
      </c>
      <c r="BB350">
        <f t="shared" si="63"/>
        <v>11</v>
      </c>
      <c r="BC350">
        <f t="shared" si="64"/>
        <v>0</v>
      </c>
      <c r="BD350">
        <f t="shared" si="65"/>
        <v>0</v>
      </c>
      <c r="BE350">
        <f t="shared" si="66"/>
        <v>0</v>
      </c>
      <c r="BF350">
        <f t="shared" si="67"/>
        <v>0</v>
      </c>
      <c r="BG350">
        <f t="shared" si="68"/>
        <v>0</v>
      </c>
      <c r="BH350">
        <f t="shared" si="69"/>
        <v>0</v>
      </c>
      <c r="BI350">
        <f t="shared" ref="BI350:BI413" si="73">SUM(BB350:BH350)</f>
        <v>11</v>
      </c>
      <c r="BJ350">
        <v>54</v>
      </c>
      <c r="BK350" t="str">
        <f t="shared" si="70"/>
        <v>Reich-Rohrwig</v>
      </c>
      <c r="BL350" t="str">
        <f t="shared" si="71"/>
        <v>Florian</v>
      </c>
      <c r="BM350">
        <f t="shared" si="72"/>
        <v>0</v>
      </c>
    </row>
    <row r="351" spans="1:65" customFormat="1" x14ac:dyDescent="0.25">
      <c r="A351">
        <v>1973</v>
      </c>
      <c r="B351" t="s">
        <v>1517</v>
      </c>
      <c r="C351" t="s">
        <v>19</v>
      </c>
      <c r="D351" t="s">
        <v>5353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11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f t="shared" si="62"/>
        <v>11</v>
      </c>
      <c r="BB351">
        <f t="shared" si="63"/>
        <v>11</v>
      </c>
      <c r="BC351">
        <f t="shared" si="64"/>
        <v>0</v>
      </c>
      <c r="BD351">
        <f t="shared" si="65"/>
        <v>0</v>
      </c>
      <c r="BE351">
        <f t="shared" si="66"/>
        <v>0</v>
      </c>
      <c r="BF351">
        <f t="shared" si="67"/>
        <v>0</v>
      </c>
      <c r="BG351">
        <f t="shared" si="68"/>
        <v>0</v>
      </c>
      <c r="BH351">
        <f t="shared" si="69"/>
        <v>0</v>
      </c>
      <c r="BI351">
        <f t="shared" si="73"/>
        <v>11</v>
      </c>
      <c r="BJ351">
        <v>54</v>
      </c>
      <c r="BK351" t="str">
        <f t="shared" si="70"/>
        <v>Salomon</v>
      </c>
      <c r="BL351" t="str">
        <f t="shared" si="71"/>
        <v>Philippe</v>
      </c>
      <c r="BM351" t="str">
        <f t="shared" si="72"/>
        <v>Fuly</v>
      </c>
    </row>
    <row r="352" spans="1:65" customFormat="1" x14ac:dyDescent="0.25">
      <c r="A352">
        <v>1979</v>
      </c>
      <c r="B352" t="s">
        <v>95</v>
      </c>
      <c r="C352" t="s">
        <v>5087</v>
      </c>
      <c r="D352" t="s">
        <v>113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11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f t="shared" si="62"/>
        <v>11</v>
      </c>
      <c r="BB352">
        <f t="shared" si="63"/>
        <v>11</v>
      </c>
      <c r="BC352">
        <f t="shared" si="64"/>
        <v>0</v>
      </c>
      <c r="BD352">
        <f t="shared" si="65"/>
        <v>0</v>
      </c>
      <c r="BE352">
        <f t="shared" si="66"/>
        <v>0</v>
      </c>
      <c r="BF352">
        <f t="shared" si="67"/>
        <v>0</v>
      </c>
      <c r="BG352">
        <f t="shared" si="68"/>
        <v>0</v>
      </c>
      <c r="BH352">
        <f t="shared" si="69"/>
        <v>0</v>
      </c>
      <c r="BI352">
        <f t="shared" si="73"/>
        <v>11</v>
      </c>
      <c r="BJ352">
        <v>54</v>
      </c>
      <c r="BK352" t="str">
        <f t="shared" si="70"/>
        <v>Savioz</v>
      </c>
      <c r="BL352" t="str">
        <f t="shared" si="71"/>
        <v>Fédéric</v>
      </c>
      <c r="BM352" t="str">
        <f t="shared" si="72"/>
        <v>Grimisuat</v>
      </c>
    </row>
    <row r="353" spans="1:65" customFormat="1" x14ac:dyDescent="0.25">
      <c r="A353">
        <v>1974</v>
      </c>
      <c r="B353" t="s">
        <v>2836</v>
      </c>
      <c r="C353" t="s">
        <v>2837</v>
      </c>
      <c r="D353" t="s">
        <v>2838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11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f t="shared" si="62"/>
        <v>11</v>
      </c>
      <c r="BB353">
        <f t="shared" si="63"/>
        <v>11</v>
      </c>
      <c r="BC353">
        <f t="shared" si="64"/>
        <v>0</v>
      </c>
      <c r="BD353">
        <f t="shared" si="65"/>
        <v>0</v>
      </c>
      <c r="BE353">
        <f t="shared" si="66"/>
        <v>0</v>
      </c>
      <c r="BF353">
        <f t="shared" si="67"/>
        <v>0</v>
      </c>
      <c r="BG353">
        <f t="shared" si="68"/>
        <v>0</v>
      </c>
      <c r="BH353">
        <f t="shared" si="69"/>
        <v>0</v>
      </c>
      <c r="BI353">
        <f t="shared" si="73"/>
        <v>11</v>
      </c>
      <c r="BJ353">
        <v>54</v>
      </c>
      <c r="BK353" t="str">
        <f t="shared" si="70"/>
        <v>Takeyama</v>
      </c>
      <c r="BL353" t="str">
        <f t="shared" si="71"/>
        <v>Shintaro</v>
      </c>
      <c r="BM353" t="str">
        <f t="shared" si="72"/>
        <v>Japan</v>
      </c>
    </row>
    <row r="354" spans="1:65" customFormat="1" x14ac:dyDescent="0.25">
      <c r="A354">
        <v>1975</v>
      </c>
      <c r="B354" t="s">
        <v>5186</v>
      </c>
      <c r="C354" t="s">
        <v>2652</v>
      </c>
      <c r="D354" t="s">
        <v>5187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11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f t="shared" si="62"/>
        <v>11</v>
      </c>
      <c r="BB354">
        <f t="shared" si="63"/>
        <v>11</v>
      </c>
      <c r="BC354">
        <f t="shared" si="64"/>
        <v>0</v>
      </c>
      <c r="BD354">
        <f t="shared" si="65"/>
        <v>0</v>
      </c>
      <c r="BE354">
        <f t="shared" si="66"/>
        <v>0</v>
      </c>
      <c r="BF354">
        <f t="shared" si="67"/>
        <v>0</v>
      </c>
      <c r="BG354">
        <f t="shared" si="68"/>
        <v>0</v>
      </c>
      <c r="BH354">
        <f t="shared" si="69"/>
        <v>0</v>
      </c>
      <c r="BI354">
        <f t="shared" si="73"/>
        <v>11</v>
      </c>
      <c r="BJ354">
        <v>54</v>
      </c>
      <c r="BK354" t="str">
        <f t="shared" si="70"/>
        <v>Tourwé</v>
      </c>
      <c r="BL354" t="str">
        <f t="shared" si="71"/>
        <v>Tom</v>
      </c>
      <c r="BM354" t="str">
        <f t="shared" si="72"/>
        <v>Dilbeek Atletiek Club</v>
      </c>
    </row>
    <row r="355" spans="1:65" customFormat="1" x14ac:dyDescent="0.25">
      <c r="A355">
        <v>1979</v>
      </c>
      <c r="B355" t="s">
        <v>846</v>
      </c>
      <c r="C355" t="s">
        <v>56</v>
      </c>
      <c r="D355" t="s">
        <v>5025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f t="shared" si="62"/>
        <v>11</v>
      </c>
      <c r="BB355">
        <f t="shared" si="63"/>
        <v>11</v>
      </c>
      <c r="BC355">
        <f t="shared" si="64"/>
        <v>0</v>
      </c>
      <c r="BD355">
        <f t="shared" si="65"/>
        <v>0</v>
      </c>
      <c r="BE355">
        <f t="shared" si="66"/>
        <v>0</v>
      </c>
      <c r="BF355">
        <f t="shared" si="67"/>
        <v>0</v>
      </c>
      <c r="BG355">
        <f t="shared" si="68"/>
        <v>0</v>
      </c>
      <c r="BH355">
        <f t="shared" si="69"/>
        <v>0</v>
      </c>
      <c r="BI355">
        <f t="shared" si="73"/>
        <v>11</v>
      </c>
      <c r="BJ355">
        <v>54</v>
      </c>
      <c r="BK355" t="str">
        <f t="shared" si="70"/>
        <v>Zufferey</v>
      </c>
      <c r="BL355" t="str">
        <f t="shared" si="71"/>
        <v>Yves</v>
      </c>
      <c r="BM355" t="str">
        <f t="shared" si="72"/>
        <v>Mayoux</v>
      </c>
    </row>
    <row r="356" spans="1:65" customFormat="1" x14ac:dyDescent="0.25">
      <c r="A356">
        <v>1978</v>
      </c>
      <c r="B356" t="s">
        <v>402</v>
      </c>
      <c r="C356" t="s">
        <v>387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10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f t="shared" si="62"/>
        <v>10</v>
      </c>
      <c r="BB356">
        <f t="shared" si="63"/>
        <v>10</v>
      </c>
      <c r="BC356">
        <f t="shared" si="64"/>
        <v>0</v>
      </c>
      <c r="BD356">
        <f t="shared" si="65"/>
        <v>0</v>
      </c>
      <c r="BE356">
        <f t="shared" si="66"/>
        <v>0</v>
      </c>
      <c r="BF356">
        <f t="shared" si="67"/>
        <v>0</v>
      </c>
      <c r="BG356">
        <f t="shared" si="68"/>
        <v>0</v>
      </c>
      <c r="BH356">
        <f t="shared" si="69"/>
        <v>0</v>
      </c>
      <c r="BI356">
        <f t="shared" si="73"/>
        <v>10</v>
      </c>
      <c r="BJ356">
        <v>55</v>
      </c>
      <c r="BK356" t="str">
        <f t="shared" si="70"/>
        <v>Abbet</v>
      </c>
      <c r="BL356" t="str">
        <f t="shared" si="71"/>
        <v>Olivier</v>
      </c>
      <c r="BM356">
        <f t="shared" si="72"/>
        <v>0</v>
      </c>
    </row>
    <row r="357" spans="1:65" customFormat="1" x14ac:dyDescent="0.25">
      <c r="A357">
        <v>1979</v>
      </c>
      <c r="B357" t="s">
        <v>3662</v>
      </c>
      <c r="C357" t="s">
        <v>5462</v>
      </c>
      <c r="D357" t="s">
        <v>858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10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f t="shared" si="62"/>
        <v>10</v>
      </c>
      <c r="BB357">
        <f t="shared" si="63"/>
        <v>10</v>
      </c>
      <c r="BC357">
        <f t="shared" si="64"/>
        <v>0</v>
      </c>
      <c r="BD357">
        <f t="shared" si="65"/>
        <v>0</v>
      </c>
      <c r="BE357">
        <f t="shared" si="66"/>
        <v>0</v>
      </c>
      <c r="BF357">
        <f t="shared" si="67"/>
        <v>0</v>
      </c>
      <c r="BG357">
        <f t="shared" si="68"/>
        <v>0</v>
      </c>
      <c r="BH357">
        <f t="shared" si="69"/>
        <v>0</v>
      </c>
      <c r="BI357">
        <f t="shared" si="73"/>
        <v>10</v>
      </c>
      <c r="BJ357">
        <v>55</v>
      </c>
      <c r="BK357" t="str">
        <f t="shared" si="70"/>
        <v>Antille</v>
      </c>
      <c r="BL357" t="str">
        <f t="shared" si="71"/>
        <v>Kent</v>
      </c>
      <c r="BM357" t="str">
        <f t="shared" si="72"/>
        <v>Miège</v>
      </c>
    </row>
    <row r="358" spans="1:65" customFormat="1" x14ac:dyDescent="0.25">
      <c r="A358">
        <v>1979</v>
      </c>
      <c r="B358" t="s">
        <v>1039</v>
      </c>
      <c r="C358" t="s">
        <v>1040</v>
      </c>
      <c r="D358" t="s">
        <v>1041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10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f t="shared" si="62"/>
        <v>10</v>
      </c>
      <c r="BB358">
        <f t="shared" si="63"/>
        <v>10</v>
      </c>
      <c r="BC358">
        <f t="shared" si="64"/>
        <v>0</v>
      </c>
      <c r="BD358">
        <f t="shared" si="65"/>
        <v>0</v>
      </c>
      <c r="BE358">
        <f t="shared" si="66"/>
        <v>0</v>
      </c>
      <c r="BF358">
        <f t="shared" si="67"/>
        <v>0</v>
      </c>
      <c r="BG358">
        <f t="shared" si="68"/>
        <v>0</v>
      </c>
      <c r="BH358">
        <f t="shared" si="69"/>
        <v>0</v>
      </c>
      <c r="BI358">
        <f t="shared" si="73"/>
        <v>10</v>
      </c>
      <c r="BJ358">
        <v>55</v>
      </c>
      <c r="BK358" t="str">
        <f t="shared" si="70"/>
        <v>Balduchelli</v>
      </c>
      <c r="BL358" t="str">
        <f t="shared" si="71"/>
        <v>Yan</v>
      </c>
      <c r="BM358" t="str">
        <f t="shared" si="72"/>
        <v>Martigny-Crois</v>
      </c>
    </row>
    <row r="359" spans="1:65" customFormat="1" x14ac:dyDescent="0.25">
      <c r="A359">
        <v>1971</v>
      </c>
      <c r="B359" t="s">
        <v>4257</v>
      </c>
      <c r="C359" t="s">
        <v>384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f t="shared" si="62"/>
        <v>10</v>
      </c>
      <c r="BB359">
        <f t="shared" si="63"/>
        <v>10</v>
      </c>
      <c r="BC359">
        <f t="shared" si="64"/>
        <v>0</v>
      </c>
      <c r="BD359">
        <f t="shared" si="65"/>
        <v>0</v>
      </c>
      <c r="BE359">
        <f t="shared" si="66"/>
        <v>0</v>
      </c>
      <c r="BF359">
        <f t="shared" si="67"/>
        <v>0</v>
      </c>
      <c r="BG359">
        <f t="shared" si="68"/>
        <v>0</v>
      </c>
      <c r="BH359">
        <f t="shared" si="69"/>
        <v>0</v>
      </c>
      <c r="BI359">
        <f t="shared" si="73"/>
        <v>10</v>
      </c>
      <c r="BJ359">
        <v>55</v>
      </c>
      <c r="BK359" t="str">
        <f t="shared" si="70"/>
        <v>Berg</v>
      </c>
      <c r="BL359" t="str">
        <f t="shared" si="71"/>
        <v>Frédéric</v>
      </c>
      <c r="BM359">
        <f t="shared" si="72"/>
        <v>0</v>
      </c>
    </row>
    <row r="360" spans="1:65" customFormat="1" x14ac:dyDescent="0.25">
      <c r="A360">
        <v>1976</v>
      </c>
      <c r="B360" t="s">
        <v>1976</v>
      </c>
      <c r="C360" t="s">
        <v>1241</v>
      </c>
      <c r="D360" t="s">
        <v>4942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f t="shared" si="62"/>
        <v>10</v>
      </c>
      <c r="BB360">
        <f t="shared" si="63"/>
        <v>10</v>
      </c>
      <c r="BC360">
        <f t="shared" si="64"/>
        <v>0</v>
      </c>
      <c r="BD360">
        <f t="shared" si="65"/>
        <v>0</v>
      </c>
      <c r="BE360">
        <f t="shared" si="66"/>
        <v>0</v>
      </c>
      <c r="BF360">
        <f t="shared" si="67"/>
        <v>0</v>
      </c>
      <c r="BG360">
        <f t="shared" si="68"/>
        <v>0</v>
      </c>
      <c r="BH360">
        <f t="shared" si="69"/>
        <v>0</v>
      </c>
      <c r="BI360">
        <f t="shared" si="73"/>
        <v>10</v>
      </c>
      <c r="BJ360">
        <v>55</v>
      </c>
      <c r="BK360" t="str">
        <f t="shared" si="70"/>
        <v>Berger</v>
      </c>
      <c r="BL360" t="str">
        <f t="shared" si="71"/>
        <v>Urs</v>
      </c>
      <c r="BM360" t="str">
        <f t="shared" si="72"/>
        <v>Schalunen</v>
      </c>
    </row>
    <row r="361" spans="1:65" customFormat="1" x14ac:dyDescent="0.25">
      <c r="A361">
        <v>1971</v>
      </c>
      <c r="B361" t="s">
        <v>360</v>
      </c>
      <c r="C361" t="s">
        <v>385</v>
      </c>
      <c r="D361" t="s">
        <v>113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10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f t="shared" si="62"/>
        <v>10</v>
      </c>
      <c r="BB361">
        <f t="shared" si="63"/>
        <v>10</v>
      </c>
      <c r="BC361">
        <f t="shared" si="64"/>
        <v>0</v>
      </c>
      <c r="BD361">
        <f t="shared" si="65"/>
        <v>0</v>
      </c>
      <c r="BE361">
        <f t="shared" si="66"/>
        <v>0</v>
      </c>
      <c r="BF361">
        <f t="shared" si="67"/>
        <v>0</v>
      </c>
      <c r="BG361">
        <f t="shared" si="68"/>
        <v>0</v>
      </c>
      <c r="BH361">
        <f t="shared" si="69"/>
        <v>0</v>
      </c>
      <c r="BI361">
        <f t="shared" si="73"/>
        <v>10</v>
      </c>
      <c r="BJ361">
        <v>55</v>
      </c>
      <c r="BK361" t="str">
        <f t="shared" si="70"/>
        <v>Dussex</v>
      </c>
      <c r="BL361" t="str">
        <f t="shared" si="71"/>
        <v>Blaise</v>
      </c>
      <c r="BM361" t="str">
        <f t="shared" si="72"/>
        <v>Grimisuat</v>
      </c>
    </row>
    <row r="362" spans="1:65" customFormat="1" x14ac:dyDescent="0.25">
      <c r="A362">
        <v>1977</v>
      </c>
      <c r="B362" t="s">
        <v>464</v>
      </c>
      <c r="C362" t="s">
        <v>126</v>
      </c>
      <c r="D362" t="s">
        <v>716</v>
      </c>
      <c r="E362">
        <v>0</v>
      </c>
      <c r="F362">
        <v>0</v>
      </c>
      <c r="G362">
        <v>0</v>
      </c>
      <c r="H362">
        <v>0</v>
      </c>
      <c r="I362">
        <v>10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f t="shared" si="62"/>
        <v>10</v>
      </c>
      <c r="BB362">
        <f t="shared" si="63"/>
        <v>10</v>
      </c>
      <c r="BC362">
        <f t="shared" si="64"/>
        <v>0</v>
      </c>
      <c r="BD362">
        <f t="shared" si="65"/>
        <v>0</v>
      </c>
      <c r="BE362">
        <f t="shared" si="66"/>
        <v>0</v>
      </c>
      <c r="BF362">
        <f t="shared" si="67"/>
        <v>0</v>
      </c>
      <c r="BG362">
        <f t="shared" si="68"/>
        <v>0</v>
      </c>
      <c r="BH362">
        <f t="shared" si="69"/>
        <v>0</v>
      </c>
      <c r="BI362">
        <f t="shared" si="73"/>
        <v>10</v>
      </c>
      <c r="BJ362">
        <v>55</v>
      </c>
      <c r="BK362" t="str">
        <f t="shared" si="70"/>
        <v>Emonet</v>
      </c>
      <c r="BL362" t="str">
        <f t="shared" si="71"/>
        <v>Sébastien</v>
      </c>
      <c r="BM362" t="str">
        <f t="shared" si="72"/>
        <v>Team César Emonet</v>
      </c>
    </row>
    <row r="363" spans="1:65" customFormat="1" x14ac:dyDescent="0.25">
      <c r="A363">
        <v>1972</v>
      </c>
      <c r="B363" t="s">
        <v>744</v>
      </c>
      <c r="C363" t="s">
        <v>52</v>
      </c>
      <c r="D363" t="s">
        <v>4727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10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f t="shared" si="62"/>
        <v>10</v>
      </c>
      <c r="BB363">
        <f t="shared" si="63"/>
        <v>10</v>
      </c>
      <c r="BC363">
        <f t="shared" si="64"/>
        <v>0</v>
      </c>
      <c r="BD363">
        <f t="shared" si="65"/>
        <v>0</v>
      </c>
      <c r="BE363">
        <f t="shared" si="66"/>
        <v>0</v>
      </c>
      <c r="BF363">
        <f t="shared" si="67"/>
        <v>0</v>
      </c>
      <c r="BG363">
        <f t="shared" si="68"/>
        <v>0</v>
      </c>
      <c r="BH363">
        <f t="shared" si="69"/>
        <v>0</v>
      </c>
      <c r="BI363">
        <f t="shared" si="73"/>
        <v>10</v>
      </c>
      <c r="BJ363">
        <v>55</v>
      </c>
      <c r="BK363" t="str">
        <f t="shared" si="70"/>
        <v>Fournier</v>
      </c>
      <c r="BL363" t="str">
        <f t="shared" si="71"/>
        <v>Patrick</v>
      </c>
      <c r="BM363" t="str">
        <f t="shared" si="72"/>
        <v>Plan les Ouates</v>
      </c>
    </row>
    <row r="364" spans="1:65" customFormat="1" x14ac:dyDescent="0.25">
      <c r="A364">
        <v>1972</v>
      </c>
      <c r="B364" t="s">
        <v>2191</v>
      </c>
      <c r="C364" t="s">
        <v>2192</v>
      </c>
      <c r="D364" t="s">
        <v>377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10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f t="shared" si="62"/>
        <v>10</v>
      </c>
      <c r="BB364">
        <f t="shared" si="63"/>
        <v>10</v>
      </c>
      <c r="BC364">
        <f t="shared" si="64"/>
        <v>0</v>
      </c>
      <c r="BD364">
        <f t="shared" si="65"/>
        <v>0</v>
      </c>
      <c r="BE364">
        <f t="shared" si="66"/>
        <v>0</v>
      </c>
      <c r="BF364">
        <f t="shared" si="67"/>
        <v>0</v>
      </c>
      <c r="BG364">
        <f t="shared" si="68"/>
        <v>0</v>
      </c>
      <c r="BH364">
        <f t="shared" si="69"/>
        <v>0</v>
      </c>
      <c r="BI364">
        <f t="shared" si="73"/>
        <v>10</v>
      </c>
      <c r="BJ364">
        <v>55</v>
      </c>
      <c r="BK364" t="str">
        <f t="shared" si="70"/>
        <v>Hazeghi</v>
      </c>
      <c r="BL364" t="str">
        <f t="shared" si="71"/>
        <v>Cyrus</v>
      </c>
      <c r="BM364" t="str">
        <f t="shared" si="72"/>
        <v>Genève</v>
      </c>
    </row>
    <row r="365" spans="1:65" customFormat="1" x14ac:dyDescent="0.25">
      <c r="A365">
        <v>1977</v>
      </c>
      <c r="B365" t="s">
        <v>1526</v>
      </c>
      <c r="C365" t="s">
        <v>779</v>
      </c>
      <c r="D365" t="s">
        <v>438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10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f t="shared" si="62"/>
        <v>10</v>
      </c>
      <c r="BB365">
        <f t="shared" si="63"/>
        <v>10</v>
      </c>
      <c r="BC365">
        <f t="shared" si="64"/>
        <v>0</v>
      </c>
      <c r="BD365">
        <f t="shared" si="65"/>
        <v>0</v>
      </c>
      <c r="BE365">
        <f t="shared" si="66"/>
        <v>0</v>
      </c>
      <c r="BF365">
        <f t="shared" si="67"/>
        <v>0</v>
      </c>
      <c r="BG365">
        <f t="shared" si="68"/>
        <v>0</v>
      </c>
      <c r="BH365">
        <f t="shared" si="69"/>
        <v>0</v>
      </c>
      <c r="BI365">
        <f t="shared" si="73"/>
        <v>10</v>
      </c>
      <c r="BJ365">
        <v>55</v>
      </c>
      <c r="BK365" t="str">
        <f t="shared" si="70"/>
        <v>Illobre</v>
      </c>
      <c r="BL365" t="str">
        <f t="shared" si="71"/>
        <v>Marco</v>
      </c>
      <c r="BM365" t="str">
        <f t="shared" si="72"/>
        <v>Lausanne</v>
      </c>
    </row>
    <row r="366" spans="1:65" customFormat="1" x14ac:dyDescent="0.25">
      <c r="A366">
        <v>1971</v>
      </c>
      <c r="B366" t="s">
        <v>1144</v>
      </c>
      <c r="C366" t="s">
        <v>1942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10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f t="shared" si="62"/>
        <v>10</v>
      </c>
      <c r="BB366">
        <f t="shared" si="63"/>
        <v>10</v>
      </c>
      <c r="BC366">
        <f t="shared" si="64"/>
        <v>0</v>
      </c>
      <c r="BD366">
        <f t="shared" si="65"/>
        <v>0</v>
      </c>
      <c r="BE366">
        <f t="shared" si="66"/>
        <v>0</v>
      </c>
      <c r="BF366">
        <f t="shared" si="67"/>
        <v>0</v>
      </c>
      <c r="BG366">
        <f t="shared" si="68"/>
        <v>0</v>
      </c>
      <c r="BH366">
        <f t="shared" si="69"/>
        <v>0</v>
      </c>
      <c r="BI366">
        <f t="shared" si="73"/>
        <v>10</v>
      </c>
      <c r="BJ366">
        <v>55</v>
      </c>
      <c r="BK366" t="str">
        <f t="shared" si="70"/>
        <v>Imhof</v>
      </c>
      <c r="BL366" t="str">
        <f t="shared" si="71"/>
        <v>Fredy</v>
      </c>
      <c r="BM366">
        <f t="shared" si="72"/>
        <v>0</v>
      </c>
    </row>
    <row r="367" spans="1:65" customFormat="1" x14ac:dyDescent="0.25">
      <c r="A367">
        <v>1978</v>
      </c>
      <c r="B367" t="s">
        <v>2876</v>
      </c>
      <c r="C367" t="s">
        <v>2700</v>
      </c>
      <c r="D367" t="s">
        <v>2004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f t="shared" si="62"/>
        <v>10</v>
      </c>
      <c r="BB367">
        <f t="shared" si="63"/>
        <v>10</v>
      </c>
      <c r="BC367">
        <f t="shared" si="64"/>
        <v>0</v>
      </c>
      <c r="BD367">
        <f t="shared" si="65"/>
        <v>0</v>
      </c>
      <c r="BE367">
        <f t="shared" si="66"/>
        <v>0</v>
      </c>
      <c r="BF367">
        <f t="shared" si="67"/>
        <v>0</v>
      </c>
      <c r="BG367">
        <f t="shared" si="68"/>
        <v>0</v>
      </c>
      <c r="BH367">
        <f t="shared" si="69"/>
        <v>0</v>
      </c>
      <c r="BI367">
        <f t="shared" si="73"/>
        <v>10</v>
      </c>
      <c r="BJ367">
        <v>55</v>
      </c>
      <c r="BK367" t="str">
        <f t="shared" si="70"/>
        <v>Kienzler</v>
      </c>
      <c r="BL367" t="str">
        <f t="shared" si="71"/>
        <v>Mario</v>
      </c>
      <c r="BM367" t="str">
        <f t="shared" si="72"/>
        <v>D-Freiburg</v>
      </c>
    </row>
    <row r="368" spans="1:65" customFormat="1" x14ac:dyDescent="0.25">
      <c r="A368">
        <v>1975</v>
      </c>
      <c r="B368" t="s">
        <v>607</v>
      </c>
      <c r="C368" t="s">
        <v>608</v>
      </c>
      <c r="D368" t="s">
        <v>609</v>
      </c>
      <c r="E368">
        <v>0</v>
      </c>
      <c r="F368">
        <v>0</v>
      </c>
      <c r="G368">
        <v>0</v>
      </c>
      <c r="H368">
        <v>10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f t="shared" si="62"/>
        <v>10</v>
      </c>
      <c r="BB368">
        <f t="shared" si="63"/>
        <v>10</v>
      </c>
      <c r="BC368">
        <f t="shared" si="64"/>
        <v>0</v>
      </c>
      <c r="BD368">
        <f t="shared" si="65"/>
        <v>0</v>
      </c>
      <c r="BE368">
        <f t="shared" si="66"/>
        <v>0</v>
      </c>
      <c r="BF368">
        <f t="shared" si="67"/>
        <v>0</v>
      </c>
      <c r="BG368">
        <f t="shared" si="68"/>
        <v>0</v>
      </c>
      <c r="BH368">
        <f t="shared" si="69"/>
        <v>0</v>
      </c>
      <c r="BI368">
        <f t="shared" si="73"/>
        <v>10</v>
      </c>
      <c r="BJ368">
        <v>55</v>
      </c>
      <c r="BK368" t="str">
        <f t="shared" si="70"/>
        <v>Le Gouill</v>
      </c>
      <c r="BL368" t="str">
        <f t="shared" si="71"/>
        <v>Eric</v>
      </c>
      <c r="BM368" t="str">
        <f t="shared" si="72"/>
        <v>Furets des Sommets</v>
      </c>
    </row>
    <row r="369" spans="1:65" customFormat="1" x14ac:dyDescent="0.25">
      <c r="A369">
        <v>1977</v>
      </c>
      <c r="B369" t="s">
        <v>4542</v>
      </c>
      <c r="C369" t="s">
        <v>4532</v>
      </c>
      <c r="D369" t="s">
        <v>4457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f t="shared" si="62"/>
        <v>10</v>
      </c>
      <c r="BB369">
        <f t="shared" si="63"/>
        <v>10</v>
      </c>
      <c r="BC369">
        <f t="shared" si="64"/>
        <v>0</v>
      </c>
      <c r="BD369">
        <f t="shared" si="65"/>
        <v>0</v>
      </c>
      <c r="BE369">
        <f t="shared" si="66"/>
        <v>0</v>
      </c>
      <c r="BF369">
        <f t="shared" si="67"/>
        <v>0</v>
      </c>
      <c r="BG369">
        <f t="shared" si="68"/>
        <v>0</v>
      </c>
      <c r="BH369">
        <f t="shared" si="69"/>
        <v>0</v>
      </c>
      <c r="BI369">
        <f t="shared" si="73"/>
        <v>10</v>
      </c>
      <c r="BJ369">
        <v>55</v>
      </c>
      <c r="BK369" t="str">
        <f t="shared" si="70"/>
        <v>Matveev</v>
      </c>
      <c r="BL369" t="str">
        <f t="shared" si="71"/>
        <v>Nikita</v>
      </c>
      <c r="BM369" t="str">
        <f t="shared" si="72"/>
        <v>Moscow</v>
      </c>
    </row>
    <row r="370" spans="1:65" customFormat="1" x14ac:dyDescent="0.25">
      <c r="A370">
        <v>1977</v>
      </c>
      <c r="B370" t="s">
        <v>397</v>
      </c>
      <c r="C370" t="s">
        <v>386</v>
      </c>
      <c r="D370" t="s">
        <v>354</v>
      </c>
      <c r="E370">
        <v>0</v>
      </c>
      <c r="F370">
        <v>10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f t="shared" si="62"/>
        <v>10</v>
      </c>
      <c r="BB370">
        <f t="shared" si="63"/>
        <v>10</v>
      </c>
      <c r="BC370">
        <f t="shared" si="64"/>
        <v>0</v>
      </c>
      <c r="BD370">
        <f t="shared" si="65"/>
        <v>0</v>
      </c>
      <c r="BE370">
        <f t="shared" si="66"/>
        <v>0</v>
      </c>
      <c r="BF370">
        <f t="shared" si="67"/>
        <v>0</v>
      </c>
      <c r="BG370">
        <f t="shared" si="68"/>
        <v>0</v>
      </c>
      <c r="BH370">
        <f t="shared" si="69"/>
        <v>0</v>
      </c>
      <c r="BI370">
        <f t="shared" si="73"/>
        <v>10</v>
      </c>
      <c r="BJ370">
        <v>55</v>
      </c>
      <c r="BK370" t="str">
        <f t="shared" si="70"/>
        <v>Mettan</v>
      </c>
      <c r="BL370" t="str">
        <f t="shared" si="71"/>
        <v>Steve</v>
      </c>
      <c r="BM370" t="str">
        <f t="shared" si="72"/>
        <v>Les Giettes</v>
      </c>
    </row>
    <row r="371" spans="1:65" customFormat="1" x14ac:dyDescent="0.25">
      <c r="A371">
        <v>1975</v>
      </c>
      <c r="B371" t="s">
        <v>391</v>
      </c>
      <c r="C371" t="s">
        <v>52</v>
      </c>
      <c r="D371" t="s">
        <v>2473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10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f t="shared" si="62"/>
        <v>10</v>
      </c>
      <c r="BB371">
        <f t="shared" si="63"/>
        <v>10</v>
      </c>
      <c r="BC371">
        <f t="shared" si="64"/>
        <v>0</v>
      </c>
      <c r="BD371">
        <f t="shared" si="65"/>
        <v>0</v>
      </c>
      <c r="BE371">
        <f t="shared" si="66"/>
        <v>0</v>
      </c>
      <c r="BF371">
        <f t="shared" si="67"/>
        <v>0</v>
      </c>
      <c r="BG371">
        <f t="shared" si="68"/>
        <v>0</v>
      </c>
      <c r="BH371">
        <f t="shared" si="69"/>
        <v>0</v>
      </c>
      <c r="BI371">
        <f t="shared" si="73"/>
        <v>10</v>
      </c>
      <c r="BJ371">
        <v>55</v>
      </c>
      <c r="BK371" t="str">
        <f t="shared" si="70"/>
        <v>Müller</v>
      </c>
      <c r="BL371" t="str">
        <f t="shared" si="71"/>
        <v>Patrick</v>
      </c>
      <c r="BM371" t="str">
        <f t="shared" si="72"/>
        <v>Bottmingen</v>
      </c>
    </row>
    <row r="372" spans="1:65" customFormat="1" x14ac:dyDescent="0.25">
      <c r="A372">
        <v>1975</v>
      </c>
      <c r="B372" t="s">
        <v>4024</v>
      </c>
      <c r="C372" t="s">
        <v>608</v>
      </c>
      <c r="D372" t="s">
        <v>86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10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f t="shared" si="62"/>
        <v>10</v>
      </c>
      <c r="BB372">
        <f t="shared" si="63"/>
        <v>10</v>
      </c>
      <c r="BC372">
        <f t="shared" si="64"/>
        <v>0</v>
      </c>
      <c r="BD372">
        <f t="shared" si="65"/>
        <v>0</v>
      </c>
      <c r="BE372">
        <f t="shared" si="66"/>
        <v>0</v>
      </c>
      <c r="BF372">
        <f t="shared" si="67"/>
        <v>0</v>
      </c>
      <c r="BG372">
        <f t="shared" si="68"/>
        <v>0</v>
      </c>
      <c r="BH372">
        <f t="shared" si="69"/>
        <v>0</v>
      </c>
      <c r="BI372">
        <f t="shared" si="73"/>
        <v>10</v>
      </c>
      <c r="BJ372">
        <v>55</v>
      </c>
      <c r="BK372" t="str">
        <f t="shared" si="70"/>
        <v>Niederhauser</v>
      </c>
      <c r="BL372" t="str">
        <f t="shared" si="71"/>
        <v>Eric</v>
      </c>
      <c r="BM372" t="str">
        <f t="shared" si="72"/>
        <v>Savièse</v>
      </c>
    </row>
    <row r="373" spans="1:65" customFormat="1" x14ac:dyDescent="0.25">
      <c r="A373">
        <v>1978</v>
      </c>
      <c r="B373" t="s">
        <v>3853</v>
      </c>
      <c r="C373" t="s">
        <v>779</v>
      </c>
      <c r="D373" t="s">
        <v>1325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10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f t="shared" si="62"/>
        <v>10</v>
      </c>
      <c r="BB373">
        <f t="shared" si="63"/>
        <v>10</v>
      </c>
      <c r="BC373">
        <f t="shared" si="64"/>
        <v>0</v>
      </c>
      <c r="BD373">
        <f t="shared" si="65"/>
        <v>0</v>
      </c>
      <c r="BE373">
        <f t="shared" si="66"/>
        <v>0</v>
      </c>
      <c r="BF373">
        <f t="shared" si="67"/>
        <v>0</v>
      </c>
      <c r="BG373">
        <f t="shared" si="68"/>
        <v>0</v>
      </c>
      <c r="BH373">
        <f t="shared" si="69"/>
        <v>0</v>
      </c>
      <c r="BI373">
        <f t="shared" si="73"/>
        <v>10</v>
      </c>
      <c r="BJ373">
        <v>55</v>
      </c>
      <c r="BK373" t="str">
        <f t="shared" si="70"/>
        <v>Pereira</v>
      </c>
      <c r="BL373" t="str">
        <f t="shared" si="71"/>
        <v>Marco</v>
      </c>
      <c r="BM373" t="str">
        <f t="shared" si="72"/>
        <v>Zermatt</v>
      </c>
    </row>
    <row r="374" spans="1:65" customFormat="1" x14ac:dyDescent="0.25">
      <c r="A374">
        <v>1971</v>
      </c>
      <c r="B374" t="s">
        <v>4440</v>
      </c>
      <c r="C374" t="s">
        <v>1181</v>
      </c>
      <c r="D374" t="s">
        <v>4424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10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f t="shared" si="62"/>
        <v>10</v>
      </c>
      <c r="BB374">
        <f t="shared" si="63"/>
        <v>10</v>
      </c>
      <c r="BC374">
        <f t="shared" si="64"/>
        <v>0</v>
      </c>
      <c r="BD374">
        <f t="shared" si="65"/>
        <v>0</v>
      </c>
      <c r="BE374">
        <f t="shared" si="66"/>
        <v>0</v>
      </c>
      <c r="BF374">
        <f t="shared" si="67"/>
        <v>0</v>
      </c>
      <c r="BG374">
        <f t="shared" si="68"/>
        <v>0</v>
      </c>
      <c r="BH374">
        <f t="shared" si="69"/>
        <v>0</v>
      </c>
      <c r="BI374">
        <f t="shared" si="73"/>
        <v>10</v>
      </c>
      <c r="BJ374">
        <v>55</v>
      </c>
      <c r="BK374" t="str">
        <f t="shared" si="70"/>
        <v>Schollhorn</v>
      </c>
      <c r="BL374" t="str">
        <f t="shared" si="71"/>
        <v>Stefano</v>
      </c>
      <c r="BM374" t="str">
        <f t="shared" si="72"/>
        <v>Rapperswil</v>
      </c>
    </row>
    <row r="375" spans="1:65" customFormat="1" x14ac:dyDescent="0.25">
      <c r="A375">
        <v>1978</v>
      </c>
      <c r="B375" t="s">
        <v>3411</v>
      </c>
      <c r="C375" t="s">
        <v>2955</v>
      </c>
      <c r="D375" t="s">
        <v>3412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10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f t="shared" si="62"/>
        <v>10</v>
      </c>
      <c r="BB375">
        <f t="shared" si="63"/>
        <v>10</v>
      </c>
      <c r="BC375">
        <f t="shared" si="64"/>
        <v>0</v>
      </c>
      <c r="BD375">
        <f t="shared" si="65"/>
        <v>0</v>
      </c>
      <c r="BE375">
        <f t="shared" si="66"/>
        <v>0</v>
      </c>
      <c r="BF375">
        <f t="shared" si="67"/>
        <v>0</v>
      </c>
      <c r="BG375">
        <f t="shared" si="68"/>
        <v>0</v>
      </c>
      <c r="BH375">
        <f t="shared" si="69"/>
        <v>0</v>
      </c>
      <c r="BI375">
        <f t="shared" si="73"/>
        <v>10</v>
      </c>
      <c r="BJ375">
        <v>55</v>
      </c>
      <c r="BK375" t="str">
        <f t="shared" si="70"/>
        <v>Torello Viera</v>
      </c>
      <c r="BL375" t="str">
        <f t="shared" si="71"/>
        <v>Carlo</v>
      </c>
      <c r="BM375" t="str">
        <f t="shared" si="72"/>
        <v>I-Strona</v>
      </c>
    </row>
    <row r="376" spans="1:65" customFormat="1" x14ac:dyDescent="0.25">
      <c r="A376">
        <v>1973</v>
      </c>
      <c r="B376" t="s">
        <v>5613</v>
      </c>
      <c r="C376" t="s">
        <v>21</v>
      </c>
      <c r="D376" t="s">
        <v>354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10</v>
      </c>
      <c r="AY376">
        <v>0</v>
      </c>
      <c r="AZ376">
        <v>0</v>
      </c>
      <c r="BA376">
        <f t="shared" si="62"/>
        <v>10</v>
      </c>
      <c r="BB376">
        <f t="shared" si="63"/>
        <v>10</v>
      </c>
      <c r="BC376">
        <f t="shared" si="64"/>
        <v>0</v>
      </c>
      <c r="BD376">
        <f t="shared" si="65"/>
        <v>0</v>
      </c>
      <c r="BE376">
        <f t="shared" si="66"/>
        <v>0</v>
      </c>
      <c r="BF376">
        <f t="shared" si="67"/>
        <v>0</v>
      </c>
      <c r="BG376">
        <f t="shared" si="68"/>
        <v>0</v>
      </c>
      <c r="BH376">
        <f t="shared" si="69"/>
        <v>0</v>
      </c>
      <c r="BI376">
        <f t="shared" si="73"/>
        <v>10</v>
      </c>
      <c r="BJ376">
        <v>55</v>
      </c>
      <c r="BK376" t="str">
        <f t="shared" si="70"/>
        <v>Tornare</v>
      </c>
      <c r="BL376" t="str">
        <f t="shared" si="71"/>
        <v>Thierry</v>
      </c>
      <c r="BM376" t="str">
        <f t="shared" si="72"/>
        <v>Les Giettes</v>
      </c>
    </row>
    <row r="377" spans="1:65" customFormat="1" x14ac:dyDescent="0.25">
      <c r="A377">
        <v>1972</v>
      </c>
      <c r="B377" t="s">
        <v>1909</v>
      </c>
      <c r="C377" t="s">
        <v>1910</v>
      </c>
      <c r="D377" t="s">
        <v>1767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10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f t="shared" si="62"/>
        <v>10</v>
      </c>
      <c r="BB377">
        <f t="shared" si="63"/>
        <v>10</v>
      </c>
      <c r="BC377">
        <f t="shared" si="64"/>
        <v>0</v>
      </c>
      <c r="BD377">
        <f t="shared" si="65"/>
        <v>0</v>
      </c>
      <c r="BE377">
        <f t="shared" si="66"/>
        <v>0</v>
      </c>
      <c r="BF377">
        <f t="shared" si="67"/>
        <v>0</v>
      </c>
      <c r="BG377">
        <f t="shared" si="68"/>
        <v>0</v>
      </c>
      <c r="BH377">
        <f t="shared" si="69"/>
        <v>0</v>
      </c>
      <c r="BI377">
        <f t="shared" si="73"/>
        <v>10</v>
      </c>
      <c r="BJ377">
        <v>55</v>
      </c>
      <c r="BK377" t="str">
        <f t="shared" si="70"/>
        <v>Wyss</v>
      </c>
      <c r="BL377" t="str">
        <f t="shared" si="71"/>
        <v>Sascha</v>
      </c>
      <c r="BM377" t="str">
        <f t="shared" si="72"/>
        <v>Trimbach</v>
      </c>
    </row>
    <row r="378" spans="1:65" customFormat="1" x14ac:dyDescent="0.25">
      <c r="A378">
        <v>1975</v>
      </c>
      <c r="B378" t="s">
        <v>5188</v>
      </c>
      <c r="C378" t="s">
        <v>855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9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f t="shared" si="62"/>
        <v>9</v>
      </c>
      <c r="BB378">
        <f t="shared" si="63"/>
        <v>9</v>
      </c>
      <c r="BC378">
        <f t="shared" si="64"/>
        <v>0</v>
      </c>
      <c r="BD378">
        <f t="shared" si="65"/>
        <v>0</v>
      </c>
      <c r="BE378">
        <f t="shared" si="66"/>
        <v>0</v>
      </c>
      <c r="BF378">
        <f t="shared" si="67"/>
        <v>0</v>
      </c>
      <c r="BG378">
        <f t="shared" si="68"/>
        <v>0</v>
      </c>
      <c r="BH378">
        <f t="shared" si="69"/>
        <v>0</v>
      </c>
      <c r="BI378">
        <f t="shared" si="73"/>
        <v>9</v>
      </c>
      <c r="BJ378">
        <v>56</v>
      </c>
      <c r="BK378" t="str">
        <f t="shared" si="70"/>
        <v>Brechbühl</v>
      </c>
      <c r="BL378" t="str">
        <f t="shared" si="71"/>
        <v>Mathias</v>
      </c>
      <c r="BM378">
        <f t="shared" si="72"/>
        <v>0</v>
      </c>
    </row>
    <row r="379" spans="1:65" customFormat="1" x14ac:dyDescent="0.25">
      <c r="A379">
        <v>1977</v>
      </c>
      <c r="B379" t="s">
        <v>5356</v>
      </c>
      <c r="C379" t="s">
        <v>15</v>
      </c>
      <c r="D379" t="s">
        <v>83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9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f t="shared" si="62"/>
        <v>9</v>
      </c>
      <c r="BB379">
        <f t="shared" si="63"/>
        <v>9</v>
      </c>
      <c r="BC379">
        <f t="shared" si="64"/>
        <v>0</v>
      </c>
      <c r="BD379">
        <f t="shared" si="65"/>
        <v>0</v>
      </c>
      <c r="BE379">
        <f t="shared" si="66"/>
        <v>0</v>
      </c>
      <c r="BF379">
        <f t="shared" si="67"/>
        <v>0</v>
      </c>
      <c r="BG379">
        <f t="shared" si="68"/>
        <v>0</v>
      </c>
      <c r="BH379">
        <f t="shared" si="69"/>
        <v>0</v>
      </c>
      <c r="BI379">
        <f t="shared" si="73"/>
        <v>9</v>
      </c>
      <c r="BJ379">
        <v>56</v>
      </c>
      <c r="BK379" t="str">
        <f t="shared" si="70"/>
        <v>Buchard</v>
      </c>
      <c r="BL379" t="str">
        <f t="shared" si="71"/>
        <v>Vincent</v>
      </c>
      <c r="BM379" t="str">
        <f t="shared" si="72"/>
        <v>Leytron</v>
      </c>
    </row>
    <row r="380" spans="1:65" customFormat="1" x14ac:dyDescent="0.25">
      <c r="A380">
        <v>1972</v>
      </c>
      <c r="B380" t="s">
        <v>5086</v>
      </c>
      <c r="C380" t="s">
        <v>384</v>
      </c>
      <c r="D380" t="s">
        <v>797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9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f t="shared" si="62"/>
        <v>9</v>
      </c>
      <c r="BB380">
        <f t="shared" si="63"/>
        <v>9</v>
      </c>
      <c r="BC380">
        <f t="shared" si="64"/>
        <v>0</v>
      </c>
      <c r="BD380">
        <f t="shared" si="65"/>
        <v>0</v>
      </c>
      <c r="BE380">
        <f t="shared" si="66"/>
        <v>0</v>
      </c>
      <c r="BF380">
        <f t="shared" si="67"/>
        <v>0</v>
      </c>
      <c r="BG380">
        <f t="shared" si="68"/>
        <v>0</v>
      </c>
      <c r="BH380">
        <f t="shared" si="69"/>
        <v>0</v>
      </c>
      <c r="BI380">
        <f t="shared" si="73"/>
        <v>9</v>
      </c>
      <c r="BJ380">
        <v>56</v>
      </c>
      <c r="BK380" t="str">
        <f t="shared" si="70"/>
        <v>Charbonnet</v>
      </c>
      <c r="BL380" t="str">
        <f t="shared" si="71"/>
        <v>Frédéric</v>
      </c>
      <c r="BM380" t="str">
        <f t="shared" si="72"/>
        <v>Basse-Nendaz</v>
      </c>
    </row>
    <row r="381" spans="1:65" customFormat="1" x14ac:dyDescent="0.25">
      <c r="A381">
        <v>1978</v>
      </c>
      <c r="B381" t="s">
        <v>4839</v>
      </c>
      <c r="C381" t="s">
        <v>4832</v>
      </c>
      <c r="D381" t="s">
        <v>4827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9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f t="shared" si="62"/>
        <v>9</v>
      </c>
      <c r="BB381">
        <f t="shared" si="63"/>
        <v>9</v>
      </c>
      <c r="BC381">
        <f t="shared" si="64"/>
        <v>0</v>
      </c>
      <c r="BD381">
        <f t="shared" si="65"/>
        <v>0</v>
      </c>
      <c r="BE381">
        <f t="shared" si="66"/>
        <v>0</v>
      </c>
      <c r="BF381">
        <f t="shared" si="67"/>
        <v>0</v>
      </c>
      <c r="BG381">
        <f t="shared" si="68"/>
        <v>0</v>
      </c>
      <c r="BH381">
        <f t="shared" si="69"/>
        <v>0</v>
      </c>
      <c r="BI381">
        <f t="shared" si="73"/>
        <v>9</v>
      </c>
      <c r="BJ381">
        <v>56</v>
      </c>
      <c r="BK381" t="str">
        <f t="shared" si="70"/>
        <v>De Becquincourt</v>
      </c>
      <c r="BL381" t="str">
        <f t="shared" si="71"/>
        <v>Gontran</v>
      </c>
      <c r="BM381" t="str">
        <f t="shared" si="72"/>
        <v>Seppois-le-Bas</v>
      </c>
    </row>
    <row r="382" spans="1:65" customFormat="1" x14ac:dyDescent="0.25">
      <c r="A382">
        <v>1975</v>
      </c>
      <c r="B382" t="s">
        <v>4743</v>
      </c>
      <c r="C382" t="s">
        <v>2847</v>
      </c>
      <c r="D382" t="s">
        <v>2681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9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f t="shared" si="62"/>
        <v>9</v>
      </c>
      <c r="BB382">
        <f t="shared" si="63"/>
        <v>9</v>
      </c>
      <c r="BC382">
        <f t="shared" si="64"/>
        <v>0</v>
      </c>
      <c r="BD382">
        <f t="shared" si="65"/>
        <v>0</v>
      </c>
      <c r="BE382">
        <f t="shared" si="66"/>
        <v>0</v>
      </c>
      <c r="BF382">
        <f t="shared" si="67"/>
        <v>0</v>
      </c>
      <c r="BG382">
        <f t="shared" si="68"/>
        <v>0</v>
      </c>
      <c r="BH382">
        <f t="shared" si="69"/>
        <v>0</v>
      </c>
      <c r="BI382">
        <f t="shared" si="73"/>
        <v>9</v>
      </c>
      <c r="BJ382">
        <v>56</v>
      </c>
      <c r="BK382" t="str">
        <f t="shared" si="70"/>
        <v>Deplancke</v>
      </c>
      <c r="BL382" t="str">
        <f t="shared" si="71"/>
        <v>Bart</v>
      </c>
      <c r="BM382" t="str">
        <f t="shared" si="72"/>
        <v>Cugy</v>
      </c>
    </row>
    <row r="383" spans="1:65" customFormat="1" x14ac:dyDescent="0.25">
      <c r="A383">
        <v>1972</v>
      </c>
      <c r="B383" t="s">
        <v>1225</v>
      </c>
      <c r="C383" t="s">
        <v>2193</v>
      </c>
      <c r="D383" t="s">
        <v>2194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9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f t="shared" si="62"/>
        <v>9</v>
      </c>
      <c r="BB383">
        <f t="shared" si="63"/>
        <v>9</v>
      </c>
      <c r="BC383">
        <f t="shared" si="64"/>
        <v>0</v>
      </c>
      <c r="BD383">
        <f t="shared" si="65"/>
        <v>0</v>
      </c>
      <c r="BE383">
        <f t="shared" si="66"/>
        <v>0</v>
      </c>
      <c r="BF383">
        <f t="shared" si="67"/>
        <v>0</v>
      </c>
      <c r="BG383">
        <f t="shared" si="68"/>
        <v>0</v>
      </c>
      <c r="BH383">
        <f t="shared" si="69"/>
        <v>0</v>
      </c>
      <c r="BI383">
        <f t="shared" si="73"/>
        <v>9</v>
      </c>
      <c r="BJ383">
        <v>56</v>
      </c>
      <c r="BK383" t="str">
        <f t="shared" si="70"/>
        <v>Ernst</v>
      </c>
      <c r="BL383" t="str">
        <f t="shared" si="71"/>
        <v>Ekkehard</v>
      </c>
      <c r="BM383" t="str">
        <f t="shared" si="72"/>
        <v>Petit-Lancy</v>
      </c>
    </row>
    <row r="384" spans="1:65" customFormat="1" x14ac:dyDescent="0.25">
      <c r="A384">
        <v>1977</v>
      </c>
      <c r="B384" t="s">
        <v>4441</v>
      </c>
      <c r="C384" t="s">
        <v>4429</v>
      </c>
      <c r="D384" t="s">
        <v>4419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9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f t="shared" si="62"/>
        <v>9</v>
      </c>
      <c r="BB384">
        <f t="shared" si="63"/>
        <v>9</v>
      </c>
      <c r="BC384">
        <f t="shared" si="64"/>
        <v>0</v>
      </c>
      <c r="BD384">
        <f t="shared" si="65"/>
        <v>0</v>
      </c>
      <c r="BE384">
        <f t="shared" si="66"/>
        <v>0</v>
      </c>
      <c r="BF384">
        <f t="shared" si="67"/>
        <v>0</v>
      </c>
      <c r="BG384">
        <f t="shared" si="68"/>
        <v>0</v>
      </c>
      <c r="BH384">
        <f t="shared" si="69"/>
        <v>0</v>
      </c>
      <c r="BI384">
        <f t="shared" si="73"/>
        <v>9</v>
      </c>
      <c r="BJ384">
        <v>56</v>
      </c>
      <c r="BK384" t="str">
        <f t="shared" si="70"/>
        <v>Etxeberria</v>
      </c>
      <c r="BL384" t="str">
        <f t="shared" si="71"/>
        <v>Asier</v>
      </c>
      <c r="BM384" t="str">
        <f t="shared" si="72"/>
        <v>Pamplona/Iruna</v>
      </c>
    </row>
    <row r="385" spans="1:65" customFormat="1" x14ac:dyDescent="0.25">
      <c r="A385">
        <v>1975</v>
      </c>
      <c r="B385" t="s">
        <v>1158</v>
      </c>
      <c r="C385" t="s">
        <v>1159</v>
      </c>
      <c r="D385" t="s">
        <v>1160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9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f t="shared" si="62"/>
        <v>9</v>
      </c>
      <c r="BB385">
        <f t="shared" si="63"/>
        <v>9</v>
      </c>
      <c r="BC385">
        <f t="shared" si="64"/>
        <v>0</v>
      </c>
      <c r="BD385">
        <f t="shared" si="65"/>
        <v>0</v>
      </c>
      <c r="BE385">
        <f t="shared" si="66"/>
        <v>0</v>
      </c>
      <c r="BF385">
        <f t="shared" si="67"/>
        <v>0</v>
      </c>
      <c r="BG385">
        <f t="shared" si="68"/>
        <v>0</v>
      </c>
      <c r="BH385">
        <f t="shared" si="69"/>
        <v>0</v>
      </c>
      <c r="BI385">
        <f t="shared" si="73"/>
        <v>9</v>
      </c>
      <c r="BJ385">
        <v>56</v>
      </c>
      <c r="BK385" t="str">
        <f t="shared" si="70"/>
        <v>Gafner</v>
      </c>
      <c r="BL385" t="str">
        <f t="shared" si="71"/>
        <v>Likas</v>
      </c>
      <c r="BM385" t="str">
        <f t="shared" si="72"/>
        <v>Homberg b. Thun</v>
      </c>
    </row>
    <row r="386" spans="1:65" customFormat="1" x14ac:dyDescent="0.25">
      <c r="A386">
        <v>1974</v>
      </c>
      <c r="B386" t="s">
        <v>537</v>
      </c>
      <c r="C386" t="s">
        <v>753</v>
      </c>
      <c r="D386" t="s">
        <v>957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9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f t="shared" si="62"/>
        <v>9</v>
      </c>
      <c r="BB386">
        <f t="shared" si="63"/>
        <v>9</v>
      </c>
      <c r="BC386">
        <f t="shared" si="64"/>
        <v>0</v>
      </c>
      <c r="BD386">
        <f t="shared" si="65"/>
        <v>0</v>
      </c>
      <c r="BE386">
        <f t="shared" si="66"/>
        <v>0</v>
      </c>
      <c r="BF386">
        <f t="shared" si="67"/>
        <v>0</v>
      </c>
      <c r="BG386">
        <f t="shared" si="68"/>
        <v>0</v>
      </c>
      <c r="BH386">
        <f t="shared" si="69"/>
        <v>0</v>
      </c>
      <c r="BI386">
        <f t="shared" si="73"/>
        <v>9</v>
      </c>
      <c r="BJ386">
        <v>56</v>
      </c>
      <c r="BK386" t="str">
        <f t="shared" si="70"/>
        <v>Guex</v>
      </c>
      <c r="BL386" t="str">
        <f t="shared" si="71"/>
        <v>Julien</v>
      </c>
      <c r="BM386" t="str">
        <f t="shared" si="72"/>
        <v>Vevey</v>
      </c>
    </row>
    <row r="387" spans="1:65" customFormat="1" x14ac:dyDescent="0.25">
      <c r="A387">
        <v>1975</v>
      </c>
      <c r="B387" t="s">
        <v>601</v>
      </c>
      <c r="C387" t="s">
        <v>610</v>
      </c>
      <c r="D387" t="s">
        <v>611</v>
      </c>
      <c r="E387">
        <v>0</v>
      </c>
      <c r="F387">
        <v>0</v>
      </c>
      <c r="G387">
        <v>0</v>
      </c>
      <c r="H387">
        <v>9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f t="shared" si="62"/>
        <v>9</v>
      </c>
      <c r="BB387">
        <f t="shared" si="63"/>
        <v>9</v>
      </c>
      <c r="BC387">
        <f t="shared" si="64"/>
        <v>0</v>
      </c>
      <c r="BD387">
        <f t="shared" si="65"/>
        <v>0</v>
      </c>
      <c r="BE387">
        <f t="shared" si="66"/>
        <v>0</v>
      </c>
      <c r="BF387">
        <f t="shared" si="67"/>
        <v>0</v>
      </c>
      <c r="BG387">
        <f t="shared" si="68"/>
        <v>0</v>
      </c>
      <c r="BH387">
        <f t="shared" si="69"/>
        <v>0</v>
      </c>
      <c r="BI387">
        <f t="shared" si="73"/>
        <v>9</v>
      </c>
      <c r="BJ387">
        <v>56</v>
      </c>
      <c r="BK387" t="str">
        <f t="shared" si="70"/>
        <v>Hefti</v>
      </c>
      <c r="BL387" t="str">
        <f t="shared" si="71"/>
        <v>Hanspeter</v>
      </c>
      <c r="BM387" t="str">
        <f t="shared" si="72"/>
        <v>Gsreig b. Gstaad</v>
      </c>
    </row>
    <row r="388" spans="1:65" customFormat="1" x14ac:dyDescent="0.25">
      <c r="A388">
        <v>1976</v>
      </c>
      <c r="B388" t="s">
        <v>3854</v>
      </c>
      <c r="C388" t="s">
        <v>791</v>
      </c>
      <c r="D388" t="s">
        <v>3843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9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f t="shared" si="62"/>
        <v>9</v>
      </c>
      <c r="BB388">
        <f t="shared" si="63"/>
        <v>9</v>
      </c>
      <c r="BC388">
        <f t="shared" si="64"/>
        <v>0</v>
      </c>
      <c r="BD388">
        <f t="shared" si="65"/>
        <v>0</v>
      </c>
      <c r="BE388">
        <f t="shared" si="66"/>
        <v>0</v>
      </c>
      <c r="BF388">
        <f t="shared" si="67"/>
        <v>0</v>
      </c>
      <c r="BG388">
        <f t="shared" si="68"/>
        <v>0</v>
      </c>
      <c r="BH388">
        <f t="shared" si="69"/>
        <v>0</v>
      </c>
      <c r="BI388">
        <f t="shared" si="73"/>
        <v>9</v>
      </c>
      <c r="BJ388">
        <v>56</v>
      </c>
      <c r="BK388" t="str">
        <f t="shared" si="70"/>
        <v>Jorquera Mestres</v>
      </c>
      <c r="BL388" t="str">
        <f t="shared" si="71"/>
        <v>Albert</v>
      </c>
      <c r="BM388" t="str">
        <f t="shared" si="72"/>
        <v>Vilanova La Geltru</v>
      </c>
    </row>
    <row r="389" spans="1:65" customFormat="1" x14ac:dyDescent="0.25">
      <c r="A389">
        <v>1975</v>
      </c>
      <c r="B389" t="s">
        <v>3132</v>
      </c>
      <c r="C389" t="s">
        <v>20</v>
      </c>
      <c r="D389" t="s">
        <v>3133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9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f t="shared" si="62"/>
        <v>9</v>
      </c>
      <c r="BB389">
        <f t="shared" si="63"/>
        <v>9</v>
      </c>
      <c r="BC389">
        <f t="shared" si="64"/>
        <v>0</v>
      </c>
      <c r="BD389">
        <f t="shared" si="65"/>
        <v>0</v>
      </c>
      <c r="BE389">
        <f t="shared" si="66"/>
        <v>0</v>
      </c>
      <c r="BF389">
        <f t="shared" si="67"/>
        <v>0</v>
      </c>
      <c r="BG389">
        <f t="shared" si="68"/>
        <v>0</v>
      </c>
      <c r="BH389">
        <f t="shared" si="69"/>
        <v>0</v>
      </c>
      <c r="BI389">
        <f t="shared" si="73"/>
        <v>9</v>
      </c>
      <c r="BJ389">
        <v>56</v>
      </c>
      <c r="BK389" t="str">
        <f t="shared" si="70"/>
        <v>Kreienbuehl</v>
      </c>
      <c r="BL389" t="str">
        <f t="shared" si="71"/>
        <v>Alain</v>
      </c>
      <c r="BM389" t="str">
        <f t="shared" si="72"/>
        <v>Nmarly</v>
      </c>
    </row>
    <row r="390" spans="1:65" customFormat="1" x14ac:dyDescent="0.25">
      <c r="A390">
        <v>1979</v>
      </c>
      <c r="B390" t="s">
        <v>4258</v>
      </c>
      <c r="C390" t="s">
        <v>4236</v>
      </c>
      <c r="D390" t="s">
        <v>86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9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f t="shared" ref="BA390:BA453" si="74">SUM(E390:AZ390)</f>
        <v>9</v>
      </c>
      <c r="BB390">
        <f t="shared" ref="BB390:BB453" si="75">IF(BA390=0,0,LARGE(E390:AZ390,1))</f>
        <v>9</v>
      </c>
      <c r="BC390">
        <f t="shared" ref="BC390:BC453" si="76">IF(BA390=0,0,LARGE(E390:AZ390,2))</f>
        <v>0</v>
      </c>
      <c r="BD390">
        <f t="shared" ref="BD390:BD453" si="77">IF(BA390=0,0,LARGE(E390:AZ390,3))</f>
        <v>0</v>
      </c>
      <c r="BE390">
        <f t="shared" ref="BE390:BE453" si="78">IF(BA390=0,0,LARGE(E390:AZ390,4))</f>
        <v>0</v>
      </c>
      <c r="BF390">
        <f t="shared" ref="BF390:BF453" si="79">IF(BA390=0,0,LARGE(E390:AZ390,5))</f>
        <v>0</v>
      </c>
      <c r="BG390">
        <f t="shared" ref="BG390:BG453" si="80">IF(BA390=0,0,LARGE(E390:AZ390,6))</f>
        <v>0</v>
      </c>
      <c r="BH390">
        <f t="shared" ref="BH390:BH453" si="81">IF(BA390=0,0,LARGE(E390:AZ390,7))</f>
        <v>0</v>
      </c>
      <c r="BI390">
        <f t="shared" si="73"/>
        <v>9</v>
      </c>
      <c r="BJ390">
        <v>56</v>
      </c>
      <c r="BK390" t="str">
        <f t="shared" ref="BK390:BK453" si="82">B390</f>
        <v>Leger</v>
      </c>
      <c r="BL390" t="str">
        <f t="shared" ref="BL390:BL453" si="83">C390</f>
        <v>Paccal</v>
      </c>
      <c r="BM390" t="str">
        <f t="shared" ref="BM390:BM453" si="84">D390</f>
        <v>Savièse</v>
      </c>
    </row>
    <row r="391" spans="1:65" customFormat="1" x14ac:dyDescent="0.25">
      <c r="A391">
        <v>1970</v>
      </c>
      <c r="B391" t="s">
        <v>236</v>
      </c>
      <c r="C391" t="s">
        <v>618</v>
      </c>
      <c r="D391" t="s">
        <v>122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9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f t="shared" si="74"/>
        <v>9</v>
      </c>
      <c r="BB391">
        <f t="shared" si="75"/>
        <v>9</v>
      </c>
      <c r="BC391">
        <f t="shared" si="76"/>
        <v>0</v>
      </c>
      <c r="BD391">
        <f t="shared" si="77"/>
        <v>0</v>
      </c>
      <c r="BE391">
        <f t="shared" si="78"/>
        <v>0</v>
      </c>
      <c r="BF391">
        <f t="shared" si="79"/>
        <v>0</v>
      </c>
      <c r="BG391">
        <f t="shared" si="80"/>
        <v>0</v>
      </c>
      <c r="BH391">
        <f t="shared" si="81"/>
        <v>0</v>
      </c>
      <c r="BI391">
        <f t="shared" si="73"/>
        <v>9</v>
      </c>
      <c r="BJ391">
        <v>56</v>
      </c>
      <c r="BK391" t="str">
        <f t="shared" si="82"/>
        <v>Maillard</v>
      </c>
      <c r="BL391" t="str">
        <f t="shared" si="83"/>
        <v>Christophe</v>
      </c>
      <c r="BM391" t="str">
        <f t="shared" si="84"/>
        <v>Pully</v>
      </c>
    </row>
    <row r="392" spans="1:65" customFormat="1" x14ac:dyDescent="0.25">
      <c r="A392">
        <v>1976</v>
      </c>
      <c r="B392" t="s">
        <v>2475</v>
      </c>
      <c r="C392" t="s">
        <v>848</v>
      </c>
      <c r="D392" t="s">
        <v>1162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9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f t="shared" si="74"/>
        <v>9</v>
      </c>
      <c r="BB392">
        <f t="shared" si="75"/>
        <v>9</v>
      </c>
      <c r="BC392">
        <f t="shared" si="76"/>
        <v>0</v>
      </c>
      <c r="BD392">
        <f t="shared" si="77"/>
        <v>0</v>
      </c>
      <c r="BE392">
        <f t="shared" si="78"/>
        <v>0</v>
      </c>
      <c r="BF392">
        <f t="shared" si="79"/>
        <v>0</v>
      </c>
      <c r="BG392">
        <f t="shared" si="80"/>
        <v>0</v>
      </c>
      <c r="BH392">
        <f t="shared" si="81"/>
        <v>0</v>
      </c>
      <c r="BI392">
        <f t="shared" si="73"/>
        <v>9</v>
      </c>
      <c r="BJ392">
        <v>56</v>
      </c>
      <c r="BK392" t="str">
        <f t="shared" si="82"/>
        <v>Märklin</v>
      </c>
      <c r="BL392" t="str">
        <f t="shared" si="83"/>
        <v>Benjamin</v>
      </c>
      <c r="BM392" t="str">
        <f t="shared" si="84"/>
        <v>Berne</v>
      </c>
    </row>
    <row r="393" spans="1:65" customFormat="1" x14ac:dyDescent="0.25">
      <c r="A393">
        <v>1975</v>
      </c>
      <c r="B393" t="s">
        <v>3131</v>
      </c>
      <c r="C393" t="s">
        <v>1484</v>
      </c>
      <c r="D393" t="s">
        <v>1892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9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f t="shared" si="74"/>
        <v>9</v>
      </c>
      <c r="BB393">
        <f t="shared" si="75"/>
        <v>9</v>
      </c>
      <c r="BC393">
        <f t="shared" si="76"/>
        <v>0</v>
      </c>
      <c r="BD393">
        <f t="shared" si="77"/>
        <v>0</v>
      </c>
      <c r="BE393">
        <f t="shared" si="78"/>
        <v>0</v>
      </c>
      <c r="BF393">
        <f t="shared" si="79"/>
        <v>0</v>
      </c>
      <c r="BG393">
        <f t="shared" si="80"/>
        <v>0</v>
      </c>
      <c r="BH393">
        <f t="shared" si="81"/>
        <v>0</v>
      </c>
      <c r="BI393">
        <f t="shared" si="73"/>
        <v>9</v>
      </c>
      <c r="BJ393">
        <v>56</v>
      </c>
      <c r="BK393" t="str">
        <f t="shared" si="82"/>
        <v>Montagut</v>
      </c>
      <c r="BL393" t="str">
        <f t="shared" si="83"/>
        <v>Jorge</v>
      </c>
      <c r="BM393" t="str">
        <f t="shared" si="84"/>
        <v>Wetzikon ZH</v>
      </c>
    </row>
    <row r="394" spans="1:65" customFormat="1" x14ac:dyDescent="0.25">
      <c r="A394">
        <v>1978</v>
      </c>
      <c r="B394" t="s">
        <v>3691</v>
      </c>
      <c r="C394" t="s">
        <v>726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9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f t="shared" si="74"/>
        <v>9</v>
      </c>
      <c r="BB394">
        <f t="shared" si="75"/>
        <v>9</v>
      </c>
      <c r="BC394">
        <f t="shared" si="76"/>
        <v>0</v>
      </c>
      <c r="BD394">
        <f t="shared" si="77"/>
        <v>0</v>
      </c>
      <c r="BE394">
        <f t="shared" si="78"/>
        <v>0</v>
      </c>
      <c r="BF394">
        <f t="shared" si="79"/>
        <v>0</v>
      </c>
      <c r="BG394">
        <f t="shared" si="80"/>
        <v>0</v>
      </c>
      <c r="BH394">
        <f t="shared" si="81"/>
        <v>0</v>
      </c>
      <c r="BI394">
        <f t="shared" si="73"/>
        <v>9</v>
      </c>
      <c r="BJ394">
        <v>56</v>
      </c>
      <c r="BK394" t="str">
        <f t="shared" si="82"/>
        <v>Mosimann</v>
      </c>
      <c r="BL394" t="str">
        <f t="shared" si="83"/>
        <v>Romain</v>
      </c>
      <c r="BM394">
        <f t="shared" si="84"/>
        <v>0</v>
      </c>
    </row>
    <row r="395" spans="1:65" customFormat="1" x14ac:dyDescent="0.25">
      <c r="A395">
        <v>1975</v>
      </c>
      <c r="B395" t="s">
        <v>4543</v>
      </c>
      <c r="C395" t="s">
        <v>1142</v>
      </c>
      <c r="D395" t="s">
        <v>4524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9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f t="shared" si="74"/>
        <v>9</v>
      </c>
      <c r="BB395">
        <f t="shared" si="75"/>
        <v>9</v>
      </c>
      <c r="BC395">
        <f t="shared" si="76"/>
        <v>0</v>
      </c>
      <c r="BD395">
        <f t="shared" si="77"/>
        <v>0</v>
      </c>
      <c r="BE395">
        <f t="shared" si="78"/>
        <v>0</v>
      </c>
      <c r="BF395">
        <f t="shared" si="79"/>
        <v>0</v>
      </c>
      <c r="BG395">
        <f t="shared" si="80"/>
        <v>0</v>
      </c>
      <c r="BH395">
        <f t="shared" si="81"/>
        <v>0</v>
      </c>
      <c r="BI395">
        <f t="shared" si="73"/>
        <v>9</v>
      </c>
      <c r="BJ395">
        <v>56</v>
      </c>
      <c r="BK395" t="str">
        <f t="shared" si="82"/>
        <v>Quirk</v>
      </c>
      <c r="BL395" t="str">
        <f t="shared" si="83"/>
        <v>Thomas</v>
      </c>
      <c r="BM395" t="str">
        <f t="shared" si="84"/>
        <v>Z»Rich</v>
      </c>
    </row>
    <row r="396" spans="1:65" customFormat="1" x14ac:dyDescent="0.25">
      <c r="A396">
        <v>1971</v>
      </c>
      <c r="B396" t="s">
        <v>2877</v>
      </c>
      <c r="C396" t="s">
        <v>747</v>
      </c>
      <c r="D396" t="s">
        <v>2878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9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f t="shared" si="74"/>
        <v>9</v>
      </c>
      <c r="BB396">
        <f t="shared" si="75"/>
        <v>9</v>
      </c>
      <c r="BC396">
        <f t="shared" si="76"/>
        <v>0</v>
      </c>
      <c r="BD396">
        <f t="shared" si="77"/>
        <v>0</v>
      </c>
      <c r="BE396">
        <f t="shared" si="78"/>
        <v>0</v>
      </c>
      <c r="BF396">
        <f t="shared" si="79"/>
        <v>0</v>
      </c>
      <c r="BG396">
        <f t="shared" si="80"/>
        <v>0</v>
      </c>
      <c r="BH396">
        <f t="shared" si="81"/>
        <v>0</v>
      </c>
      <c r="BI396">
        <f t="shared" si="73"/>
        <v>9</v>
      </c>
      <c r="BJ396">
        <v>56</v>
      </c>
      <c r="BK396" t="str">
        <f t="shared" si="82"/>
        <v>Sarvari</v>
      </c>
      <c r="BL396" t="str">
        <f t="shared" si="83"/>
        <v>Daniel</v>
      </c>
      <c r="BM396" t="str">
        <f t="shared" si="84"/>
        <v>D-Derendingen</v>
      </c>
    </row>
    <row r="397" spans="1:65" customFormat="1" x14ac:dyDescent="0.25">
      <c r="A397">
        <v>1971</v>
      </c>
      <c r="B397" t="s">
        <v>4025</v>
      </c>
      <c r="C397" t="s">
        <v>36</v>
      </c>
      <c r="D397" t="s">
        <v>2561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9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f t="shared" si="74"/>
        <v>9</v>
      </c>
      <c r="BB397">
        <f t="shared" si="75"/>
        <v>9</v>
      </c>
      <c r="BC397">
        <f t="shared" si="76"/>
        <v>0</v>
      </c>
      <c r="BD397">
        <f t="shared" si="77"/>
        <v>0</v>
      </c>
      <c r="BE397">
        <f t="shared" si="78"/>
        <v>0</v>
      </c>
      <c r="BF397">
        <f t="shared" si="79"/>
        <v>0</v>
      </c>
      <c r="BG397">
        <f t="shared" si="80"/>
        <v>0</v>
      </c>
      <c r="BH397">
        <f t="shared" si="81"/>
        <v>0</v>
      </c>
      <c r="BI397">
        <f t="shared" si="73"/>
        <v>9</v>
      </c>
      <c r="BJ397">
        <v>56</v>
      </c>
      <c r="BK397" t="str">
        <f t="shared" si="82"/>
        <v>Solioz</v>
      </c>
      <c r="BL397" t="str">
        <f t="shared" si="83"/>
        <v>Christian</v>
      </c>
      <c r="BM397" t="str">
        <f t="shared" si="84"/>
        <v>Bramois</v>
      </c>
    </row>
    <row r="398" spans="1:65" customFormat="1" x14ac:dyDescent="0.25">
      <c r="A398">
        <v>1970</v>
      </c>
      <c r="B398" t="s">
        <v>1081</v>
      </c>
      <c r="C398" t="s">
        <v>747</v>
      </c>
      <c r="D398" t="s">
        <v>4943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9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f t="shared" si="74"/>
        <v>9</v>
      </c>
      <c r="BB398">
        <f t="shared" si="75"/>
        <v>9</v>
      </c>
      <c r="BC398">
        <f t="shared" si="76"/>
        <v>0</v>
      </c>
      <c r="BD398">
        <f t="shared" si="77"/>
        <v>0</v>
      </c>
      <c r="BE398">
        <f t="shared" si="78"/>
        <v>0</v>
      </c>
      <c r="BF398">
        <f t="shared" si="79"/>
        <v>0</v>
      </c>
      <c r="BG398">
        <f t="shared" si="80"/>
        <v>0</v>
      </c>
      <c r="BH398">
        <f t="shared" si="81"/>
        <v>0</v>
      </c>
      <c r="BI398">
        <f t="shared" si="73"/>
        <v>9</v>
      </c>
      <c r="BJ398">
        <v>56</v>
      </c>
      <c r="BK398" t="str">
        <f t="shared" si="82"/>
        <v>Stähli</v>
      </c>
      <c r="BL398" t="str">
        <f t="shared" si="83"/>
        <v>Daniel</v>
      </c>
      <c r="BM398" t="str">
        <f t="shared" si="84"/>
        <v>Zug</v>
      </c>
    </row>
    <row r="399" spans="1:65" customFormat="1" x14ac:dyDescent="0.25">
      <c r="A399">
        <v>1974</v>
      </c>
      <c r="B399" t="s">
        <v>3235</v>
      </c>
      <c r="C399" t="s">
        <v>3236</v>
      </c>
      <c r="D399" t="s">
        <v>3237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9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f t="shared" si="74"/>
        <v>9</v>
      </c>
      <c r="BB399">
        <f t="shared" si="75"/>
        <v>9</v>
      </c>
      <c r="BC399">
        <f t="shared" si="76"/>
        <v>0</v>
      </c>
      <c r="BD399">
        <f t="shared" si="77"/>
        <v>0</v>
      </c>
      <c r="BE399">
        <f t="shared" si="78"/>
        <v>0</v>
      </c>
      <c r="BF399">
        <f t="shared" si="79"/>
        <v>0</v>
      </c>
      <c r="BG399">
        <f t="shared" si="80"/>
        <v>0</v>
      </c>
      <c r="BH399">
        <f t="shared" si="81"/>
        <v>0</v>
      </c>
      <c r="BI399">
        <f t="shared" si="73"/>
        <v>9</v>
      </c>
      <c r="BJ399">
        <v>56</v>
      </c>
      <c r="BK399" t="str">
        <f t="shared" si="82"/>
        <v>Taylor</v>
      </c>
      <c r="BL399" t="str">
        <f t="shared" si="83"/>
        <v>Brendon</v>
      </c>
      <c r="BM399" t="str">
        <f t="shared" si="84"/>
        <v>GB-Oldham</v>
      </c>
    </row>
    <row r="400" spans="1:65" customFormat="1" x14ac:dyDescent="0.25">
      <c r="A400">
        <v>1976</v>
      </c>
      <c r="B400" t="s">
        <v>965</v>
      </c>
      <c r="C400" t="s">
        <v>19</v>
      </c>
      <c r="D400" t="s">
        <v>357</v>
      </c>
      <c r="E400">
        <v>0</v>
      </c>
      <c r="F400">
        <v>0</v>
      </c>
      <c r="G400">
        <v>4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5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f t="shared" si="74"/>
        <v>9</v>
      </c>
      <c r="BB400">
        <f t="shared" si="75"/>
        <v>5</v>
      </c>
      <c r="BC400">
        <f t="shared" si="76"/>
        <v>4</v>
      </c>
      <c r="BD400">
        <f t="shared" si="77"/>
        <v>0</v>
      </c>
      <c r="BE400">
        <f t="shared" si="78"/>
        <v>0</v>
      </c>
      <c r="BF400">
        <f t="shared" si="79"/>
        <v>0</v>
      </c>
      <c r="BG400">
        <f t="shared" si="80"/>
        <v>0</v>
      </c>
      <c r="BH400">
        <f t="shared" si="81"/>
        <v>0</v>
      </c>
      <c r="BI400">
        <f t="shared" si="73"/>
        <v>9</v>
      </c>
      <c r="BJ400">
        <v>56</v>
      </c>
      <c r="BK400" t="str">
        <f t="shared" si="82"/>
        <v>Yerly</v>
      </c>
      <c r="BL400" t="str">
        <f t="shared" si="83"/>
        <v>Philippe</v>
      </c>
      <c r="BM400" t="str">
        <f t="shared" si="84"/>
        <v>La Tour-de-Peilz</v>
      </c>
    </row>
    <row r="401" spans="1:65" customFormat="1" x14ac:dyDescent="0.25">
      <c r="A401">
        <v>1974</v>
      </c>
      <c r="B401" t="s">
        <v>4944</v>
      </c>
      <c r="C401" t="s">
        <v>19</v>
      </c>
      <c r="D401" t="s">
        <v>1273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8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f t="shared" si="74"/>
        <v>8</v>
      </c>
      <c r="BB401">
        <f t="shared" si="75"/>
        <v>8</v>
      </c>
      <c r="BC401">
        <f t="shared" si="76"/>
        <v>0</v>
      </c>
      <c r="BD401">
        <f t="shared" si="77"/>
        <v>0</v>
      </c>
      <c r="BE401">
        <f t="shared" si="78"/>
        <v>0</v>
      </c>
      <c r="BF401">
        <f t="shared" si="79"/>
        <v>0</v>
      </c>
      <c r="BG401">
        <f t="shared" si="80"/>
        <v>0</v>
      </c>
      <c r="BH401">
        <f t="shared" si="81"/>
        <v>0</v>
      </c>
      <c r="BI401">
        <f t="shared" si="73"/>
        <v>8</v>
      </c>
      <c r="BJ401">
        <v>57</v>
      </c>
      <c r="BK401" t="str">
        <f t="shared" si="82"/>
        <v>Blum</v>
      </c>
      <c r="BL401" t="str">
        <f t="shared" si="83"/>
        <v>Philippe</v>
      </c>
      <c r="BM401" t="str">
        <f t="shared" si="84"/>
        <v>Luzern</v>
      </c>
    </row>
    <row r="402" spans="1:65" customFormat="1" x14ac:dyDescent="0.25">
      <c r="A402">
        <v>1971</v>
      </c>
      <c r="B402" t="s">
        <v>4558</v>
      </c>
      <c r="C402" t="s">
        <v>20</v>
      </c>
      <c r="D402" t="s">
        <v>4728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8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f t="shared" si="74"/>
        <v>8</v>
      </c>
      <c r="BB402">
        <f t="shared" si="75"/>
        <v>8</v>
      </c>
      <c r="BC402">
        <f t="shared" si="76"/>
        <v>0</v>
      </c>
      <c r="BD402">
        <f t="shared" si="77"/>
        <v>0</v>
      </c>
      <c r="BE402">
        <f t="shared" si="78"/>
        <v>0</v>
      </c>
      <c r="BF402">
        <f t="shared" si="79"/>
        <v>0</v>
      </c>
      <c r="BG402">
        <f t="shared" si="80"/>
        <v>0</v>
      </c>
      <c r="BH402">
        <f t="shared" si="81"/>
        <v>0</v>
      </c>
      <c r="BI402">
        <f t="shared" si="73"/>
        <v>8</v>
      </c>
      <c r="BJ402">
        <v>57</v>
      </c>
      <c r="BK402" t="str">
        <f t="shared" si="82"/>
        <v>Bochud</v>
      </c>
      <c r="BL402" t="str">
        <f t="shared" si="83"/>
        <v>Alain</v>
      </c>
      <c r="BM402" t="str">
        <f t="shared" si="84"/>
        <v>Romont</v>
      </c>
    </row>
    <row r="403" spans="1:65" customFormat="1" x14ac:dyDescent="0.25">
      <c r="A403">
        <v>1972</v>
      </c>
      <c r="B403" t="s">
        <v>3413</v>
      </c>
      <c r="C403" t="s">
        <v>16</v>
      </c>
      <c r="D403" t="s">
        <v>3414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8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f t="shared" si="74"/>
        <v>8</v>
      </c>
      <c r="BB403">
        <f t="shared" si="75"/>
        <v>8</v>
      </c>
      <c r="BC403">
        <f t="shared" si="76"/>
        <v>0</v>
      </c>
      <c r="BD403">
        <f t="shared" si="77"/>
        <v>0</v>
      </c>
      <c r="BE403">
        <f t="shared" si="78"/>
        <v>0</v>
      </c>
      <c r="BF403">
        <f t="shared" si="79"/>
        <v>0</v>
      </c>
      <c r="BG403">
        <f t="shared" si="80"/>
        <v>0</v>
      </c>
      <c r="BH403">
        <f t="shared" si="81"/>
        <v>0</v>
      </c>
      <c r="BI403">
        <f t="shared" si="73"/>
        <v>8</v>
      </c>
      <c r="BJ403">
        <v>57</v>
      </c>
      <c r="BK403" t="str">
        <f t="shared" si="82"/>
        <v>Buys</v>
      </c>
      <c r="BL403" t="str">
        <f t="shared" si="83"/>
        <v>Nicolas</v>
      </c>
      <c r="BM403" t="str">
        <f t="shared" si="84"/>
        <v>F-Tullins</v>
      </c>
    </row>
    <row r="404" spans="1:65" customFormat="1" x14ac:dyDescent="0.25">
      <c r="A404">
        <v>1973</v>
      </c>
      <c r="B404" t="s">
        <v>5295</v>
      </c>
      <c r="C404" t="s">
        <v>47</v>
      </c>
      <c r="D404" t="s">
        <v>5285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8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f t="shared" si="74"/>
        <v>8</v>
      </c>
      <c r="BB404">
        <f t="shared" si="75"/>
        <v>8</v>
      </c>
      <c r="BC404">
        <f t="shared" si="76"/>
        <v>0</v>
      </c>
      <c r="BD404">
        <f t="shared" si="77"/>
        <v>0</v>
      </c>
      <c r="BE404">
        <f t="shared" si="78"/>
        <v>0</v>
      </c>
      <c r="BF404">
        <f t="shared" si="79"/>
        <v>0</v>
      </c>
      <c r="BG404">
        <f t="shared" si="80"/>
        <v>0</v>
      </c>
      <c r="BH404">
        <f t="shared" si="81"/>
        <v>0</v>
      </c>
      <c r="BI404">
        <f t="shared" si="73"/>
        <v>8</v>
      </c>
      <c r="BJ404">
        <v>57</v>
      </c>
      <c r="BK404" t="str">
        <f t="shared" si="82"/>
        <v>De Micheli</v>
      </c>
      <c r="BL404" t="str">
        <f t="shared" si="83"/>
        <v>Paul</v>
      </c>
      <c r="BM404" t="str">
        <f t="shared" si="84"/>
        <v>Saint-Légier-La Chiesaz</v>
      </c>
    </row>
    <row r="405" spans="1:65" customFormat="1" x14ac:dyDescent="0.25">
      <c r="A405">
        <v>1977</v>
      </c>
      <c r="B405" t="s">
        <v>1634</v>
      </c>
      <c r="C405" t="s">
        <v>1604</v>
      </c>
      <c r="D405" t="s">
        <v>1635</v>
      </c>
      <c r="E405">
        <v>0</v>
      </c>
      <c r="F405">
        <v>0</v>
      </c>
      <c r="G405">
        <v>8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f t="shared" si="74"/>
        <v>8</v>
      </c>
      <c r="BB405">
        <f t="shared" si="75"/>
        <v>8</v>
      </c>
      <c r="BC405">
        <f t="shared" si="76"/>
        <v>0</v>
      </c>
      <c r="BD405">
        <f t="shared" si="77"/>
        <v>0</v>
      </c>
      <c r="BE405">
        <f t="shared" si="78"/>
        <v>0</v>
      </c>
      <c r="BF405">
        <f t="shared" si="79"/>
        <v>0</v>
      </c>
      <c r="BG405">
        <f t="shared" si="80"/>
        <v>0</v>
      </c>
      <c r="BH405">
        <f t="shared" si="81"/>
        <v>0</v>
      </c>
      <c r="BI405">
        <f t="shared" si="73"/>
        <v>8</v>
      </c>
      <c r="BJ405">
        <v>57</v>
      </c>
      <c r="BK405" t="str">
        <f t="shared" si="82"/>
        <v>Defago</v>
      </c>
      <c r="BL405" t="str">
        <f t="shared" si="83"/>
        <v>Didier</v>
      </c>
      <c r="BM405" t="str">
        <f t="shared" si="84"/>
        <v>Morgins</v>
      </c>
    </row>
    <row r="406" spans="1:65" customFormat="1" x14ac:dyDescent="0.25">
      <c r="A406">
        <v>1975</v>
      </c>
      <c r="B406" t="s">
        <v>1442</v>
      </c>
      <c r="C406" t="s">
        <v>602</v>
      </c>
      <c r="D406" t="s">
        <v>1179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8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f t="shared" si="74"/>
        <v>8</v>
      </c>
      <c r="BB406">
        <f t="shared" si="75"/>
        <v>8</v>
      </c>
      <c r="BC406">
        <f t="shared" si="76"/>
        <v>0</v>
      </c>
      <c r="BD406">
        <f t="shared" si="77"/>
        <v>0</v>
      </c>
      <c r="BE406">
        <f t="shared" si="78"/>
        <v>0</v>
      </c>
      <c r="BF406">
        <f t="shared" si="79"/>
        <v>0</v>
      </c>
      <c r="BG406">
        <f t="shared" si="80"/>
        <v>0</v>
      </c>
      <c r="BH406">
        <f t="shared" si="81"/>
        <v>0</v>
      </c>
      <c r="BI406">
        <f t="shared" si="73"/>
        <v>8</v>
      </c>
      <c r="BJ406">
        <v>57</v>
      </c>
      <c r="BK406" t="str">
        <f t="shared" si="82"/>
        <v>Egli</v>
      </c>
      <c r="BL406" t="str">
        <f t="shared" si="83"/>
        <v>Martin</v>
      </c>
      <c r="BM406" t="str">
        <f t="shared" si="84"/>
        <v>Zürich</v>
      </c>
    </row>
    <row r="407" spans="1:65" customFormat="1" x14ac:dyDescent="0.25">
      <c r="A407">
        <v>1979</v>
      </c>
      <c r="B407" t="s">
        <v>1266</v>
      </c>
      <c r="C407" t="s">
        <v>16</v>
      </c>
      <c r="D407" t="s">
        <v>913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8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f t="shared" si="74"/>
        <v>8</v>
      </c>
      <c r="BB407">
        <f t="shared" si="75"/>
        <v>8</v>
      </c>
      <c r="BC407">
        <f t="shared" si="76"/>
        <v>0</v>
      </c>
      <c r="BD407">
        <f t="shared" si="77"/>
        <v>0</v>
      </c>
      <c r="BE407">
        <f t="shared" si="78"/>
        <v>0</v>
      </c>
      <c r="BF407">
        <f t="shared" si="79"/>
        <v>0</v>
      </c>
      <c r="BG407">
        <f t="shared" si="80"/>
        <v>0</v>
      </c>
      <c r="BH407">
        <f t="shared" si="81"/>
        <v>0</v>
      </c>
      <c r="BI407">
        <f t="shared" si="73"/>
        <v>8</v>
      </c>
      <c r="BJ407">
        <v>57</v>
      </c>
      <c r="BK407" t="str">
        <f t="shared" si="82"/>
        <v>Fasnacht</v>
      </c>
      <c r="BL407" t="str">
        <f t="shared" si="83"/>
        <v>Nicolas</v>
      </c>
      <c r="BM407" t="str">
        <f t="shared" si="84"/>
        <v>Champlan</v>
      </c>
    </row>
    <row r="408" spans="1:65" customFormat="1" x14ac:dyDescent="0.25">
      <c r="A408">
        <v>1971</v>
      </c>
      <c r="B408" t="s">
        <v>2625</v>
      </c>
      <c r="C408" t="s">
        <v>763</v>
      </c>
      <c r="D408" t="s">
        <v>802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8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f t="shared" si="74"/>
        <v>8</v>
      </c>
      <c r="BB408">
        <f t="shared" si="75"/>
        <v>8</v>
      </c>
      <c r="BC408">
        <f t="shared" si="76"/>
        <v>0</v>
      </c>
      <c r="BD408">
        <f t="shared" si="77"/>
        <v>0</v>
      </c>
      <c r="BE408">
        <f t="shared" si="78"/>
        <v>0</v>
      </c>
      <c r="BF408">
        <f t="shared" si="79"/>
        <v>0</v>
      </c>
      <c r="BG408">
        <f t="shared" si="80"/>
        <v>0</v>
      </c>
      <c r="BH408">
        <f t="shared" si="81"/>
        <v>0</v>
      </c>
      <c r="BI408">
        <f t="shared" si="73"/>
        <v>8</v>
      </c>
      <c r="BJ408">
        <v>57</v>
      </c>
      <c r="BK408" t="str">
        <f t="shared" si="82"/>
        <v>Fleury</v>
      </c>
      <c r="BL408" t="str">
        <f t="shared" si="83"/>
        <v>Cédric</v>
      </c>
      <c r="BM408" t="str">
        <f t="shared" si="84"/>
        <v>Gland</v>
      </c>
    </row>
    <row r="409" spans="1:65" customFormat="1" x14ac:dyDescent="0.25">
      <c r="A409">
        <v>1976</v>
      </c>
      <c r="B409" t="s">
        <v>1512</v>
      </c>
      <c r="C409" t="s">
        <v>850</v>
      </c>
      <c r="D409" t="s">
        <v>285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8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f t="shared" si="74"/>
        <v>8</v>
      </c>
      <c r="BB409">
        <f t="shared" si="75"/>
        <v>8</v>
      </c>
      <c r="BC409">
        <f t="shared" si="76"/>
        <v>0</v>
      </c>
      <c r="BD409">
        <f t="shared" si="77"/>
        <v>0</v>
      </c>
      <c r="BE409">
        <f t="shared" si="78"/>
        <v>0</v>
      </c>
      <c r="BF409">
        <f t="shared" si="79"/>
        <v>0</v>
      </c>
      <c r="BG409">
        <f t="shared" si="80"/>
        <v>0</v>
      </c>
      <c r="BH409">
        <f t="shared" si="81"/>
        <v>0</v>
      </c>
      <c r="BI409">
        <f t="shared" si="73"/>
        <v>8</v>
      </c>
      <c r="BJ409">
        <v>57</v>
      </c>
      <c r="BK409" t="str">
        <f t="shared" si="82"/>
        <v>Frossard</v>
      </c>
      <c r="BL409" t="str">
        <f t="shared" si="83"/>
        <v>Marc</v>
      </c>
      <c r="BM409" t="str">
        <f t="shared" si="84"/>
        <v>Vollèges</v>
      </c>
    </row>
    <row r="410" spans="1:65" customFormat="1" x14ac:dyDescent="0.25">
      <c r="A410">
        <v>1979</v>
      </c>
      <c r="B410" t="s">
        <v>414</v>
      </c>
      <c r="C410" t="s">
        <v>22</v>
      </c>
      <c r="D410" t="s">
        <v>293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8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f t="shared" si="74"/>
        <v>8</v>
      </c>
      <c r="BB410">
        <f t="shared" si="75"/>
        <v>8</v>
      </c>
      <c r="BC410">
        <f t="shared" si="76"/>
        <v>0</v>
      </c>
      <c r="BD410">
        <f t="shared" si="77"/>
        <v>0</v>
      </c>
      <c r="BE410">
        <f t="shared" si="78"/>
        <v>0</v>
      </c>
      <c r="BF410">
        <f t="shared" si="79"/>
        <v>0</v>
      </c>
      <c r="BG410">
        <f t="shared" si="80"/>
        <v>0</v>
      </c>
      <c r="BH410">
        <f t="shared" si="81"/>
        <v>0</v>
      </c>
      <c r="BI410">
        <f t="shared" si="73"/>
        <v>8</v>
      </c>
      <c r="BJ410">
        <v>57</v>
      </c>
      <c r="BK410" t="str">
        <f t="shared" si="82"/>
        <v>Granger</v>
      </c>
      <c r="BL410" t="str">
        <f t="shared" si="83"/>
        <v>Jérôme</v>
      </c>
      <c r="BM410" t="str">
        <f t="shared" si="84"/>
        <v>Val d'Illiez</v>
      </c>
    </row>
    <row r="411" spans="1:65" customFormat="1" x14ac:dyDescent="0.25">
      <c r="A411">
        <v>1977</v>
      </c>
      <c r="B411" t="s">
        <v>4544</v>
      </c>
      <c r="C411" t="s">
        <v>4533</v>
      </c>
      <c r="D411" t="s">
        <v>4123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8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f t="shared" si="74"/>
        <v>8</v>
      </c>
      <c r="BB411">
        <f t="shared" si="75"/>
        <v>8</v>
      </c>
      <c r="BC411">
        <f t="shared" si="76"/>
        <v>0</v>
      </c>
      <c r="BD411">
        <f t="shared" si="77"/>
        <v>0</v>
      </c>
      <c r="BE411">
        <f t="shared" si="78"/>
        <v>0</v>
      </c>
      <c r="BF411">
        <f t="shared" si="79"/>
        <v>0</v>
      </c>
      <c r="BG411">
        <f t="shared" si="80"/>
        <v>0</v>
      </c>
      <c r="BH411">
        <f t="shared" si="81"/>
        <v>0</v>
      </c>
      <c r="BI411">
        <f t="shared" si="73"/>
        <v>8</v>
      </c>
      <c r="BJ411">
        <v>57</v>
      </c>
      <c r="BK411" t="str">
        <f t="shared" si="82"/>
        <v>Henderieckx</v>
      </c>
      <c r="BL411" t="str">
        <f t="shared" si="83"/>
        <v>Kris</v>
      </c>
      <c r="BM411" t="str">
        <f t="shared" si="84"/>
        <v>Belsele</v>
      </c>
    </row>
    <row r="412" spans="1:65" customFormat="1" x14ac:dyDescent="0.25">
      <c r="A412">
        <v>1979</v>
      </c>
      <c r="B412" t="s">
        <v>5357</v>
      </c>
      <c r="C412" t="s">
        <v>387</v>
      </c>
      <c r="D412" t="s">
        <v>512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8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f t="shared" si="74"/>
        <v>8</v>
      </c>
      <c r="BB412">
        <f t="shared" si="75"/>
        <v>8</v>
      </c>
      <c r="BC412">
        <f t="shared" si="76"/>
        <v>0</v>
      </c>
      <c r="BD412">
        <f t="shared" si="77"/>
        <v>0</v>
      </c>
      <c r="BE412">
        <f t="shared" si="78"/>
        <v>0</v>
      </c>
      <c r="BF412">
        <f t="shared" si="79"/>
        <v>0</v>
      </c>
      <c r="BG412">
        <f t="shared" si="80"/>
        <v>0</v>
      </c>
      <c r="BH412">
        <f t="shared" si="81"/>
        <v>0</v>
      </c>
      <c r="BI412">
        <f t="shared" si="73"/>
        <v>8</v>
      </c>
      <c r="BJ412">
        <v>57</v>
      </c>
      <c r="BK412" t="str">
        <f t="shared" si="82"/>
        <v>Higonnet</v>
      </c>
      <c r="BL412" t="str">
        <f t="shared" si="83"/>
        <v>Olivier</v>
      </c>
      <c r="BM412" t="str">
        <f t="shared" si="84"/>
        <v>Chemin</v>
      </c>
    </row>
    <row r="413" spans="1:65" customFormat="1" x14ac:dyDescent="0.25">
      <c r="A413">
        <v>1978</v>
      </c>
      <c r="B413" t="s">
        <v>1161</v>
      </c>
      <c r="C413" t="s">
        <v>1139</v>
      </c>
      <c r="D413" t="s">
        <v>1162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8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f t="shared" si="74"/>
        <v>8</v>
      </c>
      <c r="BB413">
        <f t="shared" si="75"/>
        <v>8</v>
      </c>
      <c r="BC413">
        <f t="shared" si="76"/>
        <v>0</v>
      </c>
      <c r="BD413">
        <f t="shared" si="77"/>
        <v>0</v>
      </c>
      <c r="BE413">
        <f t="shared" si="78"/>
        <v>0</v>
      </c>
      <c r="BF413">
        <f t="shared" si="79"/>
        <v>0</v>
      </c>
      <c r="BG413">
        <f t="shared" si="80"/>
        <v>0</v>
      </c>
      <c r="BH413">
        <f t="shared" si="81"/>
        <v>0</v>
      </c>
      <c r="BI413">
        <f t="shared" si="73"/>
        <v>8</v>
      </c>
      <c r="BJ413">
        <v>57</v>
      </c>
      <c r="BK413" t="str">
        <f t="shared" si="82"/>
        <v>Iseli</v>
      </c>
      <c r="BL413" t="str">
        <f t="shared" si="83"/>
        <v>Lukas</v>
      </c>
      <c r="BM413" t="str">
        <f t="shared" si="84"/>
        <v>Berne</v>
      </c>
    </row>
    <row r="414" spans="1:65" customFormat="1" x14ac:dyDescent="0.25">
      <c r="A414">
        <v>1977</v>
      </c>
      <c r="B414" t="s">
        <v>2476</v>
      </c>
      <c r="C414" t="s">
        <v>2477</v>
      </c>
      <c r="D414" t="s">
        <v>1716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8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f t="shared" si="74"/>
        <v>8</v>
      </c>
      <c r="BB414">
        <f t="shared" si="75"/>
        <v>8</v>
      </c>
      <c r="BC414">
        <f t="shared" si="76"/>
        <v>0</v>
      </c>
      <c r="BD414">
        <f t="shared" si="77"/>
        <v>0</v>
      </c>
      <c r="BE414">
        <f t="shared" si="78"/>
        <v>0</v>
      </c>
      <c r="BF414">
        <f t="shared" si="79"/>
        <v>0</v>
      </c>
      <c r="BG414">
        <f t="shared" si="80"/>
        <v>0</v>
      </c>
      <c r="BH414">
        <f t="shared" si="81"/>
        <v>0</v>
      </c>
      <c r="BI414">
        <f t="shared" ref="BI414:BI477" si="85">SUM(BB414:BH414)</f>
        <v>8</v>
      </c>
      <c r="BJ414">
        <v>57</v>
      </c>
      <c r="BK414" t="str">
        <f t="shared" si="82"/>
        <v>Johnson</v>
      </c>
      <c r="BL414" t="str">
        <f t="shared" si="83"/>
        <v>Luke</v>
      </c>
      <c r="BM414" t="str">
        <f t="shared" si="84"/>
        <v>Stettlen</v>
      </c>
    </row>
    <row r="415" spans="1:65" customFormat="1" x14ac:dyDescent="0.25">
      <c r="A415">
        <v>1978</v>
      </c>
      <c r="B415" t="s">
        <v>2179</v>
      </c>
      <c r="C415" t="s">
        <v>1578</v>
      </c>
      <c r="D415" t="s">
        <v>2180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8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f t="shared" si="74"/>
        <v>8</v>
      </c>
      <c r="BB415">
        <f t="shared" si="75"/>
        <v>8</v>
      </c>
      <c r="BC415">
        <f t="shared" si="76"/>
        <v>0</v>
      </c>
      <c r="BD415">
        <f t="shared" si="77"/>
        <v>0</v>
      </c>
      <c r="BE415">
        <f t="shared" si="78"/>
        <v>0</v>
      </c>
      <c r="BF415">
        <f t="shared" si="79"/>
        <v>0</v>
      </c>
      <c r="BG415">
        <f t="shared" si="80"/>
        <v>0</v>
      </c>
      <c r="BH415">
        <f t="shared" si="81"/>
        <v>0</v>
      </c>
      <c r="BI415">
        <f t="shared" si="85"/>
        <v>8</v>
      </c>
      <c r="BJ415">
        <v>57</v>
      </c>
      <c r="BK415" t="str">
        <f t="shared" si="82"/>
        <v>Matthey</v>
      </c>
      <c r="BL415" t="str">
        <f t="shared" si="83"/>
        <v>Grégory</v>
      </c>
      <c r="BM415" t="str">
        <f t="shared" si="84"/>
        <v>Tavannes</v>
      </c>
    </row>
    <row r="416" spans="1:65" customFormat="1" x14ac:dyDescent="0.25">
      <c r="A416">
        <v>1973</v>
      </c>
      <c r="B416" t="s">
        <v>4259</v>
      </c>
      <c r="C416" t="s">
        <v>4237</v>
      </c>
      <c r="D416" t="s">
        <v>1325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8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f t="shared" si="74"/>
        <v>8</v>
      </c>
      <c r="BB416">
        <f t="shared" si="75"/>
        <v>8</v>
      </c>
      <c r="BC416">
        <f t="shared" si="76"/>
        <v>0</v>
      </c>
      <c r="BD416">
        <f t="shared" si="77"/>
        <v>0</v>
      </c>
      <c r="BE416">
        <f t="shared" si="78"/>
        <v>0</v>
      </c>
      <c r="BF416">
        <f t="shared" si="79"/>
        <v>0</v>
      </c>
      <c r="BG416">
        <f t="shared" si="80"/>
        <v>0</v>
      </c>
      <c r="BH416">
        <f t="shared" si="81"/>
        <v>0</v>
      </c>
      <c r="BI416">
        <f t="shared" si="85"/>
        <v>8</v>
      </c>
      <c r="BJ416">
        <v>57</v>
      </c>
      <c r="BK416" t="str">
        <f t="shared" si="82"/>
        <v>Palazzo</v>
      </c>
      <c r="BL416" t="str">
        <f t="shared" si="83"/>
        <v>Ruggero</v>
      </c>
      <c r="BM416" t="str">
        <f t="shared" si="84"/>
        <v>Zermatt</v>
      </c>
    </row>
    <row r="417" spans="1:65" customFormat="1" x14ac:dyDescent="0.25">
      <c r="A417">
        <v>1975</v>
      </c>
      <c r="B417" t="s">
        <v>399</v>
      </c>
      <c r="C417" t="s">
        <v>388</v>
      </c>
      <c r="D417" t="s">
        <v>378</v>
      </c>
      <c r="E417">
        <v>0</v>
      </c>
      <c r="F417">
        <v>8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f t="shared" si="74"/>
        <v>8</v>
      </c>
      <c r="BB417">
        <f t="shared" si="75"/>
        <v>8</v>
      </c>
      <c r="BC417">
        <f t="shared" si="76"/>
        <v>0</v>
      </c>
      <c r="BD417">
        <f t="shared" si="77"/>
        <v>0</v>
      </c>
      <c r="BE417">
        <f t="shared" si="78"/>
        <v>0</v>
      </c>
      <c r="BF417">
        <f t="shared" si="79"/>
        <v>0</v>
      </c>
      <c r="BG417">
        <f t="shared" si="80"/>
        <v>0</v>
      </c>
      <c r="BH417">
        <f t="shared" si="81"/>
        <v>0</v>
      </c>
      <c r="BI417">
        <f t="shared" si="85"/>
        <v>8</v>
      </c>
      <c r="BJ417">
        <v>57</v>
      </c>
      <c r="BK417" t="str">
        <f t="shared" si="82"/>
        <v>Panchaud</v>
      </c>
      <c r="BL417" t="str">
        <f t="shared" si="83"/>
        <v>Norbert</v>
      </c>
      <c r="BM417" t="str">
        <f t="shared" si="84"/>
        <v>Marsens</v>
      </c>
    </row>
    <row r="418" spans="1:65" customFormat="1" x14ac:dyDescent="0.25">
      <c r="A418">
        <v>1976</v>
      </c>
      <c r="B418" t="s">
        <v>1044</v>
      </c>
      <c r="C418" t="s">
        <v>1045</v>
      </c>
      <c r="D418" t="s">
        <v>1046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8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f t="shared" si="74"/>
        <v>8</v>
      </c>
      <c r="BB418">
        <f t="shared" si="75"/>
        <v>8</v>
      </c>
      <c r="BC418">
        <f t="shared" si="76"/>
        <v>0</v>
      </c>
      <c r="BD418">
        <f t="shared" si="77"/>
        <v>0</v>
      </c>
      <c r="BE418">
        <f t="shared" si="78"/>
        <v>0</v>
      </c>
      <c r="BF418">
        <f t="shared" si="79"/>
        <v>0</v>
      </c>
      <c r="BG418">
        <f t="shared" si="80"/>
        <v>0</v>
      </c>
      <c r="BH418">
        <f t="shared" si="81"/>
        <v>0</v>
      </c>
      <c r="BI418">
        <f t="shared" si="85"/>
        <v>8</v>
      </c>
      <c r="BJ418">
        <v>57</v>
      </c>
      <c r="BK418" t="str">
        <f t="shared" si="82"/>
        <v>Pegan</v>
      </c>
      <c r="BL418" t="str">
        <f t="shared" si="83"/>
        <v>Christopher</v>
      </c>
      <c r="BM418" t="str">
        <f t="shared" si="84"/>
        <v>Onex</v>
      </c>
    </row>
    <row r="419" spans="1:65" customFormat="1" x14ac:dyDescent="0.25">
      <c r="A419">
        <v>1974</v>
      </c>
      <c r="B419" t="s">
        <v>946</v>
      </c>
      <c r="C419" t="s">
        <v>52</v>
      </c>
      <c r="D419" t="s">
        <v>957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8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f t="shared" si="74"/>
        <v>8</v>
      </c>
      <c r="BB419">
        <f t="shared" si="75"/>
        <v>8</v>
      </c>
      <c r="BC419">
        <f t="shared" si="76"/>
        <v>0</v>
      </c>
      <c r="BD419">
        <f t="shared" si="77"/>
        <v>0</v>
      </c>
      <c r="BE419">
        <f t="shared" si="78"/>
        <v>0</v>
      </c>
      <c r="BF419">
        <f t="shared" si="79"/>
        <v>0</v>
      </c>
      <c r="BG419">
        <f t="shared" si="80"/>
        <v>0</v>
      </c>
      <c r="BH419">
        <f t="shared" si="81"/>
        <v>0</v>
      </c>
      <c r="BI419">
        <f t="shared" si="85"/>
        <v>8</v>
      </c>
      <c r="BJ419">
        <v>57</v>
      </c>
      <c r="BK419" t="str">
        <f t="shared" si="82"/>
        <v>Perritaz</v>
      </c>
      <c r="BL419" t="str">
        <f t="shared" si="83"/>
        <v>Patrick</v>
      </c>
      <c r="BM419" t="str">
        <f t="shared" si="84"/>
        <v>Vevey</v>
      </c>
    </row>
    <row r="420" spans="1:65" customFormat="1" x14ac:dyDescent="0.25">
      <c r="A420">
        <v>1977</v>
      </c>
      <c r="B420" t="s">
        <v>5463</v>
      </c>
      <c r="C420" t="s">
        <v>54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8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f t="shared" si="74"/>
        <v>8</v>
      </c>
      <c r="BB420">
        <f t="shared" si="75"/>
        <v>8</v>
      </c>
      <c r="BC420">
        <f t="shared" si="76"/>
        <v>0</v>
      </c>
      <c r="BD420">
        <f t="shared" si="77"/>
        <v>0</v>
      </c>
      <c r="BE420">
        <f t="shared" si="78"/>
        <v>0</v>
      </c>
      <c r="BF420">
        <f t="shared" si="79"/>
        <v>0</v>
      </c>
      <c r="BG420">
        <f t="shared" si="80"/>
        <v>0</v>
      </c>
      <c r="BH420">
        <f t="shared" si="81"/>
        <v>0</v>
      </c>
      <c r="BI420">
        <f t="shared" si="85"/>
        <v>8</v>
      </c>
      <c r="BJ420">
        <v>57</v>
      </c>
      <c r="BK420" t="str">
        <f t="shared" si="82"/>
        <v>Settembrini</v>
      </c>
      <c r="BL420" t="str">
        <f t="shared" si="83"/>
        <v>Fabien</v>
      </c>
      <c r="BM420">
        <f t="shared" si="84"/>
        <v>0</v>
      </c>
    </row>
    <row r="421" spans="1:65" customFormat="1" x14ac:dyDescent="0.25">
      <c r="A421">
        <v>1978</v>
      </c>
      <c r="B421" t="s">
        <v>3855</v>
      </c>
      <c r="C421" t="s">
        <v>47</v>
      </c>
      <c r="D421" t="s">
        <v>3832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8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f t="shared" si="74"/>
        <v>8</v>
      </c>
      <c r="BB421">
        <f t="shared" si="75"/>
        <v>8</v>
      </c>
      <c r="BC421">
        <f t="shared" si="76"/>
        <v>0</v>
      </c>
      <c r="BD421">
        <f t="shared" si="77"/>
        <v>0</v>
      </c>
      <c r="BE421">
        <f t="shared" si="78"/>
        <v>0</v>
      </c>
      <c r="BF421">
        <f t="shared" si="79"/>
        <v>0</v>
      </c>
      <c r="BG421">
        <f t="shared" si="80"/>
        <v>0</v>
      </c>
      <c r="BH421">
        <f t="shared" si="81"/>
        <v>0</v>
      </c>
      <c r="BI421">
        <f t="shared" si="85"/>
        <v>8</v>
      </c>
      <c r="BJ421">
        <v>57</v>
      </c>
      <c r="BK421" t="str">
        <f t="shared" si="82"/>
        <v>Such</v>
      </c>
      <c r="BL421" t="str">
        <f t="shared" si="83"/>
        <v>Paul</v>
      </c>
      <c r="BM421" t="str">
        <f t="shared" si="84"/>
        <v>Preverenges</v>
      </c>
    </row>
    <row r="422" spans="1:65" customFormat="1" x14ac:dyDescent="0.25">
      <c r="A422">
        <v>1974</v>
      </c>
      <c r="B422" t="s">
        <v>1911</v>
      </c>
      <c r="C422" t="s">
        <v>637</v>
      </c>
      <c r="D422" t="s">
        <v>1089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8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f t="shared" si="74"/>
        <v>8</v>
      </c>
      <c r="BB422">
        <f t="shared" si="75"/>
        <v>8</v>
      </c>
      <c r="BC422">
        <f t="shared" si="76"/>
        <v>0</v>
      </c>
      <c r="BD422">
        <f t="shared" si="77"/>
        <v>0</v>
      </c>
      <c r="BE422">
        <f t="shared" si="78"/>
        <v>0</v>
      </c>
      <c r="BF422">
        <f t="shared" si="79"/>
        <v>0</v>
      </c>
      <c r="BG422">
        <f t="shared" si="80"/>
        <v>0</v>
      </c>
      <c r="BH422">
        <f t="shared" si="81"/>
        <v>0</v>
      </c>
      <c r="BI422">
        <f t="shared" si="85"/>
        <v>8</v>
      </c>
      <c r="BJ422">
        <v>57</v>
      </c>
      <c r="BK422" t="str">
        <f t="shared" si="82"/>
        <v>Theiler</v>
      </c>
      <c r="BL422" t="str">
        <f t="shared" si="83"/>
        <v>Roland</v>
      </c>
      <c r="BM422" t="str">
        <f t="shared" si="84"/>
        <v>Glis</v>
      </c>
    </row>
    <row r="423" spans="1:65" customFormat="1" x14ac:dyDescent="0.25">
      <c r="A423">
        <v>1971</v>
      </c>
      <c r="B423" t="s">
        <v>3692</v>
      </c>
      <c r="C423" t="s">
        <v>33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8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f t="shared" si="74"/>
        <v>8</v>
      </c>
      <c r="BB423">
        <f t="shared" si="75"/>
        <v>8</v>
      </c>
      <c r="BC423">
        <f t="shared" si="76"/>
        <v>0</v>
      </c>
      <c r="BD423">
        <f t="shared" si="77"/>
        <v>0</v>
      </c>
      <c r="BE423">
        <f t="shared" si="78"/>
        <v>0</v>
      </c>
      <c r="BF423">
        <f t="shared" si="79"/>
        <v>0</v>
      </c>
      <c r="BG423">
        <f t="shared" si="80"/>
        <v>0</v>
      </c>
      <c r="BH423">
        <f t="shared" si="81"/>
        <v>0</v>
      </c>
      <c r="BI423">
        <f t="shared" si="85"/>
        <v>8</v>
      </c>
      <c r="BJ423">
        <v>57</v>
      </c>
      <c r="BK423" t="str">
        <f t="shared" si="82"/>
        <v>Voltolini</v>
      </c>
      <c r="BL423" t="str">
        <f t="shared" si="83"/>
        <v>David</v>
      </c>
      <c r="BM423">
        <f t="shared" si="84"/>
        <v>0</v>
      </c>
    </row>
    <row r="424" spans="1:65" customFormat="1" x14ac:dyDescent="0.25">
      <c r="A424">
        <v>1977</v>
      </c>
      <c r="B424" t="s">
        <v>1430</v>
      </c>
      <c r="C424" t="s">
        <v>2431</v>
      </c>
      <c r="D424" t="s">
        <v>4945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7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f t="shared" si="74"/>
        <v>7</v>
      </c>
      <c r="BB424">
        <f t="shared" si="75"/>
        <v>7</v>
      </c>
      <c r="BC424">
        <f t="shared" si="76"/>
        <v>0</v>
      </c>
      <c r="BD424">
        <f t="shared" si="77"/>
        <v>0</v>
      </c>
      <c r="BE424">
        <f t="shared" si="78"/>
        <v>0</v>
      </c>
      <c r="BF424">
        <f t="shared" si="79"/>
        <v>0</v>
      </c>
      <c r="BG424">
        <f t="shared" si="80"/>
        <v>0</v>
      </c>
      <c r="BH424">
        <f t="shared" si="81"/>
        <v>0</v>
      </c>
      <c r="BI424">
        <f t="shared" si="85"/>
        <v>7</v>
      </c>
      <c r="BJ424">
        <v>58</v>
      </c>
      <c r="BK424" t="str">
        <f t="shared" si="82"/>
        <v>Andenmatten</v>
      </c>
      <c r="BL424" t="str">
        <f t="shared" si="83"/>
        <v>Udo</v>
      </c>
      <c r="BM424" t="str">
        <f t="shared" si="84"/>
        <v>Eisten</v>
      </c>
    </row>
    <row r="425" spans="1:65" customFormat="1" x14ac:dyDescent="0.25">
      <c r="A425">
        <v>1978</v>
      </c>
      <c r="B425" t="s">
        <v>2181</v>
      </c>
      <c r="C425" t="s">
        <v>1085</v>
      </c>
      <c r="D425" t="s">
        <v>2182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7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f t="shared" si="74"/>
        <v>7</v>
      </c>
      <c r="BB425">
        <f t="shared" si="75"/>
        <v>7</v>
      </c>
      <c r="BC425">
        <f t="shared" si="76"/>
        <v>0</v>
      </c>
      <c r="BD425">
        <f t="shared" si="77"/>
        <v>0</v>
      </c>
      <c r="BE425">
        <f t="shared" si="78"/>
        <v>0</v>
      </c>
      <c r="BF425">
        <f t="shared" si="79"/>
        <v>0</v>
      </c>
      <c r="BG425">
        <f t="shared" si="80"/>
        <v>0</v>
      </c>
      <c r="BH425">
        <f t="shared" si="81"/>
        <v>0</v>
      </c>
      <c r="BI425">
        <f t="shared" si="85"/>
        <v>7</v>
      </c>
      <c r="BJ425">
        <v>58</v>
      </c>
      <c r="BK425" t="str">
        <f t="shared" si="82"/>
        <v>Asmus</v>
      </c>
      <c r="BL425" t="str">
        <f t="shared" si="83"/>
        <v>Sven</v>
      </c>
      <c r="BM425" t="str">
        <f t="shared" si="84"/>
        <v>Zunzgen</v>
      </c>
    </row>
    <row r="426" spans="1:65" customFormat="1" x14ac:dyDescent="0.25">
      <c r="A426">
        <v>1971</v>
      </c>
      <c r="B426" t="s">
        <v>776</v>
      </c>
      <c r="C426" t="s">
        <v>126</v>
      </c>
      <c r="D426" t="s">
        <v>754</v>
      </c>
      <c r="E426">
        <v>0</v>
      </c>
      <c r="F426">
        <v>0</v>
      </c>
      <c r="G426">
        <v>0</v>
      </c>
      <c r="H426">
        <v>0</v>
      </c>
      <c r="I426">
        <v>7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f t="shared" si="74"/>
        <v>7</v>
      </c>
      <c r="BB426">
        <f t="shared" si="75"/>
        <v>7</v>
      </c>
      <c r="BC426">
        <f t="shared" si="76"/>
        <v>0</v>
      </c>
      <c r="BD426">
        <f t="shared" si="77"/>
        <v>0</v>
      </c>
      <c r="BE426">
        <f t="shared" si="78"/>
        <v>0</v>
      </c>
      <c r="BF426">
        <f t="shared" si="79"/>
        <v>0</v>
      </c>
      <c r="BG426">
        <f t="shared" si="80"/>
        <v>0</v>
      </c>
      <c r="BH426">
        <f t="shared" si="81"/>
        <v>0</v>
      </c>
      <c r="BI426">
        <f t="shared" si="85"/>
        <v>7</v>
      </c>
      <c r="BJ426">
        <v>58</v>
      </c>
      <c r="BK426" t="str">
        <f t="shared" si="82"/>
        <v>Barbier</v>
      </c>
      <c r="BL426" t="str">
        <f t="shared" si="83"/>
        <v>Sébastien</v>
      </c>
      <c r="BM426" t="str">
        <f t="shared" si="84"/>
        <v>CSPP</v>
      </c>
    </row>
    <row r="427" spans="1:65" customFormat="1" x14ac:dyDescent="0.25">
      <c r="A427">
        <v>1979</v>
      </c>
      <c r="B427" t="s">
        <v>1525</v>
      </c>
      <c r="C427" t="s">
        <v>3134</v>
      </c>
      <c r="D427" t="s">
        <v>462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7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f t="shared" si="74"/>
        <v>7</v>
      </c>
      <c r="BB427">
        <f t="shared" si="75"/>
        <v>7</v>
      </c>
      <c r="BC427">
        <f t="shared" si="76"/>
        <v>0</v>
      </c>
      <c r="BD427">
        <f t="shared" si="77"/>
        <v>0</v>
      </c>
      <c r="BE427">
        <f t="shared" si="78"/>
        <v>0</v>
      </c>
      <c r="BF427">
        <f t="shared" si="79"/>
        <v>0</v>
      </c>
      <c r="BG427">
        <f t="shared" si="80"/>
        <v>0</v>
      </c>
      <c r="BH427">
        <f t="shared" si="81"/>
        <v>0</v>
      </c>
      <c r="BI427">
        <f t="shared" si="85"/>
        <v>7</v>
      </c>
      <c r="BJ427">
        <v>58</v>
      </c>
      <c r="BK427" t="str">
        <f t="shared" si="82"/>
        <v>Bochatay</v>
      </c>
      <c r="BL427" t="str">
        <f t="shared" si="83"/>
        <v>Eugène</v>
      </c>
      <c r="BM427" t="str">
        <f t="shared" si="84"/>
        <v>Versegères</v>
      </c>
    </row>
    <row r="428" spans="1:65" customFormat="1" x14ac:dyDescent="0.25">
      <c r="A428">
        <v>1973</v>
      </c>
      <c r="B428" t="s">
        <v>488</v>
      </c>
      <c r="C428" t="s">
        <v>1149</v>
      </c>
      <c r="D428" t="s">
        <v>3415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7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f t="shared" si="74"/>
        <v>7</v>
      </c>
      <c r="BB428">
        <f t="shared" si="75"/>
        <v>7</v>
      </c>
      <c r="BC428">
        <f t="shared" si="76"/>
        <v>0</v>
      </c>
      <c r="BD428">
        <f t="shared" si="77"/>
        <v>0</v>
      </c>
      <c r="BE428">
        <f t="shared" si="78"/>
        <v>0</v>
      </c>
      <c r="BF428">
        <f t="shared" si="79"/>
        <v>0</v>
      </c>
      <c r="BG428">
        <f t="shared" si="80"/>
        <v>0</v>
      </c>
      <c r="BH428">
        <f t="shared" si="81"/>
        <v>0</v>
      </c>
      <c r="BI428">
        <f t="shared" si="85"/>
        <v>7</v>
      </c>
      <c r="BJ428">
        <v>58</v>
      </c>
      <c r="BK428" t="str">
        <f t="shared" si="82"/>
        <v>Bourgeois</v>
      </c>
      <c r="BL428" t="str">
        <f t="shared" si="83"/>
        <v>Ivan</v>
      </c>
      <c r="BM428" t="str">
        <f t="shared" si="84"/>
        <v>F-Lons le Saunier</v>
      </c>
    </row>
    <row r="429" spans="1:65" customFormat="1" x14ac:dyDescent="0.25">
      <c r="A429">
        <v>1971</v>
      </c>
      <c r="B429" t="s">
        <v>4840</v>
      </c>
      <c r="C429" t="s">
        <v>1057</v>
      </c>
      <c r="D429" t="s">
        <v>4828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7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f t="shared" si="74"/>
        <v>7</v>
      </c>
      <c r="BB429">
        <f t="shared" si="75"/>
        <v>7</v>
      </c>
      <c r="BC429">
        <f t="shared" si="76"/>
        <v>0</v>
      </c>
      <c r="BD429">
        <f t="shared" si="77"/>
        <v>0</v>
      </c>
      <c r="BE429">
        <f t="shared" si="78"/>
        <v>0</v>
      </c>
      <c r="BF429">
        <f t="shared" si="79"/>
        <v>0</v>
      </c>
      <c r="BG429">
        <f t="shared" si="80"/>
        <v>0</v>
      </c>
      <c r="BH429">
        <f t="shared" si="81"/>
        <v>0</v>
      </c>
      <c r="BI429">
        <f t="shared" si="85"/>
        <v>7</v>
      </c>
      <c r="BJ429">
        <v>58</v>
      </c>
      <c r="BK429" t="str">
        <f t="shared" si="82"/>
        <v>Brazdil</v>
      </c>
      <c r="BL429" t="str">
        <f t="shared" si="83"/>
        <v>Peter</v>
      </c>
      <c r="BM429" t="str">
        <f t="shared" si="84"/>
        <v>Nove Mesto Vahom</v>
      </c>
    </row>
    <row r="430" spans="1:65" customFormat="1" x14ac:dyDescent="0.25">
      <c r="A430">
        <v>1972</v>
      </c>
      <c r="B430" t="s">
        <v>5028</v>
      </c>
      <c r="C430" t="s">
        <v>126</v>
      </c>
      <c r="D430" t="s">
        <v>1532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7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f t="shared" si="74"/>
        <v>7</v>
      </c>
      <c r="BB430">
        <f t="shared" si="75"/>
        <v>7</v>
      </c>
      <c r="BC430">
        <f t="shared" si="76"/>
        <v>0</v>
      </c>
      <c r="BD430">
        <f t="shared" si="77"/>
        <v>0</v>
      </c>
      <c r="BE430">
        <f t="shared" si="78"/>
        <v>0</v>
      </c>
      <c r="BF430">
        <f t="shared" si="79"/>
        <v>0</v>
      </c>
      <c r="BG430">
        <f t="shared" si="80"/>
        <v>0</v>
      </c>
      <c r="BH430">
        <f t="shared" si="81"/>
        <v>0</v>
      </c>
      <c r="BI430">
        <f t="shared" si="85"/>
        <v>7</v>
      </c>
      <c r="BJ430">
        <v>58</v>
      </c>
      <c r="BK430" t="str">
        <f t="shared" si="82"/>
        <v>Crettton</v>
      </c>
      <c r="BL430" t="str">
        <f t="shared" si="83"/>
        <v>Sébastien</v>
      </c>
      <c r="BM430" t="str">
        <f t="shared" si="84"/>
        <v>Chexbres</v>
      </c>
    </row>
    <row r="431" spans="1:65" customFormat="1" x14ac:dyDescent="0.25">
      <c r="A431">
        <v>1975</v>
      </c>
      <c r="B431" t="s">
        <v>477</v>
      </c>
      <c r="C431" t="s">
        <v>598</v>
      </c>
      <c r="D431" t="s">
        <v>484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7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f t="shared" si="74"/>
        <v>7</v>
      </c>
      <c r="BB431">
        <f t="shared" si="75"/>
        <v>7</v>
      </c>
      <c r="BC431">
        <f t="shared" si="76"/>
        <v>0</v>
      </c>
      <c r="BD431">
        <f t="shared" si="77"/>
        <v>0</v>
      </c>
      <c r="BE431">
        <f t="shared" si="78"/>
        <v>0</v>
      </c>
      <c r="BF431">
        <f t="shared" si="79"/>
        <v>0</v>
      </c>
      <c r="BG431">
        <f t="shared" si="80"/>
        <v>0</v>
      </c>
      <c r="BH431">
        <f t="shared" si="81"/>
        <v>0</v>
      </c>
      <c r="BI431">
        <f t="shared" si="85"/>
        <v>7</v>
      </c>
      <c r="BJ431">
        <v>58</v>
      </c>
      <c r="BK431" t="str">
        <f t="shared" si="82"/>
        <v>Darbellay</v>
      </c>
      <c r="BL431" t="str">
        <f t="shared" si="83"/>
        <v>Pierre</v>
      </c>
      <c r="BM431" t="str">
        <f t="shared" si="84"/>
        <v>Sion</v>
      </c>
    </row>
    <row r="432" spans="1:65" customFormat="1" x14ac:dyDescent="0.25">
      <c r="A432">
        <v>1979</v>
      </c>
      <c r="B432" t="s">
        <v>365</v>
      </c>
      <c r="C432" t="s">
        <v>1636</v>
      </c>
      <c r="D432" t="s">
        <v>283</v>
      </c>
      <c r="E432">
        <v>0</v>
      </c>
      <c r="F432">
        <v>0</v>
      </c>
      <c r="G432">
        <v>7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f t="shared" si="74"/>
        <v>7</v>
      </c>
      <c r="BB432">
        <f t="shared" si="75"/>
        <v>7</v>
      </c>
      <c r="BC432">
        <f t="shared" si="76"/>
        <v>0</v>
      </c>
      <c r="BD432">
        <f t="shared" si="77"/>
        <v>0</v>
      </c>
      <c r="BE432">
        <f t="shared" si="78"/>
        <v>0</v>
      </c>
      <c r="BF432">
        <f t="shared" si="79"/>
        <v>0</v>
      </c>
      <c r="BG432">
        <f t="shared" si="80"/>
        <v>0</v>
      </c>
      <c r="BH432">
        <f t="shared" si="81"/>
        <v>0</v>
      </c>
      <c r="BI432">
        <f t="shared" si="85"/>
        <v>7</v>
      </c>
      <c r="BJ432">
        <v>58</v>
      </c>
      <c r="BK432" t="str">
        <f t="shared" si="82"/>
        <v>Donnet</v>
      </c>
      <c r="BL432" t="str">
        <f t="shared" si="83"/>
        <v>Johnny</v>
      </c>
      <c r="BM432" t="str">
        <f t="shared" si="84"/>
        <v>Troistorrents</v>
      </c>
    </row>
    <row r="433" spans="1:65" customFormat="1" x14ac:dyDescent="0.25">
      <c r="A433">
        <v>1971</v>
      </c>
      <c r="B433" t="s">
        <v>3813</v>
      </c>
      <c r="C433" t="s">
        <v>4026</v>
      </c>
      <c r="D433" t="s">
        <v>4027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7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f t="shared" si="74"/>
        <v>7</v>
      </c>
      <c r="BB433">
        <f t="shared" si="75"/>
        <v>7</v>
      </c>
      <c r="BC433">
        <f t="shared" si="76"/>
        <v>0</v>
      </c>
      <c r="BD433">
        <f t="shared" si="77"/>
        <v>0</v>
      </c>
      <c r="BE433">
        <f t="shared" si="78"/>
        <v>0</v>
      </c>
      <c r="BF433">
        <f t="shared" si="79"/>
        <v>0</v>
      </c>
      <c r="BG433">
        <f t="shared" si="80"/>
        <v>0</v>
      </c>
      <c r="BH433">
        <f t="shared" si="81"/>
        <v>0</v>
      </c>
      <c r="BI433">
        <f t="shared" si="85"/>
        <v>7</v>
      </c>
      <c r="BJ433">
        <v>58</v>
      </c>
      <c r="BK433" t="str">
        <f t="shared" si="82"/>
        <v>Ferrari</v>
      </c>
      <c r="BL433" t="str">
        <f t="shared" si="83"/>
        <v>Luca</v>
      </c>
      <c r="BM433" t="str">
        <f t="shared" si="84"/>
        <v>Cureglia</v>
      </c>
    </row>
    <row r="434" spans="1:65" customFormat="1" x14ac:dyDescent="0.25">
      <c r="A434">
        <v>1976</v>
      </c>
      <c r="B434" t="s">
        <v>3693</v>
      </c>
      <c r="C434" t="s">
        <v>21</v>
      </c>
      <c r="D434" t="s">
        <v>122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7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f t="shared" si="74"/>
        <v>7</v>
      </c>
      <c r="BB434">
        <f t="shared" si="75"/>
        <v>7</v>
      </c>
      <c r="BC434">
        <f t="shared" si="76"/>
        <v>0</v>
      </c>
      <c r="BD434">
        <f t="shared" si="77"/>
        <v>0</v>
      </c>
      <c r="BE434">
        <f t="shared" si="78"/>
        <v>0</v>
      </c>
      <c r="BF434">
        <f t="shared" si="79"/>
        <v>0</v>
      </c>
      <c r="BG434">
        <f t="shared" si="80"/>
        <v>0</v>
      </c>
      <c r="BH434">
        <f t="shared" si="81"/>
        <v>0</v>
      </c>
      <c r="BI434">
        <f t="shared" si="85"/>
        <v>7</v>
      </c>
      <c r="BJ434">
        <v>58</v>
      </c>
      <c r="BK434" t="str">
        <f t="shared" si="82"/>
        <v>Fontannaz</v>
      </c>
      <c r="BL434" t="str">
        <f t="shared" si="83"/>
        <v>Thierry</v>
      </c>
      <c r="BM434" t="str">
        <f t="shared" si="84"/>
        <v>Pully</v>
      </c>
    </row>
    <row r="435" spans="1:65" customFormat="1" x14ac:dyDescent="0.25">
      <c r="A435">
        <v>1977</v>
      </c>
      <c r="B435" t="s">
        <v>5358</v>
      </c>
      <c r="C435" t="s">
        <v>430</v>
      </c>
      <c r="D435" t="s">
        <v>1514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7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f t="shared" si="74"/>
        <v>7</v>
      </c>
      <c r="BB435">
        <f t="shared" si="75"/>
        <v>7</v>
      </c>
      <c r="BC435">
        <f t="shared" si="76"/>
        <v>0</v>
      </c>
      <c r="BD435">
        <f t="shared" si="77"/>
        <v>0</v>
      </c>
      <c r="BE435">
        <f t="shared" si="78"/>
        <v>0</v>
      </c>
      <c r="BF435">
        <f t="shared" si="79"/>
        <v>0</v>
      </c>
      <c r="BG435">
        <f t="shared" si="80"/>
        <v>0</v>
      </c>
      <c r="BH435">
        <f t="shared" si="81"/>
        <v>0</v>
      </c>
      <c r="BI435">
        <f t="shared" si="85"/>
        <v>7</v>
      </c>
      <c r="BJ435">
        <v>58</v>
      </c>
      <c r="BK435" t="str">
        <f t="shared" si="82"/>
        <v>Friedl</v>
      </c>
      <c r="BL435" t="str">
        <f t="shared" si="83"/>
        <v>Laurent</v>
      </c>
      <c r="BM435" t="str">
        <f t="shared" si="84"/>
        <v>Montana</v>
      </c>
    </row>
    <row r="436" spans="1:65" customFormat="1" x14ac:dyDescent="0.25">
      <c r="A436">
        <v>1973</v>
      </c>
      <c r="B436" t="s">
        <v>1912</v>
      </c>
      <c r="C436" t="s">
        <v>1570</v>
      </c>
      <c r="D436" t="s">
        <v>1913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7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f t="shared" si="74"/>
        <v>7</v>
      </c>
      <c r="BB436">
        <f t="shared" si="75"/>
        <v>7</v>
      </c>
      <c r="BC436">
        <f t="shared" si="76"/>
        <v>0</v>
      </c>
      <c r="BD436">
        <f t="shared" si="77"/>
        <v>0</v>
      </c>
      <c r="BE436">
        <f t="shared" si="78"/>
        <v>0</v>
      </c>
      <c r="BF436">
        <f t="shared" si="79"/>
        <v>0</v>
      </c>
      <c r="BG436">
        <f t="shared" si="80"/>
        <v>0</v>
      </c>
      <c r="BH436">
        <f t="shared" si="81"/>
        <v>0</v>
      </c>
      <c r="BI436">
        <f t="shared" si="85"/>
        <v>7</v>
      </c>
      <c r="BJ436">
        <v>58</v>
      </c>
      <c r="BK436" t="str">
        <f t="shared" si="82"/>
        <v>Gamberoni</v>
      </c>
      <c r="BL436" t="str">
        <f t="shared" si="83"/>
        <v>Matteo</v>
      </c>
      <c r="BM436" t="str">
        <f t="shared" si="84"/>
        <v>Cuveglio (VA) I</v>
      </c>
    </row>
    <row r="437" spans="1:65" customFormat="1" x14ac:dyDescent="0.25">
      <c r="A437">
        <v>1978</v>
      </c>
      <c r="B437" t="s">
        <v>4260</v>
      </c>
      <c r="C437" t="s">
        <v>602</v>
      </c>
      <c r="D437" t="s">
        <v>1325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7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f t="shared" si="74"/>
        <v>7</v>
      </c>
      <c r="BB437">
        <f t="shared" si="75"/>
        <v>7</v>
      </c>
      <c r="BC437">
        <f t="shared" si="76"/>
        <v>0</v>
      </c>
      <c r="BD437">
        <f t="shared" si="77"/>
        <v>0</v>
      </c>
      <c r="BE437">
        <f t="shared" si="78"/>
        <v>0</v>
      </c>
      <c r="BF437">
        <f t="shared" si="79"/>
        <v>0</v>
      </c>
      <c r="BG437">
        <f t="shared" si="80"/>
        <v>0</v>
      </c>
      <c r="BH437">
        <f t="shared" si="81"/>
        <v>0</v>
      </c>
      <c r="BI437">
        <f t="shared" si="85"/>
        <v>7</v>
      </c>
      <c r="BJ437">
        <v>58</v>
      </c>
      <c r="BK437" t="str">
        <f t="shared" si="82"/>
        <v>Hanni</v>
      </c>
      <c r="BL437" t="str">
        <f t="shared" si="83"/>
        <v>Martin</v>
      </c>
      <c r="BM437" t="str">
        <f t="shared" si="84"/>
        <v>Zermatt</v>
      </c>
    </row>
    <row r="438" spans="1:65" customFormat="1" x14ac:dyDescent="0.25">
      <c r="A438">
        <v>1979</v>
      </c>
      <c r="B438" t="s">
        <v>5296</v>
      </c>
      <c r="C438" t="s">
        <v>1260</v>
      </c>
      <c r="D438" t="s">
        <v>3962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7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f t="shared" si="74"/>
        <v>7</v>
      </c>
      <c r="BB438">
        <f t="shared" si="75"/>
        <v>7</v>
      </c>
      <c r="BC438">
        <f t="shared" si="76"/>
        <v>0</v>
      </c>
      <c r="BD438">
        <f t="shared" si="77"/>
        <v>0</v>
      </c>
      <c r="BE438">
        <f t="shared" si="78"/>
        <v>0</v>
      </c>
      <c r="BF438">
        <f t="shared" si="79"/>
        <v>0</v>
      </c>
      <c r="BG438">
        <f t="shared" si="80"/>
        <v>0</v>
      </c>
      <c r="BH438">
        <f t="shared" si="81"/>
        <v>0</v>
      </c>
      <c r="BI438">
        <f t="shared" si="85"/>
        <v>7</v>
      </c>
      <c r="BJ438">
        <v>58</v>
      </c>
      <c r="BK438" t="str">
        <f t="shared" si="82"/>
        <v>Kuzmin</v>
      </c>
      <c r="BL438" t="str">
        <f t="shared" si="83"/>
        <v>Anton</v>
      </c>
      <c r="BM438" t="str">
        <f t="shared" si="84"/>
        <v>London</v>
      </c>
    </row>
    <row r="439" spans="1:65" customFormat="1" x14ac:dyDescent="0.25">
      <c r="A439">
        <v>1974</v>
      </c>
      <c r="B439" t="s">
        <v>2177</v>
      </c>
      <c r="C439" t="s">
        <v>2879</v>
      </c>
      <c r="D439" t="s">
        <v>1089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7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f t="shared" si="74"/>
        <v>7</v>
      </c>
      <c r="BB439">
        <f t="shared" si="75"/>
        <v>7</v>
      </c>
      <c r="BC439">
        <f t="shared" si="76"/>
        <v>0</v>
      </c>
      <c r="BD439">
        <f t="shared" si="77"/>
        <v>0</v>
      </c>
      <c r="BE439">
        <f t="shared" si="78"/>
        <v>0</v>
      </c>
      <c r="BF439">
        <f t="shared" si="79"/>
        <v>0</v>
      </c>
      <c r="BG439">
        <f t="shared" si="80"/>
        <v>0</v>
      </c>
      <c r="BH439">
        <f t="shared" si="81"/>
        <v>0</v>
      </c>
      <c r="BI439">
        <f t="shared" si="85"/>
        <v>7</v>
      </c>
      <c r="BJ439">
        <v>58</v>
      </c>
      <c r="BK439" t="str">
        <f t="shared" si="82"/>
        <v>Lorenz</v>
      </c>
      <c r="BL439" t="str">
        <f t="shared" si="83"/>
        <v>Silvan</v>
      </c>
      <c r="BM439" t="str">
        <f t="shared" si="84"/>
        <v>Glis</v>
      </c>
    </row>
    <row r="440" spans="1:65" customFormat="1" x14ac:dyDescent="0.25">
      <c r="A440">
        <v>1975</v>
      </c>
      <c r="B440" t="s">
        <v>106</v>
      </c>
      <c r="C440" t="s">
        <v>1157</v>
      </c>
      <c r="D440" t="s">
        <v>79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7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f t="shared" si="74"/>
        <v>7</v>
      </c>
      <c r="BB440">
        <f t="shared" si="75"/>
        <v>7</v>
      </c>
      <c r="BC440">
        <f t="shared" si="76"/>
        <v>0</v>
      </c>
      <c r="BD440">
        <f t="shared" si="77"/>
        <v>0</v>
      </c>
      <c r="BE440">
        <f t="shared" si="78"/>
        <v>0</v>
      </c>
      <c r="BF440">
        <f t="shared" si="79"/>
        <v>0</v>
      </c>
      <c r="BG440">
        <f t="shared" si="80"/>
        <v>0</v>
      </c>
      <c r="BH440">
        <f t="shared" si="81"/>
        <v>0</v>
      </c>
      <c r="BI440">
        <f t="shared" si="85"/>
        <v>7</v>
      </c>
      <c r="BJ440">
        <v>58</v>
      </c>
      <c r="BK440" t="str">
        <f t="shared" si="82"/>
        <v>Maret</v>
      </c>
      <c r="BL440" t="str">
        <f t="shared" si="83"/>
        <v>Michel</v>
      </c>
      <c r="BM440" t="str">
        <f t="shared" si="84"/>
        <v>Fully</v>
      </c>
    </row>
    <row r="441" spans="1:65" customFormat="1" x14ac:dyDescent="0.25">
      <c r="A441">
        <v>1971</v>
      </c>
      <c r="B441" t="s">
        <v>818</v>
      </c>
      <c r="C441" t="s">
        <v>953</v>
      </c>
      <c r="D441" t="s">
        <v>121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7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f t="shared" si="74"/>
        <v>7</v>
      </c>
      <c r="BB441">
        <f t="shared" si="75"/>
        <v>7</v>
      </c>
      <c r="BC441">
        <f t="shared" si="76"/>
        <v>0</v>
      </c>
      <c r="BD441">
        <f t="shared" si="77"/>
        <v>0</v>
      </c>
      <c r="BE441">
        <f t="shared" si="78"/>
        <v>0</v>
      </c>
      <c r="BF441">
        <f t="shared" si="79"/>
        <v>0</v>
      </c>
      <c r="BG441">
        <f t="shared" si="80"/>
        <v>0</v>
      </c>
      <c r="BH441">
        <f t="shared" si="81"/>
        <v>0</v>
      </c>
      <c r="BI441">
        <f t="shared" si="85"/>
        <v>7</v>
      </c>
      <c r="BJ441">
        <v>58</v>
      </c>
      <c r="BK441" t="str">
        <f t="shared" si="82"/>
        <v>Mayoraz</v>
      </c>
      <c r="BL441" t="str">
        <f t="shared" si="83"/>
        <v>Marc-Vincent</v>
      </c>
      <c r="BM441" t="str">
        <f t="shared" si="84"/>
        <v>Grône</v>
      </c>
    </row>
    <row r="442" spans="1:65" customFormat="1" x14ac:dyDescent="0.25">
      <c r="A442">
        <v>1978</v>
      </c>
      <c r="B442" t="s">
        <v>5655</v>
      </c>
      <c r="C442" t="s">
        <v>1178</v>
      </c>
      <c r="D442" t="s">
        <v>4868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7</v>
      </c>
      <c r="AZ442">
        <v>0</v>
      </c>
      <c r="BA442">
        <f t="shared" si="74"/>
        <v>7</v>
      </c>
      <c r="BB442">
        <f t="shared" si="75"/>
        <v>7</v>
      </c>
      <c r="BC442">
        <f t="shared" si="76"/>
        <v>0</v>
      </c>
      <c r="BD442">
        <f t="shared" si="77"/>
        <v>0</v>
      </c>
      <c r="BE442">
        <f t="shared" si="78"/>
        <v>0</v>
      </c>
      <c r="BF442">
        <f t="shared" si="79"/>
        <v>0</v>
      </c>
      <c r="BG442">
        <f t="shared" si="80"/>
        <v>0</v>
      </c>
      <c r="BH442">
        <f t="shared" si="81"/>
        <v>0</v>
      </c>
      <c r="BI442">
        <f t="shared" si="85"/>
        <v>7</v>
      </c>
      <c r="BJ442">
        <v>58</v>
      </c>
      <c r="BK442" t="str">
        <f t="shared" si="82"/>
        <v>Nater</v>
      </c>
      <c r="BL442" t="str">
        <f t="shared" si="83"/>
        <v>Reto</v>
      </c>
      <c r="BM442" t="str">
        <f t="shared" si="84"/>
        <v>Leuk</v>
      </c>
    </row>
    <row r="443" spans="1:65" customFormat="1" x14ac:dyDescent="0.25">
      <c r="A443">
        <v>1971</v>
      </c>
      <c r="B443" t="s">
        <v>4442</v>
      </c>
      <c r="C443" t="s">
        <v>4430</v>
      </c>
      <c r="D443" t="s">
        <v>4425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7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f t="shared" si="74"/>
        <v>7</v>
      </c>
      <c r="BB443">
        <f t="shared" si="75"/>
        <v>7</v>
      </c>
      <c r="BC443">
        <f t="shared" si="76"/>
        <v>0</v>
      </c>
      <c r="BD443">
        <f t="shared" si="77"/>
        <v>0</v>
      </c>
      <c r="BE443">
        <f t="shared" si="78"/>
        <v>0</v>
      </c>
      <c r="BF443">
        <f t="shared" si="79"/>
        <v>0</v>
      </c>
      <c r="BG443">
        <f t="shared" si="80"/>
        <v>0</v>
      </c>
      <c r="BH443">
        <f t="shared" si="81"/>
        <v>0</v>
      </c>
      <c r="BI443">
        <f t="shared" si="85"/>
        <v>7</v>
      </c>
      <c r="BJ443">
        <v>58</v>
      </c>
      <c r="BK443" t="str">
        <f t="shared" si="82"/>
        <v>Ohm</v>
      </c>
      <c r="BL443" t="str">
        <f t="shared" si="83"/>
        <v>Dan</v>
      </c>
      <c r="BM443" t="str">
        <f t="shared" si="84"/>
        <v>Speichersdorf</v>
      </c>
    </row>
    <row r="444" spans="1:65" customFormat="1" x14ac:dyDescent="0.25">
      <c r="A444">
        <v>1978</v>
      </c>
      <c r="B444" t="s">
        <v>2478</v>
      </c>
      <c r="C444" t="s">
        <v>2165</v>
      </c>
      <c r="D444" t="s">
        <v>1785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7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f t="shared" si="74"/>
        <v>7</v>
      </c>
      <c r="BB444">
        <f t="shared" si="75"/>
        <v>7</v>
      </c>
      <c r="BC444">
        <f t="shared" si="76"/>
        <v>0</v>
      </c>
      <c r="BD444">
        <f t="shared" si="77"/>
        <v>0</v>
      </c>
      <c r="BE444">
        <f t="shared" si="78"/>
        <v>0</v>
      </c>
      <c r="BF444">
        <f t="shared" si="79"/>
        <v>0</v>
      </c>
      <c r="BG444">
        <f t="shared" si="80"/>
        <v>0</v>
      </c>
      <c r="BH444">
        <f t="shared" si="81"/>
        <v>0</v>
      </c>
      <c r="BI444">
        <f t="shared" si="85"/>
        <v>7</v>
      </c>
      <c r="BJ444">
        <v>58</v>
      </c>
      <c r="BK444" t="str">
        <f t="shared" si="82"/>
        <v>Osterwalder</v>
      </c>
      <c r="BL444" t="str">
        <f t="shared" si="83"/>
        <v>Adrian</v>
      </c>
      <c r="BM444" t="str">
        <f t="shared" si="84"/>
        <v>Winterthur</v>
      </c>
    </row>
    <row r="445" spans="1:65" customFormat="1" x14ac:dyDescent="0.25">
      <c r="A445">
        <v>1976</v>
      </c>
      <c r="B445" t="s">
        <v>3856</v>
      </c>
      <c r="C445" t="s">
        <v>1076</v>
      </c>
      <c r="D445" t="s">
        <v>3833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7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f t="shared" si="74"/>
        <v>7</v>
      </c>
      <c r="BB445">
        <f t="shared" si="75"/>
        <v>7</v>
      </c>
      <c r="BC445">
        <f t="shared" si="76"/>
        <v>0</v>
      </c>
      <c r="BD445">
        <f t="shared" si="77"/>
        <v>0</v>
      </c>
      <c r="BE445">
        <f t="shared" si="78"/>
        <v>0</v>
      </c>
      <c r="BF445">
        <f t="shared" si="79"/>
        <v>0</v>
      </c>
      <c r="BG445">
        <f t="shared" si="80"/>
        <v>0</v>
      </c>
      <c r="BH445">
        <f t="shared" si="81"/>
        <v>0</v>
      </c>
      <c r="BI445">
        <f t="shared" si="85"/>
        <v>7</v>
      </c>
      <c r="BJ445">
        <v>58</v>
      </c>
      <c r="BK445" t="str">
        <f t="shared" si="82"/>
        <v>Parkkonen</v>
      </c>
      <c r="BL445" t="str">
        <f t="shared" si="83"/>
        <v>Johannes</v>
      </c>
      <c r="BM445" t="str">
        <f t="shared" si="84"/>
        <v>Helsinki</v>
      </c>
    </row>
    <row r="446" spans="1:65" customFormat="1" x14ac:dyDescent="0.25">
      <c r="A446">
        <v>1973</v>
      </c>
      <c r="B446" t="s">
        <v>5088</v>
      </c>
      <c r="C446" t="s">
        <v>5089</v>
      </c>
      <c r="D446" t="s">
        <v>860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7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f t="shared" si="74"/>
        <v>7</v>
      </c>
      <c r="BB446">
        <f t="shared" si="75"/>
        <v>7</v>
      </c>
      <c r="BC446">
        <f t="shared" si="76"/>
        <v>0</v>
      </c>
      <c r="BD446">
        <f t="shared" si="77"/>
        <v>0</v>
      </c>
      <c r="BE446">
        <f t="shared" si="78"/>
        <v>0</v>
      </c>
      <c r="BF446">
        <f t="shared" si="79"/>
        <v>0</v>
      </c>
      <c r="BG446">
        <f t="shared" si="80"/>
        <v>0</v>
      </c>
      <c r="BH446">
        <f t="shared" si="81"/>
        <v>0</v>
      </c>
      <c r="BI446">
        <f t="shared" si="85"/>
        <v>7</v>
      </c>
      <c r="BJ446">
        <v>58</v>
      </c>
      <c r="BK446" t="str">
        <f t="shared" si="82"/>
        <v>Pezzuto</v>
      </c>
      <c r="BL446" t="str">
        <f t="shared" si="83"/>
        <v>Pellegrino</v>
      </c>
      <c r="BM446" t="str">
        <f t="shared" si="84"/>
        <v>Sierre</v>
      </c>
    </row>
    <row r="447" spans="1:65" customFormat="1" x14ac:dyDescent="0.25">
      <c r="A447">
        <v>1976</v>
      </c>
      <c r="B447" t="s">
        <v>4545</v>
      </c>
      <c r="C447" t="s">
        <v>1274</v>
      </c>
      <c r="D447" t="s">
        <v>4525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7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f t="shared" si="74"/>
        <v>7</v>
      </c>
      <c r="BB447">
        <f t="shared" si="75"/>
        <v>7</v>
      </c>
      <c r="BC447">
        <f t="shared" si="76"/>
        <v>0</v>
      </c>
      <c r="BD447">
        <f t="shared" si="77"/>
        <v>0</v>
      </c>
      <c r="BE447">
        <f t="shared" si="78"/>
        <v>0</v>
      </c>
      <c r="BF447">
        <f t="shared" si="79"/>
        <v>0</v>
      </c>
      <c r="BG447">
        <f t="shared" si="80"/>
        <v>0</v>
      </c>
      <c r="BH447">
        <f t="shared" si="81"/>
        <v>0</v>
      </c>
      <c r="BI447">
        <f t="shared" si="85"/>
        <v>7</v>
      </c>
      <c r="BJ447">
        <v>58</v>
      </c>
      <c r="BK447" t="str">
        <f t="shared" si="82"/>
        <v>Potoski</v>
      </c>
      <c r="BL447" t="str">
        <f t="shared" si="83"/>
        <v>Josef</v>
      </c>
      <c r="BM447" t="str">
        <f t="shared" si="84"/>
        <v>Saint-Max</v>
      </c>
    </row>
    <row r="448" spans="1:65" customFormat="1" x14ac:dyDescent="0.25">
      <c r="A448">
        <v>1975</v>
      </c>
      <c r="B448" t="s">
        <v>2663</v>
      </c>
      <c r="C448" t="s">
        <v>332</v>
      </c>
      <c r="D448" t="s">
        <v>2664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7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f t="shared" si="74"/>
        <v>7</v>
      </c>
      <c r="BB448">
        <f t="shared" si="75"/>
        <v>7</v>
      </c>
      <c r="BC448">
        <f t="shared" si="76"/>
        <v>0</v>
      </c>
      <c r="BD448">
        <f t="shared" si="77"/>
        <v>0</v>
      </c>
      <c r="BE448">
        <f t="shared" si="78"/>
        <v>0</v>
      </c>
      <c r="BF448">
        <f t="shared" si="79"/>
        <v>0</v>
      </c>
      <c r="BG448">
        <f t="shared" si="80"/>
        <v>0</v>
      </c>
      <c r="BH448">
        <f t="shared" si="81"/>
        <v>0</v>
      </c>
      <c r="BI448">
        <f t="shared" si="85"/>
        <v>7</v>
      </c>
      <c r="BJ448">
        <v>58</v>
      </c>
      <c r="BK448" t="str">
        <f t="shared" si="82"/>
        <v>Sahli</v>
      </c>
      <c r="BL448" t="str">
        <f t="shared" si="83"/>
        <v>Fabrice</v>
      </c>
      <c r="BM448" t="str">
        <f t="shared" si="84"/>
        <v>Villars Burquin</v>
      </c>
    </row>
    <row r="449" spans="1:65" customFormat="1" x14ac:dyDescent="0.25">
      <c r="A449">
        <v>1979</v>
      </c>
      <c r="B449" t="s">
        <v>4744</v>
      </c>
      <c r="C449" t="s">
        <v>4737</v>
      </c>
      <c r="D449" t="s">
        <v>4729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7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f t="shared" si="74"/>
        <v>7</v>
      </c>
      <c r="BB449">
        <f t="shared" si="75"/>
        <v>7</v>
      </c>
      <c r="BC449">
        <f t="shared" si="76"/>
        <v>0</v>
      </c>
      <c r="BD449">
        <f t="shared" si="77"/>
        <v>0</v>
      </c>
      <c r="BE449">
        <f t="shared" si="78"/>
        <v>0</v>
      </c>
      <c r="BF449">
        <f t="shared" si="79"/>
        <v>0</v>
      </c>
      <c r="BG449">
        <f t="shared" si="80"/>
        <v>0</v>
      </c>
      <c r="BH449">
        <f t="shared" si="81"/>
        <v>0</v>
      </c>
      <c r="BI449">
        <f t="shared" si="85"/>
        <v>7</v>
      </c>
      <c r="BJ449">
        <v>58</v>
      </c>
      <c r="BK449" t="str">
        <f t="shared" si="82"/>
        <v>Thevenaz</v>
      </c>
      <c r="BL449" t="str">
        <f t="shared" si="83"/>
        <v>Florent</v>
      </c>
      <c r="BM449" t="str">
        <f t="shared" si="84"/>
        <v>Buller</v>
      </c>
    </row>
    <row r="450" spans="1:65" customFormat="1" x14ac:dyDescent="0.25">
      <c r="A450">
        <v>1974</v>
      </c>
      <c r="B450" t="s">
        <v>1177</v>
      </c>
      <c r="C450" t="s">
        <v>1178</v>
      </c>
      <c r="D450" t="s">
        <v>1179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6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f t="shared" si="74"/>
        <v>6</v>
      </c>
      <c r="BB450">
        <f t="shared" si="75"/>
        <v>6</v>
      </c>
      <c r="BC450">
        <f t="shared" si="76"/>
        <v>0</v>
      </c>
      <c r="BD450">
        <f t="shared" si="77"/>
        <v>0</v>
      </c>
      <c r="BE450">
        <f t="shared" si="78"/>
        <v>0</v>
      </c>
      <c r="BF450">
        <f t="shared" si="79"/>
        <v>0</v>
      </c>
      <c r="BG450">
        <f t="shared" si="80"/>
        <v>0</v>
      </c>
      <c r="BH450">
        <f t="shared" si="81"/>
        <v>0</v>
      </c>
      <c r="BI450">
        <f t="shared" si="85"/>
        <v>6</v>
      </c>
      <c r="BJ450">
        <v>59</v>
      </c>
      <c r="BK450" t="str">
        <f t="shared" si="82"/>
        <v>Althaus</v>
      </c>
      <c r="BL450" t="str">
        <f t="shared" si="83"/>
        <v>Reto</v>
      </c>
      <c r="BM450" t="str">
        <f t="shared" si="84"/>
        <v>Zürich</v>
      </c>
    </row>
    <row r="451" spans="1:65" customFormat="1" x14ac:dyDescent="0.25">
      <c r="A451">
        <v>1979</v>
      </c>
      <c r="B451" t="s">
        <v>3416</v>
      </c>
      <c r="C451" t="s">
        <v>830</v>
      </c>
      <c r="D451" t="s">
        <v>1258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6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f t="shared" si="74"/>
        <v>6</v>
      </c>
      <c r="BB451">
        <f t="shared" si="75"/>
        <v>6</v>
      </c>
      <c r="BC451">
        <f t="shared" si="76"/>
        <v>0</v>
      </c>
      <c r="BD451">
        <f t="shared" si="77"/>
        <v>0</v>
      </c>
      <c r="BE451">
        <f t="shared" si="78"/>
        <v>0</v>
      </c>
      <c r="BF451">
        <f t="shared" si="79"/>
        <v>0</v>
      </c>
      <c r="BG451">
        <f t="shared" si="80"/>
        <v>0</v>
      </c>
      <c r="BH451">
        <f t="shared" si="81"/>
        <v>0</v>
      </c>
      <c r="BI451">
        <f t="shared" si="85"/>
        <v>6</v>
      </c>
      <c r="BJ451">
        <v>59</v>
      </c>
      <c r="BK451" t="str">
        <f t="shared" si="82"/>
        <v>Blanchard</v>
      </c>
      <c r="BL451" t="str">
        <f t="shared" si="83"/>
        <v>Tristan</v>
      </c>
      <c r="BM451" t="str">
        <f t="shared" si="84"/>
        <v>Biel/Bienne</v>
      </c>
    </row>
    <row r="452" spans="1:65" customFormat="1" x14ac:dyDescent="0.25">
      <c r="A452">
        <v>1973</v>
      </c>
      <c r="B452" t="s">
        <v>4841</v>
      </c>
      <c r="C452" t="s">
        <v>618</v>
      </c>
      <c r="D452" t="s">
        <v>802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6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f t="shared" si="74"/>
        <v>6</v>
      </c>
      <c r="BB452">
        <f t="shared" si="75"/>
        <v>6</v>
      </c>
      <c r="BC452">
        <f t="shared" si="76"/>
        <v>0</v>
      </c>
      <c r="BD452">
        <f t="shared" si="77"/>
        <v>0</v>
      </c>
      <c r="BE452">
        <f t="shared" si="78"/>
        <v>0</v>
      </c>
      <c r="BF452">
        <f t="shared" si="79"/>
        <v>0</v>
      </c>
      <c r="BG452">
        <f t="shared" si="80"/>
        <v>0</v>
      </c>
      <c r="BH452">
        <f t="shared" si="81"/>
        <v>0</v>
      </c>
      <c r="BI452">
        <f t="shared" si="85"/>
        <v>6</v>
      </c>
      <c r="BJ452">
        <v>59</v>
      </c>
      <c r="BK452" t="str">
        <f t="shared" si="82"/>
        <v>Burki</v>
      </c>
      <c r="BL452" t="str">
        <f t="shared" si="83"/>
        <v>Christophe</v>
      </c>
      <c r="BM452" t="str">
        <f t="shared" si="84"/>
        <v>Gland</v>
      </c>
    </row>
    <row r="453" spans="1:65" customFormat="1" x14ac:dyDescent="0.25">
      <c r="A453">
        <v>1978</v>
      </c>
      <c r="B453" t="s">
        <v>3941</v>
      </c>
      <c r="C453" t="s">
        <v>386</v>
      </c>
      <c r="D453" t="s">
        <v>5286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6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f t="shared" si="74"/>
        <v>6</v>
      </c>
      <c r="BB453">
        <f t="shared" si="75"/>
        <v>6</v>
      </c>
      <c r="BC453">
        <f t="shared" si="76"/>
        <v>0</v>
      </c>
      <c r="BD453">
        <f t="shared" si="77"/>
        <v>0</v>
      </c>
      <c r="BE453">
        <f t="shared" si="78"/>
        <v>0</v>
      </c>
      <c r="BF453">
        <f t="shared" si="79"/>
        <v>0</v>
      </c>
      <c r="BG453">
        <f t="shared" si="80"/>
        <v>0</v>
      </c>
      <c r="BH453">
        <f t="shared" si="81"/>
        <v>0</v>
      </c>
      <c r="BI453">
        <f t="shared" si="85"/>
        <v>6</v>
      </c>
      <c r="BJ453">
        <v>59</v>
      </c>
      <c r="BK453" t="str">
        <f t="shared" si="82"/>
        <v>Crettaz</v>
      </c>
      <c r="BL453" t="str">
        <f t="shared" si="83"/>
        <v>Steve</v>
      </c>
      <c r="BM453" t="str">
        <f t="shared" si="84"/>
        <v>Les Haudères</v>
      </c>
    </row>
    <row r="454" spans="1:65" customFormat="1" x14ac:dyDescent="0.25">
      <c r="A454">
        <v>1977</v>
      </c>
      <c r="B454" t="s">
        <v>401</v>
      </c>
      <c r="C454" t="s">
        <v>16</v>
      </c>
      <c r="D454" t="s">
        <v>80</v>
      </c>
      <c r="E454">
        <v>0</v>
      </c>
      <c r="F454">
        <v>6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f t="shared" ref="BA454:BA517" si="86">SUM(E454:AZ454)</f>
        <v>6</v>
      </c>
      <c r="BB454">
        <f t="shared" ref="BB454:BB517" si="87">IF(BA454=0,0,LARGE(E454:AZ454,1))</f>
        <v>6</v>
      </c>
      <c r="BC454">
        <f t="shared" ref="BC454:BC517" si="88">IF(BA454=0,0,LARGE(E454:AZ454,2))</f>
        <v>0</v>
      </c>
      <c r="BD454">
        <f t="shared" ref="BD454:BD517" si="89">IF(BA454=0,0,LARGE(E454:AZ454,3))</f>
        <v>0</v>
      </c>
      <c r="BE454">
        <f t="shared" ref="BE454:BE517" si="90">IF(BA454=0,0,LARGE(E454:AZ454,4))</f>
        <v>0</v>
      </c>
      <c r="BF454">
        <f t="shared" ref="BF454:BF517" si="91">IF(BA454=0,0,LARGE(E454:AZ454,5))</f>
        <v>0</v>
      </c>
      <c r="BG454">
        <f t="shared" ref="BG454:BG517" si="92">IF(BA454=0,0,LARGE(E454:AZ454,6))</f>
        <v>0</v>
      </c>
      <c r="BH454">
        <f t="shared" ref="BH454:BH517" si="93">IF(BA454=0,0,LARGE(E454:AZ454,7))</f>
        <v>0</v>
      </c>
      <c r="BI454">
        <f t="shared" si="85"/>
        <v>6</v>
      </c>
      <c r="BJ454">
        <v>59</v>
      </c>
      <c r="BK454" t="str">
        <f t="shared" ref="BK454:BK505" si="94">B454</f>
        <v>Degrada</v>
      </c>
      <c r="BL454" t="str">
        <f t="shared" ref="BL454:BL505" si="95">C454</f>
        <v>Nicolas</v>
      </c>
      <c r="BM454" t="str">
        <f t="shared" ref="BM454:BM505" si="96">D454</f>
        <v>Monthey</v>
      </c>
    </row>
    <row r="455" spans="1:65" customFormat="1" x14ac:dyDescent="0.25">
      <c r="A455">
        <v>1972</v>
      </c>
      <c r="B455" t="s">
        <v>4261</v>
      </c>
      <c r="C455" t="s">
        <v>1894</v>
      </c>
      <c r="D455" t="s">
        <v>4247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6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f t="shared" si="86"/>
        <v>6</v>
      </c>
      <c r="BB455">
        <f t="shared" si="87"/>
        <v>6</v>
      </c>
      <c r="BC455">
        <f t="shared" si="88"/>
        <v>0</v>
      </c>
      <c r="BD455">
        <f t="shared" si="89"/>
        <v>0</v>
      </c>
      <c r="BE455">
        <f t="shared" si="90"/>
        <v>0</v>
      </c>
      <c r="BF455">
        <f t="shared" si="91"/>
        <v>0</v>
      </c>
      <c r="BG455">
        <f t="shared" si="92"/>
        <v>0</v>
      </c>
      <c r="BH455">
        <f t="shared" si="93"/>
        <v>0</v>
      </c>
      <c r="BI455">
        <f t="shared" si="85"/>
        <v>6</v>
      </c>
      <c r="BJ455">
        <v>59</v>
      </c>
      <c r="BK455" t="str">
        <f t="shared" si="94"/>
        <v>Fankhauser</v>
      </c>
      <c r="BL455" t="str">
        <f t="shared" si="95"/>
        <v>Marcel</v>
      </c>
      <c r="BM455" t="str">
        <f t="shared" si="96"/>
        <v>Heimiswil</v>
      </c>
    </row>
    <row r="456" spans="1:65" customFormat="1" x14ac:dyDescent="0.25">
      <c r="A456">
        <v>1971</v>
      </c>
      <c r="B456" t="s">
        <v>3400</v>
      </c>
      <c r="C456" t="s">
        <v>148</v>
      </c>
      <c r="D456" t="s">
        <v>3239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6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f t="shared" si="86"/>
        <v>6</v>
      </c>
      <c r="BB456">
        <f t="shared" si="87"/>
        <v>6</v>
      </c>
      <c r="BC456">
        <f t="shared" si="88"/>
        <v>0</v>
      </c>
      <c r="BD456">
        <f t="shared" si="89"/>
        <v>0</v>
      </c>
      <c r="BE456">
        <f t="shared" si="90"/>
        <v>0</v>
      </c>
      <c r="BF456">
        <f t="shared" si="91"/>
        <v>0</v>
      </c>
      <c r="BG456">
        <f t="shared" si="92"/>
        <v>0</v>
      </c>
      <c r="BH456">
        <f t="shared" si="93"/>
        <v>0</v>
      </c>
      <c r="BI456">
        <f t="shared" si="85"/>
        <v>6</v>
      </c>
      <c r="BJ456">
        <v>59</v>
      </c>
      <c r="BK456" t="str">
        <f t="shared" si="94"/>
        <v>Godart</v>
      </c>
      <c r="BL456" t="str">
        <f t="shared" si="95"/>
        <v>Luc</v>
      </c>
      <c r="BM456" t="str">
        <f t="shared" si="96"/>
        <v>B-Merelbeje</v>
      </c>
    </row>
    <row r="457" spans="1:65" customFormat="1" x14ac:dyDescent="0.25">
      <c r="A457">
        <v>1979</v>
      </c>
      <c r="B457" t="s">
        <v>4443</v>
      </c>
      <c r="C457" t="s">
        <v>4431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6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f t="shared" si="86"/>
        <v>6</v>
      </c>
      <c r="BB457">
        <f t="shared" si="87"/>
        <v>6</v>
      </c>
      <c r="BC457">
        <f t="shared" si="88"/>
        <v>0</v>
      </c>
      <c r="BD457">
        <f t="shared" si="89"/>
        <v>0</v>
      </c>
      <c r="BE457">
        <f t="shared" si="90"/>
        <v>0</v>
      </c>
      <c r="BF457">
        <f t="shared" si="91"/>
        <v>0</v>
      </c>
      <c r="BG457">
        <f t="shared" si="92"/>
        <v>0</v>
      </c>
      <c r="BH457">
        <f t="shared" si="93"/>
        <v>0</v>
      </c>
      <c r="BI457">
        <f t="shared" si="85"/>
        <v>6</v>
      </c>
      <c r="BJ457">
        <v>59</v>
      </c>
      <c r="BK457" t="str">
        <f t="shared" si="94"/>
        <v>Hiu-Yeung</v>
      </c>
      <c r="BL457" t="str">
        <f t="shared" si="95"/>
        <v>Chong</v>
      </c>
      <c r="BM457">
        <f t="shared" si="96"/>
        <v>0</v>
      </c>
    </row>
    <row r="458" spans="1:65" customFormat="1" x14ac:dyDescent="0.25">
      <c r="A458">
        <v>1971</v>
      </c>
      <c r="B458" t="s">
        <v>4693</v>
      </c>
      <c r="C458" t="s">
        <v>126</v>
      </c>
      <c r="D458" t="s">
        <v>4679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6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f t="shared" si="86"/>
        <v>6</v>
      </c>
      <c r="BB458">
        <f t="shared" si="87"/>
        <v>6</v>
      </c>
      <c r="BC458">
        <f t="shared" si="88"/>
        <v>0</v>
      </c>
      <c r="BD458">
        <f t="shared" si="89"/>
        <v>0</v>
      </c>
      <c r="BE458">
        <f t="shared" si="90"/>
        <v>0</v>
      </c>
      <c r="BF458">
        <f t="shared" si="91"/>
        <v>0</v>
      </c>
      <c r="BG458">
        <f t="shared" si="92"/>
        <v>0</v>
      </c>
      <c r="BH458">
        <f t="shared" si="93"/>
        <v>0</v>
      </c>
      <c r="BI458">
        <f t="shared" si="85"/>
        <v>6</v>
      </c>
      <c r="BJ458">
        <v>59</v>
      </c>
      <c r="BK458" t="str">
        <f t="shared" si="94"/>
        <v>Hugli</v>
      </c>
      <c r="BL458" t="str">
        <f t="shared" si="95"/>
        <v>Sébastien</v>
      </c>
      <c r="BM458" t="str">
        <f t="shared" si="96"/>
        <v>Courtemaiche</v>
      </c>
    </row>
    <row r="459" spans="1:65" customFormat="1" x14ac:dyDescent="0.25">
      <c r="A459">
        <v>1974</v>
      </c>
      <c r="B459" t="s">
        <v>1090</v>
      </c>
      <c r="C459" t="s">
        <v>3459</v>
      </c>
      <c r="D459" t="s">
        <v>101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6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f t="shared" si="86"/>
        <v>6</v>
      </c>
      <c r="BB459">
        <f t="shared" si="87"/>
        <v>6</v>
      </c>
      <c r="BC459">
        <f t="shared" si="88"/>
        <v>0</v>
      </c>
      <c r="BD459">
        <f t="shared" si="89"/>
        <v>0</v>
      </c>
      <c r="BE459">
        <f t="shared" si="90"/>
        <v>0</v>
      </c>
      <c r="BF459">
        <f t="shared" si="91"/>
        <v>0</v>
      </c>
      <c r="BG459">
        <f t="shared" si="92"/>
        <v>0</v>
      </c>
      <c r="BH459">
        <f t="shared" si="93"/>
        <v>0</v>
      </c>
      <c r="BI459">
        <f t="shared" si="85"/>
        <v>6</v>
      </c>
      <c r="BJ459">
        <v>59</v>
      </c>
      <c r="BK459" t="str">
        <f t="shared" si="94"/>
        <v>Jossen</v>
      </c>
      <c r="BL459" t="str">
        <f t="shared" si="95"/>
        <v>Rainer</v>
      </c>
      <c r="BM459" t="str">
        <f t="shared" si="96"/>
        <v>Naters</v>
      </c>
    </row>
    <row r="460" spans="1:65" customFormat="1" x14ac:dyDescent="0.25">
      <c r="A460">
        <v>1975</v>
      </c>
      <c r="B460" t="s">
        <v>2880</v>
      </c>
      <c r="C460" t="s">
        <v>2881</v>
      </c>
      <c r="D460" t="s">
        <v>1162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6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f t="shared" si="86"/>
        <v>6</v>
      </c>
      <c r="BB460">
        <f t="shared" si="87"/>
        <v>6</v>
      </c>
      <c r="BC460">
        <f t="shared" si="88"/>
        <v>0</v>
      </c>
      <c r="BD460">
        <f t="shared" si="89"/>
        <v>0</v>
      </c>
      <c r="BE460">
        <f t="shared" si="90"/>
        <v>0</v>
      </c>
      <c r="BF460">
        <f t="shared" si="91"/>
        <v>0</v>
      </c>
      <c r="BG460">
        <f t="shared" si="92"/>
        <v>0</v>
      </c>
      <c r="BH460">
        <f t="shared" si="93"/>
        <v>0</v>
      </c>
      <c r="BI460">
        <f t="shared" si="85"/>
        <v>6</v>
      </c>
      <c r="BJ460">
        <v>59</v>
      </c>
      <c r="BK460" t="str">
        <f t="shared" si="94"/>
        <v>Kiumoch</v>
      </c>
      <c r="BL460" t="str">
        <f t="shared" si="95"/>
        <v>Jakub</v>
      </c>
      <c r="BM460" t="str">
        <f t="shared" si="96"/>
        <v>Berne</v>
      </c>
    </row>
    <row r="461" spans="1:65" customFormat="1" x14ac:dyDescent="0.25">
      <c r="A461">
        <v>1974</v>
      </c>
      <c r="B461" t="s">
        <v>127</v>
      </c>
      <c r="C461" t="s">
        <v>21</v>
      </c>
      <c r="D461" t="s">
        <v>96</v>
      </c>
      <c r="E461">
        <v>6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f t="shared" si="86"/>
        <v>6</v>
      </c>
      <c r="BB461">
        <f t="shared" si="87"/>
        <v>6</v>
      </c>
      <c r="BC461">
        <f t="shared" si="88"/>
        <v>0</v>
      </c>
      <c r="BD461">
        <f t="shared" si="89"/>
        <v>0</v>
      </c>
      <c r="BE461">
        <f t="shared" si="90"/>
        <v>0</v>
      </c>
      <c r="BF461">
        <f t="shared" si="91"/>
        <v>0</v>
      </c>
      <c r="BG461">
        <f t="shared" si="92"/>
        <v>0</v>
      </c>
      <c r="BH461">
        <f t="shared" si="93"/>
        <v>0</v>
      </c>
      <c r="BI461">
        <f t="shared" si="85"/>
        <v>6</v>
      </c>
      <c r="BJ461">
        <v>59</v>
      </c>
      <c r="BK461" t="str">
        <f t="shared" si="94"/>
        <v>Kräutli</v>
      </c>
      <c r="BL461" t="str">
        <f t="shared" si="95"/>
        <v>Thierry</v>
      </c>
      <c r="BM461" t="str">
        <f t="shared" si="96"/>
        <v>Conthey</v>
      </c>
    </row>
    <row r="462" spans="1:65" customFormat="1" x14ac:dyDescent="0.25">
      <c r="A462">
        <v>1977</v>
      </c>
      <c r="B462" t="s">
        <v>4546</v>
      </c>
      <c r="C462" t="s">
        <v>126</v>
      </c>
      <c r="D462" t="s">
        <v>4526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6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f t="shared" si="86"/>
        <v>6</v>
      </c>
      <c r="BB462">
        <f t="shared" si="87"/>
        <v>6</v>
      </c>
      <c r="BC462">
        <f t="shared" si="88"/>
        <v>0</v>
      </c>
      <c r="BD462">
        <f t="shared" si="89"/>
        <v>0</v>
      </c>
      <c r="BE462">
        <f t="shared" si="90"/>
        <v>0</v>
      </c>
      <c r="BF462">
        <f t="shared" si="91"/>
        <v>0</v>
      </c>
      <c r="BG462">
        <f t="shared" si="92"/>
        <v>0</v>
      </c>
      <c r="BH462">
        <f t="shared" si="93"/>
        <v>0</v>
      </c>
      <c r="BI462">
        <f t="shared" si="85"/>
        <v>6</v>
      </c>
      <c r="BJ462">
        <v>59</v>
      </c>
      <c r="BK462" t="str">
        <f t="shared" si="94"/>
        <v>Lallier</v>
      </c>
      <c r="BL462" t="str">
        <f t="shared" si="95"/>
        <v>Sébastien</v>
      </c>
      <c r="BM462" t="str">
        <f t="shared" si="96"/>
        <v>Montlucon</v>
      </c>
    </row>
    <row r="463" spans="1:65" customFormat="1" x14ac:dyDescent="0.25">
      <c r="A463">
        <v>1976</v>
      </c>
      <c r="B463" t="s">
        <v>4028</v>
      </c>
      <c r="C463" t="s">
        <v>19</v>
      </c>
      <c r="D463" t="s">
        <v>4029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6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f t="shared" si="86"/>
        <v>6</v>
      </c>
      <c r="BB463">
        <f t="shared" si="87"/>
        <v>6</v>
      </c>
      <c r="BC463">
        <f t="shared" si="88"/>
        <v>0</v>
      </c>
      <c r="BD463">
        <f t="shared" si="89"/>
        <v>0</v>
      </c>
      <c r="BE463">
        <f t="shared" si="90"/>
        <v>0</v>
      </c>
      <c r="BF463">
        <f t="shared" si="91"/>
        <v>0</v>
      </c>
      <c r="BG463">
        <f t="shared" si="92"/>
        <v>0</v>
      </c>
      <c r="BH463">
        <f t="shared" si="93"/>
        <v>0</v>
      </c>
      <c r="BI463">
        <f t="shared" si="85"/>
        <v>6</v>
      </c>
      <c r="BJ463">
        <v>59</v>
      </c>
      <c r="BK463" t="str">
        <f t="shared" si="94"/>
        <v>Lefebvre</v>
      </c>
      <c r="BL463" t="str">
        <f t="shared" si="95"/>
        <v>Philippe</v>
      </c>
      <c r="BM463" t="str">
        <f t="shared" si="96"/>
        <v>La Madeleine</v>
      </c>
    </row>
    <row r="464" spans="1:65" customFormat="1" x14ac:dyDescent="0.25">
      <c r="A464">
        <v>1974</v>
      </c>
      <c r="B464" t="s">
        <v>1914</v>
      </c>
      <c r="C464" t="s">
        <v>1915</v>
      </c>
      <c r="D464" t="s">
        <v>1916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6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f t="shared" si="86"/>
        <v>6</v>
      </c>
      <c r="BB464">
        <f t="shared" si="87"/>
        <v>6</v>
      </c>
      <c r="BC464">
        <f t="shared" si="88"/>
        <v>0</v>
      </c>
      <c r="BD464">
        <f t="shared" si="89"/>
        <v>0</v>
      </c>
      <c r="BE464">
        <f t="shared" si="90"/>
        <v>0</v>
      </c>
      <c r="BF464">
        <f t="shared" si="91"/>
        <v>0</v>
      </c>
      <c r="BG464">
        <f t="shared" si="92"/>
        <v>0</v>
      </c>
      <c r="BH464">
        <f t="shared" si="93"/>
        <v>0</v>
      </c>
      <c r="BI464">
        <f t="shared" si="85"/>
        <v>6</v>
      </c>
      <c r="BJ464">
        <v>59</v>
      </c>
      <c r="BK464" t="str">
        <f t="shared" si="94"/>
        <v>Leimgruber</v>
      </c>
      <c r="BL464" t="str">
        <f t="shared" si="95"/>
        <v>Stephan</v>
      </c>
      <c r="BM464" t="str">
        <f t="shared" si="96"/>
        <v>Lostorf</v>
      </c>
    </row>
    <row r="465" spans="1:65" customFormat="1" x14ac:dyDescent="0.25">
      <c r="A465">
        <v>1976</v>
      </c>
      <c r="B465" t="s">
        <v>1218</v>
      </c>
      <c r="C465" t="s">
        <v>18</v>
      </c>
      <c r="D465" t="s">
        <v>2183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6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f t="shared" si="86"/>
        <v>6</v>
      </c>
      <c r="BB465">
        <f t="shared" si="87"/>
        <v>6</v>
      </c>
      <c r="BC465">
        <f t="shared" si="88"/>
        <v>0</v>
      </c>
      <c r="BD465">
        <f t="shared" si="89"/>
        <v>0</v>
      </c>
      <c r="BE465">
        <f t="shared" si="90"/>
        <v>0</v>
      </c>
      <c r="BF465">
        <f t="shared" si="91"/>
        <v>0</v>
      </c>
      <c r="BG465">
        <f t="shared" si="92"/>
        <v>0</v>
      </c>
      <c r="BH465">
        <f t="shared" si="93"/>
        <v>0</v>
      </c>
      <c r="BI465">
        <f t="shared" si="85"/>
        <v>6</v>
      </c>
      <c r="BJ465">
        <v>59</v>
      </c>
      <c r="BK465" t="str">
        <f t="shared" si="94"/>
        <v>Linder</v>
      </c>
      <c r="BL465" t="str">
        <f t="shared" si="95"/>
        <v>Simon</v>
      </c>
      <c r="BM465" t="str">
        <f t="shared" si="96"/>
        <v>Langendorf</v>
      </c>
    </row>
    <row r="466" spans="1:65" customFormat="1" x14ac:dyDescent="0.25">
      <c r="A466">
        <v>1973</v>
      </c>
      <c r="B466" t="s">
        <v>3857</v>
      </c>
      <c r="C466" t="s">
        <v>34</v>
      </c>
      <c r="D466" t="s">
        <v>3834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6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f t="shared" si="86"/>
        <v>6</v>
      </c>
      <c r="BB466">
        <f t="shared" si="87"/>
        <v>6</v>
      </c>
      <c r="BC466">
        <f t="shared" si="88"/>
        <v>0</v>
      </c>
      <c r="BD466">
        <f t="shared" si="89"/>
        <v>0</v>
      </c>
      <c r="BE466">
        <f t="shared" si="90"/>
        <v>0</v>
      </c>
      <c r="BF466">
        <f t="shared" si="91"/>
        <v>0</v>
      </c>
      <c r="BG466">
        <f t="shared" si="92"/>
        <v>0</v>
      </c>
      <c r="BH466">
        <f t="shared" si="93"/>
        <v>0</v>
      </c>
      <c r="BI466">
        <f t="shared" si="85"/>
        <v>6</v>
      </c>
      <c r="BJ466">
        <v>59</v>
      </c>
      <c r="BK466" t="str">
        <f t="shared" si="94"/>
        <v>Marmier</v>
      </c>
      <c r="BL466" t="str">
        <f t="shared" si="95"/>
        <v>Pascal</v>
      </c>
      <c r="BM466" t="str">
        <f t="shared" si="96"/>
        <v>Shanghai</v>
      </c>
    </row>
    <row r="467" spans="1:65" customFormat="1" x14ac:dyDescent="0.25">
      <c r="A467">
        <v>1970</v>
      </c>
      <c r="B467" t="s">
        <v>615</v>
      </c>
      <c r="C467" t="s">
        <v>616</v>
      </c>
      <c r="D467" t="s">
        <v>617</v>
      </c>
      <c r="E467">
        <v>0</v>
      </c>
      <c r="F467">
        <v>0</v>
      </c>
      <c r="G467">
        <v>0</v>
      </c>
      <c r="H467">
        <v>6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f t="shared" si="86"/>
        <v>6</v>
      </c>
      <c r="BB467">
        <f t="shared" si="87"/>
        <v>6</v>
      </c>
      <c r="BC467">
        <f t="shared" si="88"/>
        <v>0</v>
      </c>
      <c r="BD467">
        <f t="shared" si="89"/>
        <v>0</v>
      </c>
      <c r="BE467">
        <f t="shared" si="90"/>
        <v>0</v>
      </c>
      <c r="BF467">
        <f t="shared" si="91"/>
        <v>0</v>
      </c>
      <c r="BG467">
        <f t="shared" si="92"/>
        <v>0</v>
      </c>
      <c r="BH467">
        <f t="shared" si="93"/>
        <v>0</v>
      </c>
      <c r="BI467">
        <f t="shared" si="85"/>
        <v>6</v>
      </c>
      <c r="BJ467">
        <v>59</v>
      </c>
      <c r="BK467" t="str">
        <f t="shared" si="94"/>
        <v>Oakmann</v>
      </c>
      <c r="BL467" t="str">
        <f t="shared" si="95"/>
        <v>Ian</v>
      </c>
      <c r="BM467" t="str">
        <f t="shared" si="96"/>
        <v>Bike n Joy</v>
      </c>
    </row>
    <row r="468" spans="1:65" customFormat="1" x14ac:dyDescent="0.25">
      <c r="A468">
        <v>1979</v>
      </c>
      <c r="B468" t="s">
        <v>2669</v>
      </c>
      <c r="C468" t="s">
        <v>1484</v>
      </c>
      <c r="D468" t="s">
        <v>1046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5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f t="shared" si="86"/>
        <v>6</v>
      </c>
      <c r="BB468">
        <f t="shared" si="87"/>
        <v>5</v>
      </c>
      <c r="BC468">
        <f t="shared" si="88"/>
        <v>1</v>
      </c>
      <c r="BD468">
        <f t="shared" si="89"/>
        <v>0</v>
      </c>
      <c r="BE468">
        <f t="shared" si="90"/>
        <v>0</v>
      </c>
      <c r="BF468">
        <f t="shared" si="91"/>
        <v>0</v>
      </c>
      <c r="BG468">
        <f t="shared" si="92"/>
        <v>0</v>
      </c>
      <c r="BH468">
        <f t="shared" si="93"/>
        <v>0</v>
      </c>
      <c r="BI468">
        <f t="shared" si="85"/>
        <v>6</v>
      </c>
      <c r="BJ468">
        <v>59</v>
      </c>
      <c r="BK468" t="str">
        <f t="shared" si="94"/>
        <v>Pardellas</v>
      </c>
      <c r="BL468" t="str">
        <f t="shared" si="95"/>
        <v>Jorge</v>
      </c>
      <c r="BM468" t="str">
        <f t="shared" si="96"/>
        <v>Onex</v>
      </c>
    </row>
    <row r="469" spans="1:65" customFormat="1" x14ac:dyDescent="0.25">
      <c r="A469">
        <v>1978</v>
      </c>
      <c r="B469" t="s">
        <v>5359</v>
      </c>
      <c r="C469" t="s">
        <v>753</v>
      </c>
      <c r="D469" t="s">
        <v>5354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6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f t="shared" si="86"/>
        <v>6</v>
      </c>
      <c r="BB469">
        <f t="shared" si="87"/>
        <v>6</v>
      </c>
      <c r="BC469">
        <f t="shared" si="88"/>
        <v>0</v>
      </c>
      <c r="BD469">
        <f t="shared" si="89"/>
        <v>0</v>
      </c>
      <c r="BE469">
        <f t="shared" si="90"/>
        <v>0</v>
      </c>
      <c r="BF469">
        <f t="shared" si="91"/>
        <v>0</v>
      </c>
      <c r="BG469">
        <f t="shared" si="92"/>
        <v>0</v>
      </c>
      <c r="BH469">
        <f t="shared" si="93"/>
        <v>0</v>
      </c>
      <c r="BI469">
        <f t="shared" si="85"/>
        <v>6</v>
      </c>
      <c r="BJ469">
        <v>59</v>
      </c>
      <c r="BK469" t="str">
        <f t="shared" si="94"/>
        <v>Pissas</v>
      </c>
      <c r="BL469" t="str">
        <f t="shared" si="95"/>
        <v>Julien</v>
      </c>
      <c r="BM469" t="str">
        <f t="shared" si="96"/>
        <v>Cuvat</v>
      </c>
    </row>
    <row r="470" spans="1:65" customFormat="1" x14ac:dyDescent="0.25">
      <c r="A470">
        <v>1974</v>
      </c>
      <c r="B470" t="s">
        <v>3780</v>
      </c>
      <c r="C470" t="s">
        <v>32</v>
      </c>
      <c r="D470" t="s">
        <v>1979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6</v>
      </c>
      <c r="AZ470">
        <v>0</v>
      </c>
      <c r="BA470">
        <f t="shared" si="86"/>
        <v>6</v>
      </c>
      <c r="BB470">
        <f t="shared" si="87"/>
        <v>6</v>
      </c>
      <c r="BC470">
        <f t="shared" si="88"/>
        <v>0</v>
      </c>
      <c r="BD470">
        <f t="shared" si="89"/>
        <v>0</v>
      </c>
      <c r="BE470">
        <f t="shared" si="90"/>
        <v>0</v>
      </c>
      <c r="BF470">
        <f t="shared" si="91"/>
        <v>0</v>
      </c>
      <c r="BG470">
        <f t="shared" si="92"/>
        <v>0</v>
      </c>
      <c r="BH470">
        <f t="shared" si="93"/>
        <v>0</v>
      </c>
      <c r="BI470">
        <f t="shared" si="85"/>
        <v>6</v>
      </c>
      <c r="BJ470">
        <v>59</v>
      </c>
      <c r="BK470" t="str">
        <f t="shared" si="94"/>
        <v>Pugin</v>
      </c>
      <c r="BL470" t="str">
        <f t="shared" si="95"/>
        <v>Stéphane</v>
      </c>
      <c r="BM470" t="str">
        <f t="shared" si="96"/>
        <v>Echarlens</v>
      </c>
    </row>
    <row r="471" spans="1:65" customFormat="1" x14ac:dyDescent="0.25">
      <c r="A471">
        <v>1975</v>
      </c>
      <c r="B471" t="s">
        <v>2479</v>
      </c>
      <c r="C471" t="s">
        <v>2480</v>
      </c>
      <c r="D471" t="s">
        <v>2481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6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f t="shared" si="86"/>
        <v>6</v>
      </c>
      <c r="BB471">
        <f t="shared" si="87"/>
        <v>6</v>
      </c>
      <c r="BC471">
        <f t="shared" si="88"/>
        <v>0</v>
      </c>
      <c r="BD471">
        <f t="shared" si="89"/>
        <v>0</v>
      </c>
      <c r="BE471">
        <f t="shared" si="90"/>
        <v>0</v>
      </c>
      <c r="BF471">
        <f t="shared" si="91"/>
        <v>0</v>
      </c>
      <c r="BG471">
        <f t="shared" si="92"/>
        <v>0</v>
      </c>
      <c r="BH471">
        <f t="shared" si="93"/>
        <v>0</v>
      </c>
      <c r="BI471">
        <f t="shared" si="85"/>
        <v>6</v>
      </c>
      <c r="BJ471">
        <v>59</v>
      </c>
      <c r="BK471" t="str">
        <f t="shared" si="94"/>
        <v>Shabtai</v>
      </c>
      <c r="BL471" t="str">
        <f t="shared" si="95"/>
        <v>Nicolaj</v>
      </c>
      <c r="BM471" t="str">
        <f t="shared" si="96"/>
        <v>DK-KGS Lyngby</v>
      </c>
    </row>
    <row r="472" spans="1:65" customFormat="1" x14ac:dyDescent="0.25">
      <c r="A472">
        <v>1975</v>
      </c>
      <c r="B472" t="s">
        <v>947</v>
      </c>
      <c r="C472" t="s">
        <v>32</v>
      </c>
      <c r="D472" t="s">
        <v>814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6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f t="shared" si="86"/>
        <v>6</v>
      </c>
      <c r="BB472">
        <f t="shared" si="87"/>
        <v>6</v>
      </c>
      <c r="BC472">
        <f t="shared" si="88"/>
        <v>0</v>
      </c>
      <c r="BD472">
        <f t="shared" si="89"/>
        <v>0</v>
      </c>
      <c r="BE472">
        <f t="shared" si="90"/>
        <v>0</v>
      </c>
      <c r="BF472">
        <f t="shared" si="91"/>
        <v>0</v>
      </c>
      <c r="BG472">
        <f t="shared" si="92"/>
        <v>0</v>
      </c>
      <c r="BH472">
        <f t="shared" si="93"/>
        <v>0</v>
      </c>
      <c r="BI472">
        <f t="shared" si="85"/>
        <v>6</v>
      </c>
      <c r="BJ472">
        <v>59</v>
      </c>
      <c r="BK472" t="str">
        <f t="shared" si="94"/>
        <v>Varray</v>
      </c>
      <c r="BL472" t="str">
        <f t="shared" si="95"/>
        <v>Stéphane</v>
      </c>
      <c r="BM472" t="str">
        <f t="shared" si="96"/>
        <v>Venthône</v>
      </c>
    </row>
    <row r="473" spans="1:65" customFormat="1" x14ac:dyDescent="0.25">
      <c r="A473">
        <v>1978</v>
      </c>
      <c r="B473" t="s">
        <v>2056</v>
      </c>
      <c r="C473" t="s">
        <v>64</v>
      </c>
      <c r="D473" t="s">
        <v>2665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6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f t="shared" si="86"/>
        <v>6</v>
      </c>
      <c r="BB473">
        <f t="shared" si="87"/>
        <v>6</v>
      </c>
      <c r="BC473">
        <f t="shared" si="88"/>
        <v>0</v>
      </c>
      <c r="BD473">
        <f t="shared" si="89"/>
        <v>0</v>
      </c>
      <c r="BE473">
        <f t="shared" si="90"/>
        <v>0</v>
      </c>
      <c r="BF473">
        <f t="shared" si="91"/>
        <v>0</v>
      </c>
      <c r="BG473">
        <f t="shared" si="92"/>
        <v>0</v>
      </c>
      <c r="BH473">
        <f t="shared" si="93"/>
        <v>0</v>
      </c>
      <c r="BI473">
        <f t="shared" si="85"/>
        <v>6</v>
      </c>
      <c r="BJ473">
        <v>59</v>
      </c>
      <c r="BK473" t="str">
        <f t="shared" si="94"/>
        <v>Zaugg</v>
      </c>
      <c r="BL473" t="str">
        <f t="shared" si="95"/>
        <v>Patrice</v>
      </c>
      <c r="BM473" t="str">
        <f t="shared" si="96"/>
        <v>La Place (Ayent)</v>
      </c>
    </row>
    <row r="474" spans="1:65" customFormat="1" x14ac:dyDescent="0.25">
      <c r="A474">
        <v>1977</v>
      </c>
      <c r="B474" t="s">
        <v>402</v>
      </c>
      <c r="C474" t="s">
        <v>390</v>
      </c>
      <c r="D474" t="s">
        <v>76</v>
      </c>
      <c r="E474">
        <v>0</v>
      </c>
      <c r="F474">
        <v>5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f t="shared" si="86"/>
        <v>5</v>
      </c>
      <c r="BB474">
        <f t="shared" si="87"/>
        <v>5</v>
      </c>
      <c r="BC474">
        <f t="shared" si="88"/>
        <v>0</v>
      </c>
      <c r="BD474">
        <f t="shared" si="89"/>
        <v>0</v>
      </c>
      <c r="BE474">
        <f t="shared" si="90"/>
        <v>0</v>
      </c>
      <c r="BF474">
        <f t="shared" si="91"/>
        <v>0</v>
      </c>
      <c r="BG474">
        <f t="shared" si="92"/>
        <v>0</v>
      </c>
      <c r="BH474">
        <f t="shared" si="93"/>
        <v>0</v>
      </c>
      <c r="BI474">
        <f t="shared" si="85"/>
        <v>5</v>
      </c>
      <c r="BJ474">
        <v>60</v>
      </c>
      <c r="BK474" t="str">
        <f t="shared" si="94"/>
        <v>Abbet</v>
      </c>
      <c r="BL474" t="str">
        <f t="shared" si="95"/>
        <v>Joël</v>
      </c>
      <c r="BM474" t="str">
        <f t="shared" si="96"/>
        <v>Choëx</v>
      </c>
    </row>
    <row r="475" spans="1:65" customFormat="1" x14ac:dyDescent="0.25">
      <c r="A475">
        <v>1978</v>
      </c>
      <c r="B475" t="s">
        <v>948</v>
      </c>
      <c r="C475" t="s">
        <v>14</v>
      </c>
      <c r="D475" t="s">
        <v>860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5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f t="shared" si="86"/>
        <v>5</v>
      </c>
      <c r="BB475">
        <f t="shared" si="87"/>
        <v>5</v>
      </c>
      <c r="BC475">
        <f t="shared" si="88"/>
        <v>0</v>
      </c>
      <c r="BD475">
        <f t="shared" si="89"/>
        <v>0</v>
      </c>
      <c r="BE475">
        <f t="shared" si="90"/>
        <v>0</v>
      </c>
      <c r="BF475">
        <f t="shared" si="91"/>
        <v>0</v>
      </c>
      <c r="BG475">
        <f t="shared" si="92"/>
        <v>0</v>
      </c>
      <c r="BH475">
        <f t="shared" si="93"/>
        <v>0</v>
      </c>
      <c r="BI475">
        <f t="shared" si="85"/>
        <v>5</v>
      </c>
      <c r="BJ475">
        <v>60</v>
      </c>
      <c r="BK475" t="str">
        <f t="shared" si="94"/>
        <v>Barmaz</v>
      </c>
      <c r="BL475" t="str">
        <f t="shared" si="95"/>
        <v>Xavier</v>
      </c>
      <c r="BM475" t="str">
        <f t="shared" si="96"/>
        <v>Sierre</v>
      </c>
    </row>
    <row r="476" spans="1:65" customFormat="1" x14ac:dyDescent="0.25">
      <c r="A476">
        <v>1974</v>
      </c>
      <c r="B476" t="s">
        <v>3858</v>
      </c>
      <c r="C476" t="s">
        <v>763</v>
      </c>
      <c r="D476" t="s">
        <v>3835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5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f t="shared" si="86"/>
        <v>5</v>
      </c>
      <c r="BB476">
        <f t="shared" si="87"/>
        <v>5</v>
      </c>
      <c r="BC476">
        <f t="shared" si="88"/>
        <v>0</v>
      </c>
      <c r="BD476">
        <f t="shared" si="89"/>
        <v>0</v>
      </c>
      <c r="BE476">
        <f t="shared" si="90"/>
        <v>0</v>
      </c>
      <c r="BF476">
        <f t="shared" si="91"/>
        <v>0</v>
      </c>
      <c r="BG476">
        <f t="shared" si="92"/>
        <v>0</v>
      </c>
      <c r="BH476">
        <f t="shared" si="93"/>
        <v>0</v>
      </c>
      <c r="BI476">
        <f t="shared" si="85"/>
        <v>5</v>
      </c>
      <c r="BJ476">
        <v>60</v>
      </c>
      <c r="BK476" t="str">
        <f t="shared" si="94"/>
        <v>Bugnon</v>
      </c>
      <c r="BL476" t="str">
        <f t="shared" si="95"/>
        <v>Cédric</v>
      </c>
      <c r="BM476" t="str">
        <f t="shared" si="96"/>
        <v>Vesenaz</v>
      </c>
    </row>
    <row r="477" spans="1:65" customFormat="1" x14ac:dyDescent="0.25">
      <c r="A477">
        <v>1971</v>
      </c>
      <c r="B477" t="s">
        <v>323</v>
      </c>
      <c r="C477" t="s">
        <v>618</v>
      </c>
      <c r="D477" t="s">
        <v>619</v>
      </c>
      <c r="E477">
        <v>0</v>
      </c>
      <c r="F477">
        <v>0</v>
      </c>
      <c r="G477">
        <v>0</v>
      </c>
      <c r="H477">
        <v>5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f t="shared" si="86"/>
        <v>5</v>
      </c>
      <c r="BB477">
        <f t="shared" si="87"/>
        <v>5</v>
      </c>
      <c r="BC477">
        <f t="shared" si="88"/>
        <v>0</v>
      </c>
      <c r="BD477">
        <f t="shared" si="89"/>
        <v>0</v>
      </c>
      <c r="BE477">
        <f t="shared" si="90"/>
        <v>0</v>
      </c>
      <c r="BF477">
        <f t="shared" si="91"/>
        <v>0</v>
      </c>
      <c r="BG477">
        <f t="shared" si="92"/>
        <v>0</v>
      </c>
      <c r="BH477">
        <f t="shared" si="93"/>
        <v>0</v>
      </c>
      <c r="BI477">
        <f t="shared" si="85"/>
        <v>5</v>
      </c>
      <c r="BJ477">
        <v>60</v>
      </c>
      <c r="BK477" t="str">
        <f t="shared" si="94"/>
        <v>Crettenand</v>
      </c>
      <c r="BL477" t="str">
        <f t="shared" si="95"/>
        <v>Christophe</v>
      </c>
      <c r="BM477" t="str">
        <f t="shared" si="96"/>
        <v>Bejuit</v>
      </c>
    </row>
    <row r="478" spans="1:65" customFormat="1" x14ac:dyDescent="0.25">
      <c r="A478">
        <v>1970</v>
      </c>
      <c r="B478" t="s">
        <v>256</v>
      </c>
      <c r="C478" t="s">
        <v>3280</v>
      </c>
      <c r="D478" t="s">
        <v>376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5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f t="shared" si="86"/>
        <v>5</v>
      </c>
      <c r="BB478">
        <f t="shared" si="87"/>
        <v>5</v>
      </c>
      <c r="BC478">
        <f t="shared" si="88"/>
        <v>0</v>
      </c>
      <c r="BD478">
        <f t="shared" si="89"/>
        <v>0</v>
      </c>
      <c r="BE478">
        <f t="shared" si="90"/>
        <v>0</v>
      </c>
      <c r="BF478">
        <f t="shared" si="91"/>
        <v>0</v>
      </c>
      <c r="BG478">
        <f t="shared" si="92"/>
        <v>0</v>
      </c>
      <c r="BH478">
        <f t="shared" si="93"/>
        <v>0</v>
      </c>
      <c r="BI478">
        <f t="shared" ref="BI478:BI541" si="97">SUM(BB478:BH478)</f>
        <v>5</v>
      </c>
      <c r="BJ478">
        <v>60</v>
      </c>
      <c r="BK478" t="str">
        <f t="shared" si="94"/>
        <v>Devanthéry</v>
      </c>
      <c r="BL478" t="str">
        <f t="shared" si="95"/>
        <v>Bertrand</v>
      </c>
      <c r="BM478" t="str">
        <f t="shared" si="96"/>
        <v>Chippis</v>
      </c>
    </row>
    <row r="479" spans="1:65" customFormat="1" x14ac:dyDescent="0.25">
      <c r="A479">
        <v>1973</v>
      </c>
      <c r="B479" t="s">
        <v>136</v>
      </c>
      <c r="C479" t="s">
        <v>23</v>
      </c>
      <c r="D479" t="s">
        <v>137</v>
      </c>
      <c r="E479">
        <v>5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f t="shared" si="86"/>
        <v>5</v>
      </c>
      <c r="BB479">
        <f t="shared" si="87"/>
        <v>5</v>
      </c>
      <c r="BC479">
        <f t="shared" si="88"/>
        <v>0</v>
      </c>
      <c r="BD479">
        <f t="shared" si="89"/>
        <v>0</v>
      </c>
      <c r="BE479">
        <f t="shared" si="90"/>
        <v>0</v>
      </c>
      <c r="BF479">
        <f t="shared" si="91"/>
        <v>0</v>
      </c>
      <c r="BG479">
        <f t="shared" si="92"/>
        <v>0</v>
      </c>
      <c r="BH479">
        <f t="shared" si="93"/>
        <v>0</v>
      </c>
      <c r="BI479">
        <f t="shared" si="97"/>
        <v>5</v>
      </c>
      <c r="BJ479">
        <v>60</v>
      </c>
      <c r="BK479" t="str">
        <f t="shared" si="94"/>
        <v>Duroux</v>
      </c>
      <c r="BL479" t="str">
        <f t="shared" si="95"/>
        <v>Emmanuel</v>
      </c>
      <c r="BM479" t="str">
        <f t="shared" si="96"/>
        <v>Vessy</v>
      </c>
    </row>
    <row r="480" spans="1:65" customFormat="1" x14ac:dyDescent="0.25">
      <c r="A480">
        <v>1971</v>
      </c>
      <c r="B480" t="s">
        <v>361</v>
      </c>
      <c r="C480" t="s">
        <v>1097</v>
      </c>
      <c r="D480" t="s">
        <v>351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5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f t="shared" si="86"/>
        <v>5</v>
      </c>
      <c r="BB480">
        <f t="shared" si="87"/>
        <v>5</v>
      </c>
      <c r="BC480">
        <f t="shared" si="88"/>
        <v>0</v>
      </c>
      <c r="BD480">
        <f t="shared" si="89"/>
        <v>0</v>
      </c>
      <c r="BE480">
        <f t="shared" si="90"/>
        <v>0</v>
      </c>
      <c r="BF480">
        <f t="shared" si="91"/>
        <v>0</v>
      </c>
      <c r="BG480">
        <f t="shared" si="92"/>
        <v>0</v>
      </c>
      <c r="BH480">
        <f t="shared" si="93"/>
        <v>0</v>
      </c>
      <c r="BI480">
        <f t="shared" si="97"/>
        <v>5</v>
      </c>
      <c r="BJ480">
        <v>60</v>
      </c>
      <c r="BK480" t="str">
        <f t="shared" si="94"/>
        <v>Fellay</v>
      </c>
      <c r="BL480" t="str">
        <f t="shared" si="95"/>
        <v>Bruno</v>
      </c>
      <c r="BM480" t="str">
        <f t="shared" si="96"/>
        <v>Le Châble</v>
      </c>
    </row>
    <row r="481" spans="1:65" customFormat="1" x14ac:dyDescent="0.25">
      <c r="A481">
        <v>1970</v>
      </c>
      <c r="B481" t="s">
        <v>4842</v>
      </c>
      <c r="C481" t="s">
        <v>248</v>
      </c>
      <c r="D481" t="s">
        <v>570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5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f t="shared" si="86"/>
        <v>5</v>
      </c>
      <c r="BB481">
        <f t="shared" si="87"/>
        <v>5</v>
      </c>
      <c r="BC481">
        <f t="shared" si="88"/>
        <v>0</v>
      </c>
      <c r="BD481">
        <f t="shared" si="89"/>
        <v>0</v>
      </c>
      <c r="BE481">
        <f t="shared" si="90"/>
        <v>0</v>
      </c>
      <c r="BF481">
        <f t="shared" si="91"/>
        <v>0</v>
      </c>
      <c r="BG481">
        <f t="shared" si="92"/>
        <v>0</v>
      </c>
      <c r="BH481">
        <f t="shared" si="93"/>
        <v>0</v>
      </c>
      <c r="BI481">
        <f t="shared" si="97"/>
        <v>5</v>
      </c>
      <c r="BJ481">
        <v>60</v>
      </c>
      <c r="BK481" t="str">
        <f t="shared" si="94"/>
        <v>Follonier</v>
      </c>
      <c r="BL481" t="str">
        <f t="shared" si="95"/>
        <v>Francis</v>
      </c>
      <c r="BM481" t="str">
        <f t="shared" si="96"/>
        <v>Haute-Nendaz</v>
      </c>
    </row>
    <row r="482" spans="1:65" customFormat="1" x14ac:dyDescent="0.25">
      <c r="A482">
        <v>1972</v>
      </c>
      <c r="B482" t="s">
        <v>4745</v>
      </c>
      <c r="C482" t="s">
        <v>1233</v>
      </c>
      <c r="D482" t="s">
        <v>4730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5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f t="shared" si="86"/>
        <v>5</v>
      </c>
      <c r="BB482">
        <f t="shared" si="87"/>
        <v>5</v>
      </c>
      <c r="BC482">
        <f t="shared" si="88"/>
        <v>0</v>
      </c>
      <c r="BD482">
        <f t="shared" si="89"/>
        <v>0</v>
      </c>
      <c r="BE482">
        <f t="shared" si="90"/>
        <v>0</v>
      </c>
      <c r="BF482">
        <f t="shared" si="91"/>
        <v>0</v>
      </c>
      <c r="BG482">
        <f t="shared" si="92"/>
        <v>0</v>
      </c>
      <c r="BH482">
        <f t="shared" si="93"/>
        <v>0</v>
      </c>
      <c r="BI482">
        <f t="shared" si="97"/>
        <v>5</v>
      </c>
      <c r="BJ482">
        <v>60</v>
      </c>
      <c r="BK482" t="str">
        <f t="shared" si="94"/>
        <v>Habegger</v>
      </c>
      <c r="BL482" t="str">
        <f t="shared" si="95"/>
        <v>Stefan</v>
      </c>
      <c r="BM482" t="str">
        <f t="shared" si="96"/>
        <v>Châtel-st-Denis</v>
      </c>
    </row>
    <row r="483" spans="1:65" customFormat="1" x14ac:dyDescent="0.25">
      <c r="A483">
        <v>1972</v>
      </c>
      <c r="B483" t="s">
        <v>778</v>
      </c>
      <c r="C483" t="s">
        <v>779</v>
      </c>
      <c r="D483" t="s">
        <v>780</v>
      </c>
      <c r="E483">
        <v>0</v>
      </c>
      <c r="F483">
        <v>0</v>
      </c>
      <c r="G483">
        <v>0</v>
      </c>
      <c r="H483">
        <v>0</v>
      </c>
      <c r="I483">
        <v>5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f t="shared" si="86"/>
        <v>5</v>
      </c>
      <c r="BB483">
        <f t="shared" si="87"/>
        <v>5</v>
      </c>
      <c r="BC483">
        <f t="shared" si="88"/>
        <v>0</v>
      </c>
      <c r="BD483">
        <f t="shared" si="89"/>
        <v>0</v>
      </c>
      <c r="BE483">
        <f t="shared" si="90"/>
        <v>0</v>
      </c>
      <c r="BF483">
        <f t="shared" si="91"/>
        <v>0</v>
      </c>
      <c r="BG483">
        <f t="shared" si="92"/>
        <v>0</v>
      </c>
      <c r="BH483">
        <f t="shared" si="93"/>
        <v>0</v>
      </c>
      <c r="BI483">
        <f t="shared" si="97"/>
        <v>5</v>
      </c>
      <c r="BJ483">
        <v>60</v>
      </c>
      <c r="BK483" t="str">
        <f t="shared" si="94"/>
        <v>Leuenberger</v>
      </c>
      <c r="BL483" t="str">
        <f t="shared" si="95"/>
        <v>Marco</v>
      </c>
      <c r="BM483" t="str">
        <f t="shared" si="96"/>
        <v>No    Worries</v>
      </c>
    </row>
    <row r="484" spans="1:65" customFormat="1" x14ac:dyDescent="0.25">
      <c r="A484">
        <v>1975</v>
      </c>
      <c r="B484" t="s">
        <v>1577</v>
      </c>
      <c r="C484" t="s">
        <v>387</v>
      </c>
      <c r="D484" t="s">
        <v>1650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5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f t="shared" si="86"/>
        <v>5</v>
      </c>
      <c r="BB484">
        <f t="shared" si="87"/>
        <v>5</v>
      </c>
      <c r="BC484">
        <f t="shared" si="88"/>
        <v>0</v>
      </c>
      <c r="BD484">
        <f t="shared" si="89"/>
        <v>0</v>
      </c>
      <c r="BE484">
        <f t="shared" si="90"/>
        <v>0</v>
      </c>
      <c r="BF484">
        <f t="shared" si="91"/>
        <v>0</v>
      </c>
      <c r="BG484">
        <f t="shared" si="92"/>
        <v>0</v>
      </c>
      <c r="BH484">
        <f t="shared" si="93"/>
        <v>0</v>
      </c>
      <c r="BI484">
        <f t="shared" si="97"/>
        <v>5</v>
      </c>
      <c r="BJ484">
        <v>60</v>
      </c>
      <c r="BK484" t="str">
        <f t="shared" si="94"/>
        <v>Magnin</v>
      </c>
      <c r="BL484" t="str">
        <f t="shared" si="95"/>
        <v>Olivier</v>
      </c>
      <c r="BM484" t="str">
        <f t="shared" si="96"/>
        <v>Riaz</v>
      </c>
    </row>
    <row r="485" spans="1:65" customFormat="1" x14ac:dyDescent="0.25">
      <c r="A485">
        <v>1978</v>
      </c>
      <c r="B485" t="s">
        <v>3417</v>
      </c>
      <c r="C485" t="s">
        <v>73</v>
      </c>
      <c r="D485" t="s">
        <v>1944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5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f t="shared" si="86"/>
        <v>5</v>
      </c>
      <c r="BB485">
        <f t="shared" si="87"/>
        <v>5</v>
      </c>
      <c r="BC485">
        <f t="shared" si="88"/>
        <v>0</v>
      </c>
      <c r="BD485">
        <f t="shared" si="89"/>
        <v>0</v>
      </c>
      <c r="BE485">
        <f t="shared" si="90"/>
        <v>0</v>
      </c>
      <c r="BF485">
        <f t="shared" si="91"/>
        <v>0</v>
      </c>
      <c r="BG485">
        <f t="shared" si="92"/>
        <v>0</v>
      </c>
      <c r="BH485">
        <f t="shared" si="93"/>
        <v>0</v>
      </c>
      <c r="BI485">
        <f t="shared" si="97"/>
        <v>5</v>
      </c>
      <c r="BJ485">
        <v>60</v>
      </c>
      <c r="BK485" t="str">
        <f t="shared" si="94"/>
        <v>Montanari</v>
      </c>
      <c r="BL485" t="str">
        <f t="shared" si="95"/>
        <v>Fabio</v>
      </c>
      <c r="BM485" t="str">
        <f t="shared" si="96"/>
        <v>I-Domodossola</v>
      </c>
    </row>
    <row r="486" spans="1:65" customFormat="1" x14ac:dyDescent="0.25">
      <c r="A486">
        <v>1972</v>
      </c>
      <c r="B486" t="s">
        <v>4262</v>
      </c>
      <c r="C486" t="s">
        <v>763</v>
      </c>
      <c r="D486" t="s">
        <v>4248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5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f t="shared" si="86"/>
        <v>5</v>
      </c>
      <c r="BB486">
        <f t="shared" si="87"/>
        <v>5</v>
      </c>
      <c r="BC486">
        <f t="shared" si="88"/>
        <v>0</v>
      </c>
      <c r="BD486">
        <f t="shared" si="89"/>
        <v>0</v>
      </c>
      <c r="BE486">
        <f t="shared" si="90"/>
        <v>0</v>
      </c>
      <c r="BF486">
        <f t="shared" si="91"/>
        <v>0</v>
      </c>
      <c r="BG486">
        <f t="shared" si="92"/>
        <v>0</v>
      </c>
      <c r="BH486">
        <f t="shared" si="93"/>
        <v>0</v>
      </c>
      <c r="BI486">
        <f t="shared" si="97"/>
        <v>5</v>
      </c>
      <c r="BJ486">
        <v>60</v>
      </c>
      <c r="BK486" t="str">
        <f t="shared" si="94"/>
        <v>Naegeli</v>
      </c>
      <c r="BL486" t="str">
        <f t="shared" si="95"/>
        <v>Cédric</v>
      </c>
      <c r="BM486" t="str">
        <f t="shared" si="96"/>
        <v>Chancy</v>
      </c>
    </row>
    <row r="487" spans="1:65" customFormat="1" x14ac:dyDescent="0.25">
      <c r="A487">
        <v>1976</v>
      </c>
      <c r="B487" t="s">
        <v>2666</v>
      </c>
      <c r="C487" t="s">
        <v>618</v>
      </c>
      <c r="D487" t="s">
        <v>302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5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f t="shared" si="86"/>
        <v>5</v>
      </c>
      <c r="BB487">
        <f t="shared" si="87"/>
        <v>5</v>
      </c>
      <c r="BC487">
        <f t="shared" si="88"/>
        <v>0</v>
      </c>
      <c r="BD487">
        <f t="shared" si="89"/>
        <v>0</v>
      </c>
      <c r="BE487">
        <f t="shared" si="90"/>
        <v>0</v>
      </c>
      <c r="BF487">
        <f t="shared" si="91"/>
        <v>0</v>
      </c>
      <c r="BG487">
        <f t="shared" si="92"/>
        <v>0</v>
      </c>
      <c r="BH487">
        <f t="shared" si="93"/>
        <v>0</v>
      </c>
      <c r="BI487">
        <f t="shared" si="97"/>
        <v>5</v>
      </c>
      <c r="BJ487">
        <v>60</v>
      </c>
      <c r="BK487" t="str">
        <f t="shared" si="94"/>
        <v>Normand</v>
      </c>
      <c r="BL487" t="str">
        <f t="shared" si="95"/>
        <v>Christophe</v>
      </c>
      <c r="BM487" t="str">
        <f t="shared" si="96"/>
        <v>Vétroz</v>
      </c>
    </row>
    <row r="488" spans="1:65" customFormat="1" x14ac:dyDescent="0.25">
      <c r="A488">
        <v>1977</v>
      </c>
      <c r="B488" t="s">
        <v>2482</v>
      </c>
      <c r="C488" t="s">
        <v>1910</v>
      </c>
      <c r="D488" t="s">
        <v>2483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5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f t="shared" si="86"/>
        <v>5</v>
      </c>
      <c r="BB488">
        <f t="shared" si="87"/>
        <v>5</v>
      </c>
      <c r="BC488">
        <f t="shared" si="88"/>
        <v>0</v>
      </c>
      <c r="BD488">
        <f t="shared" si="89"/>
        <v>0</v>
      </c>
      <c r="BE488">
        <f t="shared" si="90"/>
        <v>0</v>
      </c>
      <c r="BF488">
        <f t="shared" si="91"/>
        <v>0</v>
      </c>
      <c r="BG488">
        <f t="shared" si="92"/>
        <v>0</v>
      </c>
      <c r="BH488">
        <f t="shared" si="93"/>
        <v>0</v>
      </c>
      <c r="BI488">
        <f t="shared" si="97"/>
        <v>5</v>
      </c>
      <c r="BJ488">
        <v>60</v>
      </c>
      <c r="BK488" t="str">
        <f t="shared" si="94"/>
        <v>Roming</v>
      </c>
      <c r="BL488" t="str">
        <f t="shared" si="95"/>
        <v>Sascha</v>
      </c>
      <c r="BM488" t="str">
        <f t="shared" si="96"/>
        <v>D-Teningen</v>
      </c>
    </row>
    <row r="489" spans="1:65" customFormat="1" x14ac:dyDescent="0.25">
      <c r="A489">
        <v>1979</v>
      </c>
      <c r="B489" t="s">
        <v>2141</v>
      </c>
      <c r="C489" t="s">
        <v>1280</v>
      </c>
      <c r="D489" t="s">
        <v>1779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5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f t="shared" si="86"/>
        <v>5</v>
      </c>
      <c r="BB489">
        <f t="shared" si="87"/>
        <v>5</v>
      </c>
      <c r="BC489">
        <f t="shared" si="88"/>
        <v>0</v>
      </c>
      <c r="BD489">
        <f t="shared" si="89"/>
        <v>0</v>
      </c>
      <c r="BE489">
        <f t="shared" si="90"/>
        <v>0</v>
      </c>
      <c r="BF489">
        <f t="shared" si="91"/>
        <v>0</v>
      </c>
      <c r="BG489">
        <f t="shared" si="92"/>
        <v>0</v>
      </c>
      <c r="BH489">
        <f t="shared" si="93"/>
        <v>0</v>
      </c>
      <c r="BI489">
        <f t="shared" si="97"/>
        <v>5</v>
      </c>
      <c r="BJ489">
        <v>60</v>
      </c>
      <c r="BK489" t="str">
        <f t="shared" si="94"/>
        <v>Schaller</v>
      </c>
      <c r="BL489" t="str">
        <f t="shared" si="95"/>
        <v>Jürg</v>
      </c>
      <c r="BM489" t="str">
        <f t="shared" si="96"/>
        <v>Solothurn</v>
      </c>
    </row>
    <row r="490" spans="1:65" customFormat="1" x14ac:dyDescent="0.25">
      <c r="A490">
        <v>1979</v>
      </c>
      <c r="B490" t="s">
        <v>751</v>
      </c>
      <c r="C490" t="s">
        <v>82</v>
      </c>
      <c r="D490" t="s">
        <v>1046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5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f t="shared" si="86"/>
        <v>5</v>
      </c>
      <c r="BB490">
        <f t="shared" si="87"/>
        <v>5</v>
      </c>
      <c r="BC490">
        <f t="shared" si="88"/>
        <v>0</v>
      </c>
      <c r="BD490">
        <f t="shared" si="89"/>
        <v>0</v>
      </c>
      <c r="BE490">
        <f t="shared" si="90"/>
        <v>0</v>
      </c>
      <c r="BF490">
        <f t="shared" si="91"/>
        <v>0</v>
      </c>
      <c r="BG490">
        <f t="shared" si="92"/>
        <v>0</v>
      </c>
      <c r="BH490">
        <f t="shared" si="93"/>
        <v>0</v>
      </c>
      <c r="BI490">
        <f t="shared" si="97"/>
        <v>5</v>
      </c>
      <c r="BJ490">
        <v>60</v>
      </c>
      <c r="BK490" t="str">
        <f t="shared" si="94"/>
        <v>Schnyder</v>
      </c>
      <c r="BL490" t="str">
        <f t="shared" si="95"/>
        <v>Yann</v>
      </c>
      <c r="BM490" t="str">
        <f t="shared" si="96"/>
        <v>Onex</v>
      </c>
    </row>
    <row r="491" spans="1:65" customFormat="1" x14ac:dyDescent="0.25">
      <c r="A491">
        <v>1978</v>
      </c>
      <c r="B491" t="s">
        <v>1893</v>
      </c>
      <c r="C491" t="s">
        <v>1894</v>
      </c>
      <c r="D491" t="s">
        <v>1431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5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f t="shared" si="86"/>
        <v>5</v>
      </c>
      <c r="BB491">
        <f t="shared" si="87"/>
        <v>5</v>
      </c>
      <c r="BC491">
        <f t="shared" si="88"/>
        <v>0</v>
      </c>
      <c r="BD491">
        <f t="shared" si="89"/>
        <v>0</v>
      </c>
      <c r="BE491">
        <f t="shared" si="90"/>
        <v>0</v>
      </c>
      <c r="BF491">
        <f t="shared" si="91"/>
        <v>0</v>
      </c>
      <c r="BG491">
        <f t="shared" si="92"/>
        <v>0</v>
      </c>
      <c r="BH491">
        <f t="shared" si="93"/>
        <v>0</v>
      </c>
      <c r="BI491">
        <f t="shared" si="97"/>
        <v>5</v>
      </c>
      <c r="BJ491">
        <v>60</v>
      </c>
      <c r="BK491" t="str">
        <f t="shared" si="94"/>
        <v>Suhartono</v>
      </c>
      <c r="BL491" t="str">
        <f t="shared" si="95"/>
        <v>Marcel</v>
      </c>
      <c r="BM491" t="str">
        <f t="shared" si="96"/>
        <v>Visp</v>
      </c>
    </row>
    <row r="492" spans="1:65" customFormat="1" x14ac:dyDescent="0.25">
      <c r="A492">
        <v>1978</v>
      </c>
      <c r="B492" t="s">
        <v>4547</v>
      </c>
      <c r="C492" t="s">
        <v>1915</v>
      </c>
      <c r="D492" t="s">
        <v>4527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5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f t="shared" si="86"/>
        <v>5</v>
      </c>
      <c r="BB492">
        <f t="shared" si="87"/>
        <v>5</v>
      </c>
      <c r="BC492">
        <f t="shared" si="88"/>
        <v>0</v>
      </c>
      <c r="BD492">
        <f t="shared" si="89"/>
        <v>0</v>
      </c>
      <c r="BE492">
        <f t="shared" si="90"/>
        <v>0</v>
      </c>
      <c r="BF492">
        <f t="shared" si="91"/>
        <v>0</v>
      </c>
      <c r="BG492">
        <f t="shared" si="92"/>
        <v>0</v>
      </c>
      <c r="BH492">
        <f t="shared" si="93"/>
        <v>0</v>
      </c>
      <c r="BI492">
        <f t="shared" si="97"/>
        <v>5</v>
      </c>
      <c r="BJ492">
        <v>60</v>
      </c>
      <c r="BK492" t="str">
        <f t="shared" si="94"/>
        <v>Unterthurner</v>
      </c>
      <c r="BL492" t="str">
        <f t="shared" si="95"/>
        <v>Stephan</v>
      </c>
      <c r="BM492" t="str">
        <f t="shared" si="96"/>
        <v>Rabland</v>
      </c>
    </row>
    <row r="493" spans="1:65" customFormat="1" x14ac:dyDescent="0.25">
      <c r="A493">
        <v>1976</v>
      </c>
      <c r="B493" t="s">
        <v>4444</v>
      </c>
      <c r="C493" t="s">
        <v>4432</v>
      </c>
      <c r="D493" t="s">
        <v>4426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5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f t="shared" si="86"/>
        <v>5</v>
      </c>
      <c r="BB493">
        <f t="shared" si="87"/>
        <v>5</v>
      </c>
      <c r="BC493">
        <f t="shared" si="88"/>
        <v>0</v>
      </c>
      <c r="BD493">
        <f t="shared" si="89"/>
        <v>0</v>
      </c>
      <c r="BE493">
        <f t="shared" si="90"/>
        <v>0</v>
      </c>
      <c r="BF493">
        <f t="shared" si="91"/>
        <v>0</v>
      </c>
      <c r="BG493">
        <f t="shared" si="92"/>
        <v>0</v>
      </c>
      <c r="BH493">
        <f t="shared" si="93"/>
        <v>0</v>
      </c>
      <c r="BI493">
        <f t="shared" si="97"/>
        <v>5</v>
      </c>
      <c r="BJ493">
        <v>60</v>
      </c>
      <c r="BK493" t="str">
        <f t="shared" si="94"/>
        <v>Van Driel</v>
      </c>
      <c r="BL493" t="str">
        <f t="shared" si="95"/>
        <v>Sander</v>
      </c>
      <c r="BM493" t="str">
        <f t="shared" si="96"/>
        <v>Grand.Lancy</v>
      </c>
    </row>
    <row r="494" spans="1:65" customFormat="1" x14ac:dyDescent="0.25">
      <c r="A494">
        <v>1974</v>
      </c>
      <c r="B494" t="s">
        <v>5656</v>
      </c>
      <c r="C494" t="s">
        <v>1155</v>
      </c>
      <c r="D494" t="s">
        <v>5657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5</v>
      </c>
      <c r="AZ494">
        <v>0</v>
      </c>
      <c r="BA494">
        <f t="shared" si="86"/>
        <v>5</v>
      </c>
      <c r="BB494">
        <f t="shared" si="87"/>
        <v>5</v>
      </c>
      <c r="BC494">
        <f t="shared" si="88"/>
        <v>0</v>
      </c>
      <c r="BD494">
        <f t="shared" si="89"/>
        <v>0</v>
      </c>
      <c r="BE494">
        <f t="shared" si="90"/>
        <v>0</v>
      </c>
      <c r="BF494">
        <f t="shared" si="91"/>
        <v>0</v>
      </c>
      <c r="BG494">
        <f t="shared" si="92"/>
        <v>0</v>
      </c>
      <c r="BH494">
        <f t="shared" si="93"/>
        <v>0</v>
      </c>
      <c r="BI494">
        <f t="shared" si="97"/>
        <v>5</v>
      </c>
      <c r="BJ494">
        <v>60</v>
      </c>
      <c r="BK494" t="str">
        <f t="shared" si="94"/>
        <v>Walker</v>
      </c>
      <c r="BL494" t="str">
        <f t="shared" si="95"/>
        <v>Bernhard</v>
      </c>
      <c r="BM494" t="str">
        <f t="shared" si="96"/>
        <v>Siders</v>
      </c>
    </row>
    <row r="495" spans="1:65" customFormat="1" x14ac:dyDescent="0.25">
      <c r="A495">
        <v>1976</v>
      </c>
      <c r="B495" t="s">
        <v>4746</v>
      </c>
      <c r="C495" t="s">
        <v>747</v>
      </c>
      <c r="D495" t="s">
        <v>4731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4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f t="shared" si="86"/>
        <v>4</v>
      </c>
      <c r="BB495">
        <f t="shared" si="87"/>
        <v>4</v>
      </c>
      <c r="BC495">
        <f t="shared" si="88"/>
        <v>0</v>
      </c>
      <c r="BD495">
        <f t="shared" si="89"/>
        <v>0</v>
      </c>
      <c r="BE495">
        <f t="shared" si="90"/>
        <v>0</v>
      </c>
      <c r="BF495">
        <f t="shared" si="91"/>
        <v>0</v>
      </c>
      <c r="BG495">
        <f t="shared" si="92"/>
        <v>0</v>
      </c>
      <c r="BH495">
        <f t="shared" si="93"/>
        <v>0</v>
      </c>
      <c r="BI495">
        <f t="shared" si="97"/>
        <v>4</v>
      </c>
      <c r="BJ495">
        <v>61</v>
      </c>
      <c r="BK495" t="str">
        <f t="shared" si="94"/>
        <v>Arango Soto</v>
      </c>
      <c r="BL495" t="str">
        <f t="shared" si="95"/>
        <v>Daniel</v>
      </c>
      <c r="BM495" t="str">
        <f t="shared" si="96"/>
        <v>Antioquia</v>
      </c>
    </row>
    <row r="496" spans="1:65" customFormat="1" x14ac:dyDescent="0.25">
      <c r="A496">
        <v>1971</v>
      </c>
      <c r="B496" t="s">
        <v>2494</v>
      </c>
      <c r="C496" t="s">
        <v>851</v>
      </c>
      <c r="D496" t="s">
        <v>2495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4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f t="shared" si="86"/>
        <v>4</v>
      </c>
      <c r="BB496">
        <f t="shared" si="87"/>
        <v>4</v>
      </c>
      <c r="BC496">
        <f t="shared" si="88"/>
        <v>0</v>
      </c>
      <c r="BD496">
        <f t="shared" si="89"/>
        <v>0</v>
      </c>
      <c r="BE496">
        <f t="shared" si="90"/>
        <v>0</v>
      </c>
      <c r="BF496">
        <f t="shared" si="91"/>
        <v>0</v>
      </c>
      <c r="BG496">
        <f t="shared" si="92"/>
        <v>0</v>
      </c>
      <c r="BH496">
        <f t="shared" si="93"/>
        <v>0</v>
      </c>
      <c r="BI496">
        <f t="shared" si="97"/>
        <v>4</v>
      </c>
      <c r="BJ496">
        <v>61</v>
      </c>
      <c r="BK496" t="str">
        <f t="shared" si="94"/>
        <v>Braun</v>
      </c>
      <c r="BL496" t="str">
        <f t="shared" si="95"/>
        <v>Florian</v>
      </c>
      <c r="BM496" t="str">
        <f t="shared" si="96"/>
        <v>D-Sendenhorst</v>
      </c>
    </row>
    <row r="497" spans="1:65" customFormat="1" x14ac:dyDescent="0.25">
      <c r="A497">
        <v>1973</v>
      </c>
      <c r="B497" t="s">
        <v>2096</v>
      </c>
      <c r="C497" t="s">
        <v>16</v>
      </c>
      <c r="D497" t="s">
        <v>4528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4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f t="shared" si="86"/>
        <v>4</v>
      </c>
      <c r="BB497">
        <f t="shared" si="87"/>
        <v>4</v>
      </c>
      <c r="BC497">
        <f t="shared" si="88"/>
        <v>0</v>
      </c>
      <c r="BD497">
        <f t="shared" si="89"/>
        <v>0</v>
      </c>
      <c r="BE497">
        <f t="shared" si="90"/>
        <v>0</v>
      </c>
      <c r="BF497">
        <f t="shared" si="91"/>
        <v>0</v>
      </c>
      <c r="BG497">
        <f t="shared" si="92"/>
        <v>0</v>
      </c>
      <c r="BH497">
        <f t="shared" si="93"/>
        <v>0</v>
      </c>
      <c r="BI497">
        <f t="shared" si="97"/>
        <v>4</v>
      </c>
      <c r="BJ497">
        <v>61</v>
      </c>
      <c r="BK497" t="str">
        <f t="shared" si="94"/>
        <v>Calame</v>
      </c>
      <c r="BL497" t="str">
        <f t="shared" si="95"/>
        <v>Nicolas</v>
      </c>
      <c r="BM497" t="str">
        <f t="shared" si="96"/>
        <v>Neuchatel</v>
      </c>
    </row>
    <row r="498" spans="1:65" customFormat="1" x14ac:dyDescent="0.25">
      <c r="A498">
        <v>1977</v>
      </c>
      <c r="B498" t="s">
        <v>3694</v>
      </c>
      <c r="C498" t="s">
        <v>1320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4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f t="shared" si="86"/>
        <v>4</v>
      </c>
      <c r="BB498">
        <f t="shared" si="87"/>
        <v>4</v>
      </c>
      <c r="BC498">
        <f t="shared" si="88"/>
        <v>0</v>
      </c>
      <c r="BD498">
        <f t="shared" si="89"/>
        <v>0</v>
      </c>
      <c r="BE498">
        <f t="shared" si="90"/>
        <v>0</v>
      </c>
      <c r="BF498">
        <f t="shared" si="91"/>
        <v>0</v>
      </c>
      <c r="BG498">
        <f t="shared" si="92"/>
        <v>0</v>
      </c>
      <c r="BH498">
        <f t="shared" si="93"/>
        <v>0</v>
      </c>
      <c r="BI498">
        <f t="shared" si="97"/>
        <v>4</v>
      </c>
      <c r="BJ498">
        <v>61</v>
      </c>
      <c r="BK498" t="str">
        <f t="shared" si="94"/>
        <v>Cesarec</v>
      </c>
      <c r="BL498" t="str">
        <f t="shared" si="95"/>
        <v>Franck</v>
      </c>
      <c r="BM498">
        <f t="shared" si="96"/>
        <v>0</v>
      </c>
    </row>
    <row r="499" spans="1:65" customFormat="1" x14ac:dyDescent="0.25">
      <c r="A499">
        <v>1979</v>
      </c>
      <c r="B499" t="s">
        <v>781</v>
      </c>
      <c r="C499" t="s">
        <v>15</v>
      </c>
      <c r="D499" t="s">
        <v>90</v>
      </c>
      <c r="E499">
        <v>0</v>
      </c>
      <c r="F499">
        <v>0</v>
      </c>
      <c r="G499">
        <v>0</v>
      </c>
      <c r="H499">
        <v>0</v>
      </c>
      <c r="I499">
        <v>4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f t="shared" si="86"/>
        <v>4</v>
      </c>
      <c r="BB499">
        <f t="shared" si="87"/>
        <v>4</v>
      </c>
      <c r="BC499">
        <f t="shared" si="88"/>
        <v>0</v>
      </c>
      <c r="BD499">
        <f t="shared" si="89"/>
        <v>0</v>
      </c>
      <c r="BE499">
        <f t="shared" si="90"/>
        <v>0</v>
      </c>
      <c r="BF499">
        <f t="shared" si="91"/>
        <v>0</v>
      </c>
      <c r="BG499">
        <f t="shared" si="92"/>
        <v>0</v>
      </c>
      <c r="BH499">
        <f t="shared" si="93"/>
        <v>0</v>
      </c>
      <c r="BI499">
        <f t="shared" si="97"/>
        <v>4</v>
      </c>
      <c r="BJ499">
        <v>61</v>
      </c>
      <c r="BK499" t="str">
        <f t="shared" si="94"/>
        <v xml:space="preserve">Clavel </v>
      </c>
      <c r="BL499" t="str">
        <f t="shared" si="95"/>
        <v>Vincent</v>
      </c>
      <c r="BM499" t="str">
        <f t="shared" si="96"/>
        <v>Martigny</v>
      </c>
    </row>
    <row r="500" spans="1:65" customFormat="1" x14ac:dyDescent="0.25">
      <c r="A500">
        <v>1971</v>
      </c>
      <c r="B500" t="s">
        <v>239</v>
      </c>
      <c r="C500" t="s">
        <v>73</v>
      </c>
      <c r="E500">
        <v>4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f t="shared" si="86"/>
        <v>4</v>
      </c>
      <c r="BB500">
        <f t="shared" si="87"/>
        <v>4</v>
      </c>
      <c r="BC500">
        <f t="shared" si="88"/>
        <v>0</v>
      </c>
      <c r="BD500">
        <f t="shared" si="89"/>
        <v>0</v>
      </c>
      <c r="BE500">
        <f t="shared" si="90"/>
        <v>0</v>
      </c>
      <c r="BF500">
        <f t="shared" si="91"/>
        <v>0</v>
      </c>
      <c r="BG500">
        <f t="shared" si="92"/>
        <v>0</v>
      </c>
      <c r="BH500">
        <f t="shared" si="93"/>
        <v>0</v>
      </c>
      <c r="BI500">
        <f t="shared" si="97"/>
        <v>4</v>
      </c>
      <c r="BJ500">
        <v>61</v>
      </c>
      <c r="BK500" t="str">
        <f t="shared" si="94"/>
        <v>Clemente</v>
      </c>
      <c r="BL500" t="str">
        <f t="shared" si="95"/>
        <v>Fabio</v>
      </c>
      <c r="BM500">
        <f t="shared" si="96"/>
        <v>0</v>
      </c>
    </row>
    <row r="501" spans="1:65" customFormat="1" x14ac:dyDescent="0.25">
      <c r="A501">
        <v>1975</v>
      </c>
      <c r="B501" t="s">
        <v>3418</v>
      </c>
      <c r="C501" t="s">
        <v>19</v>
      </c>
      <c r="D501" t="s">
        <v>3419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4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f t="shared" si="86"/>
        <v>4</v>
      </c>
      <c r="BB501">
        <f t="shared" si="87"/>
        <v>4</v>
      </c>
      <c r="BC501">
        <f t="shared" si="88"/>
        <v>0</v>
      </c>
      <c r="BD501">
        <f t="shared" si="89"/>
        <v>0</v>
      </c>
      <c r="BE501">
        <f t="shared" si="90"/>
        <v>0</v>
      </c>
      <c r="BF501">
        <f t="shared" si="91"/>
        <v>0</v>
      </c>
      <c r="BG501">
        <f t="shared" si="92"/>
        <v>0</v>
      </c>
      <c r="BH501">
        <f t="shared" si="93"/>
        <v>0</v>
      </c>
      <c r="BI501">
        <f t="shared" si="97"/>
        <v>4</v>
      </c>
      <c r="BJ501">
        <v>61</v>
      </c>
      <c r="BK501" t="str">
        <f t="shared" si="94"/>
        <v>De Besses</v>
      </c>
      <c r="BL501" t="str">
        <f t="shared" si="95"/>
        <v>Philippe</v>
      </c>
      <c r="BM501" t="str">
        <f t="shared" si="96"/>
        <v>F-Ville la Grand</v>
      </c>
    </row>
    <row r="502" spans="1:65" customFormat="1" x14ac:dyDescent="0.25">
      <c r="A502">
        <v>1974</v>
      </c>
      <c r="B502" t="s">
        <v>110</v>
      </c>
      <c r="C502" t="s">
        <v>763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4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f t="shared" si="86"/>
        <v>4</v>
      </c>
      <c r="BB502">
        <f t="shared" si="87"/>
        <v>4</v>
      </c>
      <c r="BC502">
        <f t="shared" si="88"/>
        <v>0</v>
      </c>
      <c r="BD502">
        <f t="shared" si="89"/>
        <v>0</v>
      </c>
      <c r="BE502">
        <f t="shared" si="90"/>
        <v>0</v>
      </c>
      <c r="BF502">
        <f t="shared" si="91"/>
        <v>0</v>
      </c>
      <c r="BG502">
        <f t="shared" si="92"/>
        <v>0</v>
      </c>
      <c r="BH502">
        <f t="shared" si="93"/>
        <v>0</v>
      </c>
      <c r="BI502">
        <f t="shared" si="97"/>
        <v>4</v>
      </c>
      <c r="BJ502">
        <v>61</v>
      </c>
      <c r="BK502" t="str">
        <f t="shared" si="94"/>
        <v>Dorsaz</v>
      </c>
      <c r="BL502" t="str">
        <f t="shared" si="95"/>
        <v>Cédric</v>
      </c>
      <c r="BM502">
        <f t="shared" si="96"/>
        <v>0</v>
      </c>
    </row>
    <row r="503" spans="1:65" customFormat="1" x14ac:dyDescent="0.25">
      <c r="A503">
        <v>1971</v>
      </c>
      <c r="B503" t="s">
        <v>455</v>
      </c>
      <c r="C503" t="s">
        <v>2667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4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f t="shared" si="86"/>
        <v>4</v>
      </c>
      <c r="BB503">
        <f t="shared" si="87"/>
        <v>4</v>
      </c>
      <c r="BC503">
        <f t="shared" si="88"/>
        <v>0</v>
      </c>
      <c r="BD503">
        <f t="shared" si="89"/>
        <v>0</v>
      </c>
      <c r="BE503">
        <f t="shared" si="90"/>
        <v>0</v>
      </c>
      <c r="BF503">
        <f t="shared" si="91"/>
        <v>0</v>
      </c>
      <c r="BG503">
        <f t="shared" si="92"/>
        <v>0</v>
      </c>
      <c r="BH503">
        <f t="shared" si="93"/>
        <v>0</v>
      </c>
      <c r="BI503">
        <f t="shared" si="97"/>
        <v>4</v>
      </c>
      <c r="BJ503">
        <v>61</v>
      </c>
      <c r="BK503" t="str">
        <f t="shared" si="94"/>
        <v>Dubosson</v>
      </c>
      <c r="BL503" t="str">
        <f t="shared" si="95"/>
        <v>Pierre-Yves</v>
      </c>
      <c r="BM503">
        <f t="shared" si="96"/>
        <v>0</v>
      </c>
    </row>
    <row r="504" spans="1:65" customFormat="1" x14ac:dyDescent="0.25">
      <c r="A504">
        <v>1978</v>
      </c>
      <c r="B504" t="s">
        <v>1523</v>
      </c>
      <c r="C504" t="s">
        <v>624</v>
      </c>
      <c r="D504" t="s">
        <v>1524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4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f t="shared" si="86"/>
        <v>4</v>
      </c>
      <c r="BB504">
        <f t="shared" si="87"/>
        <v>4</v>
      </c>
      <c r="BC504">
        <f t="shared" si="88"/>
        <v>0</v>
      </c>
      <c r="BD504">
        <f t="shared" si="89"/>
        <v>0</v>
      </c>
      <c r="BE504">
        <f t="shared" si="90"/>
        <v>0</v>
      </c>
      <c r="BF504">
        <f t="shared" si="91"/>
        <v>0</v>
      </c>
      <c r="BG504">
        <f t="shared" si="92"/>
        <v>0</v>
      </c>
      <c r="BH504">
        <f t="shared" si="93"/>
        <v>0</v>
      </c>
      <c r="BI504">
        <f t="shared" si="97"/>
        <v>4</v>
      </c>
      <c r="BJ504">
        <v>61</v>
      </c>
      <c r="BK504" t="str">
        <f t="shared" si="94"/>
        <v>Dupertuis</v>
      </c>
      <c r="BL504" t="str">
        <f t="shared" si="95"/>
        <v>Raphaël</v>
      </c>
      <c r="BM504" t="str">
        <f t="shared" si="96"/>
        <v>Chavannes</v>
      </c>
    </row>
    <row r="505" spans="1:65" customFormat="1" x14ac:dyDescent="0.25">
      <c r="A505">
        <v>1970</v>
      </c>
      <c r="B505" t="s">
        <v>403</v>
      </c>
      <c r="C505" t="s">
        <v>15</v>
      </c>
      <c r="D505" t="s">
        <v>283</v>
      </c>
      <c r="E505">
        <v>0</v>
      </c>
      <c r="F505">
        <v>4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f t="shared" si="86"/>
        <v>4</v>
      </c>
      <c r="BB505">
        <f t="shared" si="87"/>
        <v>4</v>
      </c>
      <c r="BC505">
        <f t="shared" si="88"/>
        <v>0</v>
      </c>
      <c r="BD505">
        <f t="shared" si="89"/>
        <v>0</v>
      </c>
      <c r="BE505">
        <f t="shared" si="90"/>
        <v>0</v>
      </c>
      <c r="BF505">
        <f t="shared" si="91"/>
        <v>0</v>
      </c>
      <c r="BG505">
        <f t="shared" si="92"/>
        <v>0</v>
      </c>
      <c r="BH505">
        <f t="shared" si="93"/>
        <v>0</v>
      </c>
      <c r="BI505">
        <f t="shared" si="97"/>
        <v>4</v>
      </c>
      <c r="BJ505">
        <v>61</v>
      </c>
      <c r="BK505" t="str">
        <f t="shared" si="94"/>
        <v>Esborrat</v>
      </c>
      <c r="BL505" t="str">
        <f t="shared" si="95"/>
        <v>Vincent</v>
      </c>
      <c r="BM505" t="str">
        <f t="shared" si="96"/>
        <v>Troistorrents</v>
      </c>
    </row>
    <row r="506" spans="1:65" customFormat="1" x14ac:dyDescent="0.25">
      <c r="A506">
        <v>1974</v>
      </c>
      <c r="B506" t="s">
        <v>620</v>
      </c>
      <c r="C506" t="s">
        <v>387</v>
      </c>
      <c r="D506" t="s">
        <v>621</v>
      </c>
      <c r="E506">
        <v>0</v>
      </c>
      <c r="F506">
        <v>0</v>
      </c>
      <c r="G506">
        <v>0</v>
      </c>
      <c r="H506">
        <v>4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f t="shared" si="86"/>
        <v>4</v>
      </c>
      <c r="BB506">
        <f t="shared" si="87"/>
        <v>4</v>
      </c>
      <c r="BC506">
        <f t="shared" si="88"/>
        <v>0</v>
      </c>
      <c r="BD506">
        <f t="shared" si="89"/>
        <v>0</v>
      </c>
      <c r="BE506">
        <f t="shared" si="90"/>
        <v>0</v>
      </c>
      <c r="BF506">
        <f t="shared" si="91"/>
        <v>0</v>
      </c>
      <c r="BG506">
        <f t="shared" si="92"/>
        <v>0</v>
      </c>
      <c r="BH506">
        <f t="shared" si="93"/>
        <v>0</v>
      </c>
      <c r="BI506">
        <f t="shared" si="97"/>
        <v>4</v>
      </c>
      <c r="BJ506">
        <v>61</v>
      </c>
      <c r="BK506" t="str">
        <f t="shared" ref="BK506:BK537" si="98">B506</f>
        <v>Fleutry</v>
      </c>
      <c r="BL506" t="s">
        <v>56</v>
      </c>
      <c r="BM506" t="str">
        <f t="shared" ref="BM506:BM537" si="99">D506</f>
        <v>Fleutry Sports</v>
      </c>
    </row>
    <row r="507" spans="1:65" customFormat="1" x14ac:dyDescent="0.25">
      <c r="A507">
        <v>1976</v>
      </c>
      <c r="B507" t="s">
        <v>1895</v>
      </c>
      <c r="C507" t="s">
        <v>1896</v>
      </c>
      <c r="D507" t="s">
        <v>1186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4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f t="shared" si="86"/>
        <v>4</v>
      </c>
      <c r="BB507">
        <f t="shared" si="87"/>
        <v>4</v>
      </c>
      <c r="BC507">
        <f t="shared" si="88"/>
        <v>0</v>
      </c>
      <c r="BD507">
        <f t="shared" si="89"/>
        <v>0</v>
      </c>
      <c r="BE507">
        <f t="shared" si="90"/>
        <v>0</v>
      </c>
      <c r="BF507">
        <f t="shared" si="91"/>
        <v>0</v>
      </c>
      <c r="BG507">
        <f t="shared" si="92"/>
        <v>0</v>
      </c>
      <c r="BH507">
        <f t="shared" si="93"/>
        <v>0</v>
      </c>
      <c r="BI507">
        <f t="shared" si="97"/>
        <v>4</v>
      </c>
      <c r="BJ507">
        <v>61</v>
      </c>
      <c r="BK507" t="str">
        <f t="shared" si="98"/>
        <v>Gottsponer</v>
      </c>
      <c r="BL507" t="str">
        <f t="shared" ref="BL507:BL538" si="100">C507</f>
        <v>Renzo</v>
      </c>
      <c r="BM507" t="str">
        <f t="shared" si="99"/>
        <v>Visperterminen</v>
      </c>
    </row>
    <row r="508" spans="1:65" customFormat="1" x14ac:dyDescent="0.25">
      <c r="A508">
        <v>1972</v>
      </c>
      <c r="B508" t="s">
        <v>4263</v>
      </c>
      <c r="C508" t="s">
        <v>4238</v>
      </c>
      <c r="D508" t="s">
        <v>3962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4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f t="shared" si="86"/>
        <v>4</v>
      </c>
      <c r="BB508">
        <f t="shared" si="87"/>
        <v>4</v>
      </c>
      <c r="BC508">
        <f t="shared" si="88"/>
        <v>0</v>
      </c>
      <c r="BD508">
        <f t="shared" si="89"/>
        <v>0</v>
      </c>
      <c r="BE508">
        <f t="shared" si="90"/>
        <v>0</v>
      </c>
      <c r="BF508">
        <f t="shared" si="91"/>
        <v>0</v>
      </c>
      <c r="BG508">
        <f t="shared" si="92"/>
        <v>0</v>
      </c>
      <c r="BH508">
        <f t="shared" si="93"/>
        <v>0</v>
      </c>
      <c r="BI508">
        <f t="shared" si="97"/>
        <v>4</v>
      </c>
      <c r="BJ508">
        <v>61</v>
      </c>
      <c r="BK508" t="str">
        <f t="shared" si="98"/>
        <v>Jeker</v>
      </c>
      <c r="BL508" t="str">
        <f t="shared" si="100"/>
        <v>Domminique</v>
      </c>
      <c r="BM508" t="str">
        <f t="shared" si="99"/>
        <v>London</v>
      </c>
    </row>
    <row r="509" spans="1:65" customFormat="1" x14ac:dyDescent="0.25">
      <c r="A509">
        <v>1971</v>
      </c>
      <c r="B509" t="s">
        <v>3859</v>
      </c>
      <c r="C509" t="s">
        <v>3860</v>
      </c>
      <c r="D509" t="s">
        <v>3836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4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f t="shared" si="86"/>
        <v>4</v>
      </c>
      <c r="BB509">
        <f t="shared" si="87"/>
        <v>4</v>
      </c>
      <c r="BC509">
        <f t="shared" si="88"/>
        <v>0</v>
      </c>
      <c r="BD509">
        <f t="shared" si="89"/>
        <v>0</v>
      </c>
      <c r="BE509">
        <f t="shared" si="90"/>
        <v>0</v>
      </c>
      <c r="BF509">
        <f t="shared" si="91"/>
        <v>0</v>
      </c>
      <c r="BG509">
        <f t="shared" si="92"/>
        <v>0</v>
      </c>
      <c r="BH509">
        <f t="shared" si="93"/>
        <v>0</v>
      </c>
      <c r="BI509">
        <f t="shared" si="97"/>
        <v>4</v>
      </c>
      <c r="BJ509">
        <v>61</v>
      </c>
      <c r="BK509" t="str">
        <f t="shared" si="98"/>
        <v>Jurgen</v>
      </c>
      <c r="BL509" t="str">
        <f t="shared" si="100"/>
        <v>Ley</v>
      </c>
      <c r="BM509" t="str">
        <f t="shared" si="99"/>
        <v>Koln</v>
      </c>
    </row>
    <row r="510" spans="1:65" customFormat="1" x14ac:dyDescent="0.25">
      <c r="A510">
        <v>1972</v>
      </c>
      <c r="B510" t="s">
        <v>3135</v>
      </c>
      <c r="C510" t="s">
        <v>32</v>
      </c>
      <c r="D510" t="s">
        <v>3136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4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f t="shared" si="86"/>
        <v>4</v>
      </c>
      <c r="BB510">
        <f t="shared" si="87"/>
        <v>4</v>
      </c>
      <c r="BC510">
        <f t="shared" si="88"/>
        <v>0</v>
      </c>
      <c r="BD510">
        <f t="shared" si="89"/>
        <v>0</v>
      </c>
      <c r="BE510">
        <f t="shared" si="90"/>
        <v>0</v>
      </c>
      <c r="BF510">
        <f t="shared" si="91"/>
        <v>0</v>
      </c>
      <c r="BG510">
        <f t="shared" si="92"/>
        <v>0</v>
      </c>
      <c r="BH510">
        <f t="shared" si="93"/>
        <v>0</v>
      </c>
      <c r="BI510">
        <f t="shared" si="97"/>
        <v>4</v>
      </c>
      <c r="BJ510">
        <v>61</v>
      </c>
      <c r="BK510" t="str">
        <f t="shared" si="98"/>
        <v>Minder</v>
      </c>
      <c r="BL510" t="str">
        <f t="shared" si="100"/>
        <v>Stéphane</v>
      </c>
      <c r="BM510" t="str">
        <f t="shared" si="99"/>
        <v>Corbeyrieràè</v>
      </c>
    </row>
    <row r="511" spans="1:65" customFormat="1" x14ac:dyDescent="0.25">
      <c r="A511">
        <v>1976</v>
      </c>
      <c r="B511" t="s">
        <v>4445</v>
      </c>
      <c r="C511" t="s">
        <v>16</v>
      </c>
      <c r="D511" t="s">
        <v>3940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4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f t="shared" si="86"/>
        <v>4</v>
      </c>
      <c r="BB511">
        <f t="shared" si="87"/>
        <v>4</v>
      </c>
      <c r="BC511">
        <f t="shared" si="88"/>
        <v>0</v>
      </c>
      <c r="BD511">
        <f t="shared" si="89"/>
        <v>0</v>
      </c>
      <c r="BE511">
        <f t="shared" si="90"/>
        <v>0</v>
      </c>
      <c r="BF511">
        <f t="shared" si="91"/>
        <v>0</v>
      </c>
      <c r="BG511">
        <f t="shared" si="92"/>
        <v>0</v>
      </c>
      <c r="BH511">
        <f t="shared" si="93"/>
        <v>0</v>
      </c>
      <c r="BI511">
        <f t="shared" si="97"/>
        <v>4</v>
      </c>
      <c r="BJ511">
        <v>61</v>
      </c>
      <c r="BK511" t="str">
        <f t="shared" si="98"/>
        <v>Pollien</v>
      </c>
      <c r="BL511" t="str">
        <f t="shared" si="100"/>
        <v>Nicolas</v>
      </c>
      <c r="BM511" t="str">
        <f t="shared" si="99"/>
        <v>Bettens</v>
      </c>
    </row>
    <row r="512" spans="1:65" customFormat="1" x14ac:dyDescent="0.25">
      <c r="A512">
        <v>1976</v>
      </c>
      <c r="B512" t="s">
        <v>1164</v>
      </c>
      <c r="C512" t="s">
        <v>387</v>
      </c>
      <c r="D512" t="s">
        <v>1165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4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f t="shared" si="86"/>
        <v>4</v>
      </c>
      <c r="BB512">
        <f t="shared" si="87"/>
        <v>4</v>
      </c>
      <c r="BC512">
        <f t="shared" si="88"/>
        <v>0</v>
      </c>
      <c r="BD512">
        <f t="shared" si="89"/>
        <v>0</v>
      </c>
      <c r="BE512">
        <f t="shared" si="90"/>
        <v>0</v>
      </c>
      <c r="BF512">
        <f t="shared" si="91"/>
        <v>0</v>
      </c>
      <c r="BG512">
        <f t="shared" si="92"/>
        <v>0</v>
      </c>
      <c r="BH512">
        <f t="shared" si="93"/>
        <v>0</v>
      </c>
      <c r="BI512">
        <f t="shared" si="97"/>
        <v>4</v>
      </c>
      <c r="BJ512">
        <v>61</v>
      </c>
      <c r="BK512" t="str">
        <f t="shared" si="98"/>
        <v>Rime</v>
      </c>
      <c r="BL512" t="str">
        <f t="shared" si="100"/>
        <v>Olivier</v>
      </c>
      <c r="BM512" t="str">
        <f t="shared" si="99"/>
        <v>Farvagny</v>
      </c>
    </row>
    <row r="513" spans="1:65" customFormat="1" x14ac:dyDescent="0.25">
      <c r="A513">
        <v>1970</v>
      </c>
      <c r="B513" t="s">
        <v>4030</v>
      </c>
      <c r="C513" t="s">
        <v>406</v>
      </c>
      <c r="D513" t="s">
        <v>4031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4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f t="shared" si="86"/>
        <v>4</v>
      </c>
      <c r="BB513">
        <f t="shared" si="87"/>
        <v>4</v>
      </c>
      <c r="BC513">
        <f t="shared" si="88"/>
        <v>0</v>
      </c>
      <c r="BD513">
        <f t="shared" si="89"/>
        <v>0</v>
      </c>
      <c r="BE513">
        <f t="shared" si="90"/>
        <v>0</v>
      </c>
      <c r="BF513">
        <f t="shared" si="91"/>
        <v>0</v>
      </c>
      <c r="BG513">
        <f t="shared" si="92"/>
        <v>0</v>
      </c>
      <c r="BH513">
        <f t="shared" si="93"/>
        <v>0</v>
      </c>
      <c r="BI513">
        <f t="shared" si="97"/>
        <v>4</v>
      </c>
      <c r="BJ513">
        <v>61</v>
      </c>
      <c r="BK513" t="str">
        <f t="shared" si="98"/>
        <v>Schenker</v>
      </c>
      <c r="BL513" t="str">
        <f t="shared" si="100"/>
        <v>André</v>
      </c>
      <c r="BM513" t="str">
        <f t="shared" si="99"/>
        <v>Niedergosgen</v>
      </c>
    </row>
    <row r="514" spans="1:65" customFormat="1" x14ac:dyDescent="0.25">
      <c r="A514">
        <v>1976</v>
      </c>
      <c r="B514" t="s">
        <v>4843</v>
      </c>
      <c r="C514" t="s">
        <v>4833</v>
      </c>
      <c r="D514" t="s">
        <v>4829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4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f t="shared" si="86"/>
        <v>4</v>
      </c>
      <c r="BB514">
        <f t="shared" si="87"/>
        <v>4</v>
      </c>
      <c r="BC514">
        <f t="shared" si="88"/>
        <v>0</v>
      </c>
      <c r="BD514">
        <f t="shared" si="89"/>
        <v>0</v>
      </c>
      <c r="BE514">
        <f t="shared" si="90"/>
        <v>0</v>
      </c>
      <c r="BF514">
        <f t="shared" si="91"/>
        <v>0</v>
      </c>
      <c r="BG514">
        <f t="shared" si="92"/>
        <v>0</v>
      </c>
      <c r="BH514">
        <f t="shared" si="93"/>
        <v>0</v>
      </c>
      <c r="BI514">
        <f t="shared" si="97"/>
        <v>4</v>
      </c>
      <c r="BJ514">
        <v>61</v>
      </c>
      <c r="BK514" t="str">
        <f t="shared" si="98"/>
        <v>Van der Donck</v>
      </c>
      <c r="BL514" t="str">
        <f t="shared" si="100"/>
        <v>Koen</v>
      </c>
      <c r="BM514" t="str">
        <f t="shared" si="99"/>
        <v>Herenthout</v>
      </c>
    </row>
    <row r="515" spans="1:65" customFormat="1" x14ac:dyDescent="0.25">
      <c r="A515">
        <v>1975</v>
      </c>
      <c r="B515" t="s">
        <v>949</v>
      </c>
      <c r="C515" t="s">
        <v>608</v>
      </c>
      <c r="D515" t="s">
        <v>814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4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f t="shared" si="86"/>
        <v>4</v>
      </c>
      <c r="BB515">
        <f t="shared" si="87"/>
        <v>4</v>
      </c>
      <c r="BC515">
        <f t="shared" si="88"/>
        <v>0</v>
      </c>
      <c r="BD515">
        <f t="shared" si="89"/>
        <v>0</v>
      </c>
      <c r="BE515">
        <f t="shared" si="90"/>
        <v>0</v>
      </c>
      <c r="BF515">
        <f t="shared" si="91"/>
        <v>0</v>
      </c>
      <c r="BG515">
        <f t="shared" si="92"/>
        <v>0</v>
      </c>
      <c r="BH515">
        <f t="shared" si="93"/>
        <v>0</v>
      </c>
      <c r="BI515">
        <f t="shared" si="97"/>
        <v>4</v>
      </c>
      <c r="BJ515">
        <v>61</v>
      </c>
      <c r="BK515" t="str">
        <f t="shared" si="98"/>
        <v>Vocat</v>
      </c>
      <c r="BL515" t="str">
        <f t="shared" si="100"/>
        <v>Eric</v>
      </c>
      <c r="BM515" t="str">
        <f t="shared" si="99"/>
        <v>Venthône</v>
      </c>
    </row>
    <row r="516" spans="1:65" customFormat="1" x14ac:dyDescent="0.25">
      <c r="A516">
        <v>1972</v>
      </c>
      <c r="B516" t="s">
        <v>5297</v>
      </c>
      <c r="C516" t="s">
        <v>36</v>
      </c>
      <c r="D516" t="s">
        <v>5287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4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f t="shared" si="86"/>
        <v>4</v>
      </c>
      <c r="BB516">
        <f t="shared" si="87"/>
        <v>4</v>
      </c>
      <c r="BC516">
        <f t="shared" si="88"/>
        <v>0</v>
      </c>
      <c r="BD516">
        <f t="shared" si="89"/>
        <v>0</v>
      </c>
      <c r="BE516">
        <f t="shared" si="90"/>
        <v>0</v>
      </c>
      <c r="BF516">
        <f t="shared" si="91"/>
        <v>0</v>
      </c>
      <c r="BG516">
        <f t="shared" si="92"/>
        <v>0</v>
      </c>
      <c r="BH516">
        <f t="shared" si="93"/>
        <v>0</v>
      </c>
      <c r="BI516">
        <f t="shared" si="97"/>
        <v>4</v>
      </c>
      <c r="BJ516">
        <v>61</v>
      </c>
      <c r="BK516" t="str">
        <f t="shared" si="98"/>
        <v>Woehrle</v>
      </c>
      <c r="BL516" t="str">
        <f t="shared" si="100"/>
        <v>Christian</v>
      </c>
      <c r="BM516" t="str">
        <f t="shared" si="99"/>
        <v>Les Marécottes</v>
      </c>
    </row>
    <row r="517" spans="1:65" customFormat="1" x14ac:dyDescent="0.25">
      <c r="A517">
        <v>1976</v>
      </c>
      <c r="B517" t="s">
        <v>1909</v>
      </c>
      <c r="C517" t="s">
        <v>602</v>
      </c>
      <c r="D517" t="s">
        <v>2184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4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f t="shared" si="86"/>
        <v>4</v>
      </c>
      <c r="BB517">
        <f t="shared" si="87"/>
        <v>4</v>
      </c>
      <c r="BC517">
        <f t="shared" si="88"/>
        <v>0</v>
      </c>
      <c r="BD517">
        <f t="shared" si="89"/>
        <v>0</v>
      </c>
      <c r="BE517">
        <f t="shared" si="90"/>
        <v>0</v>
      </c>
      <c r="BF517">
        <f t="shared" si="91"/>
        <v>0</v>
      </c>
      <c r="BG517">
        <f t="shared" si="92"/>
        <v>0</v>
      </c>
      <c r="BH517">
        <f t="shared" si="93"/>
        <v>0</v>
      </c>
      <c r="BI517">
        <f t="shared" si="97"/>
        <v>4</v>
      </c>
      <c r="BJ517">
        <v>61</v>
      </c>
      <c r="BK517" t="str">
        <f t="shared" si="98"/>
        <v>Wyss</v>
      </c>
      <c r="BL517" t="str">
        <f t="shared" si="100"/>
        <v>Martin</v>
      </c>
      <c r="BM517" t="str">
        <f t="shared" si="99"/>
        <v>Rotkreuz</v>
      </c>
    </row>
    <row r="518" spans="1:65" customFormat="1" x14ac:dyDescent="0.25">
      <c r="A518">
        <v>1971</v>
      </c>
      <c r="B518" t="s">
        <v>950</v>
      </c>
      <c r="C518" t="s">
        <v>954</v>
      </c>
      <c r="D518" t="s">
        <v>860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3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f t="shared" ref="BA518:BA563" si="101">SUM(E518:AZ518)</f>
        <v>3</v>
      </c>
      <c r="BB518">
        <f t="shared" ref="BB518:BB563" si="102">IF(BA518=0,0,LARGE(E518:AZ518,1))</f>
        <v>3</v>
      </c>
      <c r="BC518">
        <f t="shared" ref="BC518:BC563" si="103">IF(BA518=0,0,LARGE(E518:AZ518,2))</f>
        <v>0</v>
      </c>
      <c r="BD518">
        <f t="shared" ref="BD518:BD563" si="104">IF(BA518=0,0,LARGE(E518:AZ518,3))</f>
        <v>0</v>
      </c>
      <c r="BE518">
        <f t="shared" ref="BE518:BE563" si="105">IF(BA518=0,0,LARGE(E518:AZ518,4))</f>
        <v>0</v>
      </c>
      <c r="BF518">
        <f t="shared" ref="BF518:BF563" si="106">IF(BA518=0,0,LARGE(E518:AZ518,5))</f>
        <v>0</v>
      </c>
      <c r="BG518">
        <f t="shared" ref="BG518:BG563" si="107">IF(BA518=0,0,LARGE(E518:AZ518,6))</f>
        <v>0</v>
      </c>
      <c r="BH518">
        <f t="shared" ref="BH518:BH563" si="108">IF(BA518=0,0,LARGE(E518:AZ518,7))</f>
        <v>0</v>
      </c>
      <c r="BI518">
        <f t="shared" si="97"/>
        <v>3</v>
      </c>
      <c r="BJ518">
        <v>62</v>
      </c>
      <c r="BK518" t="str">
        <f t="shared" si="98"/>
        <v>Carrillo Zevada</v>
      </c>
      <c r="BL518" t="str">
        <f t="shared" si="100"/>
        <v>Fernando</v>
      </c>
      <c r="BM518" t="str">
        <f t="shared" si="99"/>
        <v>Sierre</v>
      </c>
    </row>
    <row r="519" spans="1:65" customFormat="1" x14ac:dyDescent="0.25">
      <c r="A519">
        <v>1970</v>
      </c>
      <c r="B519" t="s">
        <v>1530</v>
      </c>
      <c r="C519" t="s">
        <v>1531</v>
      </c>
      <c r="D519" t="s">
        <v>1532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3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f t="shared" si="101"/>
        <v>3</v>
      </c>
      <c r="BB519">
        <f t="shared" si="102"/>
        <v>3</v>
      </c>
      <c r="BC519">
        <f t="shared" si="103"/>
        <v>0</v>
      </c>
      <c r="BD519">
        <f t="shared" si="104"/>
        <v>0</v>
      </c>
      <c r="BE519">
        <f t="shared" si="105"/>
        <v>0</v>
      </c>
      <c r="BF519">
        <f t="shared" si="106"/>
        <v>0</v>
      </c>
      <c r="BG519">
        <f t="shared" si="107"/>
        <v>0</v>
      </c>
      <c r="BH519">
        <f t="shared" si="108"/>
        <v>0</v>
      </c>
      <c r="BI519">
        <f t="shared" si="97"/>
        <v>3</v>
      </c>
      <c r="BJ519">
        <v>62</v>
      </c>
      <c r="BK519" t="str">
        <f t="shared" si="98"/>
        <v>Crevoisier</v>
      </c>
      <c r="BL519" t="str">
        <f t="shared" si="100"/>
        <v>Jean</v>
      </c>
      <c r="BM519" t="str">
        <f t="shared" si="99"/>
        <v>Chexbres</v>
      </c>
    </row>
    <row r="520" spans="1:65" customFormat="1" x14ac:dyDescent="0.25">
      <c r="A520">
        <v>1979</v>
      </c>
      <c r="B520" t="s">
        <v>622</v>
      </c>
      <c r="C520" t="s">
        <v>623</v>
      </c>
      <c r="D520" t="s">
        <v>465</v>
      </c>
      <c r="E520">
        <v>0</v>
      </c>
      <c r="F520">
        <v>0</v>
      </c>
      <c r="G520">
        <v>0</v>
      </c>
      <c r="H520">
        <v>3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f t="shared" si="101"/>
        <v>3</v>
      </c>
      <c r="BB520">
        <f t="shared" si="102"/>
        <v>3</v>
      </c>
      <c r="BC520">
        <f t="shared" si="103"/>
        <v>0</v>
      </c>
      <c r="BD520">
        <f t="shared" si="104"/>
        <v>0</v>
      </c>
      <c r="BE520">
        <f t="shared" si="105"/>
        <v>0</v>
      </c>
      <c r="BF520">
        <f t="shared" si="106"/>
        <v>0</v>
      </c>
      <c r="BG520">
        <f t="shared" si="107"/>
        <v>0</v>
      </c>
      <c r="BH520">
        <f t="shared" si="108"/>
        <v>0</v>
      </c>
      <c r="BI520">
        <f t="shared" si="97"/>
        <v>3</v>
      </c>
      <c r="BJ520">
        <v>62</v>
      </c>
      <c r="BK520" t="str">
        <f t="shared" si="98"/>
        <v>Franqueza</v>
      </c>
      <c r="BL520" t="str">
        <f t="shared" si="100"/>
        <v>Juan José</v>
      </c>
      <c r="BM520" t="str">
        <f t="shared" si="99"/>
        <v>Sembrancher</v>
      </c>
    </row>
    <row r="521" spans="1:65" customFormat="1" x14ac:dyDescent="0.25">
      <c r="A521">
        <v>1973</v>
      </c>
      <c r="B521" t="s">
        <v>1180</v>
      </c>
      <c r="C521" t="s">
        <v>1181</v>
      </c>
      <c r="D521" t="s">
        <v>1182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3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f t="shared" si="101"/>
        <v>3</v>
      </c>
      <c r="BB521">
        <f t="shared" si="102"/>
        <v>3</v>
      </c>
      <c r="BC521">
        <f t="shared" si="103"/>
        <v>0</v>
      </c>
      <c r="BD521">
        <f t="shared" si="104"/>
        <v>0</v>
      </c>
      <c r="BE521">
        <f t="shared" si="105"/>
        <v>0</v>
      </c>
      <c r="BF521">
        <f t="shared" si="106"/>
        <v>0</v>
      </c>
      <c r="BG521">
        <f t="shared" si="107"/>
        <v>0</v>
      </c>
      <c r="BH521">
        <f t="shared" si="108"/>
        <v>0</v>
      </c>
      <c r="BI521">
        <f t="shared" si="97"/>
        <v>3</v>
      </c>
      <c r="BJ521">
        <v>62</v>
      </c>
      <c r="BK521" t="str">
        <f t="shared" si="98"/>
        <v>Gariglio</v>
      </c>
      <c r="BL521" t="str">
        <f t="shared" si="100"/>
        <v>Stefano</v>
      </c>
      <c r="BM521" t="str">
        <f t="shared" si="99"/>
        <v>Genthod</v>
      </c>
    </row>
    <row r="522" spans="1:65" customFormat="1" x14ac:dyDescent="0.25">
      <c r="A522">
        <v>1978</v>
      </c>
      <c r="B522" t="s">
        <v>2484</v>
      </c>
      <c r="C522" t="s">
        <v>36</v>
      </c>
      <c r="D522" t="s">
        <v>2485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f t="shared" si="101"/>
        <v>3</v>
      </c>
      <c r="BB522">
        <f t="shared" si="102"/>
        <v>3</v>
      </c>
      <c r="BC522">
        <f t="shared" si="103"/>
        <v>0</v>
      </c>
      <c r="BD522">
        <f t="shared" si="104"/>
        <v>0</v>
      </c>
      <c r="BE522">
        <f t="shared" si="105"/>
        <v>0</v>
      </c>
      <c r="BF522">
        <f t="shared" si="106"/>
        <v>0</v>
      </c>
      <c r="BG522">
        <f t="shared" si="107"/>
        <v>0</v>
      </c>
      <c r="BH522">
        <f t="shared" si="108"/>
        <v>0</v>
      </c>
      <c r="BI522">
        <f t="shared" si="97"/>
        <v>3</v>
      </c>
      <c r="BJ522">
        <v>62</v>
      </c>
      <c r="BK522" t="str">
        <f t="shared" si="98"/>
        <v>Ginter</v>
      </c>
      <c r="BL522" t="str">
        <f t="shared" si="100"/>
        <v>Christian</v>
      </c>
      <c r="BM522" t="str">
        <f t="shared" si="99"/>
        <v>L-Luxembourg</v>
      </c>
    </row>
    <row r="523" spans="1:65" customFormat="1" x14ac:dyDescent="0.25">
      <c r="A523">
        <v>1971</v>
      </c>
      <c r="B523" t="s">
        <v>4548</v>
      </c>
      <c r="C523" t="s">
        <v>4534</v>
      </c>
      <c r="D523" t="s">
        <v>4529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3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f t="shared" si="101"/>
        <v>3</v>
      </c>
      <c r="BB523">
        <f t="shared" si="102"/>
        <v>3</v>
      </c>
      <c r="BC523">
        <f t="shared" si="103"/>
        <v>0</v>
      </c>
      <c r="BD523">
        <f t="shared" si="104"/>
        <v>0</v>
      </c>
      <c r="BE523">
        <f t="shared" si="105"/>
        <v>0</v>
      </c>
      <c r="BF523">
        <f t="shared" si="106"/>
        <v>0</v>
      </c>
      <c r="BG523">
        <f t="shared" si="107"/>
        <v>0</v>
      </c>
      <c r="BH523">
        <f t="shared" si="108"/>
        <v>0</v>
      </c>
      <c r="BI523">
        <f t="shared" si="97"/>
        <v>3</v>
      </c>
      <c r="BJ523">
        <v>62</v>
      </c>
      <c r="BK523" t="str">
        <f t="shared" si="98"/>
        <v>Hoareau</v>
      </c>
      <c r="BL523" t="str">
        <f t="shared" si="100"/>
        <v>Mickael</v>
      </c>
      <c r="BM523" t="str">
        <f t="shared" si="99"/>
        <v>Cuers</v>
      </c>
    </row>
    <row r="524" spans="1:65" customFormat="1" x14ac:dyDescent="0.25">
      <c r="A524">
        <v>1970</v>
      </c>
      <c r="B524" t="s">
        <v>756</v>
      </c>
      <c r="C524" t="s">
        <v>782</v>
      </c>
      <c r="D524" t="s">
        <v>783</v>
      </c>
      <c r="E524">
        <v>0</v>
      </c>
      <c r="F524">
        <v>0</v>
      </c>
      <c r="G524">
        <v>0</v>
      </c>
      <c r="H524">
        <v>0</v>
      </c>
      <c r="I524">
        <v>3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f t="shared" si="101"/>
        <v>3</v>
      </c>
      <c r="BB524">
        <f t="shared" si="102"/>
        <v>3</v>
      </c>
      <c r="BC524">
        <f t="shared" si="103"/>
        <v>0</v>
      </c>
      <c r="BD524">
        <f t="shared" si="104"/>
        <v>0</v>
      </c>
      <c r="BE524">
        <f t="shared" si="105"/>
        <v>0</v>
      </c>
      <c r="BF524">
        <f t="shared" si="106"/>
        <v>0</v>
      </c>
      <c r="BG524">
        <f t="shared" si="107"/>
        <v>0</v>
      </c>
      <c r="BH524">
        <f t="shared" si="108"/>
        <v>0</v>
      </c>
      <c r="BI524">
        <f t="shared" si="97"/>
        <v>3</v>
      </c>
      <c r="BJ524">
        <v>62</v>
      </c>
      <c r="BK524" t="str">
        <f t="shared" si="98"/>
        <v>Lattion</v>
      </c>
      <c r="BL524" t="str">
        <f t="shared" si="100"/>
        <v>Georges-André</v>
      </c>
      <c r="BM524" t="str">
        <f t="shared" si="99"/>
        <v>Cristal Sports Orsières</v>
      </c>
    </row>
    <row r="525" spans="1:65" customFormat="1" x14ac:dyDescent="0.25">
      <c r="A525">
        <v>1973</v>
      </c>
      <c r="B525" t="s">
        <v>931</v>
      </c>
      <c r="C525" t="s">
        <v>2657</v>
      </c>
      <c r="D525" t="s">
        <v>94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3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f t="shared" si="101"/>
        <v>3</v>
      </c>
      <c r="BB525">
        <f t="shared" si="102"/>
        <v>3</v>
      </c>
      <c r="BC525">
        <f t="shared" si="103"/>
        <v>0</v>
      </c>
      <c r="BD525">
        <f t="shared" si="104"/>
        <v>0</v>
      </c>
      <c r="BE525">
        <f t="shared" si="105"/>
        <v>0</v>
      </c>
      <c r="BF525">
        <f t="shared" si="106"/>
        <v>0</v>
      </c>
      <c r="BG525">
        <f t="shared" si="107"/>
        <v>0</v>
      </c>
      <c r="BH525">
        <f t="shared" si="108"/>
        <v>0</v>
      </c>
      <c r="BI525">
        <f t="shared" si="97"/>
        <v>3</v>
      </c>
      <c r="BJ525">
        <v>62</v>
      </c>
      <c r="BK525" t="str">
        <f t="shared" si="98"/>
        <v>Moos</v>
      </c>
      <c r="BL525" t="str">
        <f t="shared" si="100"/>
        <v>Yvan</v>
      </c>
      <c r="BM525" t="str">
        <f t="shared" si="99"/>
        <v>Ayent</v>
      </c>
    </row>
    <row r="526" spans="1:65" customFormat="1" x14ac:dyDescent="0.25">
      <c r="A526">
        <v>1978</v>
      </c>
      <c r="B526" t="s">
        <v>4747</v>
      </c>
      <c r="C526" t="s">
        <v>586</v>
      </c>
      <c r="D526" t="s">
        <v>4732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3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f t="shared" si="101"/>
        <v>3</v>
      </c>
      <c r="BB526">
        <f t="shared" si="102"/>
        <v>3</v>
      </c>
      <c r="BC526">
        <f t="shared" si="103"/>
        <v>0</v>
      </c>
      <c r="BD526">
        <f t="shared" si="104"/>
        <v>0</v>
      </c>
      <c r="BE526">
        <f t="shared" si="105"/>
        <v>0</v>
      </c>
      <c r="BF526">
        <f t="shared" si="106"/>
        <v>0</v>
      </c>
      <c r="BG526">
        <f t="shared" si="107"/>
        <v>0</v>
      </c>
      <c r="BH526">
        <f t="shared" si="108"/>
        <v>0</v>
      </c>
      <c r="BI526">
        <f t="shared" si="97"/>
        <v>3</v>
      </c>
      <c r="BJ526">
        <v>62</v>
      </c>
      <c r="BK526" t="str">
        <f t="shared" si="98"/>
        <v>Oreja</v>
      </c>
      <c r="BL526" t="str">
        <f t="shared" si="100"/>
        <v>Carlos</v>
      </c>
      <c r="BM526" t="str">
        <f t="shared" si="99"/>
        <v>Rebeuvelier</v>
      </c>
    </row>
    <row r="527" spans="1:65" customFormat="1" x14ac:dyDescent="0.25">
      <c r="A527">
        <v>1970</v>
      </c>
      <c r="B527" t="s">
        <v>3137</v>
      </c>
      <c r="C527" t="s">
        <v>598</v>
      </c>
      <c r="D527" t="s">
        <v>3138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3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f t="shared" si="101"/>
        <v>3</v>
      </c>
      <c r="BB527">
        <f t="shared" si="102"/>
        <v>3</v>
      </c>
      <c r="BC527">
        <f t="shared" si="103"/>
        <v>0</v>
      </c>
      <c r="BD527">
        <f t="shared" si="104"/>
        <v>0</v>
      </c>
      <c r="BE527">
        <f t="shared" si="105"/>
        <v>0</v>
      </c>
      <c r="BF527">
        <f t="shared" si="106"/>
        <v>0</v>
      </c>
      <c r="BG527">
        <f t="shared" si="107"/>
        <v>0</v>
      </c>
      <c r="BH527">
        <f t="shared" si="108"/>
        <v>0</v>
      </c>
      <c r="BI527">
        <f t="shared" si="97"/>
        <v>3</v>
      </c>
      <c r="BJ527">
        <v>62</v>
      </c>
      <c r="BK527" t="str">
        <f t="shared" si="98"/>
        <v>Pellissier</v>
      </c>
      <c r="BL527" t="str">
        <f t="shared" si="100"/>
        <v>Pierre</v>
      </c>
      <c r="BM527" t="str">
        <f t="shared" si="99"/>
        <v>Bussigny</v>
      </c>
    </row>
    <row r="528" spans="1:65" customFormat="1" x14ac:dyDescent="0.25">
      <c r="A528">
        <v>1979</v>
      </c>
      <c r="B528" t="s">
        <v>4032</v>
      </c>
      <c r="C528" t="s">
        <v>851</v>
      </c>
      <c r="D528" t="s">
        <v>4033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3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f t="shared" si="101"/>
        <v>3</v>
      </c>
      <c r="BB528">
        <f t="shared" si="102"/>
        <v>3</v>
      </c>
      <c r="BC528">
        <f t="shared" si="103"/>
        <v>0</v>
      </c>
      <c r="BD528">
        <f t="shared" si="104"/>
        <v>0</v>
      </c>
      <c r="BE528">
        <f t="shared" si="105"/>
        <v>0</v>
      </c>
      <c r="BF528">
        <f t="shared" si="106"/>
        <v>0</v>
      </c>
      <c r="BG528">
        <f t="shared" si="107"/>
        <v>0</v>
      </c>
      <c r="BH528">
        <f t="shared" si="108"/>
        <v>0</v>
      </c>
      <c r="BI528">
        <f t="shared" si="97"/>
        <v>3</v>
      </c>
      <c r="BJ528">
        <v>62</v>
      </c>
      <c r="BK528" t="str">
        <f t="shared" si="98"/>
        <v>Perrez</v>
      </c>
      <c r="BL528" t="str">
        <f t="shared" si="100"/>
        <v>Florian</v>
      </c>
      <c r="BM528" t="str">
        <f t="shared" si="99"/>
        <v>Llagostera</v>
      </c>
    </row>
    <row r="529" spans="1:65" customFormat="1" x14ac:dyDescent="0.25">
      <c r="A529">
        <v>1977</v>
      </c>
      <c r="B529" t="s">
        <v>240</v>
      </c>
      <c r="C529" t="s">
        <v>21</v>
      </c>
      <c r="D529" t="s">
        <v>241</v>
      </c>
      <c r="E529">
        <v>3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f t="shared" si="101"/>
        <v>3</v>
      </c>
      <c r="BB529">
        <f t="shared" si="102"/>
        <v>3</v>
      </c>
      <c r="BC529">
        <f t="shared" si="103"/>
        <v>0</v>
      </c>
      <c r="BD529">
        <f t="shared" si="104"/>
        <v>0</v>
      </c>
      <c r="BE529">
        <f t="shared" si="105"/>
        <v>0</v>
      </c>
      <c r="BF529">
        <f t="shared" si="106"/>
        <v>0</v>
      </c>
      <c r="BG529">
        <f t="shared" si="107"/>
        <v>0</v>
      </c>
      <c r="BH529">
        <f t="shared" si="108"/>
        <v>0</v>
      </c>
      <c r="BI529">
        <f t="shared" si="97"/>
        <v>3</v>
      </c>
      <c r="BJ529">
        <v>62</v>
      </c>
      <c r="BK529" t="str">
        <f t="shared" si="98"/>
        <v>Plancherel</v>
      </c>
      <c r="BL529" t="str">
        <f t="shared" si="100"/>
        <v>Thierry</v>
      </c>
      <c r="BM529" t="str">
        <f t="shared" si="99"/>
        <v>Bonne Fontaine</v>
      </c>
    </row>
    <row r="530" spans="1:65" customFormat="1" x14ac:dyDescent="0.25">
      <c r="A530">
        <v>1978</v>
      </c>
      <c r="B530" t="s">
        <v>2185</v>
      </c>
      <c r="C530" t="s">
        <v>2186</v>
      </c>
      <c r="D530" t="s">
        <v>2187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3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f t="shared" si="101"/>
        <v>3</v>
      </c>
      <c r="BB530">
        <f t="shared" si="102"/>
        <v>3</v>
      </c>
      <c r="BC530">
        <f t="shared" si="103"/>
        <v>0</v>
      </c>
      <c r="BD530">
        <f t="shared" si="104"/>
        <v>0</v>
      </c>
      <c r="BE530">
        <f t="shared" si="105"/>
        <v>0</v>
      </c>
      <c r="BF530">
        <f t="shared" si="106"/>
        <v>0</v>
      </c>
      <c r="BG530">
        <f t="shared" si="107"/>
        <v>0</v>
      </c>
      <c r="BH530">
        <f t="shared" si="108"/>
        <v>0</v>
      </c>
      <c r="BI530">
        <f t="shared" si="97"/>
        <v>3</v>
      </c>
      <c r="BJ530">
        <v>62</v>
      </c>
      <c r="BK530" t="str">
        <f t="shared" si="98"/>
        <v>Reis</v>
      </c>
      <c r="BL530" t="str">
        <f t="shared" si="100"/>
        <v>Leonel</v>
      </c>
      <c r="BM530" t="str">
        <f t="shared" si="99"/>
        <v>Ballagues</v>
      </c>
    </row>
    <row r="531" spans="1:65" customFormat="1" x14ac:dyDescent="0.25">
      <c r="A531">
        <v>1976</v>
      </c>
      <c r="B531" t="s">
        <v>625</v>
      </c>
      <c r="C531" t="s">
        <v>763</v>
      </c>
      <c r="D531" t="s">
        <v>5355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3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f t="shared" si="101"/>
        <v>3</v>
      </c>
      <c r="BB531">
        <f t="shared" si="102"/>
        <v>3</v>
      </c>
      <c r="BC531">
        <f t="shared" si="103"/>
        <v>0</v>
      </c>
      <c r="BD531">
        <f t="shared" si="104"/>
        <v>0</v>
      </c>
      <c r="BE531">
        <f t="shared" si="105"/>
        <v>0</v>
      </c>
      <c r="BF531">
        <f t="shared" si="106"/>
        <v>0</v>
      </c>
      <c r="BG531">
        <f t="shared" si="107"/>
        <v>0</v>
      </c>
      <c r="BH531">
        <f t="shared" si="108"/>
        <v>0</v>
      </c>
      <c r="BI531">
        <f t="shared" si="97"/>
        <v>3</v>
      </c>
      <c r="BJ531">
        <v>62</v>
      </c>
      <c r="BK531" t="str">
        <f t="shared" si="98"/>
        <v>Roduit</v>
      </c>
      <c r="BL531" t="str">
        <f t="shared" si="100"/>
        <v>Cédric</v>
      </c>
      <c r="BM531" t="str">
        <f t="shared" si="99"/>
        <v>St-Saphorin-Morges</v>
      </c>
    </row>
    <row r="532" spans="1:65" customFormat="1" x14ac:dyDescent="0.25">
      <c r="A532">
        <v>1975</v>
      </c>
      <c r="B532" t="s">
        <v>3861</v>
      </c>
      <c r="C532" t="s">
        <v>19</v>
      </c>
      <c r="D532" t="s">
        <v>3837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3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f t="shared" si="101"/>
        <v>3</v>
      </c>
      <c r="BB532">
        <f t="shared" si="102"/>
        <v>3</v>
      </c>
      <c r="BC532">
        <f t="shared" si="103"/>
        <v>0</v>
      </c>
      <c r="BD532">
        <f t="shared" si="104"/>
        <v>0</v>
      </c>
      <c r="BE532">
        <f t="shared" si="105"/>
        <v>0</v>
      </c>
      <c r="BF532">
        <f t="shared" si="106"/>
        <v>0</v>
      </c>
      <c r="BG532">
        <f t="shared" si="107"/>
        <v>0</v>
      </c>
      <c r="BH532">
        <f t="shared" si="108"/>
        <v>0</v>
      </c>
      <c r="BI532">
        <f t="shared" si="97"/>
        <v>3</v>
      </c>
      <c r="BJ532">
        <v>62</v>
      </c>
      <c r="BK532" t="str">
        <f t="shared" si="98"/>
        <v>Timmermans</v>
      </c>
      <c r="BL532" t="str">
        <f t="shared" si="100"/>
        <v>Philippe</v>
      </c>
      <c r="BM532" t="str">
        <f t="shared" si="99"/>
        <v>Brakel</v>
      </c>
    </row>
    <row r="533" spans="1:65" customFormat="1" x14ac:dyDescent="0.25">
      <c r="A533">
        <v>1970</v>
      </c>
      <c r="B533" t="s">
        <v>4264</v>
      </c>
      <c r="C533" t="s">
        <v>4239</v>
      </c>
      <c r="D533" t="s">
        <v>4249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3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f t="shared" si="101"/>
        <v>3</v>
      </c>
      <c r="BB533">
        <f t="shared" si="102"/>
        <v>3</v>
      </c>
      <c r="BC533">
        <f t="shared" si="103"/>
        <v>0</v>
      </c>
      <c r="BD533">
        <f t="shared" si="104"/>
        <v>0</v>
      </c>
      <c r="BE533">
        <f t="shared" si="105"/>
        <v>0</v>
      </c>
      <c r="BF533">
        <f t="shared" si="106"/>
        <v>0</v>
      </c>
      <c r="BG533">
        <f t="shared" si="107"/>
        <v>0</v>
      </c>
      <c r="BH533">
        <f t="shared" si="108"/>
        <v>0</v>
      </c>
      <c r="BI533">
        <f t="shared" si="97"/>
        <v>3</v>
      </c>
      <c r="BJ533">
        <v>62</v>
      </c>
      <c r="BK533" t="str">
        <f t="shared" si="98"/>
        <v>Von Spee</v>
      </c>
      <c r="BL533" t="str">
        <f t="shared" si="100"/>
        <v>Emanuel</v>
      </c>
      <c r="BM533" t="str">
        <f t="shared" si="99"/>
        <v>Cologny</v>
      </c>
    </row>
    <row r="534" spans="1:65" customFormat="1" x14ac:dyDescent="0.25">
      <c r="A534">
        <v>1975</v>
      </c>
      <c r="B534" t="s">
        <v>2486</v>
      </c>
      <c r="C534" t="s">
        <v>2487</v>
      </c>
      <c r="D534" t="s">
        <v>2488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2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f t="shared" si="101"/>
        <v>2</v>
      </c>
      <c r="BB534">
        <f t="shared" si="102"/>
        <v>2</v>
      </c>
      <c r="BC534">
        <f t="shared" si="103"/>
        <v>0</v>
      </c>
      <c r="BD534">
        <f t="shared" si="104"/>
        <v>0</v>
      </c>
      <c r="BE534">
        <f t="shared" si="105"/>
        <v>0</v>
      </c>
      <c r="BF534">
        <f t="shared" si="106"/>
        <v>0</v>
      </c>
      <c r="BG534">
        <f t="shared" si="107"/>
        <v>0</v>
      </c>
      <c r="BH534">
        <f t="shared" si="108"/>
        <v>0</v>
      </c>
      <c r="BI534">
        <f t="shared" si="97"/>
        <v>2</v>
      </c>
      <c r="BJ534">
        <v>63</v>
      </c>
      <c r="BK534" t="str">
        <f t="shared" si="98"/>
        <v>Beard</v>
      </c>
      <c r="BL534" t="str">
        <f t="shared" si="100"/>
        <v>Julian</v>
      </c>
      <c r="BM534" t="str">
        <f t="shared" si="99"/>
        <v>Stetten AG</v>
      </c>
    </row>
    <row r="535" spans="1:65" customFormat="1" x14ac:dyDescent="0.25">
      <c r="A535">
        <v>1976</v>
      </c>
      <c r="B535" t="s">
        <v>4748</v>
      </c>
      <c r="C535" t="s">
        <v>2769</v>
      </c>
      <c r="D535" t="s">
        <v>4733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2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f t="shared" si="101"/>
        <v>2</v>
      </c>
      <c r="BB535">
        <f t="shared" si="102"/>
        <v>2</v>
      </c>
      <c r="BC535">
        <f t="shared" si="103"/>
        <v>0</v>
      </c>
      <c r="BD535">
        <f t="shared" si="104"/>
        <v>0</v>
      </c>
      <c r="BE535">
        <f t="shared" si="105"/>
        <v>0</v>
      </c>
      <c r="BF535">
        <f t="shared" si="106"/>
        <v>0</v>
      </c>
      <c r="BG535">
        <f t="shared" si="107"/>
        <v>0</v>
      </c>
      <c r="BH535">
        <f t="shared" si="108"/>
        <v>0</v>
      </c>
      <c r="BI535">
        <f t="shared" si="97"/>
        <v>2</v>
      </c>
      <c r="BJ535">
        <v>63</v>
      </c>
      <c r="BK535" t="str">
        <f t="shared" si="98"/>
        <v>Biabiany</v>
      </c>
      <c r="BL535" t="str">
        <f t="shared" si="100"/>
        <v>James</v>
      </c>
      <c r="BM535" t="str">
        <f t="shared" si="99"/>
        <v>Saint-Sulpice</v>
      </c>
    </row>
    <row r="536" spans="1:65" customFormat="1" x14ac:dyDescent="0.25">
      <c r="A536">
        <v>1972</v>
      </c>
      <c r="B536" t="s">
        <v>595</v>
      </c>
      <c r="C536" t="s">
        <v>384</v>
      </c>
      <c r="D536" t="s">
        <v>355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2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f t="shared" si="101"/>
        <v>2</v>
      </c>
      <c r="BB536">
        <f t="shared" si="102"/>
        <v>2</v>
      </c>
      <c r="BC536">
        <f t="shared" si="103"/>
        <v>0</v>
      </c>
      <c r="BD536">
        <f t="shared" si="104"/>
        <v>0</v>
      </c>
      <c r="BE536">
        <f t="shared" si="105"/>
        <v>0</v>
      </c>
      <c r="BF536">
        <f t="shared" si="106"/>
        <v>0</v>
      </c>
      <c r="BG536">
        <f t="shared" si="107"/>
        <v>0</v>
      </c>
      <c r="BH536">
        <f t="shared" si="108"/>
        <v>0</v>
      </c>
      <c r="BI536">
        <f t="shared" si="97"/>
        <v>2</v>
      </c>
      <c r="BJ536">
        <v>63</v>
      </c>
      <c r="BK536" t="str">
        <f t="shared" si="98"/>
        <v>Dupont</v>
      </c>
      <c r="BL536" t="str">
        <f t="shared" si="100"/>
        <v>Frédéric</v>
      </c>
      <c r="BM536" t="str">
        <f t="shared" si="99"/>
        <v>Vouvry</v>
      </c>
    </row>
    <row r="537" spans="1:65" customFormat="1" x14ac:dyDescent="0.25">
      <c r="A537">
        <v>1978</v>
      </c>
      <c r="B537" t="s">
        <v>3862</v>
      </c>
      <c r="C537" t="s">
        <v>1274</v>
      </c>
      <c r="D537" t="s">
        <v>3838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2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f t="shared" si="101"/>
        <v>2</v>
      </c>
      <c r="BB537">
        <f t="shared" si="102"/>
        <v>2</v>
      </c>
      <c r="BC537">
        <f t="shared" si="103"/>
        <v>0</v>
      </c>
      <c r="BD537">
        <f t="shared" si="104"/>
        <v>0</v>
      </c>
      <c r="BE537">
        <f t="shared" si="105"/>
        <v>0</v>
      </c>
      <c r="BF537">
        <f t="shared" si="106"/>
        <v>0</v>
      </c>
      <c r="BG537">
        <f t="shared" si="107"/>
        <v>0</v>
      </c>
      <c r="BH537">
        <f t="shared" si="108"/>
        <v>0</v>
      </c>
      <c r="BI537">
        <f t="shared" si="97"/>
        <v>2</v>
      </c>
      <c r="BJ537">
        <v>63</v>
      </c>
      <c r="BK537" t="str">
        <f t="shared" si="98"/>
        <v>Ecker</v>
      </c>
      <c r="BL537" t="str">
        <f t="shared" si="100"/>
        <v>Josef</v>
      </c>
      <c r="BM537" t="str">
        <f t="shared" si="99"/>
        <v>Munchen</v>
      </c>
    </row>
    <row r="538" spans="1:65" customFormat="1" x14ac:dyDescent="0.25">
      <c r="A538">
        <v>1979</v>
      </c>
      <c r="B538" t="s">
        <v>4095</v>
      </c>
      <c r="C538" t="s">
        <v>2769</v>
      </c>
      <c r="D538" t="s">
        <v>5634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2</v>
      </c>
      <c r="AZ538">
        <v>0</v>
      </c>
      <c r="BA538">
        <f t="shared" si="101"/>
        <v>2</v>
      </c>
      <c r="BB538">
        <f t="shared" si="102"/>
        <v>2</v>
      </c>
      <c r="BC538">
        <f t="shared" si="103"/>
        <v>0</v>
      </c>
      <c r="BD538">
        <f t="shared" si="104"/>
        <v>0</v>
      </c>
      <c r="BE538">
        <f t="shared" si="105"/>
        <v>0</v>
      </c>
      <c r="BF538">
        <f t="shared" si="106"/>
        <v>0</v>
      </c>
      <c r="BG538">
        <f t="shared" si="107"/>
        <v>0</v>
      </c>
      <c r="BH538">
        <f t="shared" si="108"/>
        <v>0</v>
      </c>
      <c r="BI538">
        <f t="shared" si="97"/>
        <v>2</v>
      </c>
      <c r="BJ538">
        <v>63</v>
      </c>
      <c r="BK538" t="str">
        <f t="shared" ref="BK538:BK563" si="109">B538</f>
        <v>Forbes</v>
      </c>
      <c r="BL538" t="str">
        <f t="shared" si="100"/>
        <v>James</v>
      </c>
      <c r="BM538" t="str">
        <f t="shared" ref="BM538:BM563" si="110">D538</f>
        <v>St. Ives England</v>
      </c>
    </row>
    <row r="539" spans="1:65" customFormat="1" x14ac:dyDescent="0.25">
      <c r="A539">
        <v>1973</v>
      </c>
      <c r="B539" t="s">
        <v>242</v>
      </c>
      <c r="C539" t="s">
        <v>243</v>
      </c>
      <c r="E539">
        <v>2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f t="shared" si="101"/>
        <v>2</v>
      </c>
      <c r="BB539">
        <f t="shared" si="102"/>
        <v>2</v>
      </c>
      <c r="BC539">
        <f t="shared" si="103"/>
        <v>0</v>
      </c>
      <c r="BD539">
        <f t="shared" si="104"/>
        <v>0</v>
      </c>
      <c r="BE539">
        <f t="shared" si="105"/>
        <v>0</v>
      </c>
      <c r="BF539">
        <f t="shared" si="106"/>
        <v>0</v>
      </c>
      <c r="BG539">
        <f t="shared" si="107"/>
        <v>0</v>
      </c>
      <c r="BH539">
        <f t="shared" si="108"/>
        <v>0</v>
      </c>
      <c r="BI539">
        <f t="shared" si="97"/>
        <v>2</v>
      </c>
      <c r="BJ539">
        <v>63</v>
      </c>
      <c r="BK539" t="str">
        <f t="shared" si="109"/>
        <v>Germanier</v>
      </c>
      <c r="BL539" t="str">
        <f t="shared" ref="BL539:BL563" si="111">C539</f>
        <v>Gervais</v>
      </c>
      <c r="BM539">
        <f t="shared" si="110"/>
        <v>0</v>
      </c>
    </row>
    <row r="540" spans="1:65" customFormat="1" x14ac:dyDescent="0.25">
      <c r="A540">
        <v>1975</v>
      </c>
      <c r="B540" t="s">
        <v>5464</v>
      </c>
      <c r="C540" t="s">
        <v>52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f t="shared" si="101"/>
        <v>2</v>
      </c>
      <c r="BB540">
        <f t="shared" si="102"/>
        <v>2</v>
      </c>
      <c r="BC540">
        <f t="shared" si="103"/>
        <v>0</v>
      </c>
      <c r="BD540">
        <f t="shared" si="104"/>
        <v>0</v>
      </c>
      <c r="BE540">
        <f t="shared" si="105"/>
        <v>0</v>
      </c>
      <c r="BF540">
        <f t="shared" si="106"/>
        <v>0</v>
      </c>
      <c r="BG540">
        <f t="shared" si="107"/>
        <v>0</v>
      </c>
      <c r="BH540">
        <f t="shared" si="108"/>
        <v>0</v>
      </c>
      <c r="BI540">
        <f t="shared" si="97"/>
        <v>2</v>
      </c>
      <c r="BJ540">
        <v>63</v>
      </c>
      <c r="BK540" t="str">
        <f t="shared" si="109"/>
        <v>Gheller</v>
      </c>
      <c r="BL540" t="str">
        <f t="shared" si="111"/>
        <v>Patrick</v>
      </c>
      <c r="BM540">
        <f t="shared" si="110"/>
        <v>0</v>
      </c>
    </row>
    <row r="541" spans="1:65" customFormat="1" x14ac:dyDescent="0.25">
      <c r="A541">
        <v>1973</v>
      </c>
      <c r="B541" t="s">
        <v>5360</v>
      </c>
      <c r="C541" t="s">
        <v>16</v>
      </c>
      <c r="D541" t="s">
        <v>377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2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f t="shared" si="101"/>
        <v>2</v>
      </c>
      <c r="BB541">
        <f t="shared" si="102"/>
        <v>2</v>
      </c>
      <c r="BC541">
        <f t="shared" si="103"/>
        <v>0</v>
      </c>
      <c r="BD541">
        <f t="shared" si="104"/>
        <v>0</v>
      </c>
      <c r="BE541">
        <f t="shared" si="105"/>
        <v>0</v>
      </c>
      <c r="BF541">
        <f t="shared" si="106"/>
        <v>0</v>
      </c>
      <c r="BG541">
        <f t="shared" si="107"/>
        <v>0</v>
      </c>
      <c r="BH541">
        <f t="shared" si="108"/>
        <v>0</v>
      </c>
      <c r="BI541">
        <f t="shared" si="97"/>
        <v>2</v>
      </c>
      <c r="BJ541">
        <v>63</v>
      </c>
      <c r="BK541" t="str">
        <f t="shared" si="109"/>
        <v>Hyvert</v>
      </c>
      <c r="BL541" t="str">
        <f t="shared" si="111"/>
        <v>Nicolas</v>
      </c>
      <c r="BM541" t="str">
        <f t="shared" si="110"/>
        <v>Genève</v>
      </c>
    </row>
    <row r="542" spans="1:65" customFormat="1" x14ac:dyDescent="0.25">
      <c r="A542">
        <v>1977</v>
      </c>
      <c r="B542" t="s">
        <v>1897</v>
      </c>
      <c r="C542" t="s">
        <v>666</v>
      </c>
      <c r="D542" t="s">
        <v>434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f t="shared" si="101"/>
        <v>2</v>
      </c>
      <c r="BB542">
        <f t="shared" si="102"/>
        <v>2</v>
      </c>
      <c r="BC542">
        <f t="shared" si="103"/>
        <v>0</v>
      </c>
      <c r="BD542">
        <f t="shared" si="104"/>
        <v>0</v>
      </c>
      <c r="BE542">
        <f t="shared" si="105"/>
        <v>0</v>
      </c>
      <c r="BF542">
        <f t="shared" si="106"/>
        <v>0</v>
      </c>
      <c r="BG542">
        <f t="shared" si="107"/>
        <v>0</v>
      </c>
      <c r="BH542">
        <f t="shared" si="108"/>
        <v>0</v>
      </c>
      <c r="BI542">
        <f t="shared" ref="BI542:BI563" si="112">SUM(BB542:BH542)</f>
        <v>2</v>
      </c>
      <c r="BJ542">
        <v>63</v>
      </c>
      <c r="BK542" t="str">
        <f t="shared" si="109"/>
        <v>Jaquet</v>
      </c>
      <c r="BL542" t="str">
        <f t="shared" si="111"/>
        <v>Robin</v>
      </c>
      <c r="BM542" t="str">
        <f t="shared" si="110"/>
        <v>La Chaux-de-Fonds</v>
      </c>
    </row>
    <row r="543" spans="1:65" customFormat="1" x14ac:dyDescent="0.25">
      <c r="A543">
        <v>1975</v>
      </c>
      <c r="B543" t="s">
        <v>2680</v>
      </c>
      <c r="C543" t="s">
        <v>952</v>
      </c>
      <c r="D543" t="s">
        <v>4034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2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f t="shared" si="101"/>
        <v>2</v>
      </c>
      <c r="BB543">
        <f t="shared" si="102"/>
        <v>2</v>
      </c>
      <c r="BC543">
        <f t="shared" si="103"/>
        <v>0</v>
      </c>
      <c r="BD543">
        <f t="shared" si="104"/>
        <v>0</v>
      </c>
      <c r="BE543">
        <f t="shared" si="105"/>
        <v>0</v>
      </c>
      <c r="BF543">
        <f t="shared" si="106"/>
        <v>0</v>
      </c>
      <c r="BG543">
        <f t="shared" si="107"/>
        <v>0</v>
      </c>
      <c r="BH543">
        <f t="shared" si="108"/>
        <v>0</v>
      </c>
      <c r="BI543">
        <f t="shared" si="112"/>
        <v>2</v>
      </c>
      <c r="BJ543">
        <v>63</v>
      </c>
      <c r="BK543" t="str">
        <f t="shared" si="109"/>
        <v>Kolly</v>
      </c>
      <c r="BL543" t="str">
        <f t="shared" si="111"/>
        <v>Etienne</v>
      </c>
      <c r="BM543" t="str">
        <f t="shared" si="110"/>
        <v>Collonges sous Salève</v>
      </c>
    </row>
    <row r="544" spans="1:65" customFormat="1" x14ac:dyDescent="0.25">
      <c r="A544">
        <v>1978</v>
      </c>
      <c r="B544" t="s">
        <v>106</v>
      </c>
      <c r="C544" t="s">
        <v>56</v>
      </c>
      <c r="D544" t="s">
        <v>784</v>
      </c>
      <c r="E544">
        <v>0</v>
      </c>
      <c r="F544">
        <v>0</v>
      </c>
      <c r="G544">
        <v>0</v>
      </c>
      <c r="H544">
        <v>0</v>
      </c>
      <c r="I544">
        <v>2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f t="shared" si="101"/>
        <v>2</v>
      </c>
      <c r="BB544">
        <f t="shared" si="102"/>
        <v>2</v>
      </c>
      <c r="BC544">
        <f t="shared" si="103"/>
        <v>0</v>
      </c>
      <c r="BD544">
        <f t="shared" si="104"/>
        <v>0</v>
      </c>
      <c r="BE544">
        <f t="shared" si="105"/>
        <v>0</v>
      </c>
      <c r="BF544">
        <f t="shared" si="106"/>
        <v>0</v>
      </c>
      <c r="BG544">
        <f t="shared" si="107"/>
        <v>0</v>
      </c>
      <c r="BH544">
        <f t="shared" si="108"/>
        <v>0</v>
      </c>
      <c r="BI544">
        <f t="shared" si="112"/>
        <v>2</v>
      </c>
      <c r="BJ544">
        <v>63</v>
      </c>
      <c r="BK544" t="str">
        <f t="shared" si="109"/>
        <v>Maret</v>
      </c>
      <c r="BL544" t="str">
        <f t="shared" si="111"/>
        <v>Yves</v>
      </c>
      <c r="BM544" t="str">
        <f t="shared" si="110"/>
        <v>Myperformance</v>
      </c>
    </row>
    <row r="545" spans="1:65" customFormat="1" x14ac:dyDescent="0.25">
      <c r="A545">
        <v>1977</v>
      </c>
      <c r="B545" t="s">
        <v>3139</v>
      </c>
      <c r="C545" t="s">
        <v>1292</v>
      </c>
      <c r="D545" t="s">
        <v>283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2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f t="shared" si="101"/>
        <v>2</v>
      </c>
      <c r="BB545">
        <f t="shared" si="102"/>
        <v>2</v>
      </c>
      <c r="BC545">
        <f t="shared" si="103"/>
        <v>0</v>
      </c>
      <c r="BD545">
        <f t="shared" si="104"/>
        <v>0</v>
      </c>
      <c r="BE545">
        <f t="shared" si="105"/>
        <v>0</v>
      </c>
      <c r="BF545">
        <f t="shared" si="106"/>
        <v>0</v>
      </c>
      <c r="BG545">
        <f t="shared" si="107"/>
        <v>0</v>
      </c>
      <c r="BH545">
        <f t="shared" si="108"/>
        <v>0</v>
      </c>
      <c r="BI545">
        <f t="shared" si="112"/>
        <v>2</v>
      </c>
      <c r="BJ545">
        <v>63</v>
      </c>
      <c r="BK545" t="str">
        <f t="shared" si="109"/>
        <v>Michaud</v>
      </c>
      <c r="BL545" t="str">
        <f t="shared" si="111"/>
        <v>Gérard</v>
      </c>
      <c r="BM545" t="str">
        <f t="shared" si="110"/>
        <v>Troistorrents</v>
      </c>
    </row>
    <row r="546" spans="1:65" customFormat="1" x14ac:dyDescent="0.25">
      <c r="A546">
        <v>1976</v>
      </c>
      <c r="B546" t="s">
        <v>4549</v>
      </c>
      <c r="C546" t="s">
        <v>848</v>
      </c>
      <c r="D546" t="s">
        <v>4530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2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f t="shared" si="101"/>
        <v>2</v>
      </c>
      <c r="BB546">
        <f t="shared" si="102"/>
        <v>2</v>
      </c>
      <c r="BC546">
        <f t="shared" si="103"/>
        <v>0</v>
      </c>
      <c r="BD546">
        <f t="shared" si="104"/>
        <v>0</v>
      </c>
      <c r="BE546">
        <f t="shared" si="105"/>
        <v>0</v>
      </c>
      <c r="BF546">
        <f t="shared" si="106"/>
        <v>0</v>
      </c>
      <c r="BG546">
        <f t="shared" si="107"/>
        <v>0</v>
      </c>
      <c r="BH546">
        <f t="shared" si="108"/>
        <v>0</v>
      </c>
      <c r="BI546">
        <f t="shared" si="112"/>
        <v>2</v>
      </c>
      <c r="BJ546">
        <v>63</v>
      </c>
      <c r="BK546" t="str">
        <f t="shared" si="109"/>
        <v>Preiswerk</v>
      </c>
      <c r="BL546" t="str">
        <f t="shared" si="111"/>
        <v>Benjamin</v>
      </c>
      <c r="BM546" t="str">
        <f t="shared" si="110"/>
        <v>Zurich</v>
      </c>
    </row>
    <row r="547" spans="1:65" customFormat="1" x14ac:dyDescent="0.25">
      <c r="A547">
        <v>1974</v>
      </c>
      <c r="B547" t="s">
        <v>493</v>
      </c>
      <c r="C547" t="s">
        <v>624</v>
      </c>
      <c r="D547" t="s">
        <v>522</v>
      </c>
      <c r="E547">
        <v>0</v>
      </c>
      <c r="F547">
        <v>0</v>
      </c>
      <c r="G547">
        <v>0</v>
      </c>
      <c r="H547">
        <v>2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f t="shared" si="101"/>
        <v>2</v>
      </c>
      <c r="BB547">
        <f t="shared" si="102"/>
        <v>2</v>
      </c>
      <c r="BC547">
        <f t="shared" si="103"/>
        <v>0</v>
      </c>
      <c r="BD547">
        <f t="shared" si="104"/>
        <v>0</v>
      </c>
      <c r="BE547">
        <f t="shared" si="105"/>
        <v>0</v>
      </c>
      <c r="BF547">
        <f t="shared" si="106"/>
        <v>0</v>
      </c>
      <c r="BG547">
        <f t="shared" si="107"/>
        <v>0</v>
      </c>
      <c r="BH547">
        <f t="shared" si="108"/>
        <v>0</v>
      </c>
      <c r="BI547">
        <f t="shared" si="112"/>
        <v>2</v>
      </c>
      <c r="BJ547">
        <v>63</v>
      </c>
      <c r="BK547" t="str">
        <f t="shared" si="109"/>
        <v>Terrettaz</v>
      </c>
      <c r="BL547" t="str">
        <f t="shared" si="111"/>
        <v>Raphaël</v>
      </c>
      <c r="BM547" t="str">
        <f t="shared" si="110"/>
        <v>Chamoille</v>
      </c>
    </row>
    <row r="548" spans="1:65" customFormat="1" x14ac:dyDescent="0.25">
      <c r="A548">
        <v>1972</v>
      </c>
      <c r="B548" t="s">
        <v>1183</v>
      </c>
      <c r="C548" t="s">
        <v>52</v>
      </c>
      <c r="D548" t="s">
        <v>1184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2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f t="shared" si="101"/>
        <v>2</v>
      </c>
      <c r="BB548">
        <f t="shared" si="102"/>
        <v>2</v>
      </c>
      <c r="BC548">
        <f t="shared" si="103"/>
        <v>0</v>
      </c>
      <c r="BD548">
        <f t="shared" si="104"/>
        <v>0</v>
      </c>
      <c r="BE548">
        <f t="shared" si="105"/>
        <v>0</v>
      </c>
      <c r="BF548">
        <f t="shared" si="106"/>
        <v>0</v>
      </c>
      <c r="BG548">
        <f t="shared" si="107"/>
        <v>0</v>
      </c>
      <c r="BH548">
        <f t="shared" si="108"/>
        <v>0</v>
      </c>
      <c r="BI548">
        <f t="shared" si="112"/>
        <v>2</v>
      </c>
      <c r="BJ548">
        <v>63</v>
      </c>
      <c r="BK548" t="str">
        <f t="shared" si="109"/>
        <v>Von Siebenthal</v>
      </c>
      <c r="BL548" t="str">
        <f t="shared" si="111"/>
        <v>Patrick</v>
      </c>
      <c r="BM548" t="str">
        <f t="shared" si="110"/>
        <v>Osermumdingen</v>
      </c>
    </row>
    <row r="549" spans="1:65" customFormat="1" x14ac:dyDescent="0.25">
      <c r="A549">
        <v>1971</v>
      </c>
      <c r="B549" t="s">
        <v>4265</v>
      </c>
      <c r="C549" t="s">
        <v>4240</v>
      </c>
      <c r="D549" t="s">
        <v>4250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2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f t="shared" si="101"/>
        <v>2</v>
      </c>
      <c r="BB549">
        <f t="shared" si="102"/>
        <v>2</v>
      </c>
      <c r="BC549">
        <f t="shared" si="103"/>
        <v>0</v>
      </c>
      <c r="BD549">
        <f t="shared" si="104"/>
        <v>0</v>
      </c>
      <c r="BE549">
        <f t="shared" si="105"/>
        <v>0</v>
      </c>
      <c r="BF549">
        <f t="shared" si="106"/>
        <v>0</v>
      </c>
      <c r="BG549">
        <f t="shared" si="107"/>
        <v>0</v>
      </c>
      <c r="BH549">
        <f t="shared" si="108"/>
        <v>0</v>
      </c>
      <c r="BI549">
        <f t="shared" si="112"/>
        <v>2</v>
      </c>
      <c r="BJ549">
        <v>63</v>
      </c>
      <c r="BK549" t="str">
        <f t="shared" si="109"/>
        <v>Zahnd</v>
      </c>
      <c r="BL549" t="str">
        <f t="shared" si="111"/>
        <v>Alexanre</v>
      </c>
      <c r="BM549" t="str">
        <f t="shared" si="110"/>
        <v>Sugnens</v>
      </c>
    </row>
    <row r="550" spans="1:65" customFormat="1" x14ac:dyDescent="0.25">
      <c r="A550">
        <v>1971</v>
      </c>
      <c r="B550" t="s">
        <v>874</v>
      </c>
      <c r="C550" t="s">
        <v>33</v>
      </c>
      <c r="D550" t="s">
        <v>1048</v>
      </c>
      <c r="E550">
        <v>0</v>
      </c>
      <c r="F550">
        <v>0</v>
      </c>
      <c r="G550">
        <v>1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f t="shared" si="101"/>
        <v>1</v>
      </c>
      <c r="BB550">
        <f t="shared" si="102"/>
        <v>1</v>
      </c>
      <c r="BC550">
        <f t="shared" si="103"/>
        <v>0</v>
      </c>
      <c r="BD550">
        <f t="shared" si="104"/>
        <v>0</v>
      </c>
      <c r="BE550">
        <f t="shared" si="105"/>
        <v>0</v>
      </c>
      <c r="BF550">
        <f t="shared" si="106"/>
        <v>0</v>
      </c>
      <c r="BG550">
        <f t="shared" si="107"/>
        <v>0</v>
      </c>
      <c r="BH550">
        <f t="shared" si="108"/>
        <v>0</v>
      </c>
      <c r="BI550">
        <f t="shared" si="112"/>
        <v>1</v>
      </c>
      <c r="BJ550">
        <v>64</v>
      </c>
      <c r="BK550" t="str">
        <f t="shared" si="109"/>
        <v>Berthoud</v>
      </c>
      <c r="BL550" t="str">
        <f t="shared" si="111"/>
        <v>David</v>
      </c>
      <c r="BM550" t="str">
        <f t="shared" si="110"/>
        <v>Lavey-Village</v>
      </c>
    </row>
    <row r="551" spans="1:65" customFormat="1" x14ac:dyDescent="0.25">
      <c r="A551">
        <v>1977</v>
      </c>
      <c r="B551" t="s">
        <v>235</v>
      </c>
      <c r="C551" t="s">
        <v>15</v>
      </c>
      <c r="D551" t="s">
        <v>83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1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f t="shared" si="101"/>
        <v>1</v>
      </c>
      <c r="BB551">
        <f t="shared" si="102"/>
        <v>1</v>
      </c>
      <c r="BC551">
        <f t="shared" si="103"/>
        <v>0</v>
      </c>
      <c r="BD551">
        <f t="shared" si="104"/>
        <v>0</v>
      </c>
      <c r="BE551">
        <f t="shared" si="105"/>
        <v>0</v>
      </c>
      <c r="BF551">
        <f t="shared" si="106"/>
        <v>0</v>
      </c>
      <c r="BG551">
        <f t="shared" si="107"/>
        <v>0</v>
      </c>
      <c r="BH551">
        <f t="shared" si="108"/>
        <v>0</v>
      </c>
      <c r="BI551">
        <f t="shared" si="112"/>
        <v>1</v>
      </c>
      <c r="BJ551">
        <v>64</v>
      </c>
      <c r="BK551" t="str">
        <f t="shared" si="109"/>
        <v>Bessard</v>
      </c>
      <c r="BL551" t="str">
        <f t="shared" si="111"/>
        <v>Vincent</v>
      </c>
      <c r="BM551" t="str">
        <f t="shared" si="110"/>
        <v>Leytron</v>
      </c>
    </row>
    <row r="552" spans="1:65" customFormat="1" x14ac:dyDescent="0.25">
      <c r="A552">
        <v>1976</v>
      </c>
      <c r="B552" t="s">
        <v>3240</v>
      </c>
      <c r="C552" t="s">
        <v>33</v>
      </c>
      <c r="D552" t="s">
        <v>438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f t="shared" si="101"/>
        <v>1</v>
      </c>
      <c r="BB552">
        <f t="shared" si="102"/>
        <v>1</v>
      </c>
      <c r="BC552">
        <f t="shared" si="103"/>
        <v>0</v>
      </c>
      <c r="BD552">
        <f t="shared" si="104"/>
        <v>0</v>
      </c>
      <c r="BE552">
        <f t="shared" si="105"/>
        <v>0</v>
      </c>
      <c r="BF552">
        <f t="shared" si="106"/>
        <v>0</v>
      </c>
      <c r="BG552">
        <f t="shared" si="107"/>
        <v>0</v>
      </c>
      <c r="BH552">
        <f t="shared" si="108"/>
        <v>0</v>
      </c>
      <c r="BI552">
        <f t="shared" si="112"/>
        <v>1</v>
      </c>
      <c r="BJ552">
        <v>64</v>
      </c>
      <c r="BK552" t="str">
        <f t="shared" si="109"/>
        <v>Brühlmann</v>
      </c>
      <c r="BL552" t="str">
        <f t="shared" si="111"/>
        <v>David</v>
      </c>
      <c r="BM552" t="str">
        <f t="shared" si="110"/>
        <v>Lausanne</v>
      </c>
    </row>
    <row r="553" spans="1:65" customFormat="1" x14ac:dyDescent="0.25">
      <c r="A553">
        <v>1974</v>
      </c>
      <c r="B553" t="s">
        <v>4550</v>
      </c>
      <c r="C553" t="s">
        <v>31</v>
      </c>
      <c r="D553" t="s">
        <v>1344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1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f t="shared" si="101"/>
        <v>1</v>
      </c>
      <c r="BB553">
        <f t="shared" si="102"/>
        <v>1</v>
      </c>
      <c r="BC553">
        <f t="shared" si="103"/>
        <v>0</v>
      </c>
      <c r="BD553">
        <f t="shared" si="104"/>
        <v>0</v>
      </c>
      <c r="BE553">
        <f t="shared" si="105"/>
        <v>0</v>
      </c>
      <c r="BF553">
        <f t="shared" si="106"/>
        <v>0</v>
      </c>
      <c r="BG553">
        <f t="shared" si="107"/>
        <v>0</v>
      </c>
      <c r="BH553">
        <f t="shared" si="108"/>
        <v>0</v>
      </c>
      <c r="BI553">
        <f t="shared" si="112"/>
        <v>1</v>
      </c>
      <c r="BJ553">
        <v>64</v>
      </c>
      <c r="BK553" t="str">
        <f t="shared" si="109"/>
        <v>Cordey</v>
      </c>
      <c r="BL553" t="str">
        <f t="shared" si="111"/>
        <v>Pierre-André</v>
      </c>
      <c r="BM553" t="str">
        <f t="shared" si="110"/>
        <v>Fribourg</v>
      </c>
    </row>
    <row r="554" spans="1:65" customFormat="1" x14ac:dyDescent="0.25">
      <c r="A554">
        <v>1972</v>
      </c>
      <c r="B554" t="s">
        <v>4035</v>
      </c>
      <c r="C554" t="s">
        <v>1043</v>
      </c>
      <c r="D554" t="s">
        <v>4036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1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f t="shared" si="101"/>
        <v>1</v>
      </c>
      <c r="BB554">
        <f t="shared" si="102"/>
        <v>1</v>
      </c>
      <c r="BC554">
        <f t="shared" si="103"/>
        <v>0</v>
      </c>
      <c r="BD554">
        <f t="shared" si="104"/>
        <v>0</v>
      </c>
      <c r="BE554">
        <f t="shared" si="105"/>
        <v>0</v>
      </c>
      <c r="BF554">
        <f t="shared" si="106"/>
        <v>0</v>
      </c>
      <c r="BG554">
        <f t="shared" si="107"/>
        <v>0</v>
      </c>
      <c r="BH554">
        <f t="shared" si="108"/>
        <v>0</v>
      </c>
      <c r="BI554">
        <f t="shared" si="112"/>
        <v>1</v>
      </c>
      <c r="BJ554">
        <v>64</v>
      </c>
      <c r="BK554" t="str">
        <f t="shared" si="109"/>
        <v>De Stefano</v>
      </c>
      <c r="BL554" t="str">
        <f t="shared" si="111"/>
        <v>Giovanni</v>
      </c>
      <c r="BM554" t="str">
        <f t="shared" si="110"/>
        <v>Crassier</v>
      </c>
    </row>
    <row r="555" spans="1:65" customFormat="1" x14ac:dyDescent="0.25">
      <c r="A555">
        <v>1974</v>
      </c>
      <c r="B555" t="s">
        <v>1919</v>
      </c>
      <c r="C555" t="s">
        <v>850</v>
      </c>
      <c r="D555" t="s">
        <v>1486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1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f t="shared" si="101"/>
        <v>1</v>
      </c>
      <c r="BB555">
        <f t="shared" si="102"/>
        <v>1</v>
      </c>
      <c r="BC555">
        <f t="shared" si="103"/>
        <v>0</v>
      </c>
      <c r="BD555">
        <f t="shared" si="104"/>
        <v>0</v>
      </c>
      <c r="BE555">
        <f t="shared" si="105"/>
        <v>0</v>
      </c>
      <c r="BF555">
        <f t="shared" si="106"/>
        <v>0</v>
      </c>
      <c r="BG555">
        <f t="shared" si="107"/>
        <v>0</v>
      </c>
      <c r="BH555">
        <f t="shared" si="108"/>
        <v>0</v>
      </c>
      <c r="BI555">
        <f t="shared" si="112"/>
        <v>1</v>
      </c>
      <c r="BJ555">
        <v>64</v>
      </c>
      <c r="BK555" t="str">
        <f t="shared" si="109"/>
        <v>Dumas</v>
      </c>
      <c r="BL555" t="str">
        <f t="shared" si="111"/>
        <v>Marc</v>
      </c>
      <c r="BM555" t="str">
        <f t="shared" si="110"/>
        <v>Bubendorf</v>
      </c>
    </row>
    <row r="556" spans="1:65" customFormat="1" x14ac:dyDescent="0.25">
      <c r="A556">
        <v>1975</v>
      </c>
      <c r="B556" t="s">
        <v>3695</v>
      </c>
      <c r="C556" t="s">
        <v>763</v>
      </c>
      <c r="D556" t="s">
        <v>3696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1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f t="shared" si="101"/>
        <v>1</v>
      </c>
      <c r="BB556">
        <f t="shared" si="102"/>
        <v>1</v>
      </c>
      <c r="BC556">
        <f t="shared" si="103"/>
        <v>0</v>
      </c>
      <c r="BD556">
        <f t="shared" si="104"/>
        <v>0</v>
      </c>
      <c r="BE556">
        <f t="shared" si="105"/>
        <v>0</v>
      </c>
      <c r="BF556">
        <f t="shared" si="106"/>
        <v>0</v>
      </c>
      <c r="BG556">
        <f t="shared" si="107"/>
        <v>0</v>
      </c>
      <c r="BH556">
        <f t="shared" si="108"/>
        <v>0</v>
      </c>
      <c r="BI556">
        <f t="shared" si="112"/>
        <v>1</v>
      </c>
      <c r="BJ556">
        <v>64</v>
      </c>
      <c r="BK556" t="str">
        <f t="shared" si="109"/>
        <v>Gattlen</v>
      </c>
      <c r="BL556" t="str">
        <f t="shared" si="111"/>
        <v>Cédric</v>
      </c>
      <c r="BM556" t="str">
        <f t="shared" si="110"/>
        <v>Jongny</v>
      </c>
    </row>
    <row r="557" spans="1:65" customFormat="1" x14ac:dyDescent="0.25">
      <c r="A557">
        <v>1974</v>
      </c>
      <c r="B557" t="s">
        <v>133</v>
      </c>
      <c r="C557" t="s">
        <v>16</v>
      </c>
      <c r="E557">
        <v>1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f t="shared" si="101"/>
        <v>1</v>
      </c>
      <c r="BB557">
        <f t="shared" si="102"/>
        <v>1</v>
      </c>
      <c r="BC557">
        <f t="shared" si="103"/>
        <v>0</v>
      </c>
      <c r="BD557">
        <f t="shared" si="104"/>
        <v>0</v>
      </c>
      <c r="BE557">
        <f t="shared" si="105"/>
        <v>0</v>
      </c>
      <c r="BF557">
        <f t="shared" si="106"/>
        <v>0</v>
      </c>
      <c r="BG557">
        <f t="shared" si="107"/>
        <v>0</v>
      </c>
      <c r="BH557">
        <f t="shared" si="108"/>
        <v>0</v>
      </c>
      <c r="BI557">
        <f t="shared" si="112"/>
        <v>1</v>
      </c>
      <c r="BJ557">
        <v>64</v>
      </c>
      <c r="BK557" t="str">
        <f t="shared" si="109"/>
        <v>Gerber</v>
      </c>
      <c r="BL557" t="str">
        <f t="shared" si="111"/>
        <v>Nicolas</v>
      </c>
      <c r="BM557">
        <f t="shared" si="110"/>
        <v>0</v>
      </c>
    </row>
    <row r="558" spans="1:65" customFormat="1" x14ac:dyDescent="0.25">
      <c r="A558">
        <v>1978</v>
      </c>
      <c r="B558" t="s">
        <v>1166</v>
      </c>
      <c r="C558" t="s">
        <v>747</v>
      </c>
      <c r="D558" t="s">
        <v>377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1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f t="shared" si="101"/>
        <v>1</v>
      </c>
      <c r="BB558">
        <f t="shared" si="102"/>
        <v>1</v>
      </c>
      <c r="BC558">
        <f t="shared" si="103"/>
        <v>0</v>
      </c>
      <c r="BD558">
        <f t="shared" si="104"/>
        <v>0</v>
      </c>
      <c r="BE558">
        <f t="shared" si="105"/>
        <v>0</v>
      </c>
      <c r="BF558">
        <f t="shared" si="106"/>
        <v>0</v>
      </c>
      <c r="BG558">
        <f t="shared" si="107"/>
        <v>0</v>
      </c>
      <c r="BH558">
        <f t="shared" si="108"/>
        <v>0</v>
      </c>
      <c r="BI558">
        <f t="shared" si="112"/>
        <v>1</v>
      </c>
      <c r="BJ558">
        <v>64</v>
      </c>
      <c r="BK558" t="str">
        <f t="shared" si="109"/>
        <v>Hairer</v>
      </c>
      <c r="BL558" t="str">
        <f t="shared" si="111"/>
        <v>Daniel</v>
      </c>
      <c r="BM558" t="str">
        <f t="shared" si="110"/>
        <v>Genève</v>
      </c>
    </row>
    <row r="559" spans="1:65" customFormat="1" x14ac:dyDescent="0.25">
      <c r="A559">
        <v>1977</v>
      </c>
      <c r="B559" t="s">
        <v>93</v>
      </c>
      <c r="C559" t="s">
        <v>1238</v>
      </c>
      <c r="D559" t="s">
        <v>3420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1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f t="shared" si="101"/>
        <v>1</v>
      </c>
      <c r="BB559">
        <f t="shared" si="102"/>
        <v>1</v>
      </c>
      <c r="BC559">
        <f t="shared" si="103"/>
        <v>0</v>
      </c>
      <c r="BD559">
        <f t="shared" si="104"/>
        <v>0</v>
      </c>
      <c r="BE559">
        <f t="shared" si="105"/>
        <v>0</v>
      </c>
      <c r="BF559">
        <f t="shared" si="106"/>
        <v>0</v>
      </c>
      <c r="BG559">
        <f t="shared" si="107"/>
        <v>0</v>
      </c>
      <c r="BH559">
        <f t="shared" si="108"/>
        <v>0</v>
      </c>
      <c r="BI559">
        <f t="shared" si="112"/>
        <v>1</v>
      </c>
      <c r="BJ559">
        <v>64</v>
      </c>
      <c r="BK559" t="str">
        <f t="shared" si="109"/>
        <v>Kurmann</v>
      </c>
      <c r="BL559" t="str">
        <f t="shared" si="111"/>
        <v>Beat</v>
      </c>
      <c r="BM559" t="str">
        <f t="shared" si="110"/>
        <v>Cortaillod</v>
      </c>
    </row>
    <row r="560" spans="1:65" customFormat="1" x14ac:dyDescent="0.25">
      <c r="A560">
        <v>1978</v>
      </c>
      <c r="B560" t="s">
        <v>504</v>
      </c>
      <c r="C560" t="s">
        <v>2657</v>
      </c>
      <c r="D560" t="s">
        <v>447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f t="shared" si="101"/>
        <v>1</v>
      </c>
      <c r="BB560">
        <f t="shared" si="102"/>
        <v>1</v>
      </c>
      <c r="BC560">
        <f t="shared" si="103"/>
        <v>0</v>
      </c>
      <c r="BD560">
        <f t="shared" si="104"/>
        <v>0</v>
      </c>
      <c r="BE560">
        <f t="shared" si="105"/>
        <v>0</v>
      </c>
      <c r="BF560">
        <f t="shared" si="106"/>
        <v>0</v>
      </c>
      <c r="BG560">
        <f t="shared" si="107"/>
        <v>0</v>
      </c>
      <c r="BH560">
        <f t="shared" si="108"/>
        <v>0</v>
      </c>
      <c r="BI560">
        <f t="shared" si="112"/>
        <v>1</v>
      </c>
      <c r="BJ560">
        <v>64</v>
      </c>
      <c r="BK560" t="str">
        <f t="shared" si="109"/>
        <v>Michellod</v>
      </c>
      <c r="BL560" t="str">
        <f t="shared" si="111"/>
        <v>Yvan</v>
      </c>
      <c r="BM560" t="str">
        <f t="shared" si="110"/>
        <v>Verbier</v>
      </c>
    </row>
    <row r="561" spans="1:65" customFormat="1" x14ac:dyDescent="0.25">
      <c r="A561">
        <v>1973</v>
      </c>
      <c r="B561" t="s">
        <v>4353</v>
      </c>
      <c r="C561" t="s">
        <v>4053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1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f t="shared" si="101"/>
        <v>1</v>
      </c>
      <c r="BB561">
        <f t="shared" si="102"/>
        <v>1</v>
      </c>
      <c r="BC561">
        <f t="shared" si="103"/>
        <v>0</v>
      </c>
      <c r="BD561">
        <f t="shared" si="104"/>
        <v>0</v>
      </c>
      <c r="BE561">
        <f t="shared" si="105"/>
        <v>0</v>
      </c>
      <c r="BF561">
        <f t="shared" si="106"/>
        <v>0</v>
      </c>
      <c r="BG561">
        <f t="shared" si="107"/>
        <v>0</v>
      </c>
      <c r="BH561">
        <f t="shared" si="108"/>
        <v>0</v>
      </c>
      <c r="BI561">
        <f t="shared" si="112"/>
        <v>1</v>
      </c>
      <c r="BJ561">
        <v>64</v>
      </c>
      <c r="BK561" t="str">
        <f t="shared" si="109"/>
        <v>Smith</v>
      </c>
      <c r="BL561" t="str">
        <f t="shared" si="111"/>
        <v>Brian</v>
      </c>
      <c r="BM561">
        <f t="shared" si="110"/>
        <v>0</v>
      </c>
    </row>
    <row r="562" spans="1:65" customFormat="1" x14ac:dyDescent="0.25">
      <c r="A562">
        <v>1975</v>
      </c>
      <c r="B562" t="s">
        <v>1485</v>
      </c>
      <c r="C562" t="s">
        <v>952</v>
      </c>
      <c r="D562" t="s">
        <v>1089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1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f t="shared" si="101"/>
        <v>1</v>
      </c>
      <c r="BB562">
        <f t="shared" si="102"/>
        <v>1</v>
      </c>
      <c r="BC562">
        <f t="shared" si="103"/>
        <v>0</v>
      </c>
      <c r="BD562">
        <f t="shared" si="104"/>
        <v>0</v>
      </c>
      <c r="BE562">
        <f t="shared" si="105"/>
        <v>0</v>
      </c>
      <c r="BF562">
        <f t="shared" si="106"/>
        <v>0</v>
      </c>
      <c r="BG562">
        <f t="shared" si="107"/>
        <v>0</v>
      </c>
      <c r="BH562">
        <f t="shared" si="108"/>
        <v>0</v>
      </c>
      <c r="BI562">
        <f t="shared" si="112"/>
        <v>1</v>
      </c>
      <c r="BJ562">
        <v>64</v>
      </c>
      <c r="BK562" t="str">
        <f t="shared" si="109"/>
        <v>Sterren</v>
      </c>
      <c r="BL562" t="str">
        <f t="shared" si="111"/>
        <v>Etienne</v>
      </c>
      <c r="BM562" t="str">
        <f t="shared" si="110"/>
        <v>Glis</v>
      </c>
    </row>
    <row r="563" spans="1:65" customFormat="1" x14ac:dyDescent="0.25">
      <c r="A563">
        <v>1976</v>
      </c>
      <c r="B563" t="s">
        <v>785</v>
      </c>
      <c r="C563" t="s">
        <v>126</v>
      </c>
      <c r="D563" t="s">
        <v>786</v>
      </c>
      <c r="E563">
        <v>0</v>
      </c>
      <c r="F563">
        <v>0</v>
      </c>
      <c r="G563">
        <v>0</v>
      </c>
      <c r="H563">
        <v>0</v>
      </c>
      <c r="I563">
        <v>1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f t="shared" si="101"/>
        <v>1</v>
      </c>
      <c r="BB563">
        <f t="shared" si="102"/>
        <v>1</v>
      </c>
      <c r="BC563">
        <f t="shared" si="103"/>
        <v>0</v>
      </c>
      <c r="BD563">
        <f t="shared" si="104"/>
        <v>0</v>
      </c>
      <c r="BE563">
        <f t="shared" si="105"/>
        <v>0</v>
      </c>
      <c r="BF563">
        <f t="shared" si="106"/>
        <v>0</v>
      </c>
      <c r="BG563">
        <f t="shared" si="107"/>
        <v>0</v>
      </c>
      <c r="BH563">
        <f t="shared" si="108"/>
        <v>0</v>
      </c>
      <c r="BI563">
        <f t="shared" si="112"/>
        <v>1</v>
      </c>
      <c r="BJ563">
        <v>64</v>
      </c>
      <c r="BK563" t="str">
        <f t="shared" si="109"/>
        <v>Troutot</v>
      </c>
      <c r="BL563" t="str">
        <f t="shared" si="111"/>
        <v>Sébastien</v>
      </c>
      <c r="BM563" t="str">
        <f t="shared" si="110"/>
        <v>Team Chiffelle</v>
      </c>
    </row>
    <row r="564" spans="1:65" customFormat="1" x14ac:dyDescent="0.25"/>
    <row r="565" spans="1:65" customFormat="1" x14ac:dyDescent="0.25"/>
    <row r="566" spans="1:65" customFormat="1" x14ac:dyDescent="0.25"/>
    <row r="567" spans="1:65" customFormat="1" x14ac:dyDescent="0.25"/>
    <row r="568" spans="1:65" customFormat="1" x14ac:dyDescent="0.25"/>
    <row r="569" spans="1:65" customFormat="1" x14ac:dyDescent="0.25"/>
    <row r="570" spans="1:65" customFormat="1" x14ac:dyDescent="0.25"/>
    <row r="571" spans="1:65" customFormat="1" x14ac:dyDescent="0.25"/>
    <row r="572" spans="1:65" customFormat="1" x14ac:dyDescent="0.25"/>
    <row r="573" spans="1:65" customFormat="1" x14ac:dyDescent="0.25"/>
    <row r="574" spans="1:65" customFormat="1" x14ac:dyDescent="0.25"/>
    <row r="575" spans="1:65" customFormat="1" x14ac:dyDescent="0.25"/>
    <row r="576" spans="1:65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</sheetData>
  <sortState ref="A6:BM584">
    <sortCondition descending="1" ref="BA6:BA584"/>
  </sortState>
  <mergeCells count="12">
    <mergeCell ref="A1:AZ1"/>
    <mergeCell ref="A2:AZ2"/>
    <mergeCell ref="A3:C3"/>
    <mergeCell ref="C4:D4"/>
    <mergeCell ref="BB3:BB5"/>
    <mergeCell ref="BI3:BI5"/>
    <mergeCell ref="BH3:BH5"/>
    <mergeCell ref="BC3:BC5"/>
    <mergeCell ref="BD3:BD5"/>
    <mergeCell ref="BE3:BE5"/>
    <mergeCell ref="BF3:BF5"/>
    <mergeCell ref="BG3:B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99"/>
  <sheetViews>
    <sheetView topLeftCell="AQ478" workbookViewId="0">
      <selection activeCell="BM393" sqref="BM393"/>
    </sheetView>
  </sheetViews>
  <sheetFormatPr baseColWidth="10" defaultRowHeight="15" x14ac:dyDescent="0.25"/>
  <cols>
    <col min="1" max="1" width="11.7109375" style="18" bestFit="1" customWidth="1"/>
    <col min="2" max="2" width="25.85546875" style="18" bestFit="1" customWidth="1"/>
    <col min="3" max="3" width="16" style="18" customWidth="1"/>
    <col min="4" max="4" width="25.7109375" style="18" bestFit="1" customWidth="1"/>
    <col min="5" max="5" width="12.4257812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0.85546875" style="18" bestFit="1" customWidth="1"/>
    <col min="13" max="13" width="8.140625" style="18" bestFit="1" customWidth="1"/>
    <col min="14" max="14" width="8.140625" style="18" customWidth="1"/>
    <col min="15" max="16" width="9.140625" style="18" customWidth="1"/>
    <col min="17" max="17" width="9" style="18" customWidth="1"/>
    <col min="18" max="18" width="7.140625" style="18" bestFit="1" customWidth="1"/>
    <col min="19" max="19" width="6.7109375" style="18" bestFit="1" customWidth="1"/>
    <col min="20" max="20" width="9.5703125" style="18" bestFit="1" customWidth="1"/>
    <col min="21" max="23" width="8.7109375" style="18" bestFit="1" customWidth="1"/>
    <col min="24" max="24" width="9.85546875" style="18" bestFit="1" customWidth="1"/>
    <col min="25" max="26" width="8.7109375" style="18" bestFit="1" customWidth="1"/>
    <col min="27" max="27" width="8.7109375" style="18" customWidth="1"/>
    <col min="28" max="28" width="9.5703125" style="18" bestFit="1" customWidth="1"/>
    <col min="29" max="29" width="8.7109375" style="18" customWidth="1"/>
    <col min="30" max="30" width="8.7109375" style="18" bestFit="1" customWidth="1"/>
    <col min="31" max="32" width="8.7109375" style="18" customWidth="1"/>
    <col min="33" max="33" width="10.140625" style="18" bestFit="1" customWidth="1"/>
    <col min="34" max="35" width="9.42578125" style="18" bestFit="1" customWidth="1"/>
    <col min="36" max="37" width="10.140625" style="18" bestFit="1" customWidth="1"/>
    <col min="38" max="38" width="11.42578125" style="18"/>
    <col min="39" max="39" width="11.140625" style="18" bestFit="1" customWidth="1"/>
    <col min="40" max="40" width="8.7109375" style="18" bestFit="1" customWidth="1"/>
    <col min="41" max="41" width="10.140625" style="18" customWidth="1"/>
    <col min="42" max="44" width="11.42578125" style="18"/>
    <col min="45" max="46" width="10.140625" style="18" bestFit="1" customWidth="1"/>
    <col min="47" max="52" width="11.42578125" style="18"/>
    <col min="53" max="53" width="6.5703125" style="18" bestFit="1" customWidth="1"/>
    <col min="54" max="61" width="10.7109375" style="18" customWidth="1"/>
    <col min="62" max="62" width="6.140625" style="18" bestFit="1" customWidth="1"/>
    <col min="63" max="63" width="17.140625" style="18" bestFit="1" customWidth="1"/>
    <col min="64" max="64" width="14.42578125" style="18" bestFit="1" customWidth="1"/>
    <col min="65" max="65" width="24.85546875" style="18" bestFit="1" customWidth="1"/>
    <col min="66" max="16384" width="11.42578125" style="18"/>
  </cols>
  <sheetData>
    <row r="1" spans="1:65" ht="15.75" x14ac:dyDescent="0.25">
      <c r="A1" s="105" t="s">
        <v>175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</row>
    <row r="2" spans="1:65" x14ac:dyDescent="0.25">
      <c r="A2" s="106" t="s">
        <v>244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</row>
    <row r="3" spans="1:65" ht="45" customHeight="1" x14ac:dyDescent="0.25">
      <c r="A3" s="103"/>
      <c r="B3" s="103"/>
      <c r="C3" s="104"/>
      <c r="D3" s="28" t="s">
        <v>0</v>
      </c>
      <c r="E3" s="4" t="s">
        <v>178</v>
      </c>
      <c r="F3" s="4" t="s">
        <v>264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3717</v>
      </c>
      <c r="N3" s="4" t="s">
        <v>3717</v>
      </c>
      <c r="O3" s="4" t="s">
        <v>1660</v>
      </c>
      <c r="P3" s="4" t="s">
        <v>1660</v>
      </c>
      <c r="Q3" s="4" t="s">
        <v>1660</v>
      </c>
      <c r="R3" s="4" t="s">
        <v>2588</v>
      </c>
      <c r="S3" s="4" t="s">
        <v>2734</v>
      </c>
      <c r="T3" s="90" t="s">
        <v>2839</v>
      </c>
      <c r="U3" s="5" t="s">
        <v>2856</v>
      </c>
      <c r="V3" s="5" t="s">
        <v>2856</v>
      </c>
      <c r="W3" s="5" t="s">
        <v>2856</v>
      </c>
      <c r="X3" s="5" t="s">
        <v>3047</v>
      </c>
      <c r="Y3" s="5" t="s">
        <v>3167</v>
      </c>
      <c r="Z3" s="5" t="s">
        <v>3368</v>
      </c>
      <c r="AA3" s="5" t="s">
        <v>3824</v>
      </c>
      <c r="AB3" s="5" t="s">
        <v>3824</v>
      </c>
      <c r="AC3" s="5" t="s">
        <v>3824</v>
      </c>
      <c r="AD3" s="5" t="s">
        <v>4091</v>
      </c>
      <c r="AE3" s="5" t="s">
        <v>4091</v>
      </c>
      <c r="AF3" s="5" t="s">
        <v>4613</v>
      </c>
      <c r="AG3" s="5" t="s">
        <v>4613</v>
      </c>
      <c r="AH3" s="5" t="s">
        <v>4866</v>
      </c>
      <c r="AI3" s="5" t="s">
        <v>4866</v>
      </c>
      <c r="AJ3" s="5" t="s">
        <v>5</v>
      </c>
      <c r="AK3" s="5" t="s">
        <v>4997</v>
      </c>
      <c r="AL3" s="5" t="s">
        <v>5045</v>
      </c>
      <c r="AM3" s="5" t="s">
        <v>5071</v>
      </c>
      <c r="AN3" s="5" t="s">
        <v>5105</v>
      </c>
      <c r="AO3" s="5" t="s">
        <v>5105</v>
      </c>
      <c r="AP3" s="5" t="s">
        <v>5210</v>
      </c>
      <c r="AQ3" s="5" t="s">
        <v>5210</v>
      </c>
      <c r="AR3" s="5" t="s">
        <v>5318</v>
      </c>
      <c r="AS3" s="5" t="s">
        <v>5317</v>
      </c>
      <c r="AT3" s="5" t="s">
        <v>5407</v>
      </c>
      <c r="AU3" s="97" t="s">
        <v>5465</v>
      </c>
      <c r="AV3" s="5" t="s">
        <v>5472</v>
      </c>
      <c r="AW3" s="5" t="s">
        <v>5472</v>
      </c>
      <c r="AX3" s="5" t="s">
        <v>5472</v>
      </c>
      <c r="AY3" s="5" t="s">
        <v>5625</v>
      </c>
      <c r="AZ3" s="5" t="s">
        <v>5674</v>
      </c>
      <c r="BA3" s="51" t="s">
        <v>25</v>
      </c>
      <c r="BB3" s="107" t="s">
        <v>167</v>
      </c>
      <c r="BC3" s="107" t="s">
        <v>168</v>
      </c>
      <c r="BD3" s="107" t="s">
        <v>169</v>
      </c>
      <c r="BE3" s="107" t="s">
        <v>170</v>
      </c>
      <c r="BF3" s="107" t="s">
        <v>171</v>
      </c>
      <c r="BG3" s="107" t="s">
        <v>172</v>
      </c>
      <c r="BH3" s="107" t="s">
        <v>173</v>
      </c>
      <c r="BI3" s="100" t="s">
        <v>25</v>
      </c>
      <c r="BJ3" s="52" t="s">
        <v>26</v>
      </c>
      <c r="BK3" s="52" t="s">
        <v>27</v>
      </c>
      <c r="BL3" s="52" t="s">
        <v>28</v>
      </c>
      <c r="BM3" s="52" t="s">
        <v>29</v>
      </c>
    </row>
    <row r="4" spans="1:65" x14ac:dyDescent="0.25">
      <c r="A4" s="26"/>
      <c r="B4" s="29"/>
      <c r="C4" s="101" t="s">
        <v>3</v>
      </c>
      <c r="D4" s="102"/>
      <c r="E4" s="32">
        <v>9.23</v>
      </c>
      <c r="F4" s="63">
        <v>5</v>
      </c>
      <c r="G4" s="32">
        <v>9.1999999999999993</v>
      </c>
      <c r="H4" s="32">
        <v>6</v>
      </c>
      <c r="I4" s="32">
        <v>12</v>
      </c>
      <c r="J4" s="32">
        <v>10.8</v>
      </c>
      <c r="K4" s="32">
        <v>7.4</v>
      </c>
      <c r="L4" s="32">
        <v>21.1</v>
      </c>
      <c r="M4" s="32">
        <v>23</v>
      </c>
      <c r="N4" s="32">
        <v>11</v>
      </c>
      <c r="O4" s="32">
        <v>45.5</v>
      </c>
      <c r="P4" s="32">
        <v>42.195</v>
      </c>
      <c r="Q4" s="32">
        <v>21.094999999999999</v>
      </c>
      <c r="R4" s="63">
        <v>17</v>
      </c>
      <c r="S4" s="32">
        <v>6.8</v>
      </c>
      <c r="T4" s="32">
        <v>8.9</v>
      </c>
      <c r="U4" s="64" t="s">
        <v>163</v>
      </c>
      <c r="V4" s="32">
        <v>42</v>
      </c>
      <c r="W4" s="32">
        <v>28</v>
      </c>
      <c r="X4" s="72">
        <v>7.44</v>
      </c>
      <c r="Y4" s="66">
        <v>16.350000000000001</v>
      </c>
      <c r="Z4" s="32">
        <v>31</v>
      </c>
      <c r="AA4" s="32">
        <v>49</v>
      </c>
      <c r="AB4" s="32">
        <v>32</v>
      </c>
      <c r="AC4" s="32">
        <v>19</v>
      </c>
      <c r="AD4" s="32">
        <v>2.2999999999999998</v>
      </c>
      <c r="AE4" s="32">
        <v>25</v>
      </c>
      <c r="AF4" s="32">
        <v>30</v>
      </c>
      <c r="AG4" s="32">
        <v>70</v>
      </c>
      <c r="AH4" s="32">
        <v>10.5</v>
      </c>
      <c r="AI4" s="32">
        <v>21.1</v>
      </c>
      <c r="AJ4" s="32">
        <v>14.5</v>
      </c>
      <c r="AK4" s="32">
        <v>8.4</v>
      </c>
      <c r="AL4" s="32">
        <v>6.3</v>
      </c>
      <c r="AM4" s="32">
        <v>12</v>
      </c>
      <c r="AN4" s="32">
        <v>10</v>
      </c>
      <c r="AO4" s="32">
        <v>21.097000000000001</v>
      </c>
      <c r="AP4" s="32">
        <v>7.7</v>
      </c>
      <c r="AQ4" s="32">
        <v>3.5</v>
      </c>
      <c r="AR4" s="32">
        <v>42</v>
      </c>
      <c r="AS4" s="32">
        <v>7.9</v>
      </c>
      <c r="AT4" s="32">
        <v>5.8</v>
      </c>
      <c r="AU4" s="32">
        <v>6.2</v>
      </c>
      <c r="AV4" s="32">
        <v>21</v>
      </c>
      <c r="AW4" s="32">
        <v>42</v>
      </c>
      <c r="AX4" s="32">
        <v>61</v>
      </c>
      <c r="AY4" s="32">
        <v>6.15</v>
      </c>
      <c r="AZ4" s="32">
        <v>6</v>
      </c>
      <c r="BB4" s="108"/>
      <c r="BC4" s="108"/>
      <c r="BD4" s="108"/>
      <c r="BE4" s="108"/>
      <c r="BF4" s="108"/>
      <c r="BG4" s="108"/>
      <c r="BH4" s="108"/>
      <c r="BI4" s="100"/>
    </row>
    <row r="5" spans="1:65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 t="s">
        <v>161</v>
      </c>
      <c r="P5" s="32"/>
      <c r="Q5" s="32" t="s">
        <v>162</v>
      </c>
      <c r="R5" s="32"/>
      <c r="S5" s="32"/>
      <c r="T5" s="32"/>
      <c r="U5" s="32" t="s">
        <v>164</v>
      </c>
      <c r="V5" s="32"/>
      <c r="W5" s="32" t="s">
        <v>165</v>
      </c>
      <c r="X5" s="32"/>
      <c r="Y5" s="32"/>
      <c r="Z5" s="32"/>
      <c r="AA5" s="32" t="s">
        <v>156</v>
      </c>
      <c r="AB5" s="32" t="s">
        <v>154</v>
      </c>
      <c r="AC5" s="32" t="s">
        <v>153</v>
      </c>
      <c r="AD5" s="32" t="s">
        <v>152</v>
      </c>
      <c r="AE5" s="32" t="s">
        <v>4484</v>
      </c>
      <c r="AF5" s="32"/>
      <c r="AG5" s="32"/>
      <c r="AH5" s="32"/>
      <c r="AI5" s="32"/>
      <c r="AJ5" s="32"/>
      <c r="AK5" s="32"/>
      <c r="AL5" s="32"/>
      <c r="AM5" s="32"/>
      <c r="AN5" s="32"/>
      <c r="AO5" s="60" t="s">
        <v>143</v>
      </c>
      <c r="AP5" s="61" t="s">
        <v>141</v>
      </c>
      <c r="AQ5" s="61" t="s">
        <v>142</v>
      </c>
      <c r="AR5" s="32"/>
      <c r="AS5" s="32"/>
      <c r="AT5" s="32"/>
      <c r="AU5" s="32"/>
      <c r="AV5" s="32"/>
      <c r="AW5" s="32"/>
      <c r="AX5" s="32"/>
      <c r="AY5" s="32"/>
      <c r="AZ5" s="32"/>
      <c r="BB5" s="109"/>
      <c r="BC5" s="109"/>
      <c r="BD5" s="109"/>
      <c r="BE5" s="109"/>
      <c r="BF5" s="109"/>
      <c r="BG5" s="109"/>
      <c r="BH5" s="109"/>
      <c r="BI5" s="100"/>
    </row>
    <row r="6" spans="1:65" x14ac:dyDescent="0.25">
      <c r="A6" s="15">
        <v>1969</v>
      </c>
      <c r="B6" t="s">
        <v>413</v>
      </c>
      <c r="C6" s="22" t="s">
        <v>405</v>
      </c>
      <c r="D6" s="18" t="s">
        <v>94</v>
      </c>
      <c r="E6" s="22">
        <v>0</v>
      </c>
      <c r="F6" s="23">
        <v>21</v>
      </c>
      <c r="G6" s="18">
        <v>0</v>
      </c>
      <c r="H6" s="18">
        <v>0</v>
      </c>
      <c r="I6" s="18">
        <v>0</v>
      </c>
      <c r="J6" s="18">
        <v>0</v>
      </c>
      <c r="K6" s="18">
        <v>23</v>
      </c>
      <c r="L6" s="18">
        <v>0</v>
      </c>
      <c r="M6" s="18">
        <v>0</v>
      </c>
      <c r="N6" s="18">
        <v>0</v>
      </c>
      <c r="O6" s="22">
        <v>0</v>
      </c>
      <c r="P6" s="18">
        <v>0</v>
      </c>
      <c r="Q6" s="18">
        <v>0</v>
      </c>
      <c r="R6" s="18">
        <v>17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22">
        <v>0</v>
      </c>
      <c r="AF6" s="22">
        <v>0</v>
      </c>
      <c r="AG6" s="22">
        <v>0</v>
      </c>
      <c r="AH6" s="18">
        <v>0</v>
      </c>
      <c r="AI6" s="22">
        <v>0</v>
      </c>
      <c r="AJ6" s="18">
        <v>0</v>
      </c>
      <c r="AK6" s="18">
        <v>23</v>
      </c>
      <c r="AL6" s="23">
        <v>0</v>
      </c>
      <c r="AM6" s="23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46</v>
      </c>
      <c r="AV6" s="22">
        <v>0</v>
      </c>
      <c r="AW6" s="22">
        <v>0</v>
      </c>
      <c r="AX6" s="18">
        <v>0</v>
      </c>
      <c r="AY6" s="18">
        <v>25</v>
      </c>
      <c r="AZ6" s="18">
        <v>25</v>
      </c>
      <c r="BA6" s="18">
        <f t="shared" ref="BA6:BA69" si="0">SUM(E6:AZ6)</f>
        <v>180</v>
      </c>
      <c r="BB6" s="80">
        <f t="shared" ref="BB6:BB69" si="1">IF(BA6=0,0,LARGE(E6:AZ6,1))</f>
        <v>46</v>
      </c>
      <c r="BC6" s="80">
        <f t="shared" ref="BC6:BC69" si="2">IF(BA6=0,0,LARGE(E6:AZ6,2))</f>
        <v>25</v>
      </c>
      <c r="BD6" s="80">
        <f t="shared" ref="BD6:BD69" si="3">IF(BA6=0,0,LARGE(E6:AZ6,3))</f>
        <v>25</v>
      </c>
      <c r="BE6" s="80">
        <f t="shared" ref="BE6:BE69" si="4">IF(BA6=0,0,LARGE(E6:AZ6,4))</f>
        <v>23</v>
      </c>
      <c r="BF6" s="80">
        <f t="shared" ref="BF6:BF69" si="5">IF(BA6=0,0,LARGE(E6:AZ6,5))</f>
        <v>23</v>
      </c>
      <c r="BG6" s="80">
        <f t="shared" ref="BG6:BG69" si="6">IF(BA6=0,0,LARGE(E6:AZ6,6))</f>
        <v>21</v>
      </c>
      <c r="BH6" s="80">
        <f t="shared" ref="BH6:BH69" si="7">IF(BA6=0,0,LARGE(E6:AZ6,7))</f>
        <v>17</v>
      </c>
      <c r="BI6" s="81">
        <f t="shared" ref="BI6:BI69" si="8">SUM(BB6:BH6)</f>
        <v>180</v>
      </c>
      <c r="BJ6" s="18">
        <v>1</v>
      </c>
      <c r="BK6" s="18" t="str">
        <f>B6</f>
        <v>Delétroz</v>
      </c>
      <c r="BL6" s="18" t="str">
        <f>C6</f>
        <v>Richard</v>
      </c>
      <c r="BM6" s="18" t="str">
        <f>D6</f>
        <v>Ayent</v>
      </c>
    </row>
    <row r="7" spans="1:65" x14ac:dyDescent="0.25">
      <c r="A7" s="19">
        <v>1960</v>
      </c>
      <c r="B7" s="22" t="s">
        <v>106</v>
      </c>
      <c r="C7" s="22" t="s">
        <v>23</v>
      </c>
      <c r="D7" s="18" t="s">
        <v>351</v>
      </c>
      <c r="E7" s="22">
        <v>10</v>
      </c>
      <c r="F7" s="18">
        <v>15</v>
      </c>
      <c r="G7" s="18">
        <v>10</v>
      </c>
      <c r="H7" s="18">
        <v>0</v>
      </c>
      <c r="I7" s="18">
        <v>15</v>
      </c>
      <c r="J7" s="18">
        <v>0</v>
      </c>
      <c r="K7" s="18">
        <v>13</v>
      </c>
      <c r="L7" s="18">
        <v>0</v>
      </c>
      <c r="M7" s="22">
        <v>0</v>
      </c>
      <c r="N7" s="22">
        <v>0</v>
      </c>
      <c r="O7" s="22">
        <v>0</v>
      </c>
      <c r="P7" s="22">
        <v>0</v>
      </c>
      <c r="Q7" s="18">
        <v>0</v>
      </c>
      <c r="R7" s="18">
        <v>0</v>
      </c>
      <c r="S7" s="18">
        <v>25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22">
        <v>0</v>
      </c>
      <c r="AB7" s="18">
        <v>0</v>
      </c>
      <c r="AC7" s="18">
        <v>0</v>
      </c>
      <c r="AD7" s="23">
        <v>0</v>
      </c>
      <c r="AE7" s="22">
        <v>0</v>
      </c>
      <c r="AF7" s="22">
        <v>0</v>
      </c>
      <c r="AG7" s="18">
        <v>0</v>
      </c>
      <c r="AH7" s="18">
        <v>0</v>
      </c>
      <c r="AI7" s="22">
        <v>0</v>
      </c>
      <c r="AJ7" s="18">
        <v>0</v>
      </c>
      <c r="AK7" s="23">
        <v>0</v>
      </c>
      <c r="AL7" s="23">
        <v>14</v>
      </c>
      <c r="AM7" s="23">
        <v>21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21</v>
      </c>
      <c r="AU7" s="22">
        <v>26</v>
      </c>
      <c r="AV7" s="22">
        <v>0</v>
      </c>
      <c r="AW7" s="22">
        <v>0</v>
      </c>
      <c r="AX7" s="22">
        <v>0</v>
      </c>
      <c r="AY7" s="22">
        <v>0</v>
      </c>
      <c r="AZ7" s="22">
        <v>13</v>
      </c>
      <c r="BA7" s="18">
        <f t="shared" si="0"/>
        <v>183</v>
      </c>
      <c r="BB7" s="80">
        <f t="shared" si="1"/>
        <v>26</v>
      </c>
      <c r="BC7" s="80">
        <f t="shared" si="2"/>
        <v>25</v>
      </c>
      <c r="BD7" s="80">
        <f t="shared" si="3"/>
        <v>21</v>
      </c>
      <c r="BE7" s="80">
        <f t="shared" si="4"/>
        <v>21</v>
      </c>
      <c r="BF7" s="80">
        <f t="shared" si="5"/>
        <v>15</v>
      </c>
      <c r="BG7" s="80">
        <f t="shared" si="6"/>
        <v>15</v>
      </c>
      <c r="BH7" s="80">
        <f t="shared" si="7"/>
        <v>14</v>
      </c>
      <c r="BI7" s="81">
        <f t="shared" si="8"/>
        <v>137</v>
      </c>
      <c r="BJ7" s="18">
        <v>2</v>
      </c>
      <c r="BK7" s="18" t="str">
        <f t="shared" ref="BK7:BK70" si="9">B7</f>
        <v>Maret</v>
      </c>
      <c r="BL7" s="18" t="str">
        <f t="shared" ref="BL7:BL70" si="10">C7</f>
        <v>Emmanuel</v>
      </c>
    </row>
    <row r="8" spans="1:65" x14ac:dyDescent="0.25">
      <c r="A8" s="19">
        <v>1960</v>
      </c>
      <c r="B8" s="22" t="s">
        <v>5035</v>
      </c>
      <c r="C8" s="22" t="s">
        <v>1490</v>
      </c>
      <c r="D8" s="48" t="s">
        <v>5658</v>
      </c>
      <c r="E8" s="22">
        <v>0</v>
      </c>
      <c r="F8" s="23">
        <v>0</v>
      </c>
      <c r="G8" s="22">
        <v>0</v>
      </c>
      <c r="H8" s="23">
        <v>0</v>
      </c>
      <c r="I8" s="22">
        <v>0</v>
      </c>
      <c r="J8" s="23">
        <v>0</v>
      </c>
      <c r="K8" s="22">
        <v>0</v>
      </c>
      <c r="L8" s="23">
        <v>0</v>
      </c>
      <c r="M8" s="22">
        <v>0</v>
      </c>
      <c r="N8" s="23">
        <v>0</v>
      </c>
      <c r="O8" s="22">
        <v>0</v>
      </c>
      <c r="P8" s="23">
        <v>0</v>
      </c>
      <c r="Q8" s="22">
        <v>0</v>
      </c>
      <c r="R8" s="23">
        <v>0</v>
      </c>
      <c r="S8" s="22">
        <v>0</v>
      </c>
      <c r="T8" s="23">
        <v>0</v>
      </c>
      <c r="U8" s="22">
        <v>0</v>
      </c>
      <c r="V8" s="23">
        <v>0</v>
      </c>
      <c r="W8" s="22">
        <v>0</v>
      </c>
      <c r="X8" s="23">
        <v>0</v>
      </c>
      <c r="Y8" s="22">
        <v>0</v>
      </c>
      <c r="Z8" s="23">
        <v>0</v>
      </c>
      <c r="AA8" s="22">
        <v>0</v>
      </c>
      <c r="AB8" s="23">
        <v>0</v>
      </c>
      <c r="AC8" s="22">
        <v>0</v>
      </c>
      <c r="AD8" s="23">
        <v>0</v>
      </c>
      <c r="AE8" s="22">
        <v>0</v>
      </c>
      <c r="AF8" s="23">
        <v>0</v>
      </c>
      <c r="AG8" s="22">
        <v>0</v>
      </c>
      <c r="AH8" s="23">
        <v>0</v>
      </c>
      <c r="AI8" s="22">
        <v>0</v>
      </c>
      <c r="AJ8" s="23">
        <v>0</v>
      </c>
      <c r="AK8" s="23">
        <v>21</v>
      </c>
      <c r="AL8" s="23">
        <v>23</v>
      </c>
      <c r="AM8" s="23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42</v>
      </c>
      <c r="AV8" s="22">
        <v>0</v>
      </c>
      <c r="AW8" s="22">
        <v>0</v>
      </c>
      <c r="AX8" s="22">
        <v>0</v>
      </c>
      <c r="AY8" s="22">
        <v>23</v>
      </c>
      <c r="AZ8" s="22">
        <v>19</v>
      </c>
      <c r="BA8" s="18">
        <f t="shared" si="0"/>
        <v>128</v>
      </c>
      <c r="BB8" s="80">
        <f t="shared" si="1"/>
        <v>42</v>
      </c>
      <c r="BC8" s="80">
        <f t="shared" si="2"/>
        <v>23</v>
      </c>
      <c r="BD8" s="80">
        <f t="shared" si="3"/>
        <v>23</v>
      </c>
      <c r="BE8" s="80">
        <f t="shared" si="4"/>
        <v>21</v>
      </c>
      <c r="BF8" s="80">
        <f t="shared" si="5"/>
        <v>19</v>
      </c>
      <c r="BG8" s="80">
        <f t="shared" si="6"/>
        <v>0</v>
      </c>
      <c r="BH8" s="80">
        <f t="shared" si="7"/>
        <v>0</v>
      </c>
      <c r="BI8" s="81">
        <f t="shared" si="8"/>
        <v>128</v>
      </c>
      <c r="BJ8" s="18">
        <v>3</v>
      </c>
      <c r="BK8" s="18" t="str">
        <f t="shared" si="9"/>
        <v>Patient</v>
      </c>
      <c r="BL8" s="18" t="str">
        <f t="shared" si="10"/>
        <v>Chris</v>
      </c>
      <c r="BM8" s="18" t="str">
        <f>D8</f>
        <v>Chavannes-les-Bois</v>
      </c>
    </row>
    <row r="9" spans="1:65" x14ac:dyDescent="0.25">
      <c r="A9" s="15">
        <v>1967</v>
      </c>
      <c r="B9" t="s">
        <v>411</v>
      </c>
      <c r="C9" s="22" t="s">
        <v>404</v>
      </c>
      <c r="D9" s="18" t="s">
        <v>2751</v>
      </c>
      <c r="E9" s="22">
        <v>0</v>
      </c>
      <c r="F9" s="23">
        <v>25</v>
      </c>
      <c r="G9" s="18">
        <v>25</v>
      </c>
      <c r="H9" s="18">
        <v>25</v>
      </c>
      <c r="I9" s="18">
        <v>0</v>
      </c>
      <c r="J9" s="18">
        <v>0</v>
      </c>
      <c r="K9" s="18">
        <v>0</v>
      </c>
      <c r="L9" s="18">
        <v>0</v>
      </c>
      <c r="M9" s="22">
        <v>0</v>
      </c>
      <c r="N9" s="22">
        <v>0</v>
      </c>
      <c r="O9" s="22">
        <v>0</v>
      </c>
      <c r="P9" s="22">
        <v>0</v>
      </c>
      <c r="Q9" s="18">
        <v>0</v>
      </c>
      <c r="R9" s="18">
        <v>0</v>
      </c>
      <c r="S9" s="22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22">
        <v>0</v>
      </c>
      <c r="AB9" s="18">
        <v>0</v>
      </c>
      <c r="AC9" s="18">
        <v>0</v>
      </c>
      <c r="AD9" s="23">
        <v>0</v>
      </c>
      <c r="AE9" s="18">
        <v>0</v>
      </c>
      <c r="AF9" s="22">
        <v>0</v>
      </c>
      <c r="AG9" s="22">
        <v>0</v>
      </c>
      <c r="AH9" s="22">
        <v>0</v>
      </c>
      <c r="AI9" s="22">
        <v>0</v>
      </c>
      <c r="AJ9" s="23">
        <v>0</v>
      </c>
      <c r="AK9" s="23">
        <v>0</v>
      </c>
      <c r="AL9" s="23">
        <v>0</v>
      </c>
      <c r="AM9" s="23">
        <v>0</v>
      </c>
      <c r="AN9" s="18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50</v>
      </c>
      <c r="AV9" s="18">
        <v>0</v>
      </c>
      <c r="AW9" s="22">
        <v>0</v>
      </c>
      <c r="AX9" s="22">
        <v>0</v>
      </c>
      <c r="AY9" s="22">
        <v>0</v>
      </c>
      <c r="AZ9" s="22">
        <v>0</v>
      </c>
      <c r="BA9" s="18">
        <f t="shared" si="0"/>
        <v>125</v>
      </c>
      <c r="BB9" s="80">
        <f t="shared" si="1"/>
        <v>50</v>
      </c>
      <c r="BC9" s="80">
        <f t="shared" si="2"/>
        <v>25</v>
      </c>
      <c r="BD9" s="80">
        <f t="shared" si="3"/>
        <v>25</v>
      </c>
      <c r="BE9" s="80">
        <f t="shared" si="4"/>
        <v>25</v>
      </c>
      <c r="BF9" s="80">
        <f t="shared" si="5"/>
        <v>0</v>
      </c>
      <c r="BG9" s="80">
        <f t="shared" si="6"/>
        <v>0</v>
      </c>
      <c r="BH9" s="80">
        <f t="shared" si="7"/>
        <v>0</v>
      </c>
      <c r="BI9" s="81">
        <f t="shared" si="8"/>
        <v>125</v>
      </c>
      <c r="BJ9" s="18">
        <v>4</v>
      </c>
      <c r="BK9" s="18" t="str">
        <f t="shared" si="9"/>
        <v>Papua</v>
      </c>
      <c r="BL9" s="18" t="str">
        <f t="shared" si="10"/>
        <v>Saul</v>
      </c>
    </row>
    <row r="10" spans="1:65" x14ac:dyDescent="0.25">
      <c r="A10" s="19">
        <v>1962</v>
      </c>
      <c r="B10" s="22" t="s">
        <v>739</v>
      </c>
      <c r="C10" s="22" t="s">
        <v>747</v>
      </c>
      <c r="D10" s="48" t="s">
        <v>787</v>
      </c>
      <c r="E10" s="22">
        <v>0</v>
      </c>
      <c r="F10" s="23">
        <v>0</v>
      </c>
      <c r="G10" s="18">
        <v>0</v>
      </c>
      <c r="H10" s="18">
        <v>0</v>
      </c>
      <c r="I10" s="18">
        <v>21</v>
      </c>
      <c r="J10" s="18">
        <v>0</v>
      </c>
      <c r="K10" s="18">
        <v>21</v>
      </c>
      <c r="L10" s="18">
        <v>0</v>
      </c>
      <c r="M10" s="18">
        <v>0</v>
      </c>
      <c r="N10" s="18">
        <v>0</v>
      </c>
      <c r="O10" s="22">
        <v>0</v>
      </c>
      <c r="P10" s="22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22">
        <v>0</v>
      </c>
      <c r="AG10" s="18">
        <v>0</v>
      </c>
      <c r="AH10" s="22">
        <v>0</v>
      </c>
      <c r="AI10" s="18">
        <v>0</v>
      </c>
      <c r="AJ10" s="18">
        <v>0</v>
      </c>
      <c r="AK10" s="18">
        <v>25</v>
      </c>
      <c r="AL10" s="18">
        <v>25</v>
      </c>
      <c r="AM10" s="23">
        <v>0</v>
      </c>
      <c r="AN10" s="18">
        <v>0</v>
      </c>
      <c r="AO10" s="22">
        <v>0</v>
      </c>
      <c r="AP10" s="22">
        <v>0</v>
      </c>
      <c r="AQ10" s="18">
        <v>0</v>
      </c>
      <c r="AR10" s="22">
        <v>0</v>
      </c>
      <c r="AS10" s="22">
        <v>0</v>
      </c>
      <c r="AT10" s="22">
        <v>0</v>
      </c>
      <c r="AU10" s="22">
        <v>0</v>
      </c>
      <c r="AV10" s="18">
        <v>0</v>
      </c>
      <c r="AW10" s="22">
        <v>0</v>
      </c>
      <c r="AX10" s="22">
        <v>0</v>
      </c>
      <c r="AY10" s="22">
        <v>0</v>
      </c>
      <c r="AZ10" s="22">
        <v>21</v>
      </c>
      <c r="BA10" s="18">
        <f t="shared" si="0"/>
        <v>113</v>
      </c>
      <c r="BB10" s="80">
        <f t="shared" si="1"/>
        <v>25</v>
      </c>
      <c r="BC10" s="80">
        <f t="shared" si="2"/>
        <v>25</v>
      </c>
      <c r="BD10" s="80">
        <f t="shared" si="3"/>
        <v>21</v>
      </c>
      <c r="BE10" s="80">
        <f t="shared" si="4"/>
        <v>21</v>
      </c>
      <c r="BF10" s="80">
        <f t="shared" si="5"/>
        <v>21</v>
      </c>
      <c r="BG10" s="80">
        <f t="shared" si="6"/>
        <v>0</v>
      </c>
      <c r="BH10" s="80">
        <f t="shared" si="7"/>
        <v>0</v>
      </c>
      <c r="BI10" s="81">
        <f t="shared" si="8"/>
        <v>113</v>
      </c>
      <c r="BJ10" s="18">
        <v>5</v>
      </c>
      <c r="BK10" s="18" t="str">
        <f t="shared" si="9"/>
        <v>Comby</v>
      </c>
      <c r="BL10" s="18" t="str">
        <f t="shared" si="10"/>
        <v>Daniel</v>
      </c>
      <c r="BM10" s="18" t="str">
        <f t="shared" ref="BM10:BM27" si="11">D10</f>
        <v>Team Perraudin</v>
      </c>
    </row>
    <row r="11" spans="1:65" x14ac:dyDescent="0.25">
      <c r="A11" s="19">
        <v>1960</v>
      </c>
      <c r="B11" s="18" t="s">
        <v>245</v>
      </c>
      <c r="C11" s="18" t="s">
        <v>35</v>
      </c>
      <c r="D11" s="18" t="s">
        <v>79</v>
      </c>
      <c r="E11" s="18">
        <v>25</v>
      </c>
      <c r="F11" s="18">
        <v>0</v>
      </c>
      <c r="G11" s="18">
        <v>0</v>
      </c>
      <c r="H11" s="18">
        <v>0</v>
      </c>
      <c r="I11" s="18">
        <v>25</v>
      </c>
      <c r="J11" s="18">
        <v>0</v>
      </c>
      <c r="K11" s="18">
        <v>0</v>
      </c>
      <c r="L11" s="18">
        <v>0</v>
      </c>
      <c r="M11" s="22">
        <v>0</v>
      </c>
      <c r="N11" s="23">
        <v>0</v>
      </c>
      <c r="O11" s="22">
        <v>0</v>
      </c>
      <c r="P11" s="18">
        <v>0</v>
      </c>
      <c r="Q11" s="22">
        <v>0</v>
      </c>
      <c r="R11" s="22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25</v>
      </c>
      <c r="AG11" s="18">
        <v>0</v>
      </c>
      <c r="AH11" s="18">
        <v>0</v>
      </c>
      <c r="AI11" s="22">
        <v>0</v>
      </c>
      <c r="AJ11" s="18">
        <v>0</v>
      </c>
      <c r="AK11" s="23">
        <v>0</v>
      </c>
      <c r="AL11" s="23">
        <v>0</v>
      </c>
      <c r="AM11" s="23">
        <v>0</v>
      </c>
      <c r="AN11" s="18">
        <v>0</v>
      </c>
      <c r="AO11" s="22">
        <v>0</v>
      </c>
      <c r="AP11" s="22">
        <v>0</v>
      </c>
      <c r="AQ11" s="18">
        <v>0</v>
      </c>
      <c r="AR11" s="18">
        <v>19</v>
      </c>
      <c r="AS11" s="22">
        <v>0</v>
      </c>
      <c r="AT11" s="22">
        <v>0</v>
      </c>
      <c r="AU11" s="22">
        <v>0</v>
      </c>
      <c r="AV11" s="18">
        <v>0</v>
      </c>
      <c r="AW11" s="22">
        <v>0</v>
      </c>
      <c r="AX11" s="22">
        <v>0</v>
      </c>
      <c r="AY11" s="22">
        <v>0</v>
      </c>
      <c r="AZ11" s="22">
        <v>0</v>
      </c>
      <c r="BA11" s="18">
        <f t="shared" si="0"/>
        <v>94</v>
      </c>
      <c r="BB11" s="80">
        <f t="shared" si="1"/>
        <v>25</v>
      </c>
      <c r="BC11" s="80">
        <f t="shared" si="2"/>
        <v>25</v>
      </c>
      <c r="BD11" s="80">
        <f t="shared" si="3"/>
        <v>25</v>
      </c>
      <c r="BE11" s="80">
        <f t="shared" si="4"/>
        <v>19</v>
      </c>
      <c r="BF11" s="80">
        <f t="shared" si="5"/>
        <v>0</v>
      </c>
      <c r="BG11" s="80">
        <f t="shared" si="6"/>
        <v>0</v>
      </c>
      <c r="BH11" s="80">
        <f t="shared" si="7"/>
        <v>0</v>
      </c>
      <c r="BI11" s="81">
        <f t="shared" si="8"/>
        <v>94</v>
      </c>
      <c r="BJ11" s="18">
        <v>6</v>
      </c>
      <c r="BK11" s="18" t="str">
        <f t="shared" si="9"/>
        <v>Fioletti</v>
      </c>
      <c r="BL11" s="18" t="str">
        <f t="shared" si="10"/>
        <v>Moreno</v>
      </c>
      <c r="BM11" s="18" t="str">
        <f t="shared" si="11"/>
        <v>Fully</v>
      </c>
    </row>
    <row r="12" spans="1:65" x14ac:dyDescent="0.25">
      <c r="A12" s="19">
        <v>1969</v>
      </c>
      <c r="B12" s="22" t="s">
        <v>625</v>
      </c>
      <c r="C12" s="22" t="s">
        <v>56</v>
      </c>
      <c r="D12" s="22" t="s">
        <v>79</v>
      </c>
      <c r="E12" s="22">
        <v>0</v>
      </c>
      <c r="F12" s="23">
        <v>0</v>
      </c>
      <c r="G12" s="18">
        <v>0</v>
      </c>
      <c r="H12" s="18">
        <v>21</v>
      </c>
      <c r="I12" s="18">
        <v>0</v>
      </c>
      <c r="J12" s="18">
        <v>0</v>
      </c>
      <c r="K12" s="18">
        <v>0</v>
      </c>
      <c r="L12" s="18">
        <v>0</v>
      </c>
      <c r="M12" s="18">
        <v>25</v>
      </c>
      <c r="N12" s="22">
        <v>0</v>
      </c>
      <c r="O12" s="22">
        <v>0</v>
      </c>
      <c r="P12" s="22">
        <v>0</v>
      </c>
      <c r="Q12" s="18">
        <v>0</v>
      </c>
      <c r="R12" s="18">
        <v>0</v>
      </c>
      <c r="S12" s="22">
        <v>0</v>
      </c>
      <c r="T12" s="18">
        <v>0</v>
      </c>
      <c r="U12" s="18">
        <v>0</v>
      </c>
      <c r="V12" s="18">
        <v>0</v>
      </c>
      <c r="W12" s="18">
        <v>0</v>
      </c>
      <c r="X12" s="18">
        <v>21</v>
      </c>
      <c r="Y12" s="18">
        <v>0</v>
      </c>
      <c r="Z12" s="18">
        <v>0</v>
      </c>
      <c r="AA12" s="22">
        <v>0</v>
      </c>
      <c r="AB12" s="18">
        <v>0</v>
      </c>
      <c r="AC12" s="18">
        <v>0</v>
      </c>
      <c r="AD12" s="23">
        <v>0</v>
      </c>
      <c r="AE12" s="18">
        <v>0</v>
      </c>
      <c r="AF12" s="18">
        <v>23</v>
      </c>
      <c r="AG12" s="22">
        <v>0</v>
      </c>
      <c r="AH12" s="18">
        <v>0</v>
      </c>
      <c r="AI12" s="22">
        <v>0</v>
      </c>
      <c r="AJ12" s="23">
        <v>0</v>
      </c>
      <c r="AK12" s="23">
        <v>0</v>
      </c>
      <c r="AL12" s="23">
        <v>0</v>
      </c>
      <c r="AM12" s="23">
        <v>0</v>
      </c>
      <c r="AN12" s="18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18">
        <f t="shared" si="0"/>
        <v>90</v>
      </c>
      <c r="BB12" s="80">
        <f t="shared" si="1"/>
        <v>25</v>
      </c>
      <c r="BC12" s="80">
        <f t="shared" si="2"/>
        <v>23</v>
      </c>
      <c r="BD12" s="80">
        <f t="shared" si="3"/>
        <v>21</v>
      </c>
      <c r="BE12" s="80">
        <f t="shared" si="4"/>
        <v>21</v>
      </c>
      <c r="BF12" s="80">
        <f t="shared" si="5"/>
        <v>0</v>
      </c>
      <c r="BG12" s="80">
        <f t="shared" si="6"/>
        <v>0</v>
      </c>
      <c r="BH12" s="80">
        <f t="shared" si="7"/>
        <v>0</v>
      </c>
      <c r="BI12" s="81">
        <f t="shared" si="8"/>
        <v>90</v>
      </c>
      <c r="BJ12" s="18">
        <v>7</v>
      </c>
      <c r="BK12" s="18" t="str">
        <f t="shared" si="9"/>
        <v>Roduit</v>
      </c>
      <c r="BL12" s="18" t="str">
        <f t="shared" si="10"/>
        <v>Yves</v>
      </c>
      <c r="BM12" s="18" t="str">
        <f t="shared" si="11"/>
        <v>Fully</v>
      </c>
    </row>
    <row r="13" spans="1:65" x14ac:dyDescent="0.25">
      <c r="A13" s="15">
        <v>1961</v>
      </c>
      <c r="B13" t="s">
        <v>962</v>
      </c>
      <c r="C13" t="s">
        <v>968</v>
      </c>
      <c r="D13" s="48" t="s">
        <v>859</v>
      </c>
      <c r="E13" s="22">
        <v>0</v>
      </c>
      <c r="F13" s="23">
        <v>0</v>
      </c>
      <c r="G13" s="18">
        <v>0</v>
      </c>
      <c r="H13" s="18">
        <v>0</v>
      </c>
      <c r="I13" s="18">
        <v>0</v>
      </c>
      <c r="J13" s="18">
        <v>12</v>
      </c>
      <c r="K13" s="18">
        <v>14</v>
      </c>
      <c r="L13" s="18">
        <v>0</v>
      </c>
      <c r="M13" s="18">
        <v>0</v>
      </c>
      <c r="N13" s="18">
        <v>0</v>
      </c>
      <c r="O13" s="22">
        <v>0</v>
      </c>
      <c r="P13" s="18">
        <v>0</v>
      </c>
      <c r="Q13" s="22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22">
        <v>0</v>
      </c>
      <c r="AF13" s="22">
        <v>0</v>
      </c>
      <c r="AG13" s="18">
        <v>0</v>
      </c>
      <c r="AH13" s="18">
        <v>0</v>
      </c>
      <c r="AI13" s="22">
        <v>0</v>
      </c>
      <c r="AJ13" s="23">
        <v>0</v>
      </c>
      <c r="AK13" s="23">
        <v>12</v>
      </c>
      <c r="AL13" s="23">
        <v>13</v>
      </c>
      <c r="AM13" s="22">
        <v>0</v>
      </c>
      <c r="AN13" s="22">
        <v>0</v>
      </c>
      <c r="AO13" s="22">
        <v>10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18">
        <v>0</v>
      </c>
      <c r="AY13" s="18">
        <v>5</v>
      </c>
      <c r="AZ13" s="18">
        <v>12</v>
      </c>
      <c r="BA13" s="18">
        <f t="shared" si="0"/>
        <v>78</v>
      </c>
      <c r="BB13" s="80">
        <f t="shared" si="1"/>
        <v>14</v>
      </c>
      <c r="BC13" s="80">
        <f t="shared" si="2"/>
        <v>13</v>
      </c>
      <c r="BD13" s="80">
        <f t="shared" si="3"/>
        <v>12</v>
      </c>
      <c r="BE13" s="80">
        <f t="shared" si="4"/>
        <v>12</v>
      </c>
      <c r="BF13" s="80">
        <f t="shared" si="5"/>
        <v>12</v>
      </c>
      <c r="BG13" s="80">
        <f t="shared" si="6"/>
        <v>10</v>
      </c>
      <c r="BH13" s="80">
        <f t="shared" si="7"/>
        <v>5</v>
      </c>
      <c r="BI13" s="81">
        <f t="shared" si="8"/>
        <v>78</v>
      </c>
      <c r="BJ13" s="18">
        <v>8</v>
      </c>
      <c r="BK13" s="18" t="str">
        <f t="shared" si="9"/>
        <v>Briguet</v>
      </c>
      <c r="BL13" s="18" t="str">
        <f t="shared" si="10"/>
        <v>Claude</v>
      </c>
      <c r="BM13" s="18" t="str">
        <f t="shared" si="11"/>
        <v>Réchy</v>
      </c>
    </row>
    <row r="14" spans="1:65" x14ac:dyDescent="0.25">
      <c r="A14" s="19">
        <v>1966</v>
      </c>
      <c r="B14" s="18" t="s">
        <v>1519</v>
      </c>
      <c r="C14" s="22" t="s">
        <v>387</v>
      </c>
      <c r="D14" s="48" t="s">
        <v>1605</v>
      </c>
      <c r="E14" s="22">
        <v>0</v>
      </c>
      <c r="F14" s="23">
        <v>0</v>
      </c>
      <c r="G14" s="18">
        <v>21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22">
        <v>0</v>
      </c>
      <c r="N14" s="23">
        <v>0</v>
      </c>
      <c r="O14" s="22">
        <v>0</v>
      </c>
      <c r="P14" s="22">
        <v>0</v>
      </c>
      <c r="Q14" s="18">
        <v>0</v>
      </c>
      <c r="R14" s="18">
        <v>19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19</v>
      </c>
      <c r="Z14" s="18">
        <v>17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22">
        <v>0</v>
      </c>
      <c r="AG14" s="18">
        <v>0</v>
      </c>
      <c r="AH14" s="22">
        <v>0</v>
      </c>
      <c r="AI14" s="18">
        <v>0</v>
      </c>
      <c r="AJ14" s="23">
        <v>0</v>
      </c>
      <c r="AK14" s="23">
        <v>0</v>
      </c>
      <c r="AL14" s="23">
        <v>0</v>
      </c>
      <c r="AM14" s="23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18">
        <f t="shared" si="0"/>
        <v>76</v>
      </c>
      <c r="BB14" s="80">
        <f t="shared" si="1"/>
        <v>21</v>
      </c>
      <c r="BC14" s="80">
        <f t="shared" si="2"/>
        <v>19</v>
      </c>
      <c r="BD14" s="80">
        <f t="shared" si="3"/>
        <v>19</v>
      </c>
      <c r="BE14" s="80">
        <f t="shared" si="4"/>
        <v>17</v>
      </c>
      <c r="BF14" s="80">
        <f t="shared" si="5"/>
        <v>0</v>
      </c>
      <c r="BG14" s="80">
        <f t="shared" si="6"/>
        <v>0</v>
      </c>
      <c r="BH14" s="80">
        <f t="shared" si="7"/>
        <v>0</v>
      </c>
      <c r="BI14" s="81">
        <f t="shared" si="8"/>
        <v>76</v>
      </c>
      <c r="BJ14" s="18">
        <v>9</v>
      </c>
      <c r="BK14" s="18" t="str">
        <f t="shared" si="9"/>
        <v>Furrer</v>
      </c>
      <c r="BL14" s="18" t="str">
        <f t="shared" si="10"/>
        <v>Olivier</v>
      </c>
      <c r="BM14" s="18" t="str">
        <f t="shared" si="11"/>
        <v>Grandvaux</v>
      </c>
    </row>
    <row r="15" spans="1:65" x14ac:dyDescent="0.25">
      <c r="A15" s="19">
        <v>1968</v>
      </c>
      <c r="B15" s="22" t="s">
        <v>485</v>
      </c>
      <c r="C15" s="22" t="s">
        <v>428</v>
      </c>
      <c r="D15" s="22" t="s">
        <v>192</v>
      </c>
      <c r="E15" s="22">
        <v>0</v>
      </c>
      <c r="F15" s="23">
        <v>0</v>
      </c>
      <c r="G15" s="18">
        <v>0</v>
      </c>
      <c r="H15" s="18">
        <v>17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22">
        <v>0</v>
      </c>
      <c r="P15" s="22">
        <v>0</v>
      </c>
      <c r="Q15" s="22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22">
        <v>0</v>
      </c>
      <c r="AF15" s="22">
        <v>0</v>
      </c>
      <c r="AG15" s="22">
        <v>0</v>
      </c>
      <c r="AH15" s="18">
        <v>0</v>
      </c>
      <c r="AI15" s="22">
        <v>0</v>
      </c>
      <c r="AJ15" s="23">
        <v>0</v>
      </c>
      <c r="AK15" s="23">
        <v>17</v>
      </c>
      <c r="AL15" s="23">
        <v>0</v>
      </c>
      <c r="AM15" s="23">
        <v>0</v>
      </c>
      <c r="AN15" s="18">
        <v>0</v>
      </c>
      <c r="AO15" s="22">
        <v>0</v>
      </c>
      <c r="AP15" s="22">
        <v>0</v>
      </c>
      <c r="AQ15" s="18">
        <v>0</v>
      </c>
      <c r="AR15" s="22">
        <v>0</v>
      </c>
      <c r="AS15" s="22">
        <v>0</v>
      </c>
      <c r="AT15" s="22">
        <v>23</v>
      </c>
      <c r="AU15" s="22">
        <v>0</v>
      </c>
      <c r="AV15" s="18">
        <v>0</v>
      </c>
      <c r="AW15" s="22">
        <v>0</v>
      </c>
      <c r="AX15" s="22">
        <v>0</v>
      </c>
      <c r="AY15" s="22">
        <v>0</v>
      </c>
      <c r="AZ15" s="22">
        <v>17</v>
      </c>
      <c r="BA15" s="18">
        <f t="shared" si="0"/>
        <v>74</v>
      </c>
      <c r="BB15" s="80">
        <f t="shared" si="1"/>
        <v>23</v>
      </c>
      <c r="BC15" s="80">
        <f t="shared" si="2"/>
        <v>17</v>
      </c>
      <c r="BD15" s="80">
        <f t="shared" si="3"/>
        <v>17</v>
      </c>
      <c r="BE15" s="80">
        <f t="shared" si="4"/>
        <v>17</v>
      </c>
      <c r="BF15" s="80">
        <f t="shared" si="5"/>
        <v>0</v>
      </c>
      <c r="BG15" s="80">
        <f t="shared" si="6"/>
        <v>0</v>
      </c>
      <c r="BH15" s="80">
        <f t="shared" si="7"/>
        <v>0</v>
      </c>
      <c r="BI15" s="81">
        <f t="shared" si="8"/>
        <v>74</v>
      </c>
      <c r="BJ15" s="18">
        <v>10</v>
      </c>
      <c r="BK15" s="18" t="str">
        <f t="shared" si="9"/>
        <v>Crettex</v>
      </c>
      <c r="BL15" s="18" t="str">
        <f t="shared" si="10"/>
        <v>René</v>
      </c>
      <c r="BM15" s="18" t="str">
        <f t="shared" si="11"/>
        <v>Ravoire</v>
      </c>
    </row>
    <row r="16" spans="1:65" x14ac:dyDescent="0.25">
      <c r="A16" s="19">
        <v>1968</v>
      </c>
      <c r="B16" s="22" t="s">
        <v>2840</v>
      </c>
      <c r="C16" s="22" t="s">
        <v>2841</v>
      </c>
      <c r="D16" s="48" t="s">
        <v>1918</v>
      </c>
      <c r="E16" s="22">
        <v>0</v>
      </c>
      <c r="F16" s="23">
        <v>0</v>
      </c>
      <c r="G16" s="22">
        <v>0</v>
      </c>
      <c r="H16" s="23">
        <v>0</v>
      </c>
      <c r="I16" s="22">
        <v>0</v>
      </c>
      <c r="J16" s="23">
        <v>0</v>
      </c>
      <c r="K16" s="22">
        <v>0</v>
      </c>
      <c r="L16" s="23">
        <v>0</v>
      </c>
      <c r="M16" s="18">
        <v>0</v>
      </c>
      <c r="N16" s="22">
        <v>0</v>
      </c>
      <c r="O16" s="22">
        <v>0</v>
      </c>
      <c r="P16" s="23">
        <v>0</v>
      </c>
      <c r="Q16" s="22">
        <v>0</v>
      </c>
      <c r="R16" s="23">
        <v>0</v>
      </c>
      <c r="S16" s="22">
        <v>0</v>
      </c>
      <c r="T16" s="18">
        <v>25</v>
      </c>
      <c r="U16" s="22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22">
        <v>0</v>
      </c>
      <c r="AB16" s="18">
        <v>0</v>
      </c>
      <c r="AC16" s="18">
        <v>0</v>
      </c>
      <c r="AD16" s="18">
        <v>0</v>
      </c>
      <c r="AE16" s="18">
        <v>0</v>
      </c>
      <c r="AF16" s="22">
        <v>0</v>
      </c>
      <c r="AG16" s="18">
        <v>0</v>
      </c>
      <c r="AH16" s="22">
        <v>0</v>
      </c>
      <c r="AI16" s="22">
        <v>23</v>
      </c>
      <c r="AJ16" s="18">
        <v>0</v>
      </c>
      <c r="AK16" s="23">
        <v>0</v>
      </c>
      <c r="AL16" s="23">
        <v>0</v>
      </c>
      <c r="AM16" s="23">
        <v>0</v>
      </c>
      <c r="AN16" s="22">
        <v>0</v>
      </c>
      <c r="AO16" s="22">
        <v>25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18">
        <f t="shared" si="0"/>
        <v>73</v>
      </c>
      <c r="BB16" s="80">
        <f t="shared" si="1"/>
        <v>25</v>
      </c>
      <c r="BC16" s="80">
        <f t="shared" si="2"/>
        <v>25</v>
      </c>
      <c r="BD16" s="80">
        <f t="shared" si="3"/>
        <v>23</v>
      </c>
      <c r="BE16" s="80">
        <f t="shared" si="4"/>
        <v>0</v>
      </c>
      <c r="BF16" s="80">
        <f t="shared" si="5"/>
        <v>0</v>
      </c>
      <c r="BG16" s="80">
        <f t="shared" si="6"/>
        <v>0</v>
      </c>
      <c r="BH16" s="80">
        <f t="shared" si="7"/>
        <v>0</v>
      </c>
      <c r="BI16" s="81">
        <f t="shared" si="8"/>
        <v>73</v>
      </c>
      <c r="BJ16" s="18">
        <v>11</v>
      </c>
      <c r="BK16" s="18" t="str">
        <f t="shared" si="9"/>
        <v>Varonier</v>
      </c>
      <c r="BL16" s="18" t="str">
        <f t="shared" si="10"/>
        <v>Viktor</v>
      </c>
      <c r="BM16" s="18" t="str">
        <f t="shared" si="11"/>
        <v>Gampel</v>
      </c>
    </row>
    <row r="17" spans="1:65" x14ac:dyDescent="0.25">
      <c r="A17" s="19">
        <v>1969</v>
      </c>
      <c r="B17" s="22" t="s">
        <v>131</v>
      </c>
      <c r="C17" s="22" t="s">
        <v>16</v>
      </c>
      <c r="D17" s="48" t="s">
        <v>79</v>
      </c>
      <c r="E17" s="22">
        <v>17</v>
      </c>
      <c r="F17" s="23">
        <v>0</v>
      </c>
      <c r="G17" s="18">
        <v>0</v>
      </c>
      <c r="H17" s="18">
        <v>0</v>
      </c>
      <c r="I17" s="18">
        <v>0</v>
      </c>
      <c r="J17" s="18">
        <v>0</v>
      </c>
      <c r="K17" s="18">
        <v>25</v>
      </c>
      <c r="L17" s="18">
        <v>0</v>
      </c>
      <c r="M17" s="18">
        <v>0</v>
      </c>
      <c r="N17" s="18">
        <v>0</v>
      </c>
      <c r="O17" s="22">
        <v>0</v>
      </c>
      <c r="P17" s="22">
        <v>0</v>
      </c>
      <c r="Q17" s="22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22">
        <v>0</v>
      </c>
      <c r="AF17" s="22">
        <v>0</v>
      </c>
      <c r="AG17" s="18">
        <v>0</v>
      </c>
      <c r="AH17" s="22">
        <v>0</v>
      </c>
      <c r="AI17" s="18">
        <v>0</v>
      </c>
      <c r="AJ17" s="18">
        <v>0</v>
      </c>
      <c r="AK17" s="23">
        <v>0</v>
      </c>
      <c r="AL17" s="23">
        <v>0</v>
      </c>
      <c r="AM17" s="18">
        <v>0</v>
      </c>
      <c r="AN17" s="18">
        <v>0</v>
      </c>
      <c r="AO17" s="22">
        <v>0</v>
      </c>
      <c r="AP17" s="22">
        <v>0</v>
      </c>
      <c r="AQ17" s="18">
        <v>0</v>
      </c>
      <c r="AR17" s="18">
        <v>25</v>
      </c>
      <c r="AS17" s="22">
        <v>0</v>
      </c>
      <c r="AT17" s="18">
        <v>0</v>
      </c>
      <c r="AU17" s="18">
        <v>0</v>
      </c>
      <c r="AV17" s="18">
        <v>0</v>
      </c>
      <c r="AW17" s="22">
        <v>0</v>
      </c>
      <c r="AX17" s="22">
        <v>0</v>
      </c>
      <c r="AY17" s="22">
        <v>0</v>
      </c>
      <c r="AZ17" s="22">
        <v>0</v>
      </c>
      <c r="BA17" s="18">
        <f t="shared" si="0"/>
        <v>67</v>
      </c>
      <c r="BB17" s="80">
        <f t="shared" si="1"/>
        <v>25</v>
      </c>
      <c r="BC17" s="80">
        <f t="shared" si="2"/>
        <v>25</v>
      </c>
      <c r="BD17" s="80">
        <f t="shared" si="3"/>
        <v>17</v>
      </c>
      <c r="BE17" s="80">
        <f t="shared" si="4"/>
        <v>0</v>
      </c>
      <c r="BF17" s="80">
        <f t="shared" si="5"/>
        <v>0</v>
      </c>
      <c r="BG17" s="80">
        <f t="shared" si="6"/>
        <v>0</v>
      </c>
      <c r="BH17" s="80">
        <f t="shared" si="7"/>
        <v>0</v>
      </c>
      <c r="BI17" s="81">
        <f t="shared" si="8"/>
        <v>67</v>
      </c>
      <c r="BJ17" s="18">
        <v>12</v>
      </c>
      <c r="BK17" s="18" t="str">
        <f t="shared" si="9"/>
        <v>Carron</v>
      </c>
      <c r="BL17" s="18" t="str">
        <f t="shared" si="10"/>
        <v>Nicolas</v>
      </c>
      <c r="BM17" s="18" t="str">
        <f t="shared" si="11"/>
        <v>Fully</v>
      </c>
    </row>
    <row r="18" spans="1:65" x14ac:dyDescent="0.25">
      <c r="A18" s="19">
        <v>1965</v>
      </c>
      <c r="B18" s="22" t="s">
        <v>5659</v>
      </c>
      <c r="C18" s="22" t="s">
        <v>1869</v>
      </c>
      <c r="D18" s="48" t="s">
        <v>1186</v>
      </c>
      <c r="E18" s="22">
        <v>0</v>
      </c>
      <c r="F18" s="23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23">
        <v>0</v>
      </c>
      <c r="O18" s="22">
        <v>0</v>
      </c>
      <c r="P18" s="22">
        <v>0</v>
      </c>
      <c r="Q18" s="18">
        <v>14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21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22">
        <v>0</v>
      </c>
      <c r="AG18" s="18">
        <v>0</v>
      </c>
      <c r="AH18" s="22">
        <v>0</v>
      </c>
      <c r="AI18" s="18">
        <v>17</v>
      </c>
      <c r="AJ18" s="23">
        <v>0</v>
      </c>
      <c r="AK18" s="23">
        <v>0</v>
      </c>
      <c r="AL18" s="23">
        <v>0</v>
      </c>
      <c r="AM18" s="23">
        <v>0</v>
      </c>
      <c r="AN18" s="18">
        <v>0</v>
      </c>
      <c r="AO18" s="22">
        <v>0</v>
      </c>
      <c r="AP18" s="22">
        <v>0</v>
      </c>
      <c r="AQ18" s="18">
        <v>0</v>
      </c>
      <c r="AR18" s="22">
        <v>0</v>
      </c>
      <c r="AS18" s="22">
        <v>0</v>
      </c>
      <c r="AT18" s="22">
        <v>0</v>
      </c>
      <c r="AU18" s="22">
        <v>0</v>
      </c>
      <c r="AV18" s="18">
        <v>0</v>
      </c>
      <c r="AW18" s="22">
        <v>0</v>
      </c>
      <c r="AX18" s="22">
        <v>0</v>
      </c>
      <c r="AY18" s="22">
        <v>15</v>
      </c>
      <c r="AZ18" s="22">
        <v>0</v>
      </c>
      <c r="BA18" s="18">
        <f t="shared" si="0"/>
        <v>67</v>
      </c>
      <c r="BB18" s="80">
        <f t="shared" si="1"/>
        <v>21</v>
      </c>
      <c r="BC18" s="80">
        <f t="shared" si="2"/>
        <v>17</v>
      </c>
      <c r="BD18" s="80">
        <f t="shared" si="3"/>
        <v>15</v>
      </c>
      <c r="BE18" s="80">
        <f t="shared" si="4"/>
        <v>14</v>
      </c>
      <c r="BF18" s="80">
        <f t="shared" si="5"/>
        <v>0</v>
      </c>
      <c r="BG18" s="80">
        <f t="shared" si="6"/>
        <v>0</v>
      </c>
      <c r="BH18" s="80">
        <f t="shared" si="7"/>
        <v>0</v>
      </c>
      <c r="BI18" s="81">
        <f t="shared" si="8"/>
        <v>67</v>
      </c>
      <c r="BJ18" s="18">
        <v>12</v>
      </c>
      <c r="BK18" s="18" t="str">
        <f t="shared" si="9"/>
        <v>Deckarim</v>
      </c>
      <c r="BL18" s="18" t="str">
        <f t="shared" si="10"/>
        <v>Hans-Jürgen</v>
      </c>
      <c r="BM18" s="18" t="str">
        <f t="shared" si="11"/>
        <v>Visperterminen</v>
      </c>
    </row>
    <row r="19" spans="1:65" x14ac:dyDescent="0.25">
      <c r="A19" s="19">
        <v>1967</v>
      </c>
      <c r="B19" s="22" t="s">
        <v>756</v>
      </c>
      <c r="C19" s="22" t="s">
        <v>791</v>
      </c>
      <c r="D19" s="48" t="s">
        <v>473</v>
      </c>
      <c r="E19" s="22">
        <v>0</v>
      </c>
      <c r="F19" s="23">
        <v>0</v>
      </c>
      <c r="G19" s="18">
        <v>0</v>
      </c>
      <c r="H19" s="18">
        <v>0</v>
      </c>
      <c r="I19" s="18">
        <v>17</v>
      </c>
      <c r="J19" s="18">
        <v>0</v>
      </c>
      <c r="K19" s="18">
        <v>0</v>
      </c>
      <c r="L19" s="18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19</v>
      </c>
      <c r="Y19" s="18">
        <v>0</v>
      </c>
      <c r="Z19" s="18">
        <v>0</v>
      </c>
      <c r="AA19" s="22">
        <v>0</v>
      </c>
      <c r="AB19" s="18">
        <v>0</v>
      </c>
      <c r="AC19" s="18">
        <v>0</v>
      </c>
      <c r="AD19" s="23">
        <v>0</v>
      </c>
      <c r="AE19" s="18">
        <v>0</v>
      </c>
      <c r="AF19" s="22">
        <v>0</v>
      </c>
      <c r="AG19" s="22">
        <v>0</v>
      </c>
      <c r="AH19" s="22">
        <v>0</v>
      </c>
      <c r="AI19" s="22">
        <v>0</v>
      </c>
      <c r="AJ19" s="18">
        <v>0</v>
      </c>
      <c r="AK19" s="23">
        <v>0</v>
      </c>
      <c r="AL19" s="23">
        <v>0</v>
      </c>
      <c r="AM19" s="23">
        <v>0</v>
      </c>
      <c r="AN19" s="18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25</v>
      </c>
      <c r="AU19" s="22">
        <v>0</v>
      </c>
      <c r="AV19" s="18">
        <v>0</v>
      </c>
      <c r="AW19" s="22">
        <v>0</v>
      </c>
      <c r="AX19" s="22">
        <v>0</v>
      </c>
      <c r="AY19" s="22">
        <v>0</v>
      </c>
      <c r="AZ19" s="22">
        <v>0</v>
      </c>
      <c r="BA19" s="18">
        <f t="shared" si="0"/>
        <v>61</v>
      </c>
      <c r="BB19" s="80">
        <f t="shared" si="1"/>
        <v>25</v>
      </c>
      <c r="BC19" s="80">
        <f t="shared" si="2"/>
        <v>19</v>
      </c>
      <c r="BD19" s="80">
        <f t="shared" si="3"/>
        <v>17</v>
      </c>
      <c r="BE19" s="80">
        <f t="shared" si="4"/>
        <v>0</v>
      </c>
      <c r="BF19" s="80">
        <f t="shared" si="5"/>
        <v>0</v>
      </c>
      <c r="BG19" s="80">
        <f t="shared" si="6"/>
        <v>0</v>
      </c>
      <c r="BH19" s="80">
        <f t="shared" si="7"/>
        <v>0</v>
      </c>
      <c r="BI19" s="81">
        <f t="shared" si="8"/>
        <v>61</v>
      </c>
      <c r="BJ19" s="18">
        <v>13</v>
      </c>
      <c r="BK19" s="18" t="str">
        <f t="shared" si="9"/>
        <v>Lattion</v>
      </c>
      <c r="BL19" s="18" t="str">
        <f t="shared" si="10"/>
        <v>Albert</v>
      </c>
      <c r="BM19" s="18" t="str">
        <f t="shared" si="11"/>
        <v>Orsières</v>
      </c>
    </row>
    <row r="20" spans="1:65" x14ac:dyDescent="0.25">
      <c r="A20" s="15">
        <v>1967</v>
      </c>
      <c r="B20" s="22" t="s">
        <v>5062</v>
      </c>
      <c r="C20" s="22" t="s">
        <v>1157</v>
      </c>
      <c r="D20" s="48" t="s">
        <v>5063</v>
      </c>
      <c r="E20" s="22">
        <v>0</v>
      </c>
      <c r="F20" s="23">
        <v>0</v>
      </c>
      <c r="G20" s="22">
        <v>0</v>
      </c>
      <c r="H20" s="23">
        <v>0</v>
      </c>
      <c r="I20" s="22">
        <v>0</v>
      </c>
      <c r="J20" s="23">
        <v>0</v>
      </c>
      <c r="K20" s="22">
        <v>0</v>
      </c>
      <c r="L20" s="23">
        <v>0</v>
      </c>
      <c r="M20" s="22">
        <v>0</v>
      </c>
      <c r="N20" s="23">
        <v>0</v>
      </c>
      <c r="O20" s="22">
        <v>0</v>
      </c>
      <c r="P20" s="23">
        <v>0</v>
      </c>
      <c r="Q20" s="22">
        <v>0</v>
      </c>
      <c r="R20" s="23">
        <v>0</v>
      </c>
      <c r="S20" s="22">
        <v>0</v>
      </c>
      <c r="T20" s="23">
        <v>0</v>
      </c>
      <c r="U20" s="22">
        <v>0</v>
      </c>
      <c r="V20" s="23">
        <v>0</v>
      </c>
      <c r="W20" s="22">
        <v>0</v>
      </c>
      <c r="X20" s="23">
        <v>0</v>
      </c>
      <c r="Y20" s="22">
        <v>0</v>
      </c>
      <c r="Z20" s="23">
        <v>0</v>
      </c>
      <c r="AA20" s="22">
        <v>0</v>
      </c>
      <c r="AB20" s="23">
        <v>0</v>
      </c>
      <c r="AC20" s="22">
        <v>0</v>
      </c>
      <c r="AD20" s="23">
        <v>0</v>
      </c>
      <c r="AE20" s="22">
        <v>0</v>
      </c>
      <c r="AF20" s="23">
        <v>0</v>
      </c>
      <c r="AG20" s="22">
        <v>0</v>
      </c>
      <c r="AH20" s="23">
        <v>0</v>
      </c>
      <c r="AI20" s="22">
        <v>0</v>
      </c>
      <c r="AJ20" s="23">
        <v>0</v>
      </c>
      <c r="AK20" s="22">
        <v>0</v>
      </c>
      <c r="AL20" s="22">
        <v>21</v>
      </c>
      <c r="AM20" s="23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18">
        <v>0</v>
      </c>
      <c r="AU20" s="18">
        <v>38</v>
      </c>
      <c r="AV20" s="22">
        <v>0</v>
      </c>
      <c r="AW20" s="22">
        <v>0</v>
      </c>
      <c r="AX20" s="18">
        <v>0</v>
      </c>
      <c r="AY20" s="22">
        <v>0</v>
      </c>
      <c r="AZ20" s="22">
        <v>0</v>
      </c>
      <c r="BA20" s="18">
        <f t="shared" si="0"/>
        <v>59</v>
      </c>
      <c r="BB20" s="80">
        <f t="shared" si="1"/>
        <v>38</v>
      </c>
      <c r="BC20" s="80">
        <f t="shared" si="2"/>
        <v>21</v>
      </c>
      <c r="BD20" s="80">
        <f t="shared" si="3"/>
        <v>0</v>
      </c>
      <c r="BE20" s="80">
        <f t="shared" si="4"/>
        <v>0</v>
      </c>
      <c r="BF20" s="80">
        <f t="shared" si="5"/>
        <v>0</v>
      </c>
      <c r="BG20" s="80">
        <f t="shared" si="6"/>
        <v>0</v>
      </c>
      <c r="BH20" s="80">
        <f t="shared" si="7"/>
        <v>0</v>
      </c>
      <c r="BI20" s="81">
        <f t="shared" si="8"/>
        <v>59</v>
      </c>
      <c r="BJ20" s="18">
        <v>14</v>
      </c>
      <c r="BK20" s="18" t="str">
        <f t="shared" si="9"/>
        <v>Cotter</v>
      </c>
      <c r="BL20" s="18" t="str">
        <f t="shared" si="10"/>
        <v>Michel</v>
      </c>
      <c r="BM20" s="18" t="str">
        <f t="shared" si="11"/>
        <v>Granois-Savièse</v>
      </c>
    </row>
    <row r="21" spans="1:65" x14ac:dyDescent="0.25">
      <c r="A21" s="19">
        <v>1965</v>
      </c>
      <c r="B21" t="s">
        <v>414</v>
      </c>
      <c r="C21" s="22" t="s">
        <v>407</v>
      </c>
      <c r="D21" s="18" t="s">
        <v>283</v>
      </c>
      <c r="E21" s="22">
        <v>0</v>
      </c>
      <c r="F21" s="23">
        <v>17</v>
      </c>
      <c r="G21" s="18">
        <v>19</v>
      </c>
      <c r="H21" s="18">
        <v>23</v>
      </c>
      <c r="I21" s="18">
        <v>0</v>
      </c>
      <c r="J21" s="18">
        <v>0</v>
      </c>
      <c r="K21" s="18">
        <v>0</v>
      </c>
      <c r="L21" s="18">
        <v>0</v>
      </c>
      <c r="M21" s="22">
        <v>0</v>
      </c>
      <c r="N21" s="18">
        <v>0</v>
      </c>
      <c r="O21" s="22">
        <v>0</v>
      </c>
      <c r="P21" s="22">
        <v>0</v>
      </c>
      <c r="Q21" s="18">
        <v>0</v>
      </c>
      <c r="R21" s="22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22">
        <v>0</v>
      </c>
      <c r="AF21" s="22">
        <v>0</v>
      </c>
      <c r="AG21" s="18">
        <v>0</v>
      </c>
      <c r="AH21" s="22">
        <v>0</v>
      </c>
      <c r="AI21" s="18">
        <v>0</v>
      </c>
      <c r="AJ21" s="23">
        <v>0</v>
      </c>
      <c r="AK21" s="23">
        <v>0</v>
      </c>
      <c r="AL21" s="23">
        <v>0</v>
      </c>
      <c r="AM21" s="23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18">
        <f t="shared" si="0"/>
        <v>59</v>
      </c>
      <c r="BB21" s="80">
        <f t="shared" si="1"/>
        <v>23</v>
      </c>
      <c r="BC21" s="80">
        <f t="shared" si="2"/>
        <v>19</v>
      </c>
      <c r="BD21" s="80">
        <f t="shared" si="3"/>
        <v>17</v>
      </c>
      <c r="BE21" s="80">
        <f t="shared" si="4"/>
        <v>0</v>
      </c>
      <c r="BF21" s="80">
        <f t="shared" si="5"/>
        <v>0</v>
      </c>
      <c r="BG21" s="80">
        <f t="shared" si="6"/>
        <v>0</v>
      </c>
      <c r="BH21" s="80">
        <f t="shared" si="7"/>
        <v>0</v>
      </c>
      <c r="BI21" s="81">
        <f t="shared" si="8"/>
        <v>59</v>
      </c>
      <c r="BJ21" s="18">
        <v>14</v>
      </c>
      <c r="BK21" s="18" t="str">
        <f t="shared" si="9"/>
        <v>Granger</v>
      </c>
      <c r="BL21" s="18" t="str">
        <f t="shared" si="10"/>
        <v>Candide</v>
      </c>
      <c r="BM21" s="18" t="str">
        <f t="shared" si="11"/>
        <v>Troistorrents</v>
      </c>
    </row>
    <row r="22" spans="1:65" x14ac:dyDescent="0.25">
      <c r="A22" s="19">
        <v>1962</v>
      </c>
      <c r="B22" s="22" t="s">
        <v>252</v>
      </c>
      <c r="C22" s="22" t="s">
        <v>67</v>
      </c>
      <c r="D22" s="48" t="s">
        <v>286</v>
      </c>
      <c r="E22" s="22">
        <v>13</v>
      </c>
      <c r="F22" s="23">
        <v>0</v>
      </c>
      <c r="G22" s="18">
        <v>17</v>
      </c>
      <c r="H22" s="18">
        <v>0</v>
      </c>
      <c r="I22" s="18">
        <v>0</v>
      </c>
      <c r="J22" s="18">
        <v>25</v>
      </c>
      <c r="K22" s="18">
        <v>0</v>
      </c>
      <c r="L22" s="18">
        <v>0</v>
      </c>
      <c r="M22" s="22">
        <v>0</v>
      </c>
      <c r="N22" s="18">
        <v>0</v>
      </c>
      <c r="O22" s="22">
        <v>0</v>
      </c>
      <c r="P22" s="22">
        <v>0</v>
      </c>
      <c r="Q22" s="22">
        <v>0</v>
      </c>
      <c r="R22" s="22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22">
        <v>0</v>
      </c>
      <c r="AF22" s="22">
        <v>0</v>
      </c>
      <c r="AG22" s="22">
        <v>0</v>
      </c>
      <c r="AH22" s="22">
        <v>0</v>
      </c>
      <c r="AI22" s="18">
        <v>0</v>
      </c>
      <c r="AJ22" s="23">
        <v>0</v>
      </c>
      <c r="AK22" s="23">
        <v>0</v>
      </c>
      <c r="AL22" s="23">
        <v>0</v>
      </c>
      <c r="AM22" s="23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18">
        <v>0</v>
      </c>
      <c r="AW22" s="22">
        <v>0</v>
      </c>
      <c r="AX22" s="22">
        <v>0</v>
      </c>
      <c r="AY22" s="22">
        <v>0</v>
      </c>
      <c r="AZ22" s="22">
        <v>0</v>
      </c>
      <c r="BA22" s="18">
        <f t="shared" si="0"/>
        <v>55</v>
      </c>
      <c r="BB22" s="80">
        <f t="shared" si="1"/>
        <v>25</v>
      </c>
      <c r="BC22" s="80">
        <f t="shared" si="2"/>
        <v>17</v>
      </c>
      <c r="BD22" s="80">
        <f t="shared" si="3"/>
        <v>13</v>
      </c>
      <c r="BE22" s="80">
        <f t="shared" si="4"/>
        <v>0</v>
      </c>
      <c r="BF22" s="80">
        <f t="shared" si="5"/>
        <v>0</v>
      </c>
      <c r="BG22" s="80">
        <f t="shared" si="6"/>
        <v>0</v>
      </c>
      <c r="BH22" s="80">
        <f t="shared" si="7"/>
        <v>0</v>
      </c>
      <c r="BI22" s="81">
        <f t="shared" si="8"/>
        <v>55</v>
      </c>
      <c r="BJ22" s="18">
        <v>15</v>
      </c>
      <c r="BK22" s="18" t="str">
        <f t="shared" si="9"/>
        <v>Gameiro</v>
      </c>
      <c r="BL22" s="18" t="str">
        <f t="shared" si="10"/>
        <v>Antonio</v>
      </c>
      <c r="BM22" s="18" t="str">
        <f t="shared" si="11"/>
        <v>Collombey</v>
      </c>
    </row>
    <row r="23" spans="1:65" x14ac:dyDescent="0.25">
      <c r="A23" s="19">
        <v>1961</v>
      </c>
      <c r="B23" s="18" t="s">
        <v>1190</v>
      </c>
      <c r="C23" s="18" t="s">
        <v>1191</v>
      </c>
      <c r="D23" s="48" t="s">
        <v>1186</v>
      </c>
      <c r="E23" s="22">
        <v>0</v>
      </c>
      <c r="F23" s="23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19</v>
      </c>
      <c r="M23" s="22">
        <v>0</v>
      </c>
      <c r="N23" s="22">
        <v>0</v>
      </c>
      <c r="O23" s="22">
        <v>0</v>
      </c>
      <c r="P23" s="22">
        <v>11</v>
      </c>
      <c r="Q23" s="18">
        <v>0</v>
      </c>
      <c r="R23" s="22">
        <v>0</v>
      </c>
      <c r="S23" s="18">
        <v>0</v>
      </c>
      <c r="T23" s="18">
        <v>0</v>
      </c>
      <c r="U23" s="18">
        <v>0</v>
      </c>
      <c r="V23" s="18">
        <v>0</v>
      </c>
      <c r="W23" s="18">
        <v>25</v>
      </c>
      <c r="X23" s="18">
        <v>0</v>
      </c>
      <c r="Y23" s="18">
        <v>0</v>
      </c>
      <c r="Z23" s="22">
        <v>0</v>
      </c>
      <c r="AA23" s="18">
        <v>0</v>
      </c>
      <c r="AB23" s="18">
        <v>0</v>
      </c>
      <c r="AC23" s="18">
        <v>0</v>
      </c>
      <c r="AD23" s="18">
        <v>0</v>
      </c>
      <c r="AE23" s="22">
        <v>0</v>
      </c>
      <c r="AF23" s="22">
        <v>0</v>
      </c>
      <c r="AG23" s="22">
        <v>0</v>
      </c>
      <c r="AH23" s="18">
        <v>0</v>
      </c>
      <c r="AI23" s="22">
        <v>0</v>
      </c>
      <c r="AJ23" s="23">
        <v>0</v>
      </c>
      <c r="AK23" s="23">
        <v>0</v>
      </c>
      <c r="AL23" s="23">
        <v>0</v>
      </c>
      <c r="AM23" s="23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18">
        <v>0</v>
      </c>
      <c r="AW23" s="22">
        <v>0</v>
      </c>
      <c r="AX23" s="22">
        <v>0</v>
      </c>
      <c r="AY23" s="22">
        <v>0</v>
      </c>
      <c r="AZ23" s="22">
        <v>0</v>
      </c>
      <c r="BA23" s="18">
        <f t="shared" si="0"/>
        <v>55</v>
      </c>
      <c r="BB23" s="80">
        <f t="shared" si="1"/>
        <v>25</v>
      </c>
      <c r="BC23" s="80">
        <f t="shared" si="2"/>
        <v>19</v>
      </c>
      <c r="BD23" s="80">
        <f t="shared" si="3"/>
        <v>11</v>
      </c>
      <c r="BE23" s="80">
        <f t="shared" si="4"/>
        <v>0</v>
      </c>
      <c r="BF23" s="80">
        <f t="shared" si="5"/>
        <v>0</v>
      </c>
      <c r="BG23" s="80">
        <f t="shared" si="6"/>
        <v>0</v>
      </c>
      <c r="BH23" s="80">
        <f t="shared" si="7"/>
        <v>0</v>
      </c>
      <c r="BI23" s="81">
        <f t="shared" si="8"/>
        <v>55</v>
      </c>
      <c r="BJ23" s="18">
        <v>15</v>
      </c>
      <c r="BK23" s="18" t="str">
        <f t="shared" si="9"/>
        <v>Kalbermatten</v>
      </c>
      <c r="BL23" s="18" t="str">
        <f t="shared" si="10"/>
        <v>Tony</v>
      </c>
      <c r="BM23" s="18" t="str">
        <f t="shared" si="11"/>
        <v>Visperterminen</v>
      </c>
    </row>
    <row r="24" spans="1:65" x14ac:dyDescent="0.25">
      <c r="A24" s="19">
        <v>1968</v>
      </c>
      <c r="B24" s="22" t="s">
        <v>2842</v>
      </c>
      <c r="C24" s="22" t="s">
        <v>1835</v>
      </c>
      <c r="D24" s="48" t="s">
        <v>2773</v>
      </c>
      <c r="E24" s="22">
        <v>0</v>
      </c>
      <c r="F24" s="23">
        <v>0</v>
      </c>
      <c r="G24" s="22">
        <v>0</v>
      </c>
      <c r="H24" s="23">
        <v>0</v>
      </c>
      <c r="I24" s="22">
        <v>0</v>
      </c>
      <c r="J24" s="23">
        <v>0</v>
      </c>
      <c r="K24" s="22">
        <v>0</v>
      </c>
      <c r="L24" s="23">
        <v>0</v>
      </c>
      <c r="M24" s="22">
        <v>0</v>
      </c>
      <c r="N24" s="22">
        <v>0</v>
      </c>
      <c r="O24" s="22">
        <v>0</v>
      </c>
      <c r="P24" s="23">
        <v>0</v>
      </c>
      <c r="Q24" s="22">
        <v>0</v>
      </c>
      <c r="R24" s="23">
        <v>0</v>
      </c>
      <c r="S24" s="22">
        <v>0</v>
      </c>
      <c r="T24" s="18">
        <v>23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5</v>
      </c>
      <c r="AA24" s="22">
        <v>0</v>
      </c>
      <c r="AB24" s="18">
        <v>0</v>
      </c>
      <c r="AC24" s="18">
        <v>0</v>
      </c>
      <c r="AD24" s="23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3">
        <v>0</v>
      </c>
      <c r="AK24" s="23">
        <v>0</v>
      </c>
      <c r="AL24" s="23">
        <v>0</v>
      </c>
      <c r="AM24" s="23">
        <v>0</v>
      </c>
      <c r="AN24" s="18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12</v>
      </c>
      <c r="AZ24" s="22">
        <v>15</v>
      </c>
      <c r="BA24" s="18">
        <f t="shared" si="0"/>
        <v>55</v>
      </c>
      <c r="BB24" s="80">
        <f t="shared" si="1"/>
        <v>23</v>
      </c>
      <c r="BC24" s="80">
        <f t="shared" si="2"/>
        <v>15</v>
      </c>
      <c r="BD24" s="80">
        <f t="shared" si="3"/>
        <v>12</v>
      </c>
      <c r="BE24" s="80">
        <f t="shared" si="4"/>
        <v>5</v>
      </c>
      <c r="BF24" s="80">
        <f t="shared" si="5"/>
        <v>0</v>
      </c>
      <c r="BG24" s="80">
        <f t="shared" si="6"/>
        <v>0</v>
      </c>
      <c r="BH24" s="80">
        <f t="shared" si="7"/>
        <v>0</v>
      </c>
      <c r="BI24" s="81">
        <f t="shared" si="8"/>
        <v>55</v>
      </c>
      <c r="BJ24" s="18">
        <v>15</v>
      </c>
      <c r="BK24" s="18" t="str">
        <f t="shared" si="9"/>
        <v>Metry</v>
      </c>
      <c r="BL24" s="18" t="str">
        <f t="shared" si="10"/>
        <v>Otto</v>
      </c>
      <c r="BM24" s="18" t="str">
        <f t="shared" si="11"/>
        <v>Susten</v>
      </c>
    </row>
    <row r="25" spans="1:65" x14ac:dyDescent="0.25">
      <c r="A25" s="19">
        <v>1967</v>
      </c>
      <c r="B25" s="22" t="s">
        <v>1867</v>
      </c>
      <c r="C25" s="22" t="s">
        <v>1868</v>
      </c>
      <c r="D25" s="48" t="s">
        <v>1186</v>
      </c>
      <c r="E25" s="22">
        <v>0</v>
      </c>
      <c r="F25" s="23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22">
        <v>0</v>
      </c>
      <c r="O25" s="22">
        <v>0</v>
      </c>
      <c r="P25" s="22">
        <v>0</v>
      </c>
      <c r="Q25" s="18">
        <v>15</v>
      </c>
      <c r="R25" s="22">
        <v>0</v>
      </c>
      <c r="S25" s="22">
        <v>0</v>
      </c>
      <c r="T25" s="18">
        <v>0</v>
      </c>
      <c r="U25" s="22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22">
        <v>0</v>
      </c>
      <c r="AB25" s="18">
        <v>0</v>
      </c>
      <c r="AC25" s="18">
        <v>0</v>
      </c>
      <c r="AD25" s="18">
        <v>0</v>
      </c>
      <c r="AE25" s="22">
        <v>0</v>
      </c>
      <c r="AF25" s="22">
        <v>0</v>
      </c>
      <c r="AG25" s="18">
        <v>0</v>
      </c>
      <c r="AH25" s="22">
        <v>0</v>
      </c>
      <c r="AI25" s="22">
        <v>21</v>
      </c>
      <c r="AJ25" s="23">
        <v>0</v>
      </c>
      <c r="AK25" s="23">
        <v>0</v>
      </c>
      <c r="AL25" s="23">
        <v>0</v>
      </c>
      <c r="AM25" s="23">
        <v>0</v>
      </c>
      <c r="AN25" s="18">
        <v>0</v>
      </c>
      <c r="AO25" s="18">
        <v>19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18">
        <f t="shared" si="0"/>
        <v>55</v>
      </c>
      <c r="BB25" s="80">
        <f t="shared" si="1"/>
        <v>21</v>
      </c>
      <c r="BC25" s="80">
        <f t="shared" si="2"/>
        <v>19</v>
      </c>
      <c r="BD25" s="80">
        <f t="shared" si="3"/>
        <v>15</v>
      </c>
      <c r="BE25" s="80">
        <f t="shared" si="4"/>
        <v>0</v>
      </c>
      <c r="BF25" s="80">
        <f t="shared" si="5"/>
        <v>0</v>
      </c>
      <c r="BG25" s="80">
        <f t="shared" si="6"/>
        <v>0</v>
      </c>
      <c r="BH25" s="80">
        <f t="shared" si="7"/>
        <v>0</v>
      </c>
      <c r="BI25" s="81">
        <f t="shared" si="8"/>
        <v>55</v>
      </c>
      <c r="BJ25" s="18">
        <v>15</v>
      </c>
      <c r="BK25" s="18" t="str">
        <f t="shared" si="9"/>
        <v>Werlen</v>
      </c>
      <c r="BL25" s="18" t="str">
        <f t="shared" si="10"/>
        <v>Alfons</v>
      </c>
      <c r="BM25" s="18" t="str">
        <f t="shared" si="11"/>
        <v>Visperterminen</v>
      </c>
    </row>
    <row r="26" spans="1:65" x14ac:dyDescent="0.25">
      <c r="A26" s="19">
        <v>1964</v>
      </c>
      <c r="B26" s="22" t="s">
        <v>1489</v>
      </c>
      <c r="C26" s="22" t="s">
        <v>2700</v>
      </c>
      <c r="D26" s="48" t="s">
        <v>2642</v>
      </c>
      <c r="E26" s="22">
        <v>0</v>
      </c>
      <c r="F26" s="23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22">
        <v>0</v>
      </c>
      <c r="P26" s="22">
        <v>0</v>
      </c>
      <c r="Q26" s="22">
        <v>0</v>
      </c>
      <c r="R26" s="22">
        <v>1</v>
      </c>
      <c r="S26" s="22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22">
        <v>0</v>
      </c>
      <c r="AF26" s="22">
        <v>19</v>
      </c>
      <c r="AG26" s="22">
        <v>0</v>
      </c>
      <c r="AH26" s="18">
        <v>0</v>
      </c>
      <c r="AI26" s="22">
        <v>0</v>
      </c>
      <c r="AJ26" s="23">
        <v>0</v>
      </c>
      <c r="AK26" s="23">
        <v>0</v>
      </c>
      <c r="AL26" s="23">
        <v>0</v>
      </c>
      <c r="AM26" s="23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18">
        <v>0</v>
      </c>
      <c r="AU26" s="18">
        <v>34</v>
      </c>
      <c r="AV26" s="22">
        <v>0</v>
      </c>
      <c r="AW26" s="22">
        <v>0</v>
      </c>
      <c r="AX26" s="18">
        <v>0</v>
      </c>
      <c r="AY26" s="22">
        <v>0</v>
      </c>
      <c r="AZ26" s="22">
        <v>0</v>
      </c>
      <c r="BA26" s="18">
        <f t="shared" si="0"/>
        <v>54</v>
      </c>
      <c r="BB26" s="80">
        <f t="shared" si="1"/>
        <v>34</v>
      </c>
      <c r="BC26" s="80">
        <f t="shared" si="2"/>
        <v>19</v>
      </c>
      <c r="BD26" s="80">
        <f t="shared" si="3"/>
        <v>1</v>
      </c>
      <c r="BE26" s="80">
        <f t="shared" si="4"/>
        <v>0</v>
      </c>
      <c r="BF26" s="80">
        <f t="shared" si="5"/>
        <v>0</v>
      </c>
      <c r="BG26" s="80">
        <f t="shared" si="6"/>
        <v>0</v>
      </c>
      <c r="BH26" s="80">
        <f t="shared" si="7"/>
        <v>0</v>
      </c>
      <c r="BI26" s="81">
        <f t="shared" si="8"/>
        <v>54</v>
      </c>
      <c r="BJ26" s="18">
        <v>16</v>
      </c>
      <c r="BK26" s="18" t="str">
        <f t="shared" si="9"/>
        <v>Constantin</v>
      </c>
      <c r="BL26" s="18" t="str">
        <f t="shared" si="10"/>
        <v>Mario</v>
      </c>
      <c r="BM26" s="18" t="str">
        <f t="shared" si="11"/>
        <v>Arbaz</v>
      </c>
    </row>
    <row r="27" spans="1:65" x14ac:dyDescent="0.25">
      <c r="A27" s="19">
        <v>1967</v>
      </c>
      <c r="B27" s="22" t="s">
        <v>744</v>
      </c>
      <c r="C27" s="22" t="s">
        <v>23</v>
      </c>
      <c r="D27" s="48" t="s">
        <v>792</v>
      </c>
      <c r="E27" s="22">
        <v>0</v>
      </c>
      <c r="F27" s="23">
        <v>0</v>
      </c>
      <c r="G27" s="18">
        <v>0</v>
      </c>
      <c r="H27" s="18">
        <v>0</v>
      </c>
      <c r="I27" s="18">
        <v>12</v>
      </c>
      <c r="J27" s="18">
        <v>0</v>
      </c>
      <c r="K27" s="18">
        <v>0</v>
      </c>
      <c r="L27" s="18">
        <v>0</v>
      </c>
      <c r="M27" s="22">
        <v>0</v>
      </c>
      <c r="N27" s="18">
        <v>0</v>
      </c>
      <c r="O27" s="22">
        <v>0</v>
      </c>
      <c r="P27" s="18">
        <v>0</v>
      </c>
      <c r="Q27" s="18">
        <v>0</v>
      </c>
      <c r="R27" s="22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19</v>
      </c>
      <c r="AD27" s="18">
        <v>21</v>
      </c>
      <c r="AE27" s="18">
        <v>0</v>
      </c>
      <c r="AF27" s="22">
        <v>0</v>
      </c>
      <c r="AG27" s="18">
        <v>0</v>
      </c>
      <c r="AH27" s="22">
        <v>0</v>
      </c>
      <c r="AI27" s="18">
        <v>0</v>
      </c>
      <c r="AJ27" s="23">
        <v>0</v>
      </c>
      <c r="AK27" s="23">
        <v>0</v>
      </c>
      <c r="AL27" s="23">
        <v>0</v>
      </c>
      <c r="AM27" s="23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18">
        <v>0</v>
      </c>
      <c r="AW27" s="22">
        <v>0</v>
      </c>
      <c r="AX27" s="22">
        <v>0</v>
      </c>
      <c r="AY27" s="22">
        <v>0</v>
      </c>
      <c r="AZ27" s="22">
        <v>0</v>
      </c>
      <c r="BA27" s="18">
        <f t="shared" si="0"/>
        <v>52</v>
      </c>
      <c r="BB27" s="80">
        <f t="shared" si="1"/>
        <v>21</v>
      </c>
      <c r="BC27" s="80">
        <f t="shared" si="2"/>
        <v>19</v>
      </c>
      <c r="BD27" s="80">
        <f t="shared" si="3"/>
        <v>12</v>
      </c>
      <c r="BE27" s="80">
        <f t="shared" si="4"/>
        <v>0</v>
      </c>
      <c r="BF27" s="80">
        <f t="shared" si="5"/>
        <v>0</v>
      </c>
      <c r="BG27" s="80">
        <f t="shared" si="6"/>
        <v>0</v>
      </c>
      <c r="BH27" s="80">
        <f t="shared" si="7"/>
        <v>0</v>
      </c>
      <c r="BI27" s="81">
        <f t="shared" si="8"/>
        <v>52</v>
      </c>
      <c r="BJ27" s="18">
        <v>17</v>
      </c>
      <c r="BK27" s="18" t="str">
        <f t="shared" si="9"/>
        <v>Fournier</v>
      </c>
      <c r="BL27" s="18" t="str">
        <f t="shared" si="10"/>
        <v>Emmanuel</v>
      </c>
      <c r="BM27" s="18" t="str">
        <f t="shared" si="11"/>
        <v>Baar-Nendaz</v>
      </c>
    </row>
    <row r="28" spans="1:65" x14ac:dyDescent="0.25">
      <c r="A28" s="44">
        <v>1967</v>
      </c>
      <c r="B28" s="45" t="s">
        <v>107</v>
      </c>
      <c r="C28" s="22" t="s">
        <v>37</v>
      </c>
      <c r="D28" s="46" t="s">
        <v>79</v>
      </c>
      <c r="E28" s="22">
        <v>11</v>
      </c>
      <c r="F28" s="23">
        <v>0</v>
      </c>
      <c r="G28" s="18">
        <v>0</v>
      </c>
      <c r="H28" s="18">
        <v>0</v>
      </c>
      <c r="I28" s="18">
        <v>13</v>
      </c>
      <c r="J28" s="18">
        <v>0</v>
      </c>
      <c r="K28" s="18">
        <v>12</v>
      </c>
      <c r="L28" s="18">
        <v>0</v>
      </c>
      <c r="M28" s="18">
        <v>0</v>
      </c>
      <c r="N28" s="23">
        <v>0</v>
      </c>
      <c r="O28" s="22">
        <v>0</v>
      </c>
      <c r="P28" s="22">
        <v>0</v>
      </c>
      <c r="Q28" s="22">
        <v>0</v>
      </c>
      <c r="R28" s="22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22">
        <v>0</v>
      </c>
      <c r="AG28" s="18">
        <v>0</v>
      </c>
      <c r="AH28" s="22">
        <v>0</v>
      </c>
      <c r="AI28" s="18">
        <v>0</v>
      </c>
      <c r="AJ28" s="23">
        <v>0</v>
      </c>
      <c r="AK28" s="23">
        <v>0</v>
      </c>
      <c r="AL28" s="23">
        <v>0</v>
      </c>
      <c r="AM28" s="23">
        <v>0</v>
      </c>
      <c r="AN28" s="18">
        <v>0</v>
      </c>
      <c r="AO28" s="22">
        <v>0</v>
      </c>
      <c r="AP28" s="22">
        <v>0</v>
      </c>
      <c r="AQ28" s="18">
        <v>0</v>
      </c>
      <c r="AR28" s="18">
        <v>14</v>
      </c>
      <c r="AS28" s="22">
        <v>0</v>
      </c>
      <c r="AT28" s="22">
        <v>0</v>
      </c>
      <c r="AU28" s="22">
        <v>0</v>
      </c>
      <c r="AV28" s="18">
        <v>0</v>
      </c>
      <c r="AW28" s="22">
        <v>0</v>
      </c>
      <c r="AX28" s="22">
        <v>0</v>
      </c>
      <c r="AY28" s="22">
        <v>0</v>
      </c>
      <c r="AZ28" s="22">
        <v>0</v>
      </c>
      <c r="BA28" s="18">
        <f t="shared" si="0"/>
        <v>50</v>
      </c>
      <c r="BB28" s="80">
        <f t="shared" si="1"/>
        <v>14</v>
      </c>
      <c r="BC28" s="80">
        <f t="shared" si="2"/>
        <v>13</v>
      </c>
      <c r="BD28" s="80">
        <f t="shared" si="3"/>
        <v>12</v>
      </c>
      <c r="BE28" s="80">
        <f t="shared" si="4"/>
        <v>11</v>
      </c>
      <c r="BF28" s="80">
        <f t="shared" si="5"/>
        <v>0</v>
      </c>
      <c r="BG28" s="80">
        <f t="shared" si="6"/>
        <v>0</v>
      </c>
      <c r="BH28" s="80">
        <f t="shared" si="7"/>
        <v>0</v>
      </c>
      <c r="BI28" s="81">
        <f t="shared" si="8"/>
        <v>50</v>
      </c>
      <c r="BJ28" s="18">
        <v>18</v>
      </c>
      <c r="BK28" s="18" t="str">
        <f t="shared" si="9"/>
        <v>Délitroz</v>
      </c>
      <c r="BL28" s="18" t="str">
        <f t="shared" si="10"/>
        <v>Jean-Marc</v>
      </c>
    </row>
    <row r="29" spans="1:65" x14ac:dyDescent="0.25">
      <c r="A29" s="19">
        <v>1963</v>
      </c>
      <c r="B29" s="22" t="s">
        <v>3241</v>
      </c>
      <c r="C29" s="22" t="s">
        <v>2992</v>
      </c>
      <c r="D29" s="48" t="s">
        <v>3242</v>
      </c>
      <c r="E29" s="22">
        <v>0</v>
      </c>
      <c r="F29" s="23">
        <v>0</v>
      </c>
      <c r="G29" s="22">
        <v>0</v>
      </c>
      <c r="H29" s="23">
        <v>0</v>
      </c>
      <c r="I29" s="22">
        <v>0</v>
      </c>
      <c r="J29" s="23">
        <v>0</v>
      </c>
      <c r="K29" s="22">
        <v>0</v>
      </c>
      <c r="L29" s="23">
        <v>0</v>
      </c>
      <c r="M29" s="22">
        <v>0</v>
      </c>
      <c r="N29" s="22">
        <v>0</v>
      </c>
      <c r="O29" s="22">
        <v>0</v>
      </c>
      <c r="P29" s="23">
        <v>0</v>
      </c>
      <c r="Q29" s="22">
        <v>0</v>
      </c>
      <c r="R29" s="23">
        <v>0</v>
      </c>
      <c r="S29" s="22">
        <v>0</v>
      </c>
      <c r="T29" s="23">
        <v>0</v>
      </c>
      <c r="U29" s="22">
        <v>0</v>
      </c>
      <c r="V29" s="23">
        <v>0</v>
      </c>
      <c r="W29" s="22">
        <v>0</v>
      </c>
      <c r="X29" s="23">
        <v>0</v>
      </c>
      <c r="Y29" s="18">
        <v>25</v>
      </c>
      <c r="Z29" s="18">
        <v>25</v>
      </c>
      <c r="AA29" s="22">
        <v>0</v>
      </c>
      <c r="AB29" s="18">
        <v>0</v>
      </c>
      <c r="AC29" s="18">
        <v>0</v>
      </c>
      <c r="AD29" s="23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3">
        <v>0</v>
      </c>
      <c r="AK29" s="23">
        <v>0</v>
      </c>
      <c r="AL29" s="23">
        <v>0</v>
      </c>
      <c r="AM29" s="23">
        <v>0</v>
      </c>
      <c r="AN29" s="18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18">
        <f t="shared" si="0"/>
        <v>50</v>
      </c>
      <c r="BB29" s="80">
        <f t="shared" si="1"/>
        <v>25</v>
      </c>
      <c r="BC29" s="80">
        <f t="shared" si="2"/>
        <v>25</v>
      </c>
      <c r="BD29" s="80">
        <f t="shared" si="3"/>
        <v>0</v>
      </c>
      <c r="BE29" s="80">
        <f t="shared" si="4"/>
        <v>0</v>
      </c>
      <c r="BF29" s="80">
        <f t="shared" si="5"/>
        <v>0</v>
      </c>
      <c r="BG29" s="80">
        <f t="shared" si="6"/>
        <v>0</v>
      </c>
      <c r="BH29" s="80">
        <f t="shared" si="7"/>
        <v>0</v>
      </c>
      <c r="BI29" s="81">
        <f t="shared" si="8"/>
        <v>50</v>
      </c>
      <c r="BJ29" s="18">
        <v>18</v>
      </c>
      <c r="BK29" s="18" t="str">
        <f t="shared" si="9"/>
        <v>Mejia</v>
      </c>
      <c r="BL29" s="18" t="str">
        <f t="shared" si="10"/>
        <v>Ricardo</v>
      </c>
      <c r="BM29" s="18" t="str">
        <f t="shared" ref="BM29:BM34" si="12">D29</f>
        <v>Mex-Ecatepec Edo Mexique</v>
      </c>
    </row>
    <row r="30" spans="1:65" x14ac:dyDescent="0.25">
      <c r="A30" s="19">
        <v>1968</v>
      </c>
      <c r="B30" s="18" t="s">
        <v>1185</v>
      </c>
      <c r="C30" s="18" t="s">
        <v>428</v>
      </c>
      <c r="D30" s="48" t="s">
        <v>1186</v>
      </c>
      <c r="E30" s="22">
        <v>0</v>
      </c>
      <c r="F30" s="23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25</v>
      </c>
      <c r="M30" s="18">
        <v>0</v>
      </c>
      <c r="N30" s="22">
        <v>0</v>
      </c>
      <c r="O30" s="22">
        <v>0</v>
      </c>
      <c r="P30" s="22">
        <v>0</v>
      </c>
      <c r="Q30" s="18">
        <v>25</v>
      </c>
      <c r="R30" s="18">
        <v>0</v>
      </c>
      <c r="S30" s="22">
        <v>0</v>
      </c>
      <c r="T30" s="18">
        <v>0</v>
      </c>
      <c r="U30" s="22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22">
        <v>0</v>
      </c>
      <c r="AB30" s="18">
        <v>0</v>
      </c>
      <c r="AC30" s="18">
        <v>0</v>
      </c>
      <c r="AD30" s="18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18">
        <v>0</v>
      </c>
      <c r="AK30" s="23">
        <v>0</v>
      </c>
      <c r="AL30" s="23">
        <v>0</v>
      </c>
      <c r="AM30" s="23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18">
        <f t="shared" si="0"/>
        <v>50</v>
      </c>
      <c r="BB30" s="80">
        <f t="shared" si="1"/>
        <v>25</v>
      </c>
      <c r="BC30" s="80">
        <f t="shared" si="2"/>
        <v>25</v>
      </c>
      <c r="BD30" s="80">
        <f t="shared" si="3"/>
        <v>0</v>
      </c>
      <c r="BE30" s="80">
        <f t="shared" si="4"/>
        <v>0</v>
      </c>
      <c r="BF30" s="80">
        <f t="shared" si="5"/>
        <v>0</v>
      </c>
      <c r="BG30" s="80">
        <f t="shared" si="6"/>
        <v>0</v>
      </c>
      <c r="BH30" s="80">
        <f t="shared" si="7"/>
        <v>0</v>
      </c>
      <c r="BI30" s="81">
        <f t="shared" si="8"/>
        <v>50</v>
      </c>
      <c r="BJ30" s="18">
        <v>18</v>
      </c>
      <c r="BK30" s="18" t="str">
        <f t="shared" si="9"/>
        <v>Stoffel</v>
      </c>
      <c r="BL30" s="18" t="str">
        <f t="shared" si="10"/>
        <v>René</v>
      </c>
      <c r="BM30" s="18" t="str">
        <f t="shared" si="12"/>
        <v>Visperterminen</v>
      </c>
    </row>
    <row r="31" spans="1:65" x14ac:dyDescent="0.25">
      <c r="A31" s="19">
        <v>1967</v>
      </c>
      <c r="B31" s="22" t="s">
        <v>249</v>
      </c>
      <c r="C31" s="22" t="s">
        <v>34</v>
      </c>
      <c r="D31" s="48" t="s">
        <v>310</v>
      </c>
      <c r="E31" s="22">
        <v>19</v>
      </c>
      <c r="F31" s="23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13</v>
      </c>
      <c r="N31" s="18">
        <v>0</v>
      </c>
      <c r="O31" s="22">
        <v>0</v>
      </c>
      <c r="P31" s="18">
        <v>0</v>
      </c>
      <c r="Q31" s="22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17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22">
        <v>0</v>
      </c>
      <c r="AF31" s="22">
        <v>0</v>
      </c>
      <c r="AG31" s="18">
        <v>0</v>
      </c>
      <c r="AH31" s="22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22">
        <v>0</v>
      </c>
      <c r="AQ31" s="18">
        <v>0</v>
      </c>
      <c r="AR31" s="18">
        <v>0</v>
      </c>
      <c r="AS31" s="22">
        <v>0</v>
      </c>
      <c r="AT31" s="18">
        <v>0</v>
      </c>
      <c r="AU31" s="18">
        <v>0</v>
      </c>
      <c r="AV31" s="18">
        <v>0</v>
      </c>
      <c r="AW31" s="22">
        <v>0</v>
      </c>
      <c r="AX31" s="18">
        <v>0</v>
      </c>
      <c r="AY31" s="18">
        <v>0</v>
      </c>
      <c r="AZ31" s="18">
        <v>0</v>
      </c>
      <c r="BA31" s="18">
        <f t="shared" si="0"/>
        <v>49</v>
      </c>
      <c r="BB31" s="80">
        <f t="shared" si="1"/>
        <v>19</v>
      </c>
      <c r="BC31" s="80">
        <f t="shared" si="2"/>
        <v>17</v>
      </c>
      <c r="BD31" s="80">
        <f t="shared" si="3"/>
        <v>13</v>
      </c>
      <c r="BE31" s="80">
        <f t="shared" si="4"/>
        <v>0</v>
      </c>
      <c r="BF31" s="80">
        <f t="shared" si="5"/>
        <v>0</v>
      </c>
      <c r="BG31" s="80">
        <f t="shared" si="6"/>
        <v>0</v>
      </c>
      <c r="BH31" s="80">
        <f t="shared" si="7"/>
        <v>0</v>
      </c>
      <c r="BI31" s="81">
        <f t="shared" si="8"/>
        <v>49</v>
      </c>
      <c r="BJ31" s="18">
        <v>19</v>
      </c>
      <c r="BK31" s="18" t="str">
        <f t="shared" si="9"/>
        <v>Bobilier</v>
      </c>
      <c r="BL31" s="18" t="str">
        <f t="shared" si="10"/>
        <v>Pascal</v>
      </c>
      <c r="BM31" s="18" t="str">
        <f t="shared" si="12"/>
        <v>St-Maurice</v>
      </c>
    </row>
    <row r="32" spans="1:65" x14ac:dyDescent="0.25">
      <c r="A32" s="15">
        <v>1969</v>
      </c>
      <c r="B32" t="s">
        <v>261</v>
      </c>
      <c r="C32" t="s">
        <v>618</v>
      </c>
      <c r="D32" s="48" t="s">
        <v>484</v>
      </c>
      <c r="E32" s="22">
        <v>0</v>
      </c>
      <c r="F32" s="23">
        <v>0</v>
      </c>
      <c r="G32" s="18">
        <v>0</v>
      </c>
      <c r="H32" s="18">
        <v>0</v>
      </c>
      <c r="I32" s="18">
        <v>0</v>
      </c>
      <c r="J32" s="18">
        <v>21</v>
      </c>
      <c r="K32" s="18">
        <v>0</v>
      </c>
      <c r="L32" s="18">
        <v>0</v>
      </c>
      <c r="M32" s="18">
        <v>0</v>
      </c>
      <c r="N32" s="18">
        <v>0</v>
      </c>
      <c r="O32" s="22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22">
        <v>0</v>
      </c>
      <c r="AG32" s="18">
        <v>0</v>
      </c>
      <c r="AH32" s="22">
        <v>0</v>
      </c>
      <c r="AI32" s="18">
        <v>0</v>
      </c>
      <c r="AJ32" s="18">
        <v>0</v>
      </c>
      <c r="AK32" s="23">
        <v>0</v>
      </c>
      <c r="AL32" s="23">
        <v>0</v>
      </c>
      <c r="AM32" s="23">
        <v>25</v>
      </c>
      <c r="AN32" s="18">
        <v>0</v>
      </c>
      <c r="AO32" s="22">
        <v>0</v>
      </c>
      <c r="AP32" s="22">
        <v>3</v>
      </c>
      <c r="AQ32" s="18">
        <v>0</v>
      </c>
      <c r="AR32" s="22">
        <v>0</v>
      </c>
      <c r="AS32" s="22">
        <v>0</v>
      </c>
      <c r="AT32" s="22">
        <v>0</v>
      </c>
      <c r="AU32" s="22">
        <v>0</v>
      </c>
      <c r="AV32" s="18">
        <v>0</v>
      </c>
      <c r="AW32" s="22">
        <v>0</v>
      </c>
      <c r="AX32" s="22">
        <v>0</v>
      </c>
      <c r="AY32" s="22">
        <v>0</v>
      </c>
      <c r="AZ32" s="22">
        <v>0</v>
      </c>
      <c r="BA32" s="18">
        <f t="shared" si="0"/>
        <v>49</v>
      </c>
      <c r="BB32" s="80">
        <f t="shared" si="1"/>
        <v>25</v>
      </c>
      <c r="BC32" s="80">
        <f t="shared" si="2"/>
        <v>21</v>
      </c>
      <c r="BD32" s="80">
        <f t="shared" si="3"/>
        <v>3</v>
      </c>
      <c r="BE32" s="80">
        <f t="shared" si="4"/>
        <v>0</v>
      </c>
      <c r="BF32" s="80">
        <f t="shared" si="5"/>
        <v>0</v>
      </c>
      <c r="BG32" s="80">
        <f t="shared" si="6"/>
        <v>0</v>
      </c>
      <c r="BH32" s="80">
        <f t="shared" si="7"/>
        <v>0</v>
      </c>
      <c r="BI32" s="81">
        <f t="shared" si="8"/>
        <v>49</v>
      </c>
      <c r="BJ32" s="18">
        <v>19</v>
      </c>
      <c r="BK32" s="18" t="str">
        <f t="shared" si="9"/>
        <v>Clivaz</v>
      </c>
      <c r="BL32" s="18" t="str">
        <f t="shared" si="10"/>
        <v>Christophe</v>
      </c>
      <c r="BM32" s="18" t="str">
        <f t="shared" si="12"/>
        <v>Sion</v>
      </c>
    </row>
    <row r="33" spans="1:65" x14ac:dyDescent="0.25">
      <c r="A33" s="19">
        <v>1964</v>
      </c>
      <c r="B33" s="22" t="s">
        <v>1225</v>
      </c>
      <c r="C33" s="22" t="s">
        <v>1142</v>
      </c>
      <c r="D33" s="48" t="s">
        <v>1785</v>
      </c>
      <c r="E33" s="22">
        <v>0</v>
      </c>
      <c r="F33" s="23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23">
        <v>0</v>
      </c>
      <c r="O33" s="22">
        <v>23</v>
      </c>
      <c r="P33" s="18">
        <v>0</v>
      </c>
      <c r="Q33" s="18">
        <v>0</v>
      </c>
      <c r="R33" s="22">
        <v>0</v>
      </c>
      <c r="S33" s="18">
        <v>0</v>
      </c>
      <c r="T33" s="18">
        <v>0</v>
      </c>
      <c r="U33" s="18">
        <v>25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22">
        <v>0</v>
      </c>
      <c r="AG33" s="18">
        <v>0</v>
      </c>
      <c r="AH33" s="22">
        <v>0</v>
      </c>
      <c r="AI33" s="18">
        <v>0</v>
      </c>
      <c r="AJ33" s="23">
        <v>0</v>
      </c>
      <c r="AK33" s="23">
        <v>0</v>
      </c>
      <c r="AL33" s="23">
        <v>0</v>
      </c>
      <c r="AM33" s="23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18">
        <v>0</v>
      </c>
      <c r="AY33" s="22">
        <v>0</v>
      </c>
      <c r="AZ33" s="22">
        <v>0</v>
      </c>
      <c r="BA33" s="18">
        <f t="shared" si="0"/>
        <v>48</v>
      </c>
      <c r="BB33" s="80">
        <f t="shared" si="1"/>
        <v>25</v>
      </c>
      <c r="BC33" s="80">
        <f t="shared" si="2"/>
        <v>23</v>
      </c>
      <c r="BD33" s="80">
        <f t="shared" si="3"/>
        <v>0</v>
      </c>
      <c r="BE33" s="80">
        <f t="shared" si="4"/>
        <v>0</v>
      </c>
      <c r="BF33" s="80">
        <f t="shared" si="5"/>
        <v>0</v>
      </c>
      <c r="BG33" s="80">
        <f t="shared" si="6"/>
        <v>0</v>
      </c>
      <c r="BH33" s="80">
        <f t="shared" si="7"/>
        <v>0</v>
      </c>
      <c r="BI33" s="81">
        <f t="shared" si="8"/>
        <v>48</v>
      </c>
      <c r="BJ33" s="18">
        <v>20</v>
      </c>
      <c r="BK33" s="18" t="str">
        <f t="shared" si="9"/>
        <v>Ernst</v>
      </c>
      <c r="BL33" s="18" t="str">
        <f t="shared" si="10"/>
        <v>Thomas</v>
      </c>
      <c r="BM33" s="18" t="str">
        <f t="shared" si="12"/>
        <v>Winterthur</v>
      </c>
    </row>
    <row r="34" spans="1:65" x14ac:dyDescent="0.25">
      <c r="A34" s="19">
        <v>1963</v>
      </c>
      <c r="B34" s="22" t="s">
        <v>744</v>
      </c>
      <c r="C34" s="22" t="s">
        <v>32</v>
      </c>
      <c r="D34" s="48" t="s">
        <v>465</v>
      </c>
      <c r="E34" s="22">
        <v>0</v>
      </c>
      <c r="F34" s="23">
        <v>0</v>
      </c>
      <c r="G34" s="18">
        <v>0</v>
      </c>
      <c r="H34" s="18">
        <v>0</v>
      </c>
      <c r="I34" s="18">
        <v>23</v>
      </c>
      <c r="J34" s="18">
        <v>0</v>
      </c>
      <c r="K34" s="18">
        <v>0</v>
      </c>
      <c r="L34" s="18">
        <v>0</v>
      </c>
      <c r="M34" s="22">
        <v>0</v>
      </c>
      <c r="N34" s="23">
        <v>0</v>
      </c>
      <c r="O34" s="22">
        <v>0</v>
      </c>
      <c r="P34" s="22">
        <v>0</v>
      </c>
      <c r="Q34" s="22">
        <v>0</v>
      </c>
      <c r="R34" s="22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25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22">
        <v>0</v>
      </c>
      <c r="AF34" s="22">
        <v>0</v>
      </c>
      <c r="AG34" s="22">
        <v>0</v>
      </c>
      <c r="AH34" s="18">
        <v>0</v>
      </c>
      <c r="AI34" s="22">
        <v>0</v>
      </c>
      <c r="AJ34" s="18">
        <v>0</v>
      </c>
      <c r="AK34" s="23">
        <v>0</v>
      </c>
      <c r="AL34" s="23">
        <v>0</v>
      </c>
      <c r="AM34" s="23">
        <v>0</v>
      </c>
      <c r="AN34" s="18">
        <v>0</v>
      </c>
      <c r="AO34" s="22">
        <v>0</v>
      </c>
      <c r="AP34" s="22">
        <v>0</v>
      </c>
      <c r="AQ34" s="18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18">
        <f t="shared" si="0"/>
        <v>48</v>
      </c>
      <c r="BB34" s="80">
        <f t="shared" si="1"/>
        <v>25</v>
      </c>
      <c r="BC34" s="80">
        <f t="shared" si="2"/>
        <v>23</v>
      </c>
      <c r="BD34" s="80">
        <f t="shared" si="3"/>
        <v>0</v>
      </c>
      <c r="BE34" s="80">
        <f t="shared" si="4"/>
        <v>0</v>
      </c>
      <c r="BF34" s="80">
        <f t="shared" si="5"/>
        <v>0</v>
      </c>
      <c r="BG34" s="80">
        <f t="shared" si="6"/>
        <v>0</v>
      </c>
      <c r="BH34" s="80">
        <f t="shared" si="7"/>
        <v>0</v>
      </c>
      <c r="BI34" s="81">
        <f t="shared" si="8"/>
        <v>48</v>
      </c>
      <c r="BJ34" s="18">
        <v>20</v>
      </c>
      <c r="BK34" s="18" t="str">
        <f t="shared" si="9"/>
        <v>Fournier</v>
      </c>
      <c r="BL34" s="18" t="str">
        <f t="shared" si="10"/>
        <v>Stéphane</v>
      </c>
      <c r="BM34" s="18" t="str">
        <f t="shared" si="12"/>
        <v>Sembrancher</v>
      </c>
    </row>
    <row r="35" spans="1:65" x14ac:dyDescent="0.25">
      <c r="A35" s="15">
        <v>1968</v>
      </c>
      <c r="B35" t="s">
        <v>4857</v>
      </c>
      <c r="C35" s="22" t="s">
        <v>69</v>
      </c>
      <c r="D35" s="48"/>
      <c r="E35" s="22">
        <v>0</v>
      </c>
      <c r="F35" s="23">
        <v>0</v>
      </c>
      <c r="G35" s="22">
        <v>0</v>
      </c>
      <c r="H35" s="23">
        <v>0</v>
      </c>
      <c r="I35" s="22">
        <v>0</v>
      </c>
      <c r="J35" s="23">
        <v>0</v>
      </c>
      <c r="K35" s="22">
        <v>0</v>
      </c>
      <c r="L35" s="23">
        <v>0</v>
      </c>
      <c r="M35" s="22">
        <v>0</v>
      </c>
      <c r="N35" s="23">
        <v>0</v>
      </c>
      <c r="O35" s="22">
        <v>0</v>
      </c>
      <c r="P35" s="23">
        <v>0</v>
      </c>
      <c r="Q35" s="22">
        <v>0</v>
      </c>
      <c r="R35" s="23">
        <v>0</v>
      </c>
      <c r="S35" s="22">
        <v>0</v>
      </c>
      <c r="T35" s="23">
        <v>0</v>
      </c>
      <c r="U35" s="22">
        <v>0</v>
      </c>
      <c r="V35" s="23">
        <v>0</v>
      </c>
      <c r="W35" s="22">
        <v>0</v>
      </c>
      <c r="X35" s="23">
        <v>0</v>
      </c>
      <c r="Y35" s="22">
        <v>0</v>
      </c>
      <c r="Z35" s="23">
        <v>0</v>
      </c>
      <c r="AA35" s="22">
        <v>0</v>
      </c>
      <c r="AB35" s="23">
        <v>0</v>
      </c>
      <c r="AC35" s="22">
        <v>0</v>
      </c>
      <c r="AD35" s="23">
        <v>0</v>
      </c>
      <c r="AE35" s="22">
        <v>0</v>
      </c>
      <c r="AF35" s="23">
        <v>0</v>
      </c>
      <c r="AG35" s="23">
        <v>25</v>
      </c>
      <c r="AH35" s="18">
        <v>0</v>
      </c>
      <c r="AI35" s="22">
        <v>0</v>
      </c>
      <c r="AJ35" s="18">
        <v>0</v>
      </c>
      <c r="AK35" s="23">
        <v>0</v>
      </c>
      <c r="AL35" s="23">
        <v>0</v>
      </c>
      <c r="AM35" s="23">
        <v>0</v>
      </c>
      <c r="AN35" s="18">
        <v>0</v>
      </c>
      <c r="AO35" s="22">
        <v>0</v>
      </c>
      <c r="AP35" s="22">
        <v>0</v>
      </c>
      <c r="AQ35" s="22">
        <v>0</v>
      </c>
      <c r="AR35" s="22">
        <v>23</v>
      </c>
      <c r="AS35" s="22">
        <v>0</v>
      </c>
      <c r="AT35" s="22">
        <v>0</v>
      </c>
      <c r="AU35" s="22">
        <v>0</v>
      </c>
      <c r="AV35" s="18">
        <v>0</v>
      </c>
      <c r="AW35" s="22">
        <v>0</v>
      </c>
      <c r="AX35" s="22">
        <v>0</v>
      </c>
      <c r="AY35" s="22">
        <v>0</v>
      </c>
      <c r="AZ35" s="22">
        <v>0</v>
      </c>
      <c r="BA35" s="18">
        <f t="shared" si="0"/>
        <v>48</v>
      </c>
      <c r="BB35" s="80">
        <f t="shared" si="1"/>
        <v>25</v>
      </c>
      <c r="BC35" s="80">
        <f t="shared" si="2"/>
        <v>23</v>
      </c>
      <c r="BD35" s="80">
        <f t="shared" si="3"/>
        <v>0</v>
      </c>
      <c r="BE35" s="80">
        <f t="shared" si="4"/>
        <v>0</v>
      </c>
      <c r="BF35" s="80">
        <f t="shared" si="5"/>
        <v>0</v>
      </c>
      <c r="BG35" s="80">
        <f t="shared" si="6"/>
        <v>0</v>
      </c>
      <c r="BH35" s="80">
        <f t="shared" si="7"/>
        <v>0</v>
      </c>
      <c r="BI35" s="81">
        <f t="shared" si="8"/>
        <v>48</v>
      </c>
      <c r="BJ35" s="18">
        <v>20</v>
      </c>
      <c r="BK35" s="18" t="str">
        <f t="shared" si="9"/>
        <v>Pinho</v>
      </c>
      <c r="BL35" s="18" t="str">
        <f t="shared" si="10"/>
        <v>José</v>
      </c>
    </row>
    <row r="36" spans="1:65" x14ac:dyDescent="0.25">
      <c r="A36" s="19">
        <v>1964</v>
      </c>
      <c r="B36" s="22" t="s">
        <v>110</v>
      </c>
      <c r="C36" s="22" t="s">
        <v>573</v>
      </c>
      <c r="D36" s="22" t="s">
        <v>79</v>
      </c>
      <c r="E36" s="22">
        <v>0</v>
      </c>
      <c r="F36" s="23">
        <v>0</v>
      </c>
      <c r="G36" s="22">
        <v>0</v>
      </c>
      <c r="H36" s="23">
        <v>0</v>
      </c>
      <c r="I36" s="22">
        <v>0</v>
      </c>
      <c r="J36" s="23">
        <v>0</v>
      </c>
      <c r="K36" s="22">
        <v>0</v>
      </c>
      <c r="L36" s="23">
        <v>0</v>
      </c>
      <c r="M36" s="22">
        <v>0</v>
      </c>
      <c r="N36" s="23">
        <v>0</v>
      </c>
      <c r="O36" s="22">
        <v>0</v>
      </c>
      <c r="P36" s="23">
        <v>0</v>
      </c>
      <c r="Q36" s="22">
        <v>0</v>
      </c>
      <c r="R36" s="23">
        <v>0</v>
      </c>
      <c r="S36" s="22">
        <v>0</v>
      </c>
      <c r="T36" s="23">
        <v>0</v>
      </c>
      <c r="U36" s="22">
        <v>0</v>
      </c>
      <c r="V36" s="23">
        <v>0</v>
      </c>
      <c r="W36" s="22">
        <v>0</v>
      </c>
      <c r="X36" s="23">
        <v>0</v>
      </c>
      <c r="Y36" s="22">
        <v>0</v>
      </c>
      <c r="Z36" s="23">
        <v>0</v>
      </c>
      <c r="AA36" s="22">
        <v>0</v>
      </c>
      <c r="AB36" s="23">
        <v>0</v>
      </c>
      <c r="AC36" s="22">
        <v>0</v>
      </c>
      <c r="AD36" s="23">
        <v>0</v>
      </c>
      <c r="AE36" s="22">
        <v>0</v>
      </c>
      <c r="AF36" s="23">
        <v>0</v>
      </c>
      <c r="AG36" s="22">
        <v>0</v>
      </c>
      <c r="AH36" s="23">
        <v>0</v>
      </c>
      <c r="AI36" s="22">
        <v>0</v>
      </c>
      <c r="AJ36" s="23">
        <v>0</v>
      </c>
      <c r="AK36" s="23">
        <v>14</v>
      </c>
      <c r="AL36" s="23">
        <v>17</v>
      </c>
      <c r="AM36" s="23">
        <v>0</v>
      </c>
      <c r="AN36" s="18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15</v>
      </c>
      <c r="AT36" s="22">
        <v>0</v>
      </c>
      <c r="AU36" s="22">
        <v>0</v>
      </c>
      <c r="AV36" s="18">
        <v>0</v>
      </c>
      <c r="AW36" s="22">
        <v>0</v>
      </c>
      <c r="AX36" s="22">
        <v>0</v>
      </c>
      <c r="AY36" s="22">
        <v>0</v>
      </c>
      <c r="AZ36" s="22">
        <v>0</v>
      </c>
      <c r="BA36" s="18">
        <f t="shared" si="0"/>
        <v>46</v>
      </c>
      <c r="BB36" s="80">
        <f t="shared" si="1"/>
        <v>17</v>
      </c>
      <c r="BC36" s="80">
        <f t="shared" si="2"/>
        <v>15</v>
      </c>
      <c r="BD36" s="80">
        <f t="shared" si="3"/>
        <v>14</v>
      </c>
      <c r="BE36" s="80">
        <f t="shared" si="4"/>
        <v>0</v>
      </c>
      <c r="BF36" s="80">
        <f t="shared" si="5"/>
        <v>0</v>
      </c>
      <c r="BG36" s="80">
        <f t="shared" si="6"/>
        <v>0</v>
      </c>
      <c r="BH36" s="80">
        <f t="shared" si="7"/>
        <v>0</v>
      </c>
      <c r="BI36" s="81">
        <f t="shared" si="8"/>
        <v>46</v>
      </c>
      <c r="BJ36" s="18">
        <v>21</v>
      </c>
      <c r="BK36" s="18" t="str">
        <f t="shared" si="9"/>
        <v>Dorsaz</v>
      </c>
      <c r="BL36" s="18" t="str">
        <f t="shared" si="10"/>
        <v>Benoît</v>
      </c>
      <c r="BM36" s="18" t="str">
        <f t="shared" ref="BM36:BM69" si="13">D36</f>
        <v>Fully</v>
      </c>
    </row>
    <row r="37" spans="1:65" x14ac:dyDescent="0.25">
      <c r="A37" s="19">
        <v>1966</v>
      </c>
      <c r="B37" s="22" t="s">
        <v>1135</v>
      </c>
      <c r="C37" s="22" t="s">
        <v>1856</v>
      </c>
      <c r="D37" s="48" t="s">
        <v>1213</v>
      </c>
      <c r="E37" s="22">
        <v>0</v>
      </c>
      <c r="F37" s="23">
        <v>0</v>
      </c>
      <c r="G37" s="22">
        <v>0</v>
      </c>
      <c r="H37" s="23">
        <v>0</v>
      </c>
      <c r="I37" s="22">
        <v>0</v>
      </c>
      <c r="J37" s="23">
        <v>0</v>
      </c>
      <c r="K37" s="22">
        <v>0</v>
      </c>
      <c r="L37" s="23">
        <v>0</v>
      </c>
      <c r="M37" s="18">
        <v>0</v>
      </c>
      <c r="N37" s="22">
        <v>0</v>
      </c>
      <c r="O37" s="22">
        <v>0</v>
      </c>
      <c r="P37" s="23">
        <v>0</v>
      </c>
      <c r="Q37" s="22">
        <v>0</v>
      </c>
      <c r="R37" s="23">
        <v>0</v>
      </c>
      <c r="S37" s="22">
        <v>0</v>
      </c>
      <c r="T37" s="22">
        <v>21</v>
      </c>
      <c r="U37" s="22">
        <v>0</v>
      </c>
      <c r="V37" s="18">
        <v>0</v>
      </c>
      <c r="W37" s="18">
        <v>23</v>
      </c>
      <c r="X37" s="18">
        <v>0</v>
      </c>
      <c r="Y37" s="18">
        <v>0</v>
      </c>
      <c r="Z37" s="18">
        <v>0</v>
      </c>
      <c r="AA37" s="22">
        <v>0</v>
      </c>
      <c r="AB37" s="18">
        <v>0</v>
      </c>
      <c r="AC37" s="18">
        <v>0</v>
      </c>
      <c r="AD37" s="23">
        <v>0</v>
      </c>
      <c r="AE37" s="18">
        <v>0</v>
      </c>
      <c r="AF37" s="22">
        <v>0</v>
      </c>
      <c r="AG37" s="22">
        <v>0</v>
      </c>
      <c r="AH37" s="18">
        <v>0</v>
      </c>
      <c r="AI37" s="22">
        <v>0</v>
      </c>
      <c r="AJ37" s="18">
        <v>0</v>
      </c>
      <c r="AK37" s="23">
        <v>0</v>
      </c>
      <c r="AL37" s="23">
        <v>0</v>
      </c>
      <c r="AM37" s="23">
        <v>0</v>
      </c>
      <c r="AN37" s="18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18">
        <f t="shared" si="0"/>
        <v>44</v>
      </c>
      <c r="BB37" s="80">
        <f t="shared" si="1"/>
        <v>23</v>
      </c>
      <c r="BC37" s="80">
        <f t="shared" si="2"/>
        <v>21</v>
      </c>
      <c r="BD37" s="80">
        <f t="shared" si="3"/>
        <v>0</v>
      </c>
      <c r="BE37" s="80">
        <f t="shared" si="4"/>
        <v>0</v>
      </c>
      <c r="BF37" s="80">
        <f t="shared" si="5"/>
        <v>0</v>
      </c>
      <c r="BG37" s="80">
        <f t="shared" si="6"/>
        <v>0</v>
      </c>
      <c r="BH37" s="80">
        <f t="shared" si="7"/>
        <v>0</v>
      </c>
      <c r="BI37" s="81">
        <f t="shared" si="8"/>
        <v>44</v>
      </c>
      <c r="BJ37" s="18">
        <v>22</v>
      </c>
      <c r="BK37" s="18" t="str">
        <f t="shared" si="9"/>
        <v>Schmidt</v>
      </c>
      <c r="BL37" s="18" t="str">
        <f t="shared" si="10"/>
        <v>Gerhard</v>
      </c>
      <c r="BM37" s="18" t="str">
        <f t="shared" si="13"/>
        <v>Brig</v>
      </c>
    </row>
    <row r="38" spans="1:65" x14ac:dyDescent="0.25">
      <c r="A38" s="15">
        <v>1966</v>
      </c>
      <c r="B38" t="s">
        <v>418</v>
      </c>
      <c r="C38" s="22" t="s">
        <v>388</v>
      </c>
      <c r="D38" s="48" t="s">
        <v>425</v>
      </c>
      <c r="E38" s="22">
        <v>0</v>
      </c>
      <c r="F38" s="23">
        <v>10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6</v>
      </c>
      <c r="N38" s="22">
        <v>0</v>
      </c>
      <c r="O38" s="22">
        <v>0</v>
      </c>
      <c r="P38" s="22">
        <v>0</v>
      </c>
      <c r="Q38" s="18">
        <v>0</v>
      </c>
      <c r="R38" s="22">
        <v>0</v>
      </c>
      <c r="S38" s="22">
        <v>0</v>
      </c>
      <c r="T38" s="18">
        <v>0</v>
      </c>
      <c r="U38" s="22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22">
        <v>0</v>
      </c>
      <c r="AB38" s="18">
        <v>0</v>
      </c>
      <c r="AC38" s="18">
        <v>12</v>
      </c>
      <c r="AD38" s="18">
        <v>15</v>
      </c>
      <c r="AE38" s="18">
        <v>0</v>
      </c>
      <c r="AF38" s="22">
        <v>0</v>
      </c>
      <c r="AG38" s="22">
        <v>0</v>
      </c>
      <c r="AH38" s="22">
        <v>0</v>
      </c>
      <c r="AI38" s="22">
        <v>0</v>
      </c>
      <c r="AJ38" s="18">
        <v>0</v>
      </c>
      <c r="AK38" s="23">
        <v>0</v>
      </c>
      <c r="AL38" s="23">
        <v>0</v>
      </c>
      <c r="AM38" s="23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18">
        <f t="shared" si="0"/>
        <v>43</v>
      </c>
      <c r="BB38" s="80">
        <f t="shared" si="1"/>
        <v>15</v>
      </c>
      <c r="BC38" s="80">
        <f t="shared" si="2"/>
        <v>12</v>
      </c>
      <c r="BD38" s="80">
        <f t="shared" si="3"/>
        <v>10</v>
      </c>
      <c r="BE38" s="80">
        <f t="shared" si="4"/>
        <v>6</v>
      </c>
      <c r="BF38" s="80">
        <f t="shared" si="5"/>
        <v>0</v>
      </c>
      <c r="BG38" s="80">
        <f t="shared" si="6"/>
        <v>0</v>
      </c>
      <c r="BH38" s="80">
        <f t="shared" si="7"/>
        <v>0</v>
      </c>
      <c r="BI38" s="81">
        <f t="shared" si="8"/>
        <v>43</v>
      </c>
      <c r="BJ38" s="18">
        <v>23</v>
      </c>
      <c r="BK38" s="18" t="str">
        <f t="shared" si="9"/>
        <v>Szabo</v>
      </c>
      <c r="BL38" s="18" t="str">
        <f t="shared" si="10"/>
        <v>Norbert</v>
      </c>
      <c r="BM38" s="18" t="str">
        <f t="shared" si="13"/>
        <v>Ins</v>
      </c>
    </row>
    <row r="39" spans="1:65" x14ac:dyDescent="0.25">
      <c r="A39" s="19">
        <v>1962</v>
      </c>
      <c r="B39" s="22" t="s">
        <v>5036</v>
      </c>
      <c r="C39" s="22" t="s">
        <v>56</v>
      </c>
      <c r="D39" s="18" t="s">
        <v>3173</v>
      </c>
      <c r="E39" s="22">
        <v>0</v>
      </c>
      <c r="F39" s="23">
        <v>0</v>
      </c>
      <c r="G39" s="22">
        <v>0</v>
      </c>
      <c r="H39" s="23">
        <v>0</v>
      </c>
      <c r="I39" s="22">
        <v>0</v>
      </c>
      <c r="J39" s="23">
        <v>0</v>
      </c>
      <c r="K39" s="22">
        <v>0</v>
      </c>
      <c r="L39" s="23">
        <v>0</v>
      </c>
      <c r="M39" s="22">
        <v>0</v>
      </c>
      <c r="N39" s="23">
        <v>0</v>
      </c>
      <c r="O39" s="22">
        <v>0</v>
      </c>
      <c r="P39" s="23">
        <v>0</v>
      </c>
      <c r="Q39" s="22">
        <v>0</v>
      </c>
      <c r="R39" s="23">
        <v>0</v>
      </c>
      <c r="S39" s="22">
        <v>0</v>
      </c>
      <c r="T39" s="23">
        <v>0</v>
      </c>
      <c r="U39" s="22">
        <v>0</v>
      </c>
      <c r="V39" s="23">
        <v>0</v>
      </c>
      <c r="W39" s="22">
        <v>0</v>
      </c>
      <c r="X39" s="23">
        <v>0</v>
      </c>
      <c r="Y39" s="22">
        <v>0</v>
      </c>
      <c r="Z39" s="23">
        <v>0</v>
      </c>
      <c r="AA39" s="22">
        <v>0</v>
      </c>
      <c r="AB39" s="23">
        <v>0</v>
      </c>
      <c r="AC39" s="22">
        <v>0</v>
      </c>
      <c r="AD39" s="23">
        <v>0</v>
      </c>
      <c r="AE39" s="22">
        <v>0</v>
      </c>
      <c r="AF39" s="23">
        <v>0</v>
      </c>
      <c r="AG39" s="22">
        <v>0</v>
      </c>
      <c r="AH39" s="23">
        <v>0</v>
      </c>
      <c r="AI39" s="22">
        <v>0</v>
      </c>
      <c r="AJ39" s="23">
        <v>0</v>
      </c>
      <c r="AK39" s="23">
        <v>19</v>
      </c>
      <c r="AL39" s="18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23</v>
      </c>
      <c r="AT39" s="18">
        <v>0</v>
      </c>
      <c r="AU39" s="18">
        <v>0</v>
      </c>
      <c r="AV39" s="18">
        <v>0</v>
      </c>
      <c r="AW39" s="22">
        <v>0</v>
      </c>
      <c r="AX39" s="22">
        <v>0</v>
      </c>
      <c r="AY39" s="22">
        <v>0</v>
      </c>
      <c r="AZ39" s="22">
        <v>0</v>
      </c>
      <c r="BA39" s="18">
        <f t="shared" si="0"/>
        <v>42</v>
      </c>
      <c r="BB39" s="80">
        <f t="shared" si="1"/>
        <v>23</v>
      </c>
      <c r="BC39" s="80">
        <f t="shared" si="2"/>
        <v>19</v>
      </c>
      <c r="BD39" s="80">
        <f t="shared" si="3"/>
        <v>0</v>
      </c>
      <c r="BE39" s="80">
        <f t="shared" si="4"/>
        <v>0</v>
      </c>
      <c r="BF39" s="80">
        <f t="shared" si="5"/>
        <v>0</v>
      </c>
      <c r="BG39" s="80">
        <f t="shared" si="6"/>
        <v>0</v>
      </c>
      <c r="BH39" s="80">
        <f t="shared" si="7"/>
        <v>0</v>
      </c>
      <c r="BI39" s="81">
        <f t="shared" si="8"/>
        <v>42</v>
      </c>
      <c r="BJ39" s="18">
        <v>24</v>
      </c>
      <c r="BK39" s="18" t="str">
        <f t="shared" si="9"/>
        <v>Brandt</v>
      </c>
      <c r="BL39" s="18" t="str">
        <f t="shared" si="10"/>
        <v>Yves</v>
      </c>
      <c r="BM39" s="18" t="str">
        <f t="shared" si="13"/>
        <v>La Forclaz</v>
      </c>
    </row>
    <row r="40" spans="1:65" x14ac:dyDescent="0.25">
      <c r="A40" s="15">
        <v>1962</v>
      </c>
      <c r="B40" s="22" t="s">
        <v>2453</v>
      </c>
      <c r="C40" s="22" t="s">
        <v>2454</v>
      </c>
      <c r="D40" s="48" t="s">
        <v>4946</v>
      </c>
      <c r="E40" s="22">
        <v>0</v>
      </c>
      <c r="F40" s="23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22">
        <v>0</v>
      </c>
      <c r="N40" s="18">
        <v>0</v>
      </c>
      <c r="O40" s="22">
        <v>0</v>
      </c>
      <c r="P40" s="22">
        <v>17</v>
      </c>
      <c r="Q40" s="22">
        <v>0</v>
      </c>
      <c r="R40" s="22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22">
        <v>0</v>
      </c>
      <c r="AG40" s="22">
        <v>0</v>
      </c>
      <c r="AH40" s="18">
        <v>0</v>
      </c>
      <c r="AI40" s="18">
        <v>25</v>
      </c>
      <c r="AJ40" s="23">
        <v>0</v>
      </c>
      <c r="AK40" s="23">
        <v>0</v>
      </c>
      <c r="AL40" s="23">
        <v>0</v>
      </c>
      <c r="AM40" s="23">
        <v>0</v>
      </c>
      <c r="AN40" s="18">
        <v>0</v>
      </c>
      <c r="AO40" s="22">
        <v>0</v>
      </c>
      <c r="AP40" s="22">
        <v>0</v>
      </c>
      <c r="AQ40" s="18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18">
        <f t="shared" si="0"/>
        <v>42</v>
      </c>
      <c r="BB40" s="80">
        <f t="shared" si="1"/>
        <v>25</v>
      </c>
      <c r="BC40" s="80">
        <f t="shared" si="2"/>
        <v>17</v>
      </c>
      <c r="BD40" s="80">
        <f t="shared" si="3"/>
        <v>0</v>
      </c>
      <c r="BE40" s="80">
        <f t="shared" si="4"/>
        <v>0</v>
      </c>
      <c r="BF40" s="80">
        <f t="shared" si="5"/>
        <v>0</v>
      </c>
      <c r="BG40" s="80">
        <f t="shared" si="6"/>
        <v>0</v>
      </c>
      <c r="BH40" s="80">
        <f t="shared" si="7"/>
        <v>0</v>
      </c>
      <c r="BI40" s="81">
        <f t="shared" si="8"/>
        <v>42</v>
      </c>
      <c r="BJ40" s="18">
        <v>24</v>
      </c>
      <c r="BK40" s="18" t="str">
        <f t="shared" si="9"/>
        <v>Häfliger</v>
      </c>
      <c r="BL40" s="18" t="str">
        <f t="shared" si="10"/>
        <v>Guido</v>
      </c>
      <c r="BM40" s="18" t="str">
        <f t="shared" si="13"/>
        <v>Oberkirch LU</v>
      </c>
    </row>
    <row r="41" spans="1:65" x14ac:dyDescent="0.25">
      <c r="A41" s="15">
        <v>1969</v>
      </c>
      <c r="B41" s="22" t="s">
        <v>3422</v>
      </c>
      <c r="C41" s="22" t="s">
        <v>3423</v>
      </c>
      <c r="D41" s="48" t="s">
        <v>3424</v>
      </c>
      <c r="E41" s="22">
        <v>0</v>
      </c>
      <c r="F41" s="23">
        <v>0</v>
      </c>
      <c r="G41" s="22">
        <v>0</v>
      </c>
      <c r="H41" s="23">
        <v>0</v>
      </c>
      <c r="I41" s="22">
        <v>0</v>
      </c>
      <c r="J41" s="23">
        <v>0</v>
      </c>
      <c r="K41" s="22">
        <v>0</v>
      </c>
      <c r="L41" s="23">
        <v>0</v>
      </c>
      <c r="M41" s="18">
        <v>0</v>
      </c>
      <c r="N41" s="22">
        <v>0</v>
      </c>
      <c r="O41" s="22">
        <v>0</v>
      </c>
      <c r="P41" s="23">
        <v>0</v>
      </c>
      <c r="Q41" s="22">
        <v>0</v>
      </c>
      <c r="R41" s="23">
        <v>0</v>
      </c>
      <c r="S41" s="22">
        <v>0</v>
      </c>
      <c r="T41" s="23">
        <v>0</v>
      </c>
      <c r="U41" s="22">
        <v>0</v>
      </c>
      <c r="V41" s="23">
        <v>0</v>
      </c>
      <c r="W41" s="22">
        <v>0</v>
      </c>
      <c r="X41" s="23">
        <v>0</v>
      </c>
      <c r="Y41" s="22">
        <v>0</v>
      </c>
      <c r="Z41" s="18">
        <v>21</v>
      </c>
      <c r="AA41" s="22">
        <v>0</v>
      </c>
      <c r="AB41" s="18">
        <v>0</v>
      </c>
      <c r="AC41" s="18">
        <v>0</v>
      </c>
      <c r="AD41" s="18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3">
        <v>0</v>
      </c>
      <c r="AK41" s="23">
        <v>0</v>
      </c>
      <c r="AL41" s="23">
        <v>0</v>
      </c>
      <c r="AM41" s="23">
        <v>0</v>
      </c>
      <c r="AN41" s="18">
        <v>0</v>
      </c>
      <c r="AO41" s="22">
        <v>0</v>
      </c>
      <c r="AP41" s="22">
        <v>0</v>
      </c>
      <c r="AQ41" s="22">
        <v>0</v>
      </c>
      <c r="AR41" s="22">
        <v>21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18">
        <f t="shared" si="0"/>
        <v>42</v>
      </c>
      <c r="BB41" s="80">
        <f t="shared" si="1"/>
        <v>21</v>
      </c>
      <c r="BC41" s="80">
        <f t="shared" si="2"/>
        <v>21</v>
      </c>
      <c r="BD41" s="80">
        <f t="shared" si="3"/>
        <v>0</v>
      </c>
      <c r="BE41" s="80">
        <f t="shared" si="4"/>
        <v>0</v>
      </c>
      <c r="BF41" s="80">
        <f t="shared" si="5"/>
        <v>0</v>
      </c>
      <c r="BG41" s="80">
        <f t="shared" si="6"/>
        <v>0</v>
      </c>
      <c r="BH41" s="80">
        <f t="shared" si="7"/>
        <v>0</v>
      </c>
      <c r="BI41" s="81">
        <f t="shared" si="8"/>
        <v>42</v>
      </c>
      <c r="BJ41" s="18">
        <v>24</v>
      </c>
      <c r="BK41" s="18" t="str">
        <f t="shared" si="9"/>
        <v>Sherpa Dachhiri</v>
      </c>
      <c r="BL41" s="18" t="str">
        <f t="shared" si="10"/>
        <v>Dawa</v>
      </c>
      <c r="BM41" s="18" t="str">
        <f t="shared" si="13"/>
        <v>Népal</v>
      </c>
    </row>
    <row r="42" spans="1:65" x14ac:dyDescent="0.25">
      <c r="A42" s="15">
        <v>1964</v>
      </c>
      <c r="B42" s="22" t="s">
        <v>2843</v>
      </c>
      <c r="C42" s="22" t="s">
        <v>2446</v>
      </c>
      <c r="D42" s="48" t="s">
        <v>4885</v>
      </c>
      <c r="E42" s="22">
        <v>0</v>
      </c>
      <c r="F42" s="23">
        <v>0</v>
      </c>
      <c r="G42" s="22">
        <v>0</v>
      </c>
      <c r="H42" s="23">
        <v>0</v>
      </c>
      <c r="I42" s="22">
        <v>0</v>
      </c>
      <c r="J42" s="23">
        <v>0</v>
      </c>
      <c r="K42" s="22">
        <v>0</v>
      </c>
      <c r="L42" s="23">
        <v>0</v>
      </c>
      <c r="M42" s="18">
        <v>0</v>
      </c>
      <c r="N42" s="22">
        <v>0</v>
      </c>
      <c r="O42" s="22">
        <v>0</v>
      </c>
      <c r="P42" s="23">
        <v>0</v>
      </c>
      <c r="Q42" s="22">
        <v>0</v>
      </c>
      <c r="R42" s="23">
        <v>0</v>
      </c>
      <c r="S42" s="22">
        <v>0</v>
      </c>
      <c r="T42" s="22">
        <v>19</v>
      </c>
      <c r="U42" s="22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22">
        <v>0</v>
      </c>
      <c r="AB42" s="18">
        <v>0</v>
      </c>
      <c r="AC42" s="18">
        <v>0</v>
      </c>
      <c r="AD42" s="18">
        <v>0</v>
      </c>
      <c r="AE42" s="22">
        <v>0</v>
      </c>
      <c r="AF42" s="22">
        <v>0</v>
      </c>
      <c r="AG42" s="18">
        <v>0</v>
      </c>
      <c r="AH42" s="18">
        <v>23</v>
      </c>
      <c r="AI42" s="22">
        <v>0</v>
      </c>
      <c r="AJ42" s="23">
        <v>0</v>
      </c>
      <c r="AK42" s="23">
        <v>0</v>
      </c>
      <c r="AL42" s="23">
        <v>0</v>
      </c>
      <c r="AM42" s="23">
        <v>0</v>
      </c>
      <c r="AN42" s="18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18">
        <f t="shared" si="0"/>
        <v>42</v>
      </c>
      <c r="BB42" s="80">
        <f t="shared" si="1"/>
        <v>23</v>
      </c>
      <c r="BC42" s="80">
        <f t="shared" si="2"/>
        <v>19</v>
      </c>
      <c r="BD42" s="80">
        <f t="shared" si="3"/>
        <v>0</v>
      </c>
      <c r="BE42" s="80">
        <f t="shared" si="4"/>
        <v>0</v>
      </c>
      <c r="BF42" s="80">
        <f t="shared" si="5"/>
        <v>0</v>
      </c>
      <c r="BG42" s="80">
        <f t="shared" si="6"/>
        <v>0</v>
      </c>
      <c r="BH42" s="80">
        <f t="shared" si="7"/>
        <v>0</v>
      </c>
      <c r="BI42" s="81">
        <f t="shared" si="8"/>
        <v>42</v>
      </c>
      <c r="BJ42" s="18">
        <v>24</v>
      </c>
      <c r="BK42" s="18" t="str">
        <f t="shared" si="9"/>
        <v>Summermatter</v>
      </c>
      <c r="BL42" s="18" t="str">
        <f t="shared" si="10"/>
        <v>Jörg</v>
      </c>
      <c r="BM42" s="18" t="str">
        <f t="shared" si="13"/>
        <v>Tâsch</v>
      </c>
    </row>
    <row r="43" spans="1:65" x14ac:dyDescent="0.25">
      <c r="A43" s="19">
        <v>1968</v>
      </c>
      <c r="B43" s="22" t="s">
        <v>838</v>
      </c>
      <c r="C43" s="22" t="s">
        <v>618</v>
      </c>
      <c r="D43" s="48" t="s">
        <v>83</v>
      </c>
      <c r="E43" s="22">
        <v>0</v>
      </c>
      <c r="F43" s="23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17</v>
      </c>
      <c r="N43" s="23">
        <v>0</v>
      </c>
      <c r="O43" s="22">
        <v>0</v>
      </c>
      <c r="P43" s="22">
        <v>0</v>
      </c>
      <c r="Q43" s="22">
        <v>0</v>
      </c>
      <c r="R43" s="22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22">
        <v>0</v>
      </c>
      <c r="AF43" s="22">
        <v>0</v>
      </c>
      <c r="AG43" s="22">
        <v>0</v>
      </c>
      <c r="AH43" s="18">
        <v>0</v>
      </c>
      <c r="AI43" s="22">
        <v>0</v>
      </c>
      <c r="AJ43" s="18">
        <v>0</v>
      </c>
      <c r="AK43" s="23">
        <v>0</v>
      </c>
      <c r="AL43" s="23">
        <v>0</v>
      </c>
      <c r="AM43" s="23">
        <v>0</v>
      </c>
      <c r="AN43" s="18">
        <v>0</v>
      </c>
      <c r="AO43" s="22">
        <v>0</v>
      </c>
      <c r="AP43" s="22">
        <v>0</v>
      </c>
      <c r="AQ43" s="18">
        <v>0</v>
      </c>
      <c r="AR43" s="22">
        <v>0</v>
      </c>
      <c r="AS43" s="22">
        <v>0</v>
      </c>
      <c r="AT43" s="22">
        <v>0</v>
      </c>
      <c r="AU43" s="22">
        <v>0</v>
      </c>
      <c r="AV43" s="18">
        <v>0</v>
      </c>
      <c r="AW43" s="18">
        <v>23</v>
      </c>
      <c r="AX43" s="22">
        <v>0</v>
      </c>
      <c r="AY43" s="22">
        <v>0</v>
      </c>
      <c r="AZ43" s="22">
        <v>0</v>
      </c>
      <c r="BA43" s="18">
        <f t="shared" si="0"/>
        <v>40</v>
      </c>
      <c r="BB43" s="80">
        <f t="shared" si="1"/>
        <v>23</v>
      </c>
      <c r="BC43" s="80">
        <f t="shared" si="2"/>
        <v>17</v>
      </c>
      <c r="BD43" s="80">
        <f t="shared" si="3"/>
        <v>0</v>
      </c>
      <c r="BE43" s="80">
        <f t="shared" si="4"/>
        <v>0</v>
      </c>
      <c r="BF43" s="80">
        <f t="shared" si="5"/>
        <v>0</v>
      </c>
      <c r="BG43" s="80">
        <f t="shared" si="6"/>
        <v>0</v>
      </c>
      <c r="BH43" s="80">
        <f t="shared" si="7"/>
        <v>0</v>
      </c>
      <c r="BI43" s="81">
        <f t="shared" si="8"/>
        <v>40</v>
      </c>
      <c r="BJ43" s="18">
        <v>25</v>
      </c>
      <c r="BK43" s="18" t="str">
        <f t="shared" si="9"/>
        <v>Emery</v>
      </c>
      <c r="BL43" s="18" t="str">
        <f t="shared" si="10"/>
        <v>Christophe</v>
      </c>
      <c r="BM43" s="18" t="str">
        <f t="shared" si="13"/>
        <v>Leytron</v>
      </c>
    </row>
    <row r="44" spans="1:65" x14ac:dyDescent="0.25">
      <c r="A44" s="19">
        <v>1967</v>
      </c>
      <c r="B44" s="22" t="s">
        <v>134</v>
      </c>
      <c r="C44" s="22" t="s">
        <v>135</v>
      </c>
      <c r="D44" s="18" t="s">
        <v>251</v>
      </c>
      <c r="E44" s="22">
        <v>14</v>
      </c>
      <c r="F44" s="23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22">
        <v>0</v>
      </c>
      <c r="N44" s="22">
        <v>0</v>
      </c>
      <c r="O44" s="22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22">
        <v>0</v>
      </c>
      <c r="Z44" s="22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22">
        <v>0</v>
      </c>
      <c r="AG44" s="18">
        <v>0</v>
      </c>
      <c r="AH44" s="22">
        <v>0</v>
      </c>
      <c r="AI44" s="22">
        <v>0</v>
      </c>
      <c r="AJ44" s="18">
        <v>0</v>
      </c>
      <c r="AK44" s="23">
        <v>0</v>
      </c>
      <c r="AL44" s="23">
        <v>0</v>
      </c>
      <c r="AM44" s="23">
        <v>0</v>
      </c>
      <c r="AN44" s="18">
        <v>0</v>
      </c>
      <c r="AO44" s="22">
        <v>0</v>
      </c>
      <c r="AP44" s="22">
        <v>0</v>
      </c>
      <c r="AQ44" s="22">
        <v>25</v>
      </c>
      <c r="AR44" s="22">
        <v>0</v>
      </c>
      <c r="AS44" s="22">
        <v>0</v>
      </c>
      <c r="AT44" s="22">
        <v>0</v>
      </c>
      <c r="AU44" s="22">
        <v>0</v>
      </c>
      <c r="AV44" s="18">
        <v>0</v>
      </c>
      <c r="AW44" s="22">
        <v>0</v>
      </c>
      <c r="AX44" s="22">
        <v>0</v>
      </c>
      <c r="AY44" s="22">
        <v>0</v>
      </c>
      <c r="AZ44" s="22">
        <v>0</v>
      </c>
      <c r="BA44" s="18">
        <f t="shared" si="0"/>
        <v>39</v>
      </c>
      <c r="BB44" s="80">
        <f t="shared" si="1"/>
        <v>25</v>
      </c>
      <c r="BC44" s="80">
        <f t="shared" si="2"/>
        <v>14</v>
      </c>
      <c r="BD44" s="80">
        <f t="shared" si="3"/>
        <v>0</v>
      </c>
      <c r="BE44" s="80">
        <f t="shared" si="4"/>
        <v>0</v>
      </c>
      <c r="BF44" s="80">
        <f t="shared" si="5"/>
        <v>0</v>
      </c>
      <c r="BG44" s="80">
        <f t="shared" si="6"/>
        <v>0</v>
      </c>
      <c r="BH44" s="80">
        <f t="shared" si="7"/>
        <v>0</v>
      </c>
      <c r="BI44" s="81">
        <f t="shared" si="8"/>
        <v>39</v>
      </c>
      <c r="BJ44" s="18">
        <v>26</v>
      </c>
      <c r="BK44" s="18" t="str">
        <f t="shared" si="9"/>
        <v>Hor</v>
      </c>
      <c r="BL44" s="18" t="str">
        <f t="shared" si="10"/>
        <v>Serafino</v>
      </c>
      <c r="BM44" s="18" t="str">
        <f t="shared" si="13"/>
        <v>St Jean</v>
      </c>
    </row>
    <row r="45" spans="1:65" x14ac:dyDescent="0.25">
      <c r="A45" s="19">
        <v>1969</v>
      </c>
      <c r="B45" s="22" t="s">
        <v>2678</v>
      </c>
      <c r="C45" s="22" t="s">
        <v>2679</v>
      </c>
      <c r="D45" s="48" t="s">
        <v>2681</v>
      </c>
      <c r="E45" s="22">
        <v>0</v>
      </c>
      <c r="F45" s="23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22">
        <v>0</v>
      </c>
      <c r="O45" s="22">
        <v>0</v>
      </c>
      <c r="P45" s="22">
        <v>0</v>
      </c>
      <c r="Q45" s="18">
        <v>0</v>
      </c>
      <c r="R45" s="22">
        <v>15</v>
      </c>
      <c r="S45" s="22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23</v>
      </c>
      <c r="AA45" s="22">
        <v>0</v>
      </c>
      <c r="AB45" s="18">
        <v>0</v>
      </c>
      <c r="AC45" s="18">
        <v>0</v>
      </c>
      <c r="AD45" s="23">
        <v>0</v>
      </c>
      <c r="AE45" s="18">
        <v>0</v>
      </c>
      <c r="AF45" s="22">
        <v>0</v>
      </c>
      <c r="AG45" s="22">
        <v>0</v>
      </c>
      <c r="AH45" s="22">
        <v>0</v>
      </c>
      <c r="AI45" s="22">
        <v>0</v>
      </c>
      <c r="AJ45" s="23">
        <v>0</v>
      </c>
      <c r="AK45" s="23">
        <v>0</v>
      </c>
      <c r="AL45" s="23">
        <v>0</v>
      </c>
      <c r="AM45" s="23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18">
        <v>0</v>
      </c>
      <c r="AW45" s="22">
        <v>0</v>
      </c>
      <c r="AX45" s="22">
        <v>0</v>
      </c>
      <c r="AY45" s="22">
        <v>0</v>
      </c>
      <c r="AZ45" s="22">
        <v>0</v>
      </c>
      <c r="BA45" s="18">
        <f t="shared" si="0"/>
        <v>38</v>
      </c>
      <c r="BB45" s="80">
        <f t="shared" si="1"/>
        <v>23</v>
      </c>
      <c r="BC45" s="80">
        <f t="shared" si="2"/>
        <v>15</v>
      </c>
      <c r="BD45" s="80">
        <f t="shared" si="3"/>
        <v>0</v>
      </c>
      <c r="BE45" s="80">
        <f t="shared" si="4"/>
        <v>0</v>
      </c>
      <c r="BF45" s="80">
        <f t="shared" si="5"/>
        <v>0</v>
      </c>
      <c r="BG45" s="80">
        <f t="shared" si="6"/>
        <v>0</v>
      </c>
      <c r="BH45" s="80">
        <f t="shared" si="7"/>
        <v>0</v>
      </c>
      <c r="BI45" s="81">
        <f t="shared" si="8"/>
        <v>38</v>
      </c>
      <c r="BJ45" s="18">
        <v>27</v>
      </c>
      <c r="BK45" s="18" t="str">
        <f t="shared" si="9"/>
        <v>Perez</v>
      </c>
      <c r="BL45" s="18" t="str">
        <f t="shared" si="10"/>
        <v>Raul</v>
      </c>
      <c r="BM45" s="18" t="str">
        <f t="shared" si="13"/>
        <v>Cugy</v>
      </c>
    </row>
    <row r="46" spans="1:65" x14ac:dyDescent="0.25">
      <c r="A46" s="19">
        <v>1967</v>
      </c>
      <c r="B46" s="22" t="s">
        <v>2689</v>
      </c>
      <c r="C46" s="22" t="s">
        <v>409</v>
      </c>
      <c r="D46" s="48" t="s">
        <v>2690</v>
      </c>
      <c r="E46" s="22">
        <v>0</v>
      </c>
      <c r="F46" s="23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22">
        <v>0</v>
      </c>
      <c r="O46" s="22">
        <v>0</v>
      </c>
      <c r="P46" s="22">
        <v>0</v>
      </c>
      <c r="Q46" s="18">
        <v>0</v>
      </c>
      <c r="R46" s="22">
        <v>9</v>
      </c>
      <c r="S46" s="22">
        <v>0</v>
      </c>
      <c r="T46" s="18">
        <v>0</v>
      </c>
      <c r="U46" s="22">
        <v>0</v>
      </c>
      <c r="V46" s="18">
        <v>0</v>
      </c>
      <c r="W46" s="18">
        <v>0</v>
      </c>
      <c r="X46" s="18">
        <v>0</v>
      </c>
      <c r="Y46" s="18">
        <v>15</v>
      </c>
      <c r="Z46" s="18">
        <v>14</v>
      </c>
      <c r="AA46" s="22">
        <v>0</v>
      </c>
      <c r="AB46" s="18">
        <v>0</v>
      </c>
      <c r="AC46" s="18">
        <v>0</v>
      </c>
      <c r="AD46" s="18">
        <v>0</v>
      </c>
      <c r="AE46" s="22">
        <v>0</v>
      </c>
      <c r="AF46" s="22">
        <v>0</v>
      </c>
      <c r="AG46" s="18">
        <v>0</v>
      </c>
      <c r="AH46" s="22">
        <v>0</v>
      </c>
      <c r="AI46" s="22">
        <v>0</v>
      </c>
      <c r="AJ46" s="18">
        <v>0</v>
      </c>
      <c r="AK46" s="23">
        <v>0</v>
      </c>
      <c r="AL46" s="23">
        <v>0</v>
      </c>
      <c r="AM46" s="23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18">
        <f t="shared" si="0"/>
        <v>38</v>
      </c>
      <c r="BB46" s="80">
        <f t="shared" si="1"/>
        <v>15</v>
      </c>
      <c r="BC46" s="80">
        <f t="shared" si="2"/>
        <v>14</v>
      </c>
      <c r="BD46" s="80">
        <f t="shared" si="3"/>
        <v>9</v>
      </c>
      <c r="BE46" s="80">
        <f t="shared" si="4"/>
        <v>0</v>
      </c>
      <c r="BF46" s="80">
        <f t="shared" si="5"/>
        <v>0</v>
      </c>
      <c r="BG46" s="80">
        <f t="shared" si="6"/>
        <v>0</v>
      </c>
      <c r="BH46" s="80">
        <f t="shared" si="7"/>
        <v>0</v>
      </c>
      <c r="BI46" s="81">
        <f t="shared" si="8"/>
        <v>38</v>
      </c>
      <c r="BJ46" s="18">
        <v>27</v>
      </c>
      <c r="BK46" s="18" t="str">
        <f t="shared" si="9"/>
        <v>Valzino</v>
      </c>
      <c r="BL46" s="18" t="str">
        <f t="shared" si="10"/>
        <v>Jean-Philippe</v>
      </c>
      <c r="BM46" s="18" t="str">
        <f t="shared" si="13"/>
        <v>Boussens</v>
      </c>
    </row>
    <row r="47" spans="1:65" x14ac:dyDescent="0.25">
      <c r="A47" s="19">
        <v>1968</v>
      </c>
      <c r="B47" s="22" t="s">
        <v>1712</v>
      </c>
      <c r="C47" s="22" t="s">
        <v>34</v>
      </c>
      <c r="D47" s="48" t="s">
        <v>2684</v>
      </c>
      <c r="E47" s="22">
        <v>0</v>
      </c>
      <c r="F47" s="23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22">
        <v>0</v>
      </c>
      <c r="O47" s="22">
        <v>0</v>
      </c>
      <c r="P47" s="22">
        <v>0</v>
      </c>
      <c r="Q47" s="22">
        <v>0</v>
      </c>
      <c r="R47" s="22">
        <v>12</v>
      </c>
      <c r="S47" s="22">
        <v>0</v>
      </c>
      <c r="T47" s="18">
        <v>0</v>
      </c>
      <c r="U47" s="22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22">
        <v>0</v>
      </c>
      <c r="AB47" s="18">
        <v>0</v>
      </c>
      <c r="AC47" s="18">
        <v>0</v>
      </c>
      <c r="AD47" s="18">
        <v>25</v>
      </c>
      <c r="AE47" s="22">
        <v>0</v>
      </c>
      <c r="AF47" s="22">
        <v>0</v>
      </c>
      <c r="AG47" s="18">
        <v>0</v>
      </c>
      <c r="AH47" s="22">
        <v>0</v>
      </c>
      <c r="AI47" s="22">
        <v>0</v>
      </c>
      <c r="AJ47" s="23">
        <v>0</v>
      </c>
      <c r="AK47" s="23">
        <v>0</v>
      </c>
      <c r="AL47" s="23">
        <v>0</v>
      </c>
      <c r="AM47" s="23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18">
        <f t="shared" si="0"/>
        <v>37</v>
      </c>
      <c r="BB47" s="80">
        <f t="shared" si="1"/>
        <v>25</v>
      </c>
      <c r="BC47" s="80">
        <f t="shared" si="2"/>
        <v>12</v>
      </c>
      <c r="BD47" s="80">
        <f t="shared" si="3"/>
        <v>0</v>
      </c>
      <c r="BE47" s="80">
        <f t="shared" si="4"/>
        <v>0</v>
      </c>
      <c r="BF47" s="80">
        <f t="shared" si="5"/>
        <v>0</v>
      </c>
      <c r="BG47" s="80">
        <f t="shared" si="6"/>
        <v>0</v>
      </c>
      <c r="BH47" s="80">
        <f t="shared" si="7"/>
        <v>0</v>
      </c>
      <c r="BI47" s="81">
        <f t="shared" si="8"/>
        <v>37</v>
      </c>
      <c r="BJ47" s="18">
        <v>28</v>
      </c>
      <c r="BK47" s="18" t="str">
        <f t="shared" si="9"/>
        <v>Schneider</v>
      </c>
      <c r="BL47" s="18" t="str">
        <f t="shared" si="10"/>
        <v>Pascal</v>
      </c>
      <c r="BM47" s="18" t="str">
        <f t="shared" si="13"/>
        <v>Chambrelien</v>
      </c>
    </row>
    <row r="48" spans="1:65" x14ac:dyDescent="0.25">
      <c r="A48" s="19">
        <v>1966</v>
      </c>
      <c r="B48" s="22" t="s">
        <v>5037</v>
      </c>
      <c r="C48" s="22" t="s">
        <v>5038</v>
      </c>
      <c r="D48" s="22" t="s">
        <v>79</v>
      </c>
      <c r="E48" s="22">
        <v>0</v>
      </c>
      <c r="F48" s="23">
        <v>0</v>
      </c>
      <c r="G48" s="22">
        <v>0</v>
      </c>
      <c r="H48" s="23">
        <v>0</v>
      </c>
      <c r="I48" s="22">
        <v>0</v>
      </c>
      <c r="J48" s="23">
        <v>0</v>
      </c>
      <c r="K48" s="22">
        <v>0</v>
      </c>
      <c r="L48" s="23">
        <v>0</v>
      </c>
      <c r="M48" s="22">
        <v>0</v>
      </c>
      <c r="N48" s="23">
        <v>0</v>
      </c>
      <c r="O48" s="22">
        <v>0</v>
      </c>
      <c r="P48" s="23">
        <v>0</v>
      </c>
      <c r="Q48" s="22">
        <v>0</v>
      </c>
      <c r="R48" s="23">
        <v>0</v>
      </c>
      <c r="S48" s="22">
        <v>0</v>
      </c>
      <c r="T48" s="23">
        <v>0</v>
      </c>
      <c r="U48" s="22">
        <v>0</v>
      </c>
      <c r="V48" s="23">
        <v>0</v>
      </c>
      <c r="W48" s="22">
        <v>0</v>
      </c>
      <c r="X48" s="23">
        <v>0</v>
      </c>
      <c r="Y48" s="22">
        <v>0</v>
      </c>
      <c r="Z48" s="23">
        <v>0</v>
      </c>
      <c r="AA48" s="22">
        <v>0</v>
      </c>
      <c r="AB48" s="23">
        <v>0</v>
      </c>
      <c r="AC48" s="22">
        <v>0</v>
      </c>
      <c r="AD48" s="23">
        <v>0</v>
      </c>
      <c r="AE48" s="22">
        <v>0</v>
      </c>
      <c r="AF48" s="23">
        <v>0</v>
      </c>
      <c r="AG48" s="22">
        <v>0</v>
      </c>
      <c r="AH48" s="23">
        <v>0</v>
      </c>
      <c r="AI48" s="22">
        <v>0</v>
      </c>
      <c r="AJ48" s="23">
        <v>0</v>
      </c>
      <c r="AK48" s="23">
        <v>15</v>
      </c>
      <c r="AL48" s="18">
        <v>0</v>
      </c>
      <c r="AM48" s="18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19</v>
      </c>
      <c r="AT48" s="18">
        <v>0</v>
      </c>
      <c r="AU48" s="18">
        <v>0</v>
      </c>
      <c r="AV48" s="18">
        <v>0</v>
      </c>
      <c r="AW48" s="22">
        <v>0</v>
      </c>
      <c r="AX48" s="18">
        <v>0</v>
      </c>
      <c r="AY48" s="18">
        <v>0</v>
      </c>
      <c r="AZ48" s="18">
        <v>0</v>
      </c>
      <c r="BA48" s="18">
        <f t="shared" si="0"/>
        <v>34</v>
      </c>
      <c r="BB48" s="80">
        <f t="shared" si="1"/>
        <v>19</v>
      </c>
      <c r="BC48" s="80">
        <f t="shared" si="2"/>
        <v>15</v>
      </c>
      <c r="BD48" s="80">
        <f t="shared" si="3"/>
        <v>0</v>
      </c>
      <c r="BE48" s="80">
        <f t="shared" si="4"/>
        <v>0</v>
      </c>
      <c r="BF48" s="80">
        <f t="shared" si="5"/>
        <v>0</v>
      </c>
      <c r="BG48" s="80">
        <f t="shared" si="6"/>
        <v>0</v>
      </c>
      <c r="BH48" s="80">
        <f t="shared" si="7"/>
        <v>0</v>
      </c>
      <c r="BI48" s="81">
        <f t="shared" si="8"/>
        <v>34</v>
      </c>
      <c r="BJ48" s="18">
        <v>29</v>
      </c>
      <c r="BK48" s="18" t="str">
        <f t="shared" si="9"/>
        <v>Bertuchoz</v>
      </c>
      <c r="BL48" s="18" t="str">
        <f t="shared" si="10"/>
        <v>Urbain</v>
      </c>
      <c r="BM48" s="18" t="str">
        <f t="shared" si="13"/>
        <v>Fully</v>
      </c>
    </row>
    <row r="49" spans="1:65" x14ac:dyDescent="0.25">
      <c r="A49" s="19">
        <v>1962</v>
      </c>
      <c r="B49" s="22" t="s">
        <v>1252</v>
      </c>
      <c r="C49" s="22" t="s">
        <v>3018</v>
      </c>
      <c r="D49" s="22" t="s">
        <v>1325</v>
      </c>
      <c r="E49" s="22">
        <v>0</v>
      </c>
      <c r="F49" s="23">
        <v>0</v>
      </c>
      <c r="G49" s="22">
        <v>0</v>
      </c>
      <c r="H49" s="23">
        <v>0</v>
      </c>
      <c r="I49" s="22">
        <v>0</v>
      </c>
      <c r="J49" s="23">
        <v>0</v>
      </c>
      <c r="K49" s="22">
        <v>0</v>
      </c>
      <c r="L49" s="23">
        <v>0</v>
      </c>
      <c r="M49" s="22">
        <v>0</v>
      </c>
      <c r="N49" s="23">
        <v>0</v>
      </c>
      <c r="O49" s="22">
        <v>0</v>
      </c>
      <c r="P49" s="23">
        <v>0</v>
      </c>
      <c r="Q49" s="22">
        <v>0</v>
      </c>
      <c r="R49" s="23">
        <v>0</v>
      </c>
      <c r="S49" s="22">
        <v>0</v>
      </c>
      <c r="T49" s="23">
        <v>0</v>
      </c>
      <c r="U49" s="22">
        <v>0</v>
      </c>
      <c r="V49" s="23">
        <v>0</v>
      </c>
      <c r="W49" s="22">
        <v>0</v>
      </c>
      <c r="X49" s="23">
        <v>0</v>
      </c>
      <c r="Y49" s="22">
        <v>0</v>
      </c>
      <c r="Z49" s="23">
        <v>0</v>
      </c>
      <c r="AA49" s="22">
        <v>0</v>
      </c>
      <c r="AB49" s="23">
        <v>0</v>
      </c>
      <c r="AC49" s="22">
        <v>0</v>
      </c>
      <c r="AD49" s="23">
        <v>0</v>
      </c>
      <c r="AE49" s="22">
        <v>0</v>
      </c>
      <c r="AF49" s="23">
        <v>0</v>
      </c>
      <c r="AG49" s="22">
        <v>0</v>
      </c>
      <c r="AH49" s="23">
        <v>0</v>
      </c>
      <c r="AI49" s="22">
        <v>0</v>
      </c>
      <c r="AJ49" s="23">
        <v>0</v>
      </c>
      <c r="AK49" s="23">
        <v>11</v>
      </c>
      <c r="AL49" s="23">
        <v>11</v>
      </c>
      <c r="AM49" s="23">
        <v>0</v>
      </c>
      <c r="AN49" s="18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12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18">
        <f t="shared" si="0"/>
        <v>34</v>
      </c>
      <c r="BB49" s="80">
        <f t="shared" si="1"/>
        <v>12</v>
      </c>
      <c r="BC49" s="80">
        <f t="shared" si="2"/>
        <v>11</v>
      </c>
      <c r="BD49" s="80">
        <f t="shared" si="3"/>
        <v>11</v>
      </c>
      <c r="BE49" s="80">
        <f t="shared" si="4"/>
        <v>0</v>
      </c>
      <c r="BF49" s="80">
        <f t="shared" si="5"/>
        <v>0</v>
      </c>
      <c r="BG49" s="80">
        <f t="shared" si="6"/>
        <v>0</v>
      </c>
      <c r="BH49" s="80">
        <f t="shared" si="7"/>
        <v>0</v>
      </c>
      <c r="BI49" s="81">
        <f t="shared" si="8"/>
        <v>34</v>
      </c>
      <c r="BJ49" s="18">
        <v>29</v>
      </c>
      <c r="BK49" s="18" t="str">
        <f t="shared" si="9"/>
        <v>Lauber</v>
      </c>
      <c r="BL49" s="18" t="str">
        <f t="shared" si="10"/>
        <v>Heinrich</v>
      </c>
      <c r="BM49" s="18" t="str">
        <f t="shared" si="13"/>
        <v>Zermatt</v>
      </c>
    </row>
    <row r="50" spans="1:65" x14ac:dyDescent="0.25">
      <c r="A50" s="19">
        <v>1961</v>
      </c>
      <c r="B50" s="22" t="s">
        <v>1200</v>
      </c>
      <c r="C50" s="22" t="s">
        <v>852</v>
      </c>
      <c r="D50" s="48" t="s">
        <v>1201</v>
      </c>
      <c r="E50" s="22">
        <v>0</v>
      </c>
      <c r="F50" s="23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13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18">
        <v>0</v>
      </c>
      <c r="S50" s="22">
        <v>0</v>
      </c>
      <c r="T50" s="18">
        <v>0</v>
      </c>
      <c r="U50" s="18">
        <v>21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22">
        <v>0</v>
      </c>
      <c r="AB50" s="18">
        <v>0</v>
      </c>
      <c r="AC50" s="18">
        <v>0</v>
      </c>
      <c r="AD50" s="23">
        <v>0</v>
      </c>
      <c r="AE50" s="22">
        <v>0</v>
      </c>
      <c r="AF50" s="22">
        <v>0</v>
      </c>
      <c r="AG50" s="18">
        <v>0</v>
      </c>
      <c r="AH50" s="18">
        <v>0</v>
      </c>
      <c r="AI50" s="22">
        <v>0</v>
      </c>
      <c r="AJ50" s="18">
        <v>0</v>
      </c>
      <c r="AK50" s="23">
        <v>0</v>
      </c>
      <c r="AL50" s="23">
        <v>0</v>
      </c>
      <c r="AM50" s="23">
        <v>0</v>
      </c>
      <c r="AN50" s="18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18">
        <v>0</v>
      </c>
      <c r="AW50" s="22">
        <v>0</v>
      </c>
      <c r="AX50" s="22">
        <v>0</v>
      </c>
      <c r="AY50" s="22">
        <v>0</v>
      </c>
      <c r="AZ50" s="22">
        <v>0</v>
      </c>
      <c r="BA50" s="18">
        <f t="shared" si="0"/>
        <v>34</v>
      </c>
      <c r="BB50" s="80">
        <f t="shared" si="1"/>
        <v>21</v>
      </c>
      <c r="BC50" s="80">
        <f t="shared" si="2"/>
        <v>13</v>
      </c>
      <c r="BD50" s="80">
        <f t="shared" si="3"/>
        <v>0</v>
      </c>
      <c r="BE50" s="80">
        <f t="shared" si="4"/>
        <v>0</v>
      </c>
      <c r="BF50" s="80">
        <f t="shared" si="5"/>
        <v>0</v>
      </c>
      <c r="BG50" s="80">
        <f t="shared" si="6"/>
        <v>0</v>
      </c>
      <c r="BH50" s="80">
        <f t="shared" si="7"/>
        <v>0</v>
      </c>
      <c r="BI50" s="81">
        <f t="shared" si="8"/>
        <v>34</v>
      </c>
      <c r="BJ50" s="18">
        <v>29</v>
      </c>
      <c r="BK50" s="18" t="str">
        <f t="shared" si="9"/>
        <v>Pfister</v>
      </c>
      <c r="BL50" s="18" t="str">
        <f t="shared" si="10"/>
        <v>Christoph</v>
      </c>
      <c r="BM50" s="18" t="str">
        <f t="shared" si="13"/>
        <v>Muntelier</v>
      </c>
    </row>
    <row r="51" spans="1:65" x14ac:dyDescent="0.25">
      <c r="A51" s="19">
        <v>1967</v>
      </c>
      <c r="B51" s="22" t="s">
        <v>5119</v>
      </c>
      <c r="C51" s="22" t="s">
        <v>2165</v>
      </c>
      <c r="D51" s="48" t="s">
        <v>1711</v>
      </c>
      <c r="E51" s="22">
        <v>0</v>
      </c>
      <c r="F51" s="23">
        <v>0</v>
      </c>
      <c r="G51" s="22">
        <v>0</v>
      </c>
      <c r="H51" s="23">
        <v>0</v>
      </c>
      <c r="I51" s="22">
        <v>0</v>
      </c>
      <c r="J51" s="23">
        <v>0</v>
      </c>
      <c r="K51" s="22">
        <v>0</v>
      </c>
      <c r="L51" s="23">
        <v>0</v>
      </c>
      <c r="M51" s="22">
        <v>0</v>
      </c>
      <c r="N51" s="23">
        <v>0</v>
      </c>
      <c r="O51" s="22">
        <v>0</v>
      </c>
      <c r="P51" s="23">
        <v>0</v>
      </c>
      <c r="Q51" s="22">
        <v>0</v>
      </c>
      <c r="R51" s="23">
        <v>0</v>
      </c>
      <c r="S51" s="22">
        <v>0</v>
      </c>
      <c r="T51" s="23">
        <v>0</v>
      </c>
      <c r="U51" s="22">
        <v>0</v>
      </c>
      <c r="V51" s="23">
        <v>0</v>
      </c>
      <c r="W51" s="22">
        <v>0</v>
      </c>
      <c r="X51" s="23">
        <v>0</v>
      </c>
      <c r="Y51" s="22">
        <v>0</v>
      </c>
      <c r="Z51" s="23">
        <v>0</v>
      </c>
      <c r="AA51" s="22">
        <v>0</v>
      </c>
      <c r="AB51" s="23">
        <v>0</v>
      </c>
      <c r="AC51" s="22">
        <v>0</v>
      </c>
      <c r="AD51" s="23">
        <v>0</v>
      </c>
      <c r="AE51" s="22">
        <v>0</v>
      </c>
      <c r="AF51" s="23">
        <v>0</v>
      </c>
      <c r="AG51" s="22">
        <v>0</v>
      </c>
      <c r="AH51" s="23">
        <v>0</v>
      </c>
      <c r="AI51" s="22">
        <v>0</v>
      </c>
      <c r="AJ51" s="23">
        <v>0</v>
      </c>
      <c r="AK51" s="22">
        <v>0</v>
      </c>
      <c r="AL51" s="23">
        <v>0</v>
      </c>
      <c r="AM51" s="22">
        <v>0</v>
      </c>
      <c r="AN51" s="22">
        <v>25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9</v>
      </c>
      <c r="AZ51" s="22">
        <v>0</v>
      </c>
      <c r="BA51" s="18">
        <f t="shared" si="0"/>
        <v>34</v>
      </c>
      <c r="BB51" s="80">
        <f t="shared" si="1"/>
        <v>25</v>
      </c>
      <c r="BC51" s="80">
        <f t="shared" si="2"/>
        <v>9</v>
      </c>
      <c r="BD51" s="80">
        <f t="shared" si="3"/>
        <v>0</v>
      </c>
      <c r="BE51" s="80">
        <f t="shared" si="4"/>
        <v>0</v>
      </c>
      <c r="BF51" s="80">
        <f t="shared" si="5"/>
        <v>0</v>
      </c>
      <c r="BG51" s="80">
        <f t="shared" si="6"/>
        <v>0</v>
      </c>
      <c r="BH51" s="80">
        <f t="shared" si="7"/>
        <v>0</v>
      </c>
      <c r="BI51" s="81">
        <f t="shared" si="8"/>
        <v>34</v>
      </c>
      <c r="BJ51" s="18">
        <v>29</v>
      </c>
      <c r="BK51" s="18" t="str">
        <f t="shared" si="9"/>
        <v>Studer</v>
      </c>
      <c r="BL51" s="18" t="str">
        <f t="shared" si="10"/>
        <v>Adrian</v>
      </c>
      <c r="BM51" s="18" t="str">
        <f t="shared" si="13"/>
        <v>Baltschieder</v>
      </c>
    </row>
    <row r="52" spans="1:65" x14ac:dyDescent="0.25">
      <c r="A52" s="19">
        <v>1964</v>
      </c>
      <c r="B52" s="22" t="s">
        <v>793</v>
      </c>
      <c r="C52" s="22" t="s">
        <v>31</v>
      </c>
      <c r="D52" s="48" t="s">
        <v>462</v>
      </c>
      <c r="E52" s="22">
        <v>0</v>
      </c>
      <c r="F52" s="23">
        <v>0</v>
      </c>
      <c r="G52" s="18">
        <v>0</v>
      </c>
      <c r="H52" s="18">
        <v>0</v>
      </c>
      <c r="I52" s="18">
        <v>10</v>
      </c>
      <c r="J52" s="18">
        <v>0</v>
      </c>
      <c r="K52" s="18">
        <v>0</v>
      </c>
      <c r="L52" s="18">
        <v>0</v>
      </c>
      <c r="M52" s="22">
        <v>0</v>
      </c>
      <c r="N52" s="18">
        <v>0</v>
      </c>
      <c r="O52" s="22">
        <v>0</v>
      </c>
      <c r="P52" s="22">
        <v>0</v>
      </c>
      <c r="Q52" s="18">
        <v>0</v>
      </c>
      <c r="R52" s="22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12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22">
        <v>0</v>
      </c>
      <c r="AF52" s="22">
        <v>0</v>
      </c>
      <c r="AG52" s="22">
        <v>0</v>
      </c>
      <c r="AH52" s="22">
        <v>0</v>
      </c>
      <c r="AI52" s="18">
        <v>0</v>
      </c>
      <c r="AJ52" s="23">
        <v>0</v>
      </c>
      <c r="AK52" s="23">
        <v>0</v>
      </c>
      <c r="AL52" s="23">
        <v>0</v>
      </c>
      <c r="AM52" s="23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11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18">
        <f t="shared" si="0"/>
        <v>33</v>
      </c>
      <c r="BB52" s="80">
        <f t="shared" si="1"/>
        <v>12</v>
      </c>
      <c r="BC52" s="80">
        <f t="shared" si="2"/>
        <v>11</v>
      </c>
      <c r="BD52" s="80">
        <f t="shared" si="3"/>
        <v>10</v>
      </c>
      <c r="BE52" s="80">
        <f t="shared" si="4"/>
        <v>0</v>
      </c>
      <c r="BF52" s="80">
        <f t="shared" si="5"/>
        <v>0</v>
      </c>
      <c r="BG52" s="80">
        <f t="shared" si="6"/>
        <v>0</v>
      </c>
      <c r="BH52" s="80">
        <f t="shared" si="7"/>
        <v>0</v>
      </c>
      <c r="BI52" s="81">
        <f t="shared" si="8"/>
        <v>33</v>
      </c>
      <c r="BJ52" s="18">
        <v>30</v>
      </c>
      <c r="BK52" s="18" t="str">
        <f t="shared" si="9"/>
        <v>Gard</v>
      </c>
      <c r="BL52" s="18" t="str">
        <f t="shared" si="10"/>
        <v>Pierre-André</v>
      </c>
      <c r="BM52" s="18" t="str">
        <f t="shared" si="13"/>
        <v>Versegères</v>
      </c>
    </row>
    <row r="53" spans="1:65" x14ac:dyDescent="0.25">
      <c r="A53" s="15">
        <v>1964</v>
      </c>
      <c r="B53" t="s">
        <v>5276</v>
      </c>
      <c r="C53" s="22" t="s">
        <v>1152</v>
      </c>
      <c r="D53" s="22" t="s">
        <v>5257</v>
      </c>
      <c r="E53" s="22">
        <v>0</v>
      </c>
      <c r="F53" s="23">
        <v>0</v>
      </c>
      <c r="G53" s="22">
        <v>0</v>
      </c>
      <c r="H53" s="23">
        <v>0</v>
      </c>
      <c r="I53" s="22">
        <v>0</v>
      </c>
      <c r="J53" s="23">
        <v>0</v>
      </c>
      <c r="K53" s="22">
        <v>0</v>
      </c>
      <c r="L53" s="23">
        <v>0</v>
      </c>
      <c r="M53" s="22">
        <v>0</v>
      </c>
      <c r="N53" s="23">
        <v>0</v>
      </c>
      <c r="O53" s="22">
        <v>0</v>
      </c>
      <c r="P53" s="23">
        <v>0</v>
      </c>
      <c r="Q53" s="22">
        <v>0</v>
      </c>
      <c r="R53" s="23">
        <v>0</v>
      </c>
      <c r="S53" s="22">
        <v>0</v>
      </c>
      <c r="T53" s="23">
        <v>0</v>
      </c>
      <c r="U53" s="22">
        <v>0</v>
      </c>
      <c r="V53" s="23">
        <v>0</v>
      </c>
      <c r="W53" s="22">
        <v>0</v>
      </c>
      <c r="X53" s="23">
        <v>0</v>
      </c>
      <c r="Y53" s="22">
        <v>0</v>
      </c>
      <c r="Z53" s="23">
        <v>0</v>
      </c>
      <c r="AA53" s="22">
        <v>0</v>
      </c>
      <c r="AB53" s="23">
        <v>0</v>
      </c>
      <c r="AC53" s="22">
        <v>0</v>
      </c>
      <c r="AD53" s="23">
        <v>0</v>
      </c>
      <c r="AE53" s="22">
        <v>0</v>
      </c>
      <c r="AF53" s="23">
        <v>0</v>
      </c>
      <c r="AG53" s="22">
        <v>0</v>
      </c>
      <c r="AH53" s="23">
        <v>0</v>
      </c>
      <c r="AI53" s="22">
        <v>0</v>
      </c>
      <c r="AJ53" s="23">
        <v>0</v>
      </c>
      <c r="AK53" s="22">
        <v>0</v>
      </c>
      <c r="AL53" s="23">
        <v>0</v>
      </c>
      <c r="AM53" s="22">
        <v>0</v>
      </c>
      <c r="AN53" s="23">
        <v>0</v>
      </c>
      <c r="AO53">
        <v>0</v>
      </c>
      <c r="AP53">
        <v>4</v>
      </c>
      <c r="AQ53" s="22">
        <v>0</v>
      </c>
      <c r="AR53" s="22">
        <v>0</v>
      </c>
      <c r="AS53" s="22">
        <v>0</v>
      </c>
      <c r="AT53" s="22">
        <v>15</v>
      </c>
      <c r="AU53" s="22">
        <v>0</v>
      </c>
      <c r="AV53" s="18">
        <v>0</v>
      </c>
      <c r="AW53" s="22">
        <v>0</v>
      </c>
      <c r="AX53" s="22">
        <v>0</v>
      </c>
      <c r="AY53" s="22">
        <v>4</v>
      </c>
      <c r="AZ53" s="22">
        <v>10</v>
      </c>
      <c r="BA53" s="18">
        <f t="shared" si="0"/>
        <v>33</v>
      </c>
      <c r="BB53" s="80">
        <f t="shared" si="1"/>
        <v>15</v>
      </c>
      <c r="BC53" s="80">
        <f t="shared" si="2"/>
        <v>10</v>
      </c>
      <c r="BD53" s="80">
        <f t="shared" si="3"/>
        <v>4</v>
      </c>
      <c r="BE53" s="80">
        <f t="shared" si="4"/>
        <v>4</v>
      </c>
      <c r="BF53" s="80">
        <f t="shared" si="5"/>
        <v>0</v>
      </c>
      <c r="BG53" s="80">
        <f t="shared" si="6"/>
        <v>0</v>
      </c>
      <c r="BH53" s="80">
        <f t="shared" si="7"/>
        <v>0</v>
      </c>
      <c r="BI53" s="81">
        <f t="shared" si="8"/>
        <v>33</v>
      </c>
      <c r="BJ53" s="18">
        <v>30</v>
      </c>
      <c r="BK53" s="18" t="str">
        <f t="shared" si="9"/>
        <v>Hildbrand</v>
      </c>
      <c r="BL53" s="18" t="str">
        <f t="shared" si="10"/>
        <v>Benno</v>
      </c>
      <c r="BM53" s="18" t="str">
        <f t="shared" si="13"/>
        <v>Gampel-Bratsch</v>
      </c>
    </row>
    <row r="54" spans="1:65" x14ac:dyDescent="0.25">
      <c r="A54" s="19">
        <v>1965</v>
      </c>
      <c r="B54" s="22" t="s">
        <v>1135</v>
      </c>
      <c r="C54" s="22" t="s">
        <v>1212</v>
      </c>
      <c r="D54" s="48" t="s">
        <v>1213</v>
      </c>
      <c r="E54" s="22">
        <v>0</v>
      </c>
      <c r="F54" s="23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6</v>
      </c>
      <c r="M54" s="18">
        <v>0</v>
      </c>
      <c r="N54" s="22">
        <v>0</v>
      </c>
      <c r="O54" s="22">
        <v>8</v>
      </c>
      <c r="P54" s="22">
        <v>0</v>
      </c>
      <c r="Q54" s="18">
        <v>0</v>
      </c>
      <c r="R54" s="18">
        <v>0</v>
      </c>
      <c r="S54" s="22">
        <v>0</v>
      </c>
      <c r="T54" s="18">
        <v>0</v>
      </c>
      <c r="U54" s="18">
        <v>19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22">
        <v>0</v>
      </c>
      <c r="AB54" s="18">
        <v>0</v>
      </c>
      <c r="AC54" s="18">
        <v>0</v>
      </c>
      <c r="AD54" s="23">
        <v>0</v>
      </c>
      <c r="AE54" s="22">
        <v>0</v>
      </c>
      <c r="AF54" s="22">
        <v>0</v>
      </c>
      <c r="AG54" s="18">
        <v>0</v>
      </c>
      <c r="AH54" s="22">
        <v>0</v>
      </c>
      <c r="AI54" s="22">
        <v>0</v>
      </c>
      <c r="AJ54" s="23">
        <v>0</v>
      </c>
      <c r="AK54" s="23">
        <v>0</v>
      </c>
      <c r="AL54" s="23">
        <v>0</v>
      </c>
      <c r="AM54" s="23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18">
        <f t="shared" si="0"/>
        <v>33</v>
      </c>
      <c r="BB54" s="80">
        <f t="shared" si="1"/>
        <v>19</v>
      </c>
      <c r="BC54" s="80">
        <f t="shared" si="2"/>
        <v>8</v>
      </c>
      <c r="BD54" s="80">
        <f t="shared" si="3"/>
        <v>6</v>
      </c>
      <c r="BE54" s="80">
        <f t="shared" si="4"/>
        <v>0</v>
      </c>
      <c r="BF54" s="80">
        <f t="shared" si="5"/>
        <v>0</v>
      </c>
      <c r="BG54" s="80">
        <f t="shared" si="6"/>
        <v>0</v>
      </c>
      <c r="BH54" s="80">
        <f t="shared" si="7"/>
        <v>0</v>
      </c>
      <c r="BI54" s="81">
        <f t="shared" si="8"/>
        <v>33</v>
      </c>
      <c r="BJ54" s="18">
        <v>30</v>
      </c>
      <c r="BK54" s="18" t="str">
        <f t="shared" si="9"/>
        <v>Schmidt</v>
      </c>
      <c r="BL54" s="18" t="str">
        <f t="shared" si="10"/>
        <v>Klaus</v>
      </c>
      <c r="BM54" s="18" t="str">
        <f t="shared" si="13"/>
        <v>Brig</v>
      </c>
    </row>
    <row r="55" spans="1:65" x14ac:dyDescent="0.25">
      <c r="A55" s="19">
        <v>1968</v>
      </c>
      <c r="B55" s="22" t="s">
        <v>1167</v>
      </c>
      <c r="C55" s="22" t="s">
        <v>1207</v>
      </c>
      <c r="D55" s="48" t="s">
        <v>1089</v>
      </c>
      <c r="E55" s="22">
        <v>0</v>
      </c>
      <c r="F55" s="23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9</v>
      </c>
      <c r="M55" s="18">
        <v>0</v>
      </c>
      <c r="N55" s="18">
        <v>0</v>
      </c>
      <c r="O55" s="18">
        <v>0</v>
      </c>
      <c r="P55" s="18">
        <v>0</v>
      </c>
      <c r="Q55" s="18">
        <v>23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22">
        <v>0</v>
      </c>
      <c r="AF55" s="22">
        <v>0</v>
      </c>
      <c r="AG55" s="18">
        <v>0</v>
      </c>
      <c r="AH55" s="18">
        <v>0</v>
      </c>
      <c r="AI55" s="22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22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f t="shared" si="0"/>
        <v>32</v>
      </c>
      <c r="BB55" s="80">
        <f t="shared" si="1"/>
        <v>23</v>
      </c>
      <c r="BC55" s="80">
        <f t="shared" si="2"/>
        <v>9</v>
      </c>
      <c r="BD55" s="80">
        <f t="shared" si="3"/>
        <v>0</v>
      </c>
      <c r="BE55" s="80">
        <f t="shared" si="4"/>
        <v>0</v>
      </c>
      <c r="BF55" s="80">
        <f t="shared" si="5"/>
        <v>0</v>
      </c>
      <c r="BG55" s="80">
        <f t="shared" si="6"/>
        <v>0</v>
      </c>
      <c r="BH55" s="80">
        <f t="shared" si="7"/>
        <v>0</v>
      </c>
      <c r="BI55" s="81">
        <f t="shared" si="8"/>
        <v>32</v>
      </c>
      <c r="BJ55" s="18">
        <v>31</v>
      </c>
      <c r="BK55" s="18" t="str">
        <f t="shared" si="9"/>
        <v>Arnold</v>
      </c>
      <c r="BL55" s="18" t="str">
        <f t="shared" si="10"/>
        <v>Claudio</v>
      </c>
      <c r="BM55" s="18" t="str">
        <f t="shared" si="13"/>
        <v>Glis</v>
      </c>
    </row>
    <row r="56" spans="1:65" x14ac:dyDescent="0.25">
      <c r="A56" s="19">
        <v>1964</v>
      </c>
      <c r="B56" s="21" t="s">
        <v>1195</v>
      </c>
      <c r="C56" s="22" t="s">
        <v>1196</v>
      </c>
      <c r="D56" s="48" t="s">
        <v>160</v>
      </c>
      <c r="E56" s="22">
        <v>0</v>
      </c>
      <c r="F56" s="23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15</v>
      </c>
      <c r="M56" s="18">
        <v>0</v>
      </c>
      <c r="N56" s="18">
        <v>0</v>
      </c>
      <c r="O56" s="18">
        <v>17</v>
      </c>
      <c r="P56" s="18">
        <v>0</v>
      </c>
      <c r="Q56" s="22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22">
        <v>0</v>
      </c>
      <c r="AH56" s="22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22">
        <v>0</v>
      </c>
      <c r="AQ56" s="18">
        <v>0</v>
      </c>
      <c r="AR56" s="18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18">
        <f t="shared" si="0"/>
        <v>32</v>
      </c>
      <c r="BB56" s="80">
        <f t="shared" si="1"/>
        <v>17</v>
      </c>
      <c r="BC56" s="80">
        <f t="shared" si="2"/>
        <v>15</v>
      </c>
      <c r="BD56" s="80">
        <f t="shared" si="3"/>
        <v>0</v>
      </c>
      <c r="BE56" s="80">
        <f t="shared" si="4"/>
        <v>0</v>
      </c>
      <c r="BF56" s="80">
        <f t="shared" si="5"/>
        <v>0</v>
      </c>
      <c r="BG56" s="80">
        <f t="shared" si="6"/>
        <v>0</v>
      </c>
      <c r="BH56" s="80">
        <f t="shared" si="7"/>
        <v>0</v>
      </c>
      <c r="BI56" s="81">
        <f t="shared" si="8"/>
        <v>32</v>
      </c>
      <c r="BJ56" s="18">
        <v>31</v>
      </c>
      <c r="BK56" s="18" t="str">
        <f t="shared" si="9"/>
        <v>Bäetschi</v>
      </c>
      <c r="BL56" s="18" t="str">
        <f t="shared" si="10"/>
        <v>Ruedi</v>
      </c>
      <c r="BM56" s="18" t="str">
        <f t="shared" si="13"/>
        <v>Adelboden</v>
      </c>
    </row>
    <row r="57" spans="1:65" x14ac:dyDescent="0.25">
      <c r="A57" s="19">
        <v>1966</v>
      </c>
      <c r="B57" s="22" t="s">
        <v>1087</v>
      </c>
      <c r="C57" s="22" t="s">
        <v>1876</v>
      </c>
      <c r="D57" s="48" t="s">
        <v>1366</v>
      </c>
      <c r="E57" s="22">
        <v>0</v>
      </c>
      <c r="F57" s="23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22">
        <v>0</v>
      </c>
      <c r="N57" s="23">
        <v>0</v>
      </c>
      <c r="O57" s="22">
        <v>0</v>
      </c>
      <c r="P57" s="18">
        <v>0</v>
      </c>
      <c r="Q57" s="18">
        <v>7</v>
      </c>
      <c r="R57" s="18">
        <v>0</v>
      </c>
      <c r="S57" s="18">
        <v>0</v>
      </c>
      <c r="T57" s="18">
        <v>0</v>
      </c>
      <c r="U57" s="18">
        <v>0</v>
      </c>
      <c r="V57" s="18">
        <v>25</v>
      </c>
      <c r="W57" s="18">
        <v>0</v>
      </c>
      <c r="X57" s="18">
        <v>0</v>
      </c>
      <c r="Y57" s="22">
        <v>0</v>
      </c>
      <c r="Z57" s="22">
        <v>0</v>
      </c>
      <c r="AA57" s="18">
        <v>0</v>
      </c>
      <c r="AB57" s="18">
        <v>0</v>
      </c>
      <c r="AC57" s="18">
        <v>0</v>
      </c>
      <c r="AD57" s="18">
        <v>0</v>
      </c>
      <c r="AE57" s="22">
        <v>0</v>
      </c>
      <c r="AF57" s="22">
        <v>0</v>
      </c>
      <c r="AG57" s="18">
        <v>0</v>
      </c>
      <c r="AH57" s="22">
        <v>0</v>
      </c>
      <c r="AI57" s="18">
        <v>0</v>
      </c>
      <c r="AJ57" s="23">
        <v>0</v>
      </c>
      <c r="AK57" s="23">
        <v>0</v>
      </c>
      <c r="AL57" s="23">
        <v>0</v>
      </c>
      <c r="AM57" s="23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18">
        <f t="shared" si="0"/>
        <v>32</v>
      </c>
      <c r="BB57" s="80">
        <f t="shared" si="1"/>
        <v>25</v>
      </c>
      <c r="BC57" s="80">
        <f t="shared" si="2"/>
        <v>7</v>
      </c>
      <c r="BD57" s="80">
        <f t="shared" si="3"/>
        <v>0</v>
      </c>
      <c r="BE57" s="80">
        <f t="shared" si="4"/>
        <v>0</v>
      </c>
      <c r="BF57" s="80">
        <f t="shared" si="5"/>
        <v>0</v>
      </c>
      <c r="BG57" s="80">
        <f t="shared" si="6"/>
        <v>0</v>
      </c>
      <c r="BH57" s="80">
        <f t="shared" si="7"/>
        <v>0</v>
      </c>
      <c r="BI57" s="81">
        <f t="shared" si="8"/>
        <v>32</v>
      </c>
      <c r="BJ57" s="18">
        <v>31</v>
      </c>
      <c r="BK57" s="18" t="str">
        <f t="shared" si="9"/>
        <v>Graf</v>
      </c>
      <c r="BL57" s="18" t="str">
        <f t="shared" si="10"/>
        <v>Joem</v>
      </c>
      <c r="BM57" s="18" t="str">
        <f t="shared" si="13"/>
        <v>Bern</v>
      </c>
    </row>
    <row r="58" spans="1:65" x14ac:dyDescent="0.25">
      <c r="A58" s="15">
        <v>1967</v>
      </c>
      <c r="B58" t="s">
        <v>4716</v>
      </c>
      <c r="C58" s="22" t="s">
        <v>969</v>
      </c>
      <c r="D58" s="48" t="s">
        <v>4701</v>
      </c>
      <c r="E58" s="22">
        <v>0</v>
      </c>
      <c r="F58" s="23">
        <v>0</v>
      </c>
      <c r="G58" s="22">
        <v>0</v>
      </c>
      <c r="H58" s="23">
        <v>0</v>
      </c>
      <c r="I58" s="22">
        <v>0</v>
      </c>
      <c r="J58" s="23">
        <v>0</v>
      </c>
      <c r="K58" s="22">
        <v>0</v>
      </c>
      <c r="L58" s="23">
        <v>0</v>
      </c>
      <c r="M58" s="22">
        <v>0</v>
      </c>
      <c r="N58" s="23">
        <v>0</v>
      </c>
      <c r="O58" s="22">
        <v>0</v>
      </c>
      <c r="P58" s="23">
        <v>0</v>
      </c>
      <c r="Q58" s="22">
        <v>0</v>
      </c>
      <c r="R58" s="23">
        <v>0</v>
      </c>
      <c r="S58" s="22">
        <v>0</v>
      </c>
      <c r="T58" s="23">
        <v>0</v>
      </c>
      <c r="U58" s="22">
        <v>0</v>
      </c>
      <c r="V58" s="23">
        <v>0</v>
      </c>
      <c r="W58" s="22">
        <v>0</v>
      </c>
      <c r="X58" s="23">
        <v>0</v>
      </c>
      <c r="Y58" s="22">
        <v>0</v>
      </c>
      <c r="Z58" s="23">
        <v>0</v>
      </c>
      <c r="AA58" s="22">
        <v>0</v>
      </c>
      <c r="AB58" s="23">
        <v>0</v>
      </c>
      <c r="AC58" s="22">
        <v>0</v>
      </c>
      <c r="AD58" s="23">
        <v>0</v>
      </c>
      <c r="AE58" s="22">
        <v>0</v>
      </c>
      <c r="AF58" s="22">
        <v>11</v>
      </c>
      <c r="AG58" s="22">
        <v>0</v>
      </c>
      <c r="AH58" s="22">
        <v>0</v>
      </c>
      <c r="AI58" s="22">
        <v>0</v>
      </c>
      <c r="AJ58" s="23">
        <v>0</v>
      </c>
      <c r="AK58" s="23">
        <v>0</v>
      </c>
      <c r="AL58" s="23">
        <v>0</v>
      </c>
      <c r="AM58" s="23">
        <v>0</v>
      </c>
      <c r="AN58" s="18">
        <v>0</v>
      </c>
      <c r="AO58" s="22">
        <v>0</v>
      </c>
      <c r="AP58" s="22">
        <v>0</v>
      </c>
      <c r="AQ58" s="22">
        <v>21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18">
        <f t="shared" si="0"/>
        <v>32</v>
      </c>
      <c r="BB58" s="80">
        <f t="shared" si="1"/>
        <v>21</v>
      </c>
      <c r="BC58" s="80">
        <f t="shared" si="2"/>
        <v>11</v>
      </c>
      <c r="BD58" s="80">
        <f t="shared" si="3"/>
        <v>0</v>
      </c>
      <c r="BE58" s="80">
        <f t="shared" si="4"/>
        <v>0</v>
      </c>
      <c r="BF58" s="80">
        <f t="shared" si="5"/>
        <v>0</v>
      </c>
      <c r="BG58" s="80">
        <f t="shared" si="6"/>
        <v>0</v>
      </c>
      <c r="BH58" s="80">
        <f t="shared" si="7"/>
        <v>0</v>
      </c>
      <c r="BI58" s="81">
        <f t="shared" si="8"/>
        <v>32</v>
      </c>
      <c r="BJ58" s="18">
        <v>31</v>
      </c>
      <c r="BK58" s="18" t="str">
        <f t="shared" si="9"/>
        <v>Lugeon</v>
      </c>
      <c r="BL58" s="18" t="str">
        <f t="shared" si="10"/>
        <v>Jean-Daniel</v>
      </c>
      <c r="BM58" s="18" t="str">
        <f t="shared" si="13"/>
        <v>Aire-La-Ville</v>
      </c>
    </row>
    <row r="59" spans="1:65" x14ac:dyDescent="0.25">
      <c r="A59" s="15">
        <v>1965</v>
      </c>
      <c r="B59" s="22" t="s">
        <v>77</v>
      </c>
      <c r="C59" s="22" t="s">
        <v>34</v>
      </c>
      <c r="D59" s="22" t="s">
        <v>78</v>
      </c>
      <c r="E59" s="22">
        <v>0</v>
      </c>
      <c r="F59" s="23">
        <v>0</v>
      </c>
      <c r="G59" s="22">
        <v>0</v>
      </c>
      <c r="H59" s="23">
        <v>0</v>
      </c>
      <c r="I59" s="22">
        <v>0</v>
      </c>
      <c r="J59" s="23">
        <v>0</v>
      </c>
      <c r="K59" s="22">
        <v>0</v>
      </c>
      <c r="L59" s="23">
        <v>0</v>
      </c>
      <c r="M59" s="22">
        <v>0</v>
      </c>
      <c r="N59" s="23">
        <v>0</v>
      </c>
      <c r="O59" s="22">
        <v>0</v>
      </c>
      <c r="P59" s="23">
        <v>0</v>
      </c>
      <c r="Q59" s="22">
        <v>0</v>
      </c>
      <c r="R59" s="23">
        <v>0</v>
      </c>
      <c r="S59" s="22">
        <v>0</v>
      </c>
      <c r="T59" s="23">
        <v>0</v>
      </c>
      <c r="U59" s="22">
        <v>0</v>
      </c>
      <c r="V59" s="23">
        <v>0</v>
      </c>
      <c r="W59" s="22">
        <v>0</v>
      </c>
      <c r="X59" s="23">
        <v>0</v>
      </c>
      <c r="Y59" s="22">
        <v>0</v>
      </c>
      <c r="Z59" s="23">
        <v>0</v>
      </c>
      <c r="AA59" s="22">
        <v>0</v>
      </c>
      <c r="AB59" s="23">
        <v>0</v>
      </c>
      <c r="AC59" s="22">
        <v>0</v>
      </c>
      <c r="AD59" s="23">
        <v>0</v>
      </c>
      <c r="AE59" s="22">
        <v>0</v>
      </c>
      <c r="AF59" s="23">
        <v>0</v>
      </c>
      <c r="AG59" s="22">
        <v>0</v>
      </c>
      <c r="AH59" s="23">
        <v>0</v>
      </c>
      <c r="AI59" s="22">
        <v>0</v>
      </c>
      <c r="AJ59" s="23">
        <v>0</v>
      </c>
      <c r="AK59" s="23">
        <v>9</v>
      </c>
      <c r="AL59" s="23">
        <v>0</v>
      </c>
      <c r="AM59" s="23">
        <v>23</v>
      </c>
      <c r="AN59" s="18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18">
        <v>0</v>
      </c>
      <c r="AW59" s="22">
        <v>0</v>
      </c>
      <c r="AX59" s="22">
        <v>0</v>
      </c>
      <c r="AY59" s="22">
        <v>0</v>
      </c>
      <c r="AZ59" s="22">
        <v>0</v>
      </c>
      <c r="BA59" s="18">
        <f t="shared" si="0"/>
        <v>32</v>
      </c>
      <c r="BB59" s="80">
        <f t="shared" si="1"/>
        <v>23</v>
      </c>
      <c r="BC59" s="80">
        <f t="shared" si="2"/>
        <v>9</v>
      </c>
      <c r="BD59" s="80">
        <f t="shared" si="3"/>
        <v>0</v>
      </c>
      <c r="BE59" s="80">
        <f t="shared" si="4"/>
        <v>0</v>
      </c>
      <c r="BF59" s="80">
        <f t="shared" si="5"/>
        <v>0</v>
      </c>
      <c r="BG59" s="80">
        <f t="shared" si="6"/>
        <v>0</v>
      </c>
      <c r="BH59" s="80">
        <f t="shared" si="7"/>
        <v>0</v>
      </c>
      <c r="BI59" s="81">
        <f t="shared" si="8"/>
        <v>32</v>
      </c>
      <c r="BJ59" s="18">
        <v>31</v>
      </c>
      <c r="BK59" s="18" t="str">
        <f t="shared" si="9"/>
        <v>Nigro</v>
      </c>
      <c r="BL59" s="18" t="str">
        <f t="shared" si="10"/>
        <v>Pascal</v>
      </c>
      <c r="BM59" s="18" t="str">
        <f t="shared" si="13"/>
        <v>Dorénaz</v>
      </c>
    </row>
    <row r="60" spans="1:65" x14ac:dyDescent="0.25">
      <c r="A60" s="19">
        <v>1962</v>
      </c>
      <c r="B60" s="22" t="s">
        <v>670</v>
      </c>
      <c r="C60" s="22" t="s">
        <v>2970</v>
      </c>
      <c r="D60" s="48" t="s">
        <v>377</v>
      </c>
      <c r="E60" s="22">
        <v>0</v>
      </c>
      <c r="F60" s="23">
        <v>0</v>
      </c>
      <c r="G60" s="22">
        <v>0</v>
      </c>
      <c r="H60" s="23">
        <v>0</v>
      </c>
      <c r="I60" s="22">
        <v>0</v>
      </c>
      <c r="J60" s="23">
        <v>0</v>
      </c>
      <c r="K60" s="22">
        <v>0</v>
      </c>
      <c r="L60" s="23">
        <v>0</v>
      </c>
      <c r="M60" s="22">
        <v>0</v>
      </c>
      <c r="N60" s="22">
        <v>0</v>
      </c>
      <c r="O60" s="22">
        <v>0</v>
      </c>
      <c r="P60" s="23">
        <v>0</v>
      </c>
      <c r="Q60" s="22">
        <v>0</v>
      </c>
      <c r="R60" s="23">
        <v>0</v>
      </c>
      <c r="S60" s="22">
        <v>0</v>
      </c>
      <c r="T60" s="23">
        <v>0</v>
      </c>
      <c r="U60" s="22">
        <v>0</v>
      </c>
      <c r="V60" s="22">
        <v>17</v>
      </c>
      <c r="W60" s="18">
        <v>0</v>
      </c>
      <c r="X60" s="18">
        <v>0</v>
      </c>
      <c r="Y60" s="18">
        <v>0</v>
      </c>
      <c r="Z60" s="18">
        <v>0</v>
      </c>
      <c r="AA60" s="22">
        <v>0</v>
      </c>
      <c r="AB60" s="18">
        <v>0</v>
      </c>
      <c r="AC60" s="18">
        <v>0</v>
      </c>
      <c r="AD60" s="23">
        <v>0</v>
      </c>
      <c r="AE60" s="22">
        <v>0</v>
      </c>
      <c r="AF60" s="22">
        <v>0</v>
      </c>
      <c r="AG60" s="22">
        <v>0</v>
      </c>
      <c r="AH60" s="18">
        <v>0</v>
      </c>
      <c r="AI60" s="22">
        <v>0</v>
      </c>
      <c r="AJ60" s="23">
        <v>0</v>
      </c>
      <c r="AK60" s="23">
        <v>0</v>
      </c>
      <c r="AL60" s="23">
        <v>0</v>
      </c>
      <c r="AM60" s="23">
        <v>0</v>
      </c>
      <c r="AN60" s="18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15</v>
      </c>
      <c r="AY60" s="22">
        <v>0</v>
      </c>
      <c r="AZ60" s="22">
        <v>0</v>
      </c>
      <c r="BA60" s="18">
        <f t="shared" si="0"/>
        <v>32</v>
      </c>
      <c r="BB60" s="80">
        <f t="shared" si="1"/>
        <v>17</v>
      </c>
      <c r="BC60" s="80">
        <f t="shared" si="2"/>
        <v>15</v>
      </c>
      <c r="BD60" s="80">
        <f t="shared" si="3"/>
        <v>0</v>
      </c>
      <c r="BE60" s="80">
        <f t="shared" si="4"/>
        <v>0</v>
      </c>
      <c r="BF60" s="80">
        <f t="shared" si="5"/>
        <v>0</v>
      </c>
      <c r="BG60" s="80">
        <f t="shared" si="6"/>
        <v>0</v>
      </c>
      <c r="BH60" s="80">
        <f t="shared" si="7"/>
        <v>0</v>
      </c>
      <c r="BI60" s="81">
        <f t="shared" si="8"/>
        <v>32</v>
      </c>
      <c r="BJ60" s="18">
        <v>31</v>
      </c>
      <c r="BK60" s="18" t="str">
        <f t="shared" si="9"/>
        <v>Reuse</v>
      </c>
      <c r="BL60" s="18" t="str">
        <f t="shared" si="10"/>
        <v>Jean-Pierre</v>
      </c>
      <c r="BM60" s="18" t="str">
        <f t="shared" si="13"/>
        <v>Genève</v>
      </c>
    </row>
    <row r="61" spans="1:65" x14ac:dyDescent="0.25">
      <c r="A61" s="19">
        <v>1967</v>
      </c>
      <c r="B61" s="22" t="s">
        <v>5042</v>
      </c>
      <c r="C61" s="22" t="s">
        <v>1038</v>
      </c>
      <c r="D61" s="22" t="s">
        <v>3174</v>
      </c>
      <c r="E61" s="22">
        <v>0</v>
      </c>
      <c r="F61" s="23">
        <v>0</v>
      </c>
      <c r="G61" s="22">
        <v>0</v>
      </c>
      <c r="H61" s="23">
        <v>0</v>
      </c>
      <c r="I61" s="22">
        <v>0</v>
      </c>
      <c r="J61" s="23">
        <v>0</v>
      </c>
      <c r="K61" s="22">
        <v>0</v>
      </c>
      <c r="L61" s="23">
        <v>0</v>
      </c>
      <c r="M61" s="22">
        <v>0</v>
      </c>
      <c r="N61" s="23">
        <v>0</v>
      </c>
      <c r="O61" s="22">
        <v>0</v>
      </c>
      <c r="P61" s="23">
        <v>0</v>
      </c>
      <c r="Q61" s="22">
        <v>0</v>
      </c>
      <c r="R61" s="23">
        <v>0</v>
      </c>
      <c r="S61" s="22">
        <v>0</v>
      </c>
      <c r="T61" s="23">
        <v>0</v>
      </c>
      <c r="U61" s="22">
        <v>0</v>
      </c>
      <c r="V61" s="23">
        <v>0</v>
      </c>
      <c r="W61" s="22">
        <v>0</v>
      </c>
      <c r="X61" s="23">
        <v>0</v>
      </c>
      <c r="Y61" s="22">
        <v>0</v>
      </c>
      <c r="Z61" s="23">
        <v>0</v>
      </c>
      <c r="AA61" s="22">
        <v>0</v>
      </c>
      <c r="AB61" s="23">
        <v>0</v>
      </c>
      <c r="AC61" s="22">
        <v>0</v>
      </c>
      <c r="AD61" s="23">
        <v>0</v>
      </c>
      <c r="AE61" s="22">
        <v>0</v>
      </c>
      <c r="AF61" s="23">
        <v>0</v>
      </c>
      <c r="AG61" s="22">
        <v>0</v>
      </c>
      <c r="AH61" s="23">
        <v>0</v>
      </c>
      <c r="AI61" s="22">
        <v>0</v>
      </c>
      <c r="AJ61" s="23">
        <v>0</v>
      </c>
      <c r="AK61" s="23">
        <v>7</v>
      </c>
      <c r="AL61" s="23">
        <v>0</v>
      </c>
      <c r="AM61" s="23">
        <v>0</v>
      </c>
      <c r="AN61" s="18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25</v>
      </c>
      <c r="AW61" s="22">
        <v>0</v>
      </c>
      <c r="AX61" s="22">
        <v>0</v>
      </c>
      <c r="AY61" s="22">
        <v>0</v>
      </c>
      <c r="AZ61" s="22">
        <v>0</v>
      </c>
      <c r="BA61" s="18">
        <f t="shared" si="0"/>
        <v>32</v>
      </c>
      <c r="BB61" s="80">
        <f t="shared" si="1"/>
        <v>25</v>
      </c>
      <c r="BC61" s="80">
        <f t="shared" si="2"/>
        <v>7</v>
      </c>
      <c r="BD61" s="80">
        <f t="shared" si="3"/>
        <v>0</v>
      </c>
      <c r="BE61" s="80">
        <f t="shared" si="4"/>
        <v>0</v>
      </c>
      <c r="BF61" s="80">
        <f t="shared" si="5"/>
        <v>0</v>
      </c>
      <c r="BG61" s="80">
        <f t="shared" si="6"/>
        <v>0</v>
      </c>
      <c r="BH61" s="80">
        <f t="shared" si="7"/>
        <v>0</v>
      </c>
      <c r="BI61" s="81">
        <f t="shared" si="8"/>
        <v>32</v>
      </c>
      <c r="BJ61" s="18">
        <v>31</v>
      </c>
      <c r="BK61" s="18" t="str">
        <f t="shared" si="9"/>
        <v>Rhodes</v>
      </c>
      <c r="BL61" s="18" t="str">
        <f t="shared" si="10"/>
        <v>Robert</v>
      </c>
      <c r="BM61" s="18" t="str">
        <f t="shared" si="13"/>
        <v>Chamoson</v>
      </c>
    </row>
    <row r="62" spans="1:65" x14ac:dyDescent="0.25">
      <c r="A62" s="15">
        <v>1969</v>
      </c>
      <c r="B62" t="s">
        <v>4561</v>
      </c>
      <c r="C62" s="22" t="s">
        <v>1829</v>
      </c>
      <c r="D62" s="48" t="s">
        <v>3180</v>
      </c>
      <c r="E62" s="22">
        <v>0</v>
      </c>
      <c r="F62" s="23">
        <v>0</v>
      </c>
      <c r="G62" s="22">
        <v>0</v>
      </c>
      <c r="H62" s="23">
        <v>0</v>
      </c>
      <c r="I62" s="22">
        <v>0</v>
      </c>
      <c r="J62" s="23">
        <v>0</v>
      </c>
      <c r="K62" s="22">
        <v>0</v>
      </c>
      <c r="L62" s="23">
        <v>0</v>
      </c>
      <c r="M62" s="22">
        <v>0</v>
      </c>
      <c r="N62" s="23">
        <v>0</v>
      </c>
      <c r="O62" s="22">
        <v>0</v>
      </c>
      <c r="P62" s="23">
        <v>0</v>
      </c>
      <c r="Q62" s="22">
        <v>0</v>
      </c>
      <c r="R62" s="23">
        <v>0</v>
      </c>
      <c r="S62" s="22">
        <v>0</v>
      </c>
      <c r="T62" s="23">
        <v>0</v>
      </c>
      <c r="U62" s="22">
        <v>0</v>
      </c>
      <c r="V62" s="23">
        <v>0</v>
      </c>
      <c r="W62" s="22">
        <v>0</v>
      </c>
      <c r="X62" s="23">
        <v>0</v>
      </c>
      <c r="Y62" s="22">
        <v>0</v>
      </c>
      <c r="Z62" s="23">
        <v>0</v>
      </c>
      <c r="AA62" s="22">
        <v>0</v>
      </c>
      <c r="AB62" s="23">
        <v>0</v>
      </c>
      <c r="AC62" s="22">
        <v>0</v>
      </c>
      <c r="AD62" s="23">
        <v>0</v>
      </c>
      <c r="AE62" s="23">
        <v>17</v>
      </c>
      <c r="AF62" s="18">
        <v>0</v>
      </c>
      <c r="AG62" s="22">
        <v>0</v>
      </c>
      <c r="AH62" s="18">
        <v>0</v>
      </c>
      <c r="AI62" s="22">
        <v>0</v>
      </c>
      <c r="AJ62" s="23">
        <v>0</v>
      </c>
      <c r="AK62" s="23">
        <v>0</v>
      </c>
      <c r="AL62" s="23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14</v>
      </c>
      <c r="AT62" s="18">
        <v>0</v>
      </c>
      <c r="AU62" s="18">
        <v>0</v>
      </c>
      <c r="AV62" s="22">
        <v>0</v>
      </c>
      <c r="AW62" s="22">
        <v>0</v>
      </c>
      <c r="AX62" s="18">
        <v>0</v>
      </c>
      <c r="AY62" s="22">
        <v>0</v>
      </c>
      <c r="AZ62" s="22">
        <v>0</v>
      </c>
      <c r="BA62" s="18">
        <f t="shared" si="0"/>
        <v>31</v>
      </c>
      <c r="BB62" s="80">
        <f t="shared" si="1"/>
        <v>17</v>
      </c>
      <c r="BC62" s="80">
        <f t="shared" si="2"/>
        <v>14</v>
      </c>
      <c r="BD62" s="80">
        <f t="shared" si="3"/>
        <v>0</v>
      </c>
      <c r="BE62" s="80">
        <f t="shared" si="4"/>
        <v>0</v>
      </c>
      <c r="BF62" s="80">
        <f t="shared" si="5"/>
        <v>0</v>
      </c>
      <c r="BG62" s="80">
        <f t="shared" si="6"/>
        <v>0</v>
      </c>
      <c r="BH62" s="80">
        <f t="shared" si="7"/>
        <v>0</v>
      </c>
      <c r="BI62" s="81">
        <f t="shared" si="8"/>
        <v>31</v>
      </c>
      <c r="BJ62" s="18">
        <v>32</v>
      </c>
      <c r="BK62" s="18" t="str">
        <f t="shared" si="9"/>
        <v>Chardon</v>
      </c>
      <c r="BL62" s="18" t="str">
        <f t="shared" si="10"/>
        <v>Joachim</v>
      </c>
      <c r="BM62" s="18" t="str">
        <f t="shared" si="13"/>
        <v>Vex</v>
      </c>
    </row>
    <row r="63" spans="1:65" x14ac:dyDescent="0.25">
      <c r="A63" s="19">
        <v>1963</v>
      </c>
      <c r="B63" s="22" t="s">
        <v>530</v>
      </c>
      <c r="C63" s="22" t="s">
        <v>637</v>
      </c>
      <c r="D63" s="22" t="s">
        <v>638</v>
      </c>
      <c r="E63" s="22">
        <v>0</v>
      </c>
      <c r="F63" s="23">
        <v>0</v>
      </c>
      <c r="G63" s="18">
        <v>0</v>
      </c>
      <c r="H63" s="18">
        <v>10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23">
        <v>0</v>
      </c>
      <c r="O63" s="22">
        <v>0</v>
      </c>
      <c r="P63" s="18">
        <v>0</v>
      </c>
      <c r="Q63" s="22">
        <v>0</v>
      </c>
      <c r="R63" s="22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22">
        <v>0</v>
      </c>
      <c r="AG63" s="18">
        <v>0</v>
      </c>
      <c r="AH63" s="22">
        <v>0</v>
      </c>
      <c r="AI63" s="18">
        <v>0</v>
      </c>
      <c r="AJ63" s="23">
        <v>0</v>
      </c>
      <c r="AK63" s="23">
        <v>0</v>
      </c>
      <c r="AL63" s="23">
        <v>0</v>
      </c>
      <c r="AM63" s="23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20</v>
      </c>
      <c r="AU63" s="22">
        <v>0</v>
      </c>
      <c r="AV63" s="22">
        <v>0</v>
      </c>
      <c r="AW63" s="22">
        <v>0</v>
      </c>
      <c r="AX63" s="18">
        <v>0</v>
      </c>
      <c r="AY63" s="22">
        <v>0</v>
      </c>
      <c r="AZ63" s="22">
        <v>0</v>
      </c>
      <c r="BA63" s="18">
        <f t="shared" si="0"/>
        <v>30</v>
      </c>
      <c r="BB63" s="80">
        <f t="shared" si="1"/>
        <v>20</v>
      </c>
      <c r="BC63" s="80">
        <f t="shared" si="2"/>
        <v>10</v>
      </c>
      <c r="BD63" s="80">
        <f t="shared" si="3"/>
        <v>0</v>
      </c>
      <c r="BE63" s="80">
        <f t="shared" si="4"/>
        <v>0</v>
      </c>
      <c r="BF63" s="80">
        <f t="shared" si="5"/>
        <v>0</v>
      </c>
      <c r="BG63" s="80">
        <f t="shared" si="6"/>
        <v>0</v>
      </c>
      <c r="BH63" s="80">
        <f t="shared" si="7"/>
        <v>0</v>
      </c>
      <c r="BI63" s="81">
        <f t="shared" si="8"/>
        <v>30</v>
      </c>
      <c r="BJ63" s="18">
        <v>33</v>
      </c>
      <c r="BK63" s="18" t="str">
        <f t="shared" si="9"/>
        <v>Farquet</v>
      </c>
      <c r="BL63" s="18" t="str">
        <f t="shared" si="10"/>
        <v>Roland</v>
      </c>
      <c r="BM63" s="18" t="str">
        <f t="shared" si="13"/>
        <v>Team de la Proz</v>
      </c>
    </row>
    <row r="64" spans="1:65" x14ac:dyDescent="0.25">
      <c r="A64" s="15">
        <v>1964</v>
      </c>
      <c r="B64" s="22" t="s">
        <v>3974</v>
      </c>
      <c r="C64" s="22" t="s">
        <v>3141</v>
      </c>
      <c r="D64" s="22" t="s">
        <v>5039</v>
      </c>
      <c r="E64" s="22">
        <v>0</v>
      </c>
      <c r="F64" s="23">
        <v>0</v>
      </c>
      <c r="G64" s="22">
        <v>0</v>
      </c>
      <c r="H64" s="23">
        <v>0</v>
      </c>
      <c r="I64" s="22">
        <v>0</v>
      </c>
      <c r="J64" s="23">
        <v>0</v>
      </c>
      <c r="K64" s="22">
        <v>0</v>
      </c>
      <c r="L64" s="23">
        <v>0</v>
      </c>
      <c r="M64" s="22">
        <v>0</v>
      </c>
      <c r="N64" s="23">
        <v>0</v>
      </c>
      <c r="O64" s="22">
        <v>0</v>
      </c>
      <c r="P64" s="23">
        <v>0</v>
      </c>
      <c r="Q64" s="22">
        <v>0</v>
      </c>
      <c r="R64" s="23">
        <v>0</v>
      </c>
      <c r="S64" s="22">
        <v>0</v>
      </c>
      <c r="T64" s="23">
        <v>0</v>
      </c>
      <c r="U64" s="22">
        <v>0</v>
      </c>
      <c r="V64" s="23">
        <v>0</v>
      </c>
      <c r="W64" s="22">
        <v>0</v>
      </c>
      <c r="X64" s="23">
        <v>0</v>
      </c>
      <c r="Y64" s="22">
        <v>0</v>
      </c>
      <c r="Z64" s="23">
        <v>0</v>
      </c>
      <c r="AA64" s="22">
        <v>0</v>
      </c>
      <c r="AB64" s="23">
        <v>0</v>
      </c>
      <c r="AC64" s="22">
        <v>0</v>
      </c>
      <c r="AD64" s="23">
        <v>0</v>
      </c>
      <c r="AE64" s="22">
        <v>0</v>
      </c>
      <c r="AF64" s="23">
        <v>0</v>
      </c>
      <c r="AG64" s="22">
        <v>0</v>
      </c>
      <c r="AH64" s="23">
        <v>0</v>
      </c>
      <c r="AI64" s="22">
        <v>0</v>
      </c>
      <c r="AJ64" s="23">
        <v>0</v>
      </c>
      <c r="AK64" s="23">
        <v>13</v>
      </c>
      <c r="AL64" s="23">
        <v>0</v>
      </c>
      <c r="AM64" s="23">
        <v>0</v>
      </c>
      <c r="AN64" s="18">
        <v>0</v>
      </c>
      <c r="AO64" s="22">
        <v>0</v>
      </c>
      <c r="AP64" s="22">
        <v>0</v>
      </c>
      <c r="AQ64" s="18">
        <v>0</v>
      </c>
      <c r="AR64" s="22">
        <v>0</v>
      </c>
      <c r="AS64" s="22">
        <v>17</v>
      </c>
      <c r="AT64" s="22">
        <v>0</v>
      </c>
      <c r="AU64" s="22">
        <v>0</v>
      </c>
      <c r="AV64" s="18">
        <v>0</v>
      </c>
      <c r="AW64" s="22">
        <v>0</v>
      </c>
      <c r="AX64" s="22">
        <v>0</v>
      </c>
      <c r="AY64" s="22">
        <v>0</v>
      </c>
      <c r="AZ64" s="22">
        <v>0</v>
      </c>
      <c r="BA64" s="18">
        <f t="shared" si="0"/>
        <v>30</v>
      </c>
      <c r="BB64" s="80">
        <f t="shared" si="1"/>
        <v>17</v>
      </c>
      <c r="BC64" s="80">
        <f t="shared" si="2"/>
        <v>13</v>
      </c>
      <c r="BD64" s="80">
        <f t="shared" si="3"/>
        <v>0</v>
      </c>
      <c r="BE64" s="80">
        <f t="shared" si="4"/>
        <v>0</v>
      </c>
      <c r="BF64" s="80">
        <f t="shared" si="5"/>
        <v>0</v>
      </c>
      <c r="BG64" s="80">
        <f t="shared" si="6"/>
        <v>0</v>
      </c>
      <c r="BH64" s="80">
        <f t="shared" si="7"/>
        <v>0</v>
      </c>
      <c r="BI64" s="81">
        <f t="shared" si="8"/>
        <v>30</v>
      </c>
      <c r="BJ64" s="18">
        <v>33</v>
      </c>
      <c r="BK64" s="18" t="str">
        <f t="shared" si="9"/>
        <v>Grivel</v>
      </c>
      <c r="BL64" s="18" t="str">
        <f t="shared" si="10"/>
        <v>Jean-Louis</v>
      </c>
      <c r="BM64" s="18" t="str">
        <f t="shared" si="13"/>
        <v>Avry-devant-Pont</v>
      </c>
    </row>
    <row r="65" spans="1:65" x14ac:dyDescent="0.25">
      <c r="A65" s="19">
        <v>1968</v>
      </c>
      <c r="B65" s="22" t="s">
        <v>756</v>
      </c>
      <c r="C65" s="22" t="s">
        <v>3142</v>
      </c>
      <c r="D65" s="48" t="s">
        <v>473</v>
      </c>
      <c r="E65" s="22">
        <v>0</v>
      </c>
      <c r="F65" s="23">
        <v>0</v>
      </c>
      <c r="G65" s="22">
        <v>0</v>
      </c>
      <c r="H65" s="23">
        <v>0</v>
      </c>
      <c r="I65" s="22">
        <v>0</v>
      </c>
      <c r="J65" s="23">
        <v>0</v>
      </c>
      <c r="K65" s="22">
        <v>0</v>
      </c>
      <c r="L65" s="23">
        <v>0</v>
      </c>
      <c r="M65" s="22">
        <v>0</v>
      </c>
      <c r="N65" s="22">
        <v>0</v>
      </c>
      <c r="O65" s="22">
        <v>0</v>
      </c>
      <c r="P65" s="23">
        <v>0</v>
      </c>
      <c r="Q65" s="22">
        <v>0</v>
      </c>
      <c r="R65" s="23">
        <v>0</v>
      </c>
      <c r="S65" s="22">
        <v>0</v>
      </c>
      <c r="T65" s="23">
        <v>0</v>
      </c>
      <c r="U65" s="22">
        <v>0</v>
      </c>
      <c r="V65" s="23">
        <v>0</v>
      </c>
      <c r="W65" s="22">
        <v>0</v>
      </c>
      <c r="X65" s="22">
        <v>9</v>
      </c>
      <c r="Y65" s="18">
        <v>0</v>
      </c>
      <c r="Z65" s="18">
        <v>0</v>
      </c>
      <c r="AA65" s="22">
        <v>0</v>
      </c>
      <c r="AB65" s="18">
        <v>0</v>
      </c>
      <c r="AC65" s="18">
        <v>0</v>
      </c>
      <c r="AD65" s="23">
        <v>0</v>
      </c>
      <c r="AE65" s="22">
        <v>0</v>
      </c>
      <c r="AF65" s="22">
        <v>0</v>
      </c>
      <c r="AG65" s="18">
        <v>0</v>
      </c>
      <c r="AH65" s="18">
        <v>0</v>
      </c>
      <c r="AI65" s="22">
        <v>0</v>
      </c>
      <c r="AJ65" s="23">
        <v>0</v>
      </c>
      <c r="AK65" s="23">
        <v>0</v>
      </c>
      <c r="AL65" s="23">
        <v>0</v>
      </c>
      <c r="AM65" s="23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21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18">
        <f t="shared" si="0"/>
        <v>30</v>
      </c>
      <c r="BB65" s="80">
        <f t="shared" si="1"/>
        <v>21</v>
      </c>
      <c r="BC65" s="80">
        <f t="shared" si="2"/>
        <v>9</v>
      </c>
      <c r="BD65" s="80">
        <f t="shared" si="3"/>
        <v>0</v>
      </c>
      <c r="BE65" s="80">
        <f t="shared" si="4"/>
        <v>0</v>
      </c>
      <c r="BF65" s="80">
        <f t="shared" si="5"/>
        <v>0</v>
      </c>
      <c r="BG65" s="80">
        <f t="shared" si="6"/>
        <v>0</v>
      </c>
      <c r="BH65" s="80">
        <f t="shared" si="7"/>
        <v>0</v>
      </c>
      <c r="BI65" s="81">
        <f t="shared" si="8"/>
        <v>30</v>
      </c>
      <c r="BJ65" s="18">
        <v>33</v>
      </c>
      <c r="BK65" s="18" t="str">
        <f t="shared" si="9"/>
        <v>Lattion</v>
      </c>
      <c r="BL65" s="18" t="str">
        <f t="shared" si="10"/>
        <v>Pierre-Alain</v>
      </c>
      <c r="BM65" s="18" t="str">
        <f t="shared" si="13"/>
        <v>Orsières</v>
      </c>
    </row>
    <row r="66" spans="1:65" x14ac:dyDescent="0.25">
      <c r="A66" s="15">
        <v>1968</v>
      </c>
      <c r="B66" s="22" t="s">
        <v>3263</v>
      </c>
      <c r="C66" s="22" t="s">
        <v>34</v>
      </c>
      <c r="D66" s="48" t="s">
        <v>1328</v>
      </c>
      <c r="E66" s="22">
        <v>0</v>
      </c>
      <c r="F66" s="23">
        <v>0</v>
      </c>
      <c r="G66" s="22">
        <v>0</v>
      </c>
      <c r="H66" s="23">
        <v>0</v>
      </c>
      <c r="I66" s="22">
        <v>0</v>
      </c>
      <c r="J66" s="23">
        <v>0</v>
      </c>
      <c r="K66" s="22">
        <v>0</v>
      </c>
      <c r="L66" s="23">
        <v>0</v>
      </c>
      <c r="M66" s="22">
        <v>0</v>
      </c>
      <c r="N66" s="22">
        <v>0</v>
      </c>
      <c r="O66" s="22">
        <v>0</v>
      </c>
      <c r="P66" s="23">
        <v>0</v>
      </c>
      <c r="Q66" s="22">
        <v>0</v>
      </c>
      <c r="R66" s="23">
        <v>0</v>
      </c>
      <c r="S66" s="22">
        <v>0</v>
      </c>
      <c r="T66" s="23">
        <v>0</v>
      </c>
      <c r="U66" s="22">
        <v>0</v>
      </c>
      <c r="V66" s="23">
        <v>0</v>
      </c>
      <c r="W66" s="22">
        <v>0</v>
      </c>
      <c r="X66" s="23">
        <v>0</v>
      </c>
      <c r="Y66" s="23">
        <v>5</v>
      </c>
      <c r="Z66" s="18">
        <v>0</v>
      </c>
      <c r="AA66" s="22">
        <v>0</v>
      </c>
      <c r="AB66" s="18">
        <v>0</v>
      </c>
      <c r="AC66" s="18">
        <v>25</v>
      </c>
      <c r="AD66" s="23">
        <v>0</v>
      </c>
      <c r="AE66" s="18">
        <v>0</v>
      </c>
      <c r="AF66" s="22">
        <v>0</v>
      </c>
      <c r="AG66" s="22">
        <v>0</v>
      </c>
      <c r="AH66" s="22">
        <v>0</v>
      </c>
      <c r="AI66" s="22">
        <v>0</v>
      </c>
      <c r="AJ66" s="23">
        <v>0</v>
      </c>
      <c r="AK66" s="23">
        <v>0</v>
      </c>
      <c r="AL66" s="23">
        <v>0</v>
      </c>
      <c r="AM66" s="23">
        <v>0</v>
      </c>
      <c r="AN66" s="18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18">
        <f t="shared" si="0"/>
        <v>30</v>
      </c>
      <c r="BB66" s="80">
        <f t="shared" si="1"/>
        <v>25</v>
      </c>
      <c r="BC66" s="80">
        <f t="shared" si="2"/>
        <v>5</v>
      </c>
      <c r="BD66" s="80">
        <f t="shared" si="3"/>
        <v>0</v>
      </c>
      <c r="BE66" s="80">
        <f t="shared" si="4"/>
        <v>0</v>
      </c>
      <c r="BF66" s="80">
        <f t="shared" si="5"/>
        <v>0</v>
      </c>
      <c r="BG66" s="80">
        <f t="shared" si="6"/>
        <v>0</v>
      </c>
      <c r="BH66" s="80">
        <f t="shared" si="7"/>
        <v>0</v>
      </c>
      <c r="BI66" s="81">
        <f t="shared" si="8"/>
        <v>30</v>
      </c>
      <c r="BJ66" s="18">
        <v>33</v>
      </c>
      <c r="BK66" s="18" t="str">
        <f t="shared" si="9"/>
        <v>Luthi</v>
      </c>
      <c r="BL66" s="18" t="str">
        <f t="shared" si="10"/>
        <v>Pascal</v>
      </c>
      <c r="BM66" s="18" t="str">
        <f t="shared" si="13"/>
        <v>Colombier</v>
      </c>
    </row>
    <row r="67" spans="1:65" x14ac:dyDescent="0.25">
      <c r="A67" s="15">
        <v>1961</v>
      </c>
      <c r="B67" s="18" t="s">
        <v>1051</v>
      </c>
      <c r="C67" s="22" t="s">
        <v>16</v>
      </c>
      <c r="D67" s="48" t="s">
        <v>453</v>
      </c>
      <c r="E67" s="22">
        <v>0</v>
      </c>
      <c r="F67" s="23">
        <v>0</v>
      </c>
      <c r="G67" s="18">
        <v>0</v>
      </c>
      <c r="H67" s="18">
        <v>0</v>
      </c>
      <c r="I67" s="18">
        <v>0</v>
      </c>
      <c r="J67" s="18">
        <v>0</v>
      </c>
      <c r="K67" s="18">
        <v>17</v>
      </c>
      <c r="L67" s="18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18">
        <v>0</v>
      </c>
      <c r="U67" s="18">
        <v>0</v>
      </c>
      <c r="V67" s="18">
        <v>0</v>
      </c>
      <c r="W67" s="18">
        <v>0</v>
      </c>
      <c r="X67" s="18">
        <v>13</v>
      </c>
      <c r="Y67" s="18">
        <v>0</v>
      </c>
      <c r="Z67" s="18">
        <v>0</v>
      </c>
      <c r="AA67" s="22">
        <v>0</v>
      </c>
      <c r="AB67" s="18">
        <v>0</v>
      </c>
      <c r="AC67" s="18">
        <v>0</v>
      </c>
      <c r="AD67" s="23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3">
        <v>0</v>
      </c>
      <c r="AK67" s="23">
        <v>0</v>
      </c>
      <c r="AL67" s="23">
        <v>0</v>
      </c>
      <c r="AM67" s="23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18">
        <f t="shared" si="0"/>
        <v>30</v>
      </c>
      <c r="BB67" s="80">
        <f t="shared" si="1"/>
        <v>17</v>
      </c>
      <c r="BC67" s="80">
        <f t="shared" si="2"/>
        <v>13</v>
      </c>
      <c r="BD67" s="80">
        <f t="shared" si="3"/>
        <v>0</v>
      </c>
      <c r="BE67" s="80">
        <f t="shared" si="4"/>
        <v>0</v>
      </c>
      <c r="BF67" s="80">
        <f t="shared" si="5"/>
        <v>0</v>
      </c>
      <c r="BG67" s="80">
        <f t="shared" si="6"/>
        <v>0</v>
      </c>
      <c r="BH67" s="80">
        <f t="shared" si="7"/>
        <v>0</v>
      </c>
      <c r="BI67" s="81">
        <f t="shared" si="8"/>
        <v>30</v>
      </c>
      <c r="BJ67" s="18">
        <v>33</v>
      </c>
      <c r="BK67" s="18" t="str">
        <f t="shared" si="9"/>
        <v>Murisier</v>
      </c>
      <c r="BL67" s="18" t="str">
        <f t="shared" si="10"/>
        <v>Nicolas</v>
      </c>
      <c r="BM67" s="18" t="str">
        <f t="shared" si="13"/>
        <v>Vernayaz</v>
      </c>
    </row>
    <row r="68" spans="1:65" x14ac:dyDescent="0.25">
      <c r="A68" s="15">
        <v>1964</v>
      </c>
      <c r="B68" t="s">
        <v>5269</v>
      </c>
      <c r="C68" s="22" t="s">
        <v>1233</v>
      </c>
      <c r="D68" s="22" t="s">
        <v>1246</v>
      </c>
      <c r="E68" s="22">
        <v>0</v>
      </c>
      <c r="F68" s="23">
        <v>0</v>
      </c>
      <c r="G68" s="22">
        <v>0</v>
      </c>
      <c r="H68" s="23">
        <v>0</v>
      </c>
      <c r="I68" s="22">
        <v>0</v>
      </c>
      <c r="J68" s="23">
        <v>0</v>
      </c>
      <c r="K68" s="22">
        <v>0</v>
      </c>
      <c r="L68" s="23">
        <v>0</v>
      </c>
      <c r="M68" s="22">
        <v>0</v>
      </c>
      <c r="N68" s="23">
        <v>0</v>
      </c>
      <c r="O68" s="22">
        <v>0</v>
      </c>
      <c r="P68" s="23">
        <v>0</v>
      </c>
      <c r="Q68" s="22">
        <v>0</v>
      </c>
      <c r="R68" s="23">
        <v>0</v>
      </c>
      <c r="S68" s="22">
        <v>0</v>
      </c>
      <c r="T68" s="23">
        <v>0</v>
      </c>
      <c r="U68" s="22">
        <v>0</v>
      </c>
      <c r="V68" s="23">
        <v>0</v>
      </c>
      <c r="W68" s="22">
        <v>0</v>
      </c>
      <c r="X68" s="23">
        <v>0</v>
      </c>
      <c r="Y68" s="22">
        <v>0</v>
      </c>
      <c r="Z68" s="23">
        <v>0</v>
      </c>
      <c r="AA68" s="22">
        <v>0</v>
      </c>
      <c r="AB68" s="23">
        <v>0</v>
      </c>
      <c r="AC68" s="22">
        <v>0</v>
      </c>
      <c r="AD68" s="23">
        <v>0</v>
      </c>
      <c r="AE68" s="22">
        <v>0</v>
      </c>
      <c r="AF68" s="23">
        <v>0</v>
      </c>
      <c r="AG68" s="22">
        <v>0</v>
      </c>
      <c r="AH68" s="23">
        <v>0</v>
      </c>
      <c r="AI68" s="22">
        <v>0</v>
      </c>
      <c r="AJ68" s="23">
        <v>0</v>
      </c>
      <c r="AK68" s="22">
        <v>0</v>
      </c>
      <c r="AL68" s="23">
        <v>0</v>
      </c>
      <c r="AM68" s="22">
        <v>0</v>
      </c>
      <c r="AN68" s="23">
        <v>0</v>
      </c>
      <c r="AO68">
        <v>0</v>
      </c>
      <c r="AP68">
        <v>17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13</v>
      </c>
      <c r="AZ68" s="22">
        <v>0</v>
      </c>
      <c r="BA68" s="18">
        <f t="shared" si="0"/>
        <v>30</v>
      </c>
      <c r="BB68" s="80">
        <f t="shared" si="1"/>
        <v>17</v>
      </c>
      <c r="BC68" s="80">
        <f t="shared" si="2"/>
        <v>13</v>
      </c>
      <c r="BD68" s="80">
        <f t="shared" si="3"/>
        <v>0</v>
      </c>
      <c r="BE68" s="80">
        <f t="shared" si="4"/>
        <v>0</v>
      </c>
      <c r="BF68" s="80">
        <f t="shared" si="5"/>
        <v>0</v>
      </c>
      <c r="BG68" s="80">
        <f t="shared" si="6"/>
        <v>0</v>
      </c>
      <c r="BH68" s="80">
        <f t="shared" si="7"/>
        <v>0</v>
      </c>
      <c r="BI68" s="81">
        <f t="shared" si="8"/>
        <v>30</v>
      </c>
      <c r="BJ68" s="18">
        <v>33</v>
      </c>
      <c r="BK68" s="18" t="str">
        <f t="shared" si="9"/>
        <v>Ruttimanm</v>
      </c>
      <c r="BL68" s="18" t="str">
        <f t="shared" si="10"/>
        <v>Stefan</v>
      </c>
      <c r="BM68" s="18" t="str">
        <f t="shared" si="13"/>
        <v>Ried-Brig</v>
      </c>
    </row>
    <row r="69" spans="1:65" x14ac:dyDescent="0.25">
      <c r="A69" s="19">
        <v>1964</v>
      </c>
      <c r="B69" s="18" t="s">
        <v>5467</v>
      </c>
      <c r="C69" s="22" t="s">
        <v>384</v>
      </c>
      <c r="D69" s="48" t="s">
        <v>972</v>
      </c>
      <c r="E69" s="22">
        <v>0</v>
      </c>
      <c r="F69" s="23">
        <v>0</v>
      </c>
      <c r="G69" s="22">
        <v>0</v>
      </c>
      <c r="H69" s="23">
        <v>0</v>
      </c>
      <c r="I69" s="22">
        <v>0</v>
      </c>
      <c r="J69" s="23">
        <v>0</v>
      </c>
      <c r="K69" s="22">
        <v>0</v>
      </c>
      <c r="L69" s="23">
        <v>0</v>
      </c>
      <c r="M69" s="22">
        <v>0</v>
      </c>
      <c r="N69" s="23">
        <v>0</v>
      </c>
      <c r="O69" s="22">
        <v>0</v>
      </c>
      <c r="P69" s="23">
        <v>0</v>
      </c>
      <c r="Q69" s="22">
        <v>0</v>
      </c>
      <c r="R69" s="23">
        <v>0</v>
      </c>
      <c r="S69" s="22">
        <v>0</v>
      </c>
      <c r="T69" s="23">
        <v>0</v>
      </c>
      <c r="U69" s="22">
        <v>0</v>
      </c>
      <c r="V69" s="23">
        <v>0</v>
      </c>
      <c r="W69" s="22">
        <v>0</v>
      </c>
      <c r="X69" s="23">
        <v>0</v>
      </c>
      <c r="Y69" s="22">
        <v>0</v>
      </c>
      <c r="Z69" s="23">
        <v>0</v>
      </c>
      <c r="AA69" s="22">
        <v>0</v>
      </c>
      <c r="AB69" s="23">
        <v>0</v>
      </c>
      <c r="AC69" s="22">
        <v>0</v>
      </c>
      <c r="AD69" s="23">
        <v>0</v>
      </c>
      <c r="AE69" s="22">
        <v>0</v>
      </c>
      <c r="AF69" s="23">
        <v>0</v>
      </c>
      <c r="AG69" s="22">
        <v>0</v>
      </c>
      <c r="AH69" s="23">
        <v>0</v>
      </c>
      <c r="AI69" s="22">
        <v>0</v>
      </c>
      <c r="AJ69" s="23">
        <v>0</v>
      </c>
      <c r="AK69" s="22">
        <v>0</v>
      </c>
      <c r="AL69" s="23">
        <v>0</v>
      </c>
      <c r="AM69" s="22">
        <v>0</v>
      </c>
      <c r="AN69" s="23">
        <v>0</v>
      </c>
      <c r="AO69" s="22">
        <v>0</v>
      </c>
      <c r="AP69" s="23">
        <v>0</v>
      </c>
      <c r="AQ69" s="22">
        <v>0</v>
      </c>
      <c r="AR69" s="23">
        <v>0</v>
      </c>
      <c r="AS69" s="22">
        <v>0</v>
      </c>
      <c r="AT69" s="23">
        <v>0</v>
      </c>
      <c r="AU69" s="23">
        <v>30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18">
        <f t="shared" si="0"/>
        <v>30</v>
      </c>
      <c r="BB69" s="80">
        <f t="shared" si="1"/>
        <v>30</v>
      </c>
      <c r="BC69" s="80">
        <f t="shared" si="2"/>
        <v>0</v>
      </c>
      <c r="BD69" s="80">
        <f t="shared" si="3"/>
        <v>0</v>
      </c>
      <c r="BE69" s="80">
        <f t="shared" si="4"/>
        <v>0</v>
      </c>
      <c r="BF69" s="80">
        <f t="shared" si="5"/>
        <v>0</v>
      </c>
      <c r="BG69" s="80">
        <f t="shared" si="6"/>
        <v>0</v>
      </c>
      <c r="BH69" s="80">
        <f t="shared" si="7"/>
        <v>0</v>
      </c>
      <c r="BI69" s="81">
        <f t="shared" si="8"/>
        <v>30</v>
      </c>
      <c r="BJ69" s="18">
        <v>33</v>
      </c>
      <c r="BK69" s="18" t="str">
        <f t="shared" si="9"/>
        <v>Soguel</v>
      </c>
      <c r="BL69" s="18" t="str">
        <f t="shared" si="10"/>
        <v>Frédéric</v>
      </c>
      <c r="BM69" s="18" t="str">
        <f t="shared" si="13"/>
        <v>Neuchâtel</v>
      </c>
    </row>
    <row r="70" spans="1:65" x14ac:dyDescent="0.25">
      <c r="A70" s="15">
        <v>1966</v>
      </c>
      <c r="B70" s="22" t="s">
        <v>2845</v>
      </c>
      <c r="C70" s="22" t="s">
        <v>637</v>
      </c>
      <c r="D70"/>
      <c r="E70" s="22">
        <v>0</v>
      </c>
      <c r="F70" s="23">
        <v>0</v>
      </c>
      <c r="G70" s="22">
        <v>0</v>
      </c>
      <c r="H70" s="23">
        <v>0</v>
      </c>
      <c r="I70" s="22">
        <v>0</v>
      </c>
      <c r="J70" s="23">
        <v>0</v>
      </c>
      <c r="K70" s="22">
        <v>0</v>
      </c>
      <c r="L70" s="23">
        <v>0</v>
      </c>
      <c r="M70" s="18">
        <v>0</v>
      </c>
      <c r="N70" s="22">
        <v>0</v>
      </c>
      <c r="O70" s="22">
        <v>0</v>
      </c>
      <c r="P70" s="23">
        <v>0</v>
      </c>
      <c r="Q70" s="22">
        <v>0</v>
      </c>
      <c r="R70" s="23">
        <v>0</v>
      </c>
      <c r="S70" s="22">
        <v>0</v>
      </c>
      <c r="T70" s="22">
        <v>15</v>
      </c>
      <c r="U70" s="22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22">
        <v>0</v>
      </c>
      <c r="AB70" s="18">
        <v>0</v>
      </c>
      <c r="AC70" s="18">
        <v>0</v>
      </c>
      <c r="AD70" s="18">
        <v>0</v>
      </c>
      <c r="AE70" s="18">
        <v>0</v>
      </c>
      <c r="AF70" s="22">
        <v>0</v>
      </c>
      <c r="AG70" s="22">
        <v>0</v>
      </c>
      <c r="AH70" s="22">
        <v>0</v>
      </c>
      <c r="AI70" s="22">
        <v>0</v>
      </c>
      <c r="AJ70" s="18">
        <v>0</v>
      </c>
      <c r="AK70" s="23">
        <v>0</v>
      </c>
      <c r="AL70" s="23">
        <v>0</v>
      </c>
      <c r="AM70" s="23">
        <v>0</v>
      </c>
      <c r="AN70" s="22">
        <v>0</v>
      </c>
      <c r="AO70" s="22">
        <v>15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18">
        <f t="shared" ref="BA70:BA133" si="14">SUM(E70:AZ70)</f>
        <v>30</v>
      </c>
      <c r="BB70" s="80">
        <f t="shared" ref="BB70:BB133" si="15">IF(BA70=0,0,LARGE(E70:AZ70,1))</f>
        <v>15</v>
      </c>
      <c r="BC70" s="80">
        <f t="shared" ref="BC70:BC133" si="16">IF(BA70=0,0,LARGE(E70:AZ70,2))</f>
        <v>15</v>
      </c>
      <c r="BD70" s="80">
        <f t="shared" ref="BD70:BD133" si="17">IF(BA70=0,0,LARGE(E70:AZ70,3))</f>
        <v>0</v>
      </c>
      <c r="BE70" s="80">
        <f t="shared" ref="BE70:BE133" si="18">IF(BA70=0,0,LARGE(E70:AZ70,4))</f>
        <v>0</v>
      </c>
      <c r="BF70" s="80">
        <f t="shared" ref="BF70:BF133" si="19">IF(BA70=0,0,LARGE(E70:AZ70,5))</f>
        <v>0</v>
      </c>
      <c r="BG70" s="80">
        <f t="shared" ref="BG70:BG133" si="20">IF(BA70=0,0,LARGE(E70:AZ70,6))</f>
        <v>0</v>
      </c>
      <c r="BH70" s="80">
        <f t="shared" ref="BH70:BH133" si="21">IF(BA70=0,0,LARGE(E70:AZ70,7))</f>
        <v>0</v>
      </c>
      <c r="BI70" s="81">
        <f t="shared" ref="BI70:BI133" si="22">SUM(BB70:BH70)</f>
        <v>30</v>
      </c>
      <c r="BJ70" s="18">
        <v>33</v>
      </c>
      <c r="BK70" s="18" t="str">
        <f t="shared" si="9"/>
        <v>Wyss-Burgener</v>
      </c>
      <c r="BL70" s="18" t="str">
        <f t="shared" si="10"/>
        <v>Roland</v>
      </c>
    </row>
    <row r="71" spans="1:65" x14ac:dyDescent="0.25">
      <c r="A71" s="19">
        <v>1966</v>
      </c>
      <c r="B71" s="22" t="s">
        <v>2680</v>
      </c>
      <c r="C71" s="22" t="s">
        <v>608</v>
      </c>
      <c r="D71" s="48" t="s">
        <v>1432</v>
      </c>
      <c r="E71" s="22">
        <v>0</v>
      </c>
      <c r="F71" s="23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14</v>
      </c>
      <c r="S71" s="22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15</v>
      </c>
      <c r="AA71" s="18">
        <v>0</v>
      </c>
      <c r="AB71" s="18">
        <v>0</v>
      </c>
      <c r="AC71" s="18">
        <v>0</v>
      </c>
      <c r="AD71" s="18">
        <v>0</v>
      </c>
      <c r="AE71" s="22">
        <v>0</v>
      </c>
      <c r="AF71" s="22">
        <v>0</v>
      </c>
      <c r="AG71" s="18">
        <v>0</v>
      </c>
      <c r="AH71" s="18">
        <v>0</v>
      </c>
      <c r="AI71" s="22">
        <v>0</v>
      </c>
      <c r="AJ71" s="23">
        <v>0</v>
      </c>
      <c r="AK71" s="23">
        <v>0</v>
      </c>
      <c r="AL71" s="23">
        <v>0</v>
      </c>
      <c r="AM71" s="23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18">
        <f t="shared" si="14"/>
        <v>29</v>
      </c>
      <c r="BB71" s="80">
        <f t="shared" si="15"/>
        <v>15</v>
      </c>
      <c r="BC71" s="80">
        <f t="shared" si="16"/>
        <v>14</v>
      </c>
      <c r="BD71" s="80">
        <f t="shared" si="17"/>
        <v>0</v>
      </c>
      <c r="BE71" s="80">
        <f t="shared" si="18"/>
        <v>0</v>
      </c>
      <c r="BF71" s="80">
        <f t="shared" si="19"/>
        <v>0</v>
      </c>
      <c r="BG71" s="80">
        <f t="shared" si="20"/>
        <v>0</v>
      </c>
      <c r="BH71" s="80">
        <f t="shared" si="21"/>
        <v>0</v>
      </c>
      <c r="BI71" s="81">
        <f t="shared" si="22"/>
        <v>29</v>
      </c>
      <c r="BJ71" s="18">
        <v>34</v>
      </c>
      <c r="BK71" s="18" t="str">
        <f t="shared" ref="BK71:BK134" si="23">B71</f>
        <v>Kolly</v>
      </c>
      <c r="BL71" s="18" t="str">
        <f t="shared" ref="BL71:BL134" si="24">C71</f>
        <v>Eric</v>
      </c>
      <c r="BM71" s="18" t="str">
        <f t="shared" ref="BM71:BM107" si="25">D71</f>
        <v>Rossens</v>
      </c>
    </row>
    <row r="72" spans="1:65" x14ac:dyDescent="0.25">
      <c r="A72" s="19">
        <v>1964</v>
      </c>
      <c r="B72" s="22" t="s">
        <v>247</v>
      </c>
      <c r="C72" s="18" t="s">
        <v>248</v>
      </c>
      <c r="D72" s="48" t="s">
        <v>3421</v>
      </c>
      <c r="E72" s="18">
        <v>21</v>
      </c>
      <c r="F72" s="23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22">
        <v>0</v>
      </c>
      <c r="P72" s="22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4</v>
      </c>
      <c r="AA72" s="18">
        <v>3</v>
      </c>
      <c r="AB72" s="18">
        <v>0</v>
      </c>
      <c r="AC72" s="18">
        <v>0</v>
      </c>
      <c r="AD72" s="18">
        <v>0</v>
      </c>
      <c r="AE72" s="22">
        <v>0</v>
      </c>
      <c r="AF72" s="22">
        <v>0</v>
      </c>
      <c r="AG72" s="18">
        <v>0</v>
      </c>
      <c r="AH72" s="18">
        <v>0</v>
      </c>
      <c r="AI72" s="22">
        <v>0</v>
      </c>
      <c r="AJ72" s="23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18">
        <f t="shared" si="14"/>
        <v>28</v>
      </c>
      <c r="BB72" s="80">
        <f t="shared" si="15"/>
        <v>21</v>
      </c>
      <c r="BC72" s="80">
        <f t="shared" si="16"/>
        <v>4</v>
      </c>
      <c r="BD72" s="80">
        <f t="shared" si="17"/>
        <v>3</v>
      </c>
      <c r="BE72" s="80">
        <f t="shared" si="18"/>
        <v>0</v>
      </c>
      <c r="BF72" s="80">
        <f t="shared" si="19"/>
        <v>0</v>
      </c>
      <c r="BG72" s="80">
        <f t="shared" si="20"/>
        <v>0</v>
      </c>
      <c r="BH72" s="80">
        <f t="shared" si="21"/>
        <v>0</v>
      </c>
      <c r="BI72" s="81">
        <f t="shared" si="22"/>
        <v>28</v>
      </c>
      <c r="BJ72" s="18">
        <v>35</v>
      </c>
      <c r="BK72" s="18" t="str">
        <f t="shared" si="23"/>
        <v>Bielmann</v>
      </c>
      <c r="BL72" s="18" t="str">
        <f t="shared" si="24"/>
        <v>Francis</v>
      </c>
      <c r="BM72" s="18" t="str">
        <f t="shared" si="25"/>
        <v>La Roche</v>
      </c>
    </row>
    <row r="73" spans="1:65" x14ac:dyDescent="0.25">
      <c r="A73" s="15">
        <v>1966</v>
      </c>
      <c r="B73" s="18" t="s">
        <v>1192</v>
      </c>
      <c r="C73" s="22" t="s">
        <v>1193</v>
      </c>
      <c r="D73" s="48" t="s">
        <v>1194</v>
      </c>
      <c r="E73" s="22">
        <v>0</v>
      </c>
      <c r="F73" s="23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17</v>
      </c>
      <c r="M73" s="22">
        <v>0</v>
      </c>
      <c r="N73" s="22">
        <v>0</v>
      </c>
      <c r="O73" s="22">
        <v>0</v>
      </c>
      <c r="P73" s="22">
        <v>0</v>
      </c>
      <c r="Q73" s="18">
        <v>0</v>
      </c>
      <c r="R73" s="22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11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22">
        <v>0</v>
      </c>
      <c r="AG73" s="18">
        <v>0</v>
      </c>
      <c r="AH73" s="22">
        <v>0</v>
      </c>
      <c r="AI73" s="22">
        <v>0</v>
      </c>
      <c r="AJ73" s="18">
        <v>0</v>
      </c>
      <c r="AK73" s="23">
        <v>0</v>
      </c>
      <c r="AL73" s="23">
        <v>0</v>
      </c>
      <c r="AM73" s="23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18">
        <v>0</v>
      </c>
      <c r="AW73" s="22">
        <v>0</v>
      </c>
      <c r="AX73" s="22">
        <v>0</v>
      </c>
      <c r="AY73" s="22">
        <v>0</v>
      </c>
      <c r="AZ73" s="22">
        <v>0</v>
      </c>
      <c r="BA73" s="18">
        <f t="shared" si="14"/>
        <v>28</v>
      </c>
      <c r="BB73" s="80">
        <f t="shared" si="15"/>
        <v>17</v>
      </c>
      <c r="BC73" s="80">
        <f t="shared" si="16"/>
        <v>11</v>
      </c>
      <c r="BD73" s="80">
        <f t="shared" si="17"/>
        <v>0</v>
      </c>
      <c r="BE73" s="80">
        <f t="shared" si="18"/>
        <v>0</v>
      </c>
      <c r="BF73" s="80">
        <f t="shared" si="19"/>
        <v>0</v>
      </c>
      <c r="BG73" s="80">
        <f t="shared" si="20"/>
        <v>0</v>
      </c>
      <c r="BH73" s="80">
        <f t="shared" si="21"/>
        <v>0</v>
      </c>
      <c r="BI73" s="81">
        <f t="shared" si="22"/>
        <v>28</v>
      </c>
      <c r="BJ73" s="18">
        <v>35</v>
      </c>
      <c r="BK73" s="18" t="str">
        <f t="shared" si="23"/>
        <v>Hegg</v>
      </c>
      <c r="BL73" s="18" t="str">
        <f t="shared" si="24"/>
        <v>Hansjörg</v>
      </c>
      <c r="BM73" s="18" t="str">
        <f t="shared" si="25"/>
        <v>Ipsach</v>
      </c>
    </row>
    <row r="74" spans="1:65" x14ac:dyDescent="0.25">
      <c r="A74" s="19">
        <v>1969</v>
      </c>
      <c r="B74" s="18" t="s">
        <v>5451</v>
      </c>
      <c r="C74" s="22" t="s">
        <v>14</v>
      </c>
      <c r="D74" s="48" t="s">
        <v>120</v>
      </c>
      <c r="E74" s="22">
        <v>0</v>
      </c>
      <c r="F74" s="23">
        <v>0</v>
      </c>
      <c r="G74" s="22">
        <v>0</v>
      </c>
      <c r="H74" s="23">
        <v>0</v>
      </c>
      <c r="I74" s="22">
        <v>0</v>
      </c>
      <c r="J74" s="23">
        <v>0</v>
      </c>
      <c r="K74" s="22">
        <v>0</v>
      </c>
      <c r="L74" s="23">
        <v>0</v>
      </c>
      <c r="M74" s="22">
        <v>0</v>
      </c>
      <c r="N74" s="23">
        <v>0</v>
      </c>
      <c r="O74" s="22">
        <v>0</v>
      </c>
      <c r="P74" s="23">
        <v>0</v>
      </c>
      <c r="Q74" s="22">
        <v>0</v>
      </c>
      <c r="R74" s="23">
        <v>0</v>
      </c>
      <c r="S74" s="22">
        <v>0</v>
      </c>
      <c r="T74" s="23">
        <v>0</v>
      </c>
      <c r="U74" s="22">
        <v>0</v>
      </c>
      <c r="V74" s="23">
        <v>0</v>
      </c>
      <c r="W74" s="22">
        <v>0</v>
      </c>
      <c r="X74" s="23">
        <v>0</v>
      </c>
      <c r="Y74" s="22">
        <v>0</v>
      </c>
      <c r="Z74" s="23">
        <v>0</v>
      </c>
      <c r="AA74" s="22">
        <v>0</v>
      </c>
      <c r="AB74" s="23">
        <v>0</v>
      </c>
      <c r="AC74" s="22">
        <v>0</v>
      </c>
      <c r="AD74" s="23">
        <v>0</v>
      </c>
      <c r="AE74" s="22">
        <v>0</v>
      </c>
      <c r="AF74" s="23">
        <v>0</v>
      </c>
      <c r="AG74" s="22">
        <v>0</v>
      </c>
      <c r="AH74" s="23">
        <v>0</v>
      </c>
      <c r="AI74" s="22">
        <v>0</v>
      </c>
      <c r="AJ74" s="23">
        <v>0</v>
      </c>
      <c r="AK74" s="22">
        <v>0</v>
      </c>
      <c r="AL74" s="23">
        <v>0</v>
      </c>
      <c r="AM74" s="22">
        <v>0</v>
      </c>
      <c r="AN74" s="23">
        <v>0</v>
      </c>
      <c r="AO74" s="22">
        <v>0</v>
      </c>
      <c r="AP74" s="23">
        <v>0</v>
      </c>
      <c r="AQ74" s="22">
        <v>0</v>
      </c>
      <c r="AR74" s="23">
        <v>0</v>
      </c>
      <c r="AS74" s="22">
        <v>0</v>
      </c>
      <c r="AT74" s="23">
        <v>0</v>
      </c>
      <c r="AU74" s="23">
        <v>28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18">
        <f t="shared" si="14"/>
        <v>28</v>
      </c>
      <c r="BB74" s="80">
        <f t="shared" si="15"/>
        <v>28</v>
      </c>
      <c r="BC74" s="80">
        <f t="shared" si="16"/>
        <v>0</v>
      </c>
      <c r="BD74" s="80">
        <f t="shared" si="17"/>
        <v>0</v>
      </c>
      <c r="BE74" s="80">
        <f t="shared" si="18"/>
        <v>0</v>
      </c>
      <c r="BF74" s="80">
        <f t="shared" si="19"/>
        <v>0</v>
      </c>
      <c r="BG74" s="80">
        <f t="shared" si="20"/>
        <v>0</v>
      </c>
      <c r="BH74" s="80">
        <f t="shared" si="21"/>
        <v>0</v>
      </c>
      <c r="BI74" s="81">
        <f t="shared" si="22"/>
        <v>28</v>
      </c>
      <c r="BJ74" s="18">
        <v>35</v>
      </c>
      <c r="BK74" s="18" t="str">
        <f t="shared" si="23"/>
        <v>Robyr</v>
      </c>
      <c r="BL74" s="18" t="str">
        <f t="shared" si="24"/>
        <v>Xavier</v>
      </c>
      <c r="BM74" s="18" t="str">
        <f t="shared" si="25"/>
        <v>Chermignon</v>
      </c>
    </row>
    <row r="75" spans="1:65" x14ac:dyDescent="0.25">
      <c r="A75" s="19">
        <v>1968</v>
      </c>
      <c r="B75" s="22" t="s">
        <v>2687</v>
      </c>
      <c r="C75" s="22" t="s">
        <v>2688</v>
      </c>
      <c r="D75" s="48" t="s">
        <v>217</v>
      </c>
      <c r="E75" s="22">
        <v>0</v>
      </c>
      <c r="F75" s="23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22">
        <v>0</v>
      </c>
      <c r="P75" s="22">
        <v>0</v>
      </c>
      <c r="Q75" s="22">
        <v>0</v>
      </c>
      <c r="R75" s="22">
        <v>10</v>
      </c>
      <c r="S75" s="22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22">
        <v>0</v>
      </c>
      <c r="AF75" s="22">
        <v>0</v>
      </c>
      <c r="AG75" s="18">
        <v>0</v>
      </c>
      <c r="AH75" s="18">
        <v>0</v>
      </c>
      <c r="AI75" s="22">
        <v>0</v>
      </c>
      <c r="AJ75" s="23">
        <v>0</v>
      </c>
      <c r="AK75" s="23">
        <v>0</v>
      </c>
      <c r="AL75" s="23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17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18">
        <v>0</v>
      </c>
      <c r="AY75" s="22">
        <v>0</v>
      </c>
      <c r="AZ75" s="22">
        <v>0</v>
      </c>
      <c r="BA75" s="18">
        <f t="shared" si="14"/>
        <v>27</v>
      </c>
      <c r="BB75" s="80">
        <f t="shared" si="15"/>
        <v>17</v>
      </c>
      <c r="BC75" s="80">
        <f t="shared" si="16"/>
        <v>10</v>
      </c>
      <c r="BD75" s="80">
        <f t="shared" si="17"/>
        <v>0</v>
      </c>
      <c r="BE75" s="80">
        <f t="shared" si="18"/>
        <v>0</v>
      </c>
      <c r="BF75" s="80">
        <f t="shared" si="19"/>
        <v>0</v>
      </c>
      <c r="BG75" s="80">
        <f t="shared" si="20"/>
        <v>0</v>
      </c>
      <c r="BH75" s="80">
        <f t="shared" si="21"/>
        <v>0</v>
      </c>
      <c r="BI75" s="81">
        <f t="shared" si="22"/>
        <v>27</v>
      </c>
      <c r="BJ75" s="18">
        <v>36</v>
      </c>
      <c r="BK75" s="18" t="str">
        <f t="shared" si="23"/>
        <v>Bruttin</v>
      </c>
      <c r="BL75" s="18" t="str">
        <f t="shared" si="24"/>
        <v>Jean-Blaise</v>
      </c>
      <c r="BM75" s="18" t="str">
        <f t="shared" si="25"/>
        <v>Nax</v>
      </c>
    </row>
    <row r="76" spans="1:65" x14ac:dyDescent="0.25">
      <c r="A76" s="19">
        <v>1963</v>
      </c>
      <c r="B76" s="22" t="s">
        <v>692</v>
      </c>
      <c r="C76" s="22" t="s">
        <v>387</v>
      </c>
      <c r="D76" s="48" t="s">
        <v>87</v>
      </c>
      <c r="E76" s="22">
        <v>0</v>
      </c>
      <c r="F76" s="23">
        <v>0</v>
      </c>
      <c r="G76" s="18">
        <v>0</v>
      </c>
      <c r="H76" s="18">
        <v>0</v>
      </c>
      <c r="I76" s="18">
        <v>14</v>
      </c>
      <c r="J76" s="18">
        <v>0</v>
      </c>
      <c r="K76" s="18">
        <v>0</v>
      </c>
      <c r="L76" s="18">
        <v>0</v>
      </c>
      <c r="M76" s="22">
        <v>0</v>
      </c>
      <c r="N76" s="18">
        <v>0</v>
      </c>
      <c r="O76" s="22">
        <v>0</v>
      </c>
      <c r="P76" s="22">
        <v>0</v>
      </c>
      <c r="Q76" s="18">
        <v>0</v>
      </c>
      <c r="R76" s="22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22">
        <v>0</v>
      </c>
      <c r="AF76" s="22">
        <v>0</v>
      </c>
      <c r="AG76" s="22">
        <v>0</v>
      </c>
      <c r="AH76" s="22">
        <v>0</v>
      </c>
      <c r="AI76" s="18">
        <v>0</v>
      </c>
      <c r="AJ76" s="23">
        <v>0</v>
      </c>
      <c r="AK76" s="23">
        <v>0</v>
      </c>
      <c r="AL76" s="23">
        <v>0</v>
      </c>
      <c r="AM76" s="23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13</v>
      </c>
      <c r="AY76" s="22">
        <v>0</v>
      </c>
      <c r="AZ76" s="22">
        <v>0</v>
      </c>
      <c r="BA76" s="18">
        <f t="shared" si="14"/>
        <v>27</v>
      </c>
      <c r="BB76" s="80">
        <f t="shared" si="15"/>
        <v>14</v>
      </c>
      <c r="BC76" s="80">
        <f t="shared" si="16"/>
        <v>13</v>
      </c>
      <c r="BD76" s="80">
        <f t="shared" si="17"/>
        <v>0</v>
      </c>
      <c r="BE76" s="80">
        <f t="shared" si="18"/>
        <v>0</v>
      </c>
      <c r="BF76" s="80">
        <f t="shared" si="19"/>
        <v>0</v>
      </c>
      <c r="BG76" s="80">
        <f t="shared" si="20"/>
        <v>0</v>
      </c>
      <c r="BH76" s="80">
        <f t="shared" si="21"/>
        <v>0</v>
      </c>
      <c r="BI76" s="81">
        <f t="shared" si="22"/>
        <v>27</v>
      </c>
      <c r="BJ76" s="18">
        <v>36</v>
      </c>
      <c r="BK76" s="18" t="str">
        <f t="shared" si="23"/>
        <v>Fierz</v>
      </c>
      <c r="BL76" s="18" t="str">
        <f t="shared" si="24"/>
        <v>Olivier</v>
      </c>
      <c r="BM76" s="18" t="str">
        <f t="shared" si="25"/>
        <v>Vérossaz</v>
      </c>
    </row>
    <row r="77" spans="1:65" x14ac:dyDescent="0.25">
      <c r="A77" s="15">
        <v>1964</v>
      </c>
      <c r="B77" s="22" t="s">
        <v>639</v>
      </c>
      <c r="C77" s="22" t="s">
        <v>36</v>
      </c>
      <c r="D77" s="22" t="s">
        <v>640</v>
      </c>
      <c r="E77" s="22">
        <v>0</v>
      </c>
      <c r="F77" s="23">
        <v>0</v>
      </c>
      <c r="G77" s="18">
        <v>0</v>
      </c>
      <c r="H77" s="18">
        <v>8</v>
      </c>
      <c r="I77" s="18">
        <v>0</v>
      </c>
      <c r="J77" s="18">
        <v>0</v>
      </c>
      <c r="K77" s="18">
        <v>0</v>
      </c>
      <c r="L77" s="18">
        <v>0</v>
      </c>
      <c r="M77" s="22">
        <v>0</v>
      </c>
      <c r="N77" s="18">
        <v>0</v>
      </c>
      <c r="O77" s="22">
        <v>0</v>
      </c>
      <c r="P77" s="18">
        <v>0</v>
      </c>
      <c r="Q77" s="18">
        <v>0</v>
      </c>
      <c r="R77" s="22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22">
        <v>0</v>
      </c>
      <c r="AG77" s="22">
        <v>0</v>
      </c>
      <c r="AH77" s="18">
        <v>0</v>
      </c>
      <c r="AI77" s="22">
        <v>0</v>
      </c>
      <c r="AJ77" s="18">
        <v>0</v>
      </c>
      <c r="AK77" s="23">
        <v>0</v>
      </c>
      <c r="AL77" s="23">
        <v>0</v>
      </c>
      <c r="AM77" s="23">
        <v>0</v>
      </c>
      <c r="AN77" s="18">
        <v>0</v>
      </c>
      <c r="AO77" s="22">
        <v>0</v>
      </c>
      <c r="AP77" s="22">
        <v>0</v>
      </c>
      <c r="AQ77" s="18">
        <v>0</v>
      </c>
      <c r="AR77" s="22">
        <v>0</v>
      </c>
      <c r="AS77" s="22">
        <v>0</v>
      </c>
      <c r="AT77" s="22">
        <v>19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18">
        <f t="shared" si="14"/>
        <v>27</v>
      </c>
      <c r="BB77" s="80">
        <f t="shared" si="15"/>
        <v>19</v>
      </c>
      <c r="BC77" s="80">
        <f t="shared" si="16"/>
        <v>8</v>
      </c>
      <c r="BD77" s="80">
        <f t="shared" si="17"/>
        <v>0</v>
      </c>
      <c r="BE77" s="80">
        <f t="shared" si="18"/>
        <v>0</v>
      </c>
      <c r="BF77" s="80">
        <f t="shared" si="19"/>
        <v>0</v>
      </c>
      <c r="BG77" s="80">
        <f t="shared" si="20"/>
        <v>0</v>
      </c>
      <c r="BH77" s="80">
        <f t="shared" si="21"/>
        <v>0</v>
      </c>
      <c r="BI77" s="81">
        <f t="shared" si="22"/>
        <v>27</v>
      </c>
      <c r="BJ77" s="18">
        <v>36</v>
      </c>
      <c r="BK77" s="18" t="str">
        <f t="shared" si="23"/>
        <v>Formaz</v>
      </c>
      <c r="BL77" s="18" t="str">
        <f t="shared" si="24"/>
        <v>Christian</v>
      </c>
      <c r="BM77" s="18" t="str">
        <f t="shared" si="25"/>
        <v>Ski Club Gr.St-Bernard</v>
      </c>
    </row>
    <row r="78" spans="1:65" x14ac:dyDescent="0.25">
      <c r="A78" s="15">
        <v>1966</v>
      </c>
      <c r="B78" s="22" t="s">
        <v>3441</v>
      </c>
      <c r="C78" s="22" t="s">
        <v>21</v>
      </c>
      <c r="D78" s="48" t="s">
        <v>3442</v>
      </c>
      <c r="E78" s="22">
        <v>0</v>
      </c>
      <c r="F78" s="23">
        <v>0</v>
      </c>
      <c r="G78" s="22">
        <v>0</v>
      </c>
      <c r="H78" s="23">
        <v>0</v>
      </c>
      <c r="I78" s="22">
        <v>0</v>
      </c>
      <c r="J78" s="23">
        <v>0</v>
      </c>
      <c r="K78" s="22">
        <v>0</v>
      </c>
      <c r="L78" s="23">
        <v>0</v>
      </c>
      <c r="M78" s="22">
        <v>0</v>
      </c>
      <c r="N78" s="22">
        <v>0</v>
      </c>
      <c r="O78" s="22">
        <v>0</v>
      </c>
      <c r="P78" s="23">
        <v>0</v>
      </c>
      <c r="Q78" s="22">
        <v>0</v>
      </c>
      <c r="R78" s="23">
        <v>0</v>
      </c>
      <c r="S78" s="22">
        <v>0</v>
      </c>
      <c r="T78" s="23">
        <v>0</v>
      </c>
      <c r="U78" s="22">
        <v>0</v>
      </c>
      <c r="V78" s="23">
        <v>0</v>
      </c>
      <c r="W78" s="22">
        <v>0</v>
      </c>
      <c r="X78" s="23">
        <v>0</v>
      </c>
      <c r="Y78" s="22">
        <v>0</v>
      </c>
      <c r="Z78" s="22">
        <v>6</v>
      </c>
      <c r="AA78" s="22">
        <v>21</v>
      </c>
      <c r="AB78" s="18">
        <v>0</v>
      </c>
      <c r="AC78" s="18">
        <v>0</v>
      </c>
      <c r="AD78" s="18">
        <v>0</v>
      </c>
      <c r="AE78" s="18">
        <v>0</v>
      </c>
      <c r="AF78" s="22">
        <v>0</v>
      </c>
      <c r="AG78" s="22">
        <v>0</v>
      </c>
      <c r="AH78" s="22">
        <v>0</v>
      </c>
      <c r="AI78" s="22">
        <v>0</v>
      </c>
      <c r="AJ78" s="18">
        <v>0</v>
      </c>
      <c r="AK78" s="23">
        <v>0</v>
      </c>
      <c r="AL78" s="23">
        <v>0</v>
      </c>
      <c r="AM78" s="23">
        <v>0</v>
      </c>
      <c r="AN78" s="18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18">
        <v>0</v>
      </c>
      <c r="AW78" s="22">
        <v>0</v>
      </c>
      <c r="AX78" s="22">
        <v>0</v>
      </c>
      <c r="AY78" s="22">
        <v>0</v>
      </c>
      <c r="AZ78" s="22">
        <v>0</v>
      </c>
      <c r="BA78" s="18">
        <f t="shared" si="14"/>
        <v>27</v>
      </c>
      <c r="BB78" s="80">
        <f t="shared" si="15"/>
        <v>21</v>
      </c>
      <c r="BC78" s="80">
        <f t="shared" si="16"/>
        <v>6</v>
      </c>
      <c r="BD78" s="80">
        <f t="shared" si="17"/>
        <v>0</v>
      </c>
      <c r="BE78" s="80">
        <f t="shared" si="18"/>
        <v>0</v>
      </c>
      <c r="BF78" s="80">
        <f t="shared" si="19"/>
        <v>0</v>
      </c>
      <c r="BG78" s="80">
        <f t="shared" si="20"/>
        <v>0</v>
      </c>
      <c r="BH78" s="80">
        <f t="shared" si="21"/>
        <v>0</v>
      </c>
      <c r="BI78" s="81">
        <f t="shared" si="22"/>
        <v>27</v>
      </c>
      <c r="BJ78" s="18">
        <v>36</v>
      </c>
      <c r="BK78" s="18" t="str">
        <f t="shared" si="23"/>
        <v>Laesser</v>
      </c>
      <c r="BL78" s="18" t="str">
        <f t="shared" si="24"/>
        <v>Thierry</v>
      </c>
      <c r="BM78" s="18" t="str">
        <f t="shared" si="25"/>
        <v>Mont-sur-Rolle</v>
      </c>
    </row>
    <row r="79" spans="1:65" x14ac:dyDescent="0.25">
      <c r="A79" s="15">
        <v>1965</v>
      </c>
      <c r="B79" t="s">
        <v>959</v>
      </c>
      <c r="C79" t="s">
        <v>52</v>
      </c>
      <c r="D79" s="48" t="s">
        <v>972</v>
      </c>
      <c r="E79" s="22">
        <v>0</v>
      </c>
      <c r="F79" s="23">
        <v>0</v>
      </c>
      <c r="G79" s="18">
        <v>0</v>
      </c>
      <c r="H79" s="18">
        <v>0</v>
      </c>
      <c r="I79" s="18">
        <v>0</v>
      </c>
      <c r="J79" s="18">
        <v>19</v>
      </c>
      <c r="K79" s="18">
        <v>0</v>
      </c>
      <c r="L79" s="18">
        <v>0</v>
      </c>
      <c r="M79" s="22">
        <v>0</v>
      </c>
      <c r="N79" s="22">
        <v>0</v>
      </c>
      <c r="O79" s="22">
        <v>0</v>
      </c>
      <c r="P79" s="22">
        <v>0</v>
      </c>
      <c r="Q79" s="18">
        <v>0</v>
      </c>
      <c r="R79" s="18">
        <v>0</v>
      </c>
      <c r="S79" s="22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8</v>
      </c>
      <c r="Z79" s="18">
        <v>0</v>
      </c>
      <c r="AA79" s="22">
        <v>0</v>
      </c>
      <c r="AB79" s="18">
        <v>0</v>
      </c>
      <c r="AC79" s="18">
        <v>0</v>
      </c>
      <c r="AD79" s="23">
        <v>0</v>
      </c>
      <c r="AE79" s="18">
        <v>0</v>
      </c>
      <c r="AF79" s="22">
        <v>0</v>
      </c>
      <c r="AG79" s="22">
        <v>0</v>
      </c>
      <c r="AH79" s="22">
        <v>0</v>
      </c>
      <c r="AI79" s="22">
        <v>0</v>
      </c>
      <c r="AJ79" s="23">
        <v>0</v>
      </c>
      <c r="AK79" s="23">
        <v>0</v>
      </c>
      <c r="AL79" s="23">
        <v>0</v>
      </c>
      <c r="AM79" s="23">
        <v>0</v>
      </c>
      <c r="AN79" s="18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18">
        <f t="shared" si="14"/>
        <v>27</v>
      </c>
      <c r="BB79" s="80">
        <f t="shared" si="15"/>
        <v>19</v>
      </c>
      <c r="BC79" s="80">
        <f t="shared" si="16"/>
        <v>8</v>
      </c>
      <c r="BD79" s="80">
        <f t="shared" si="17"/>
        <v>0</v>
      </c>
      <c r="BE79" s="80">
        <f t="shared" si="18"/>
        <v>0</v>
      </c>
      <c r="BF79" s="80">
        <f t="shared" si="19"/>
        <v>0</v>
      </c>
      <c r="BG79" s="80">
        <f t="shared" si="20"/>
        <v>0</v>
      </c>
      <c r="BH79" s="80">
        <f t="shared" si="21"/>
        <v>0</v>
      </c>
      <c r="BI79" s="81">
        <f t="shared" si="22"/>
        <v>27</v>
      </c>
      <c r="BJ79" s="18">
        <v>36</v>
      </c>
      <c r="BK79" s="18" t="str">
        <f t="shared" si="23"/>
        <v>Masserey</v>
      </c>
      <c r="BL79" s="18" t="str">
        <f t="shared" si="24"/>
        <v>Patrick</v>
      </c>
      <c r="BM79" s="18" t="str">
        <f t="shared" si="25"/>
        <v>Neuchâtel</v>
      </c>
    </row>
    <row r="80" spans="1:65" x14ac:dyDescent="0.25">
      <c r="A80" s="15">
        <v>1960</v>
      </c>
      <c r="B80" t="s">
        <v>964</v>
      </c>
      <c r="C80" t="s">
        <v>406</v>
      </c>
      <c r="D80" s="48" t="s">
        <v>98</v>
      </c>
      <c r="E80" s="22">
        <v>0</v>
      </c>
      <c r="F80" s="23">
        <v>0</v>
      </c>
      <c r="G80" s="18">
        <v>0</v>
      </c>
      <c r="H80" s="18">
        <v>0</v>
      </c>
      <c r="I80" s="18">
        <v>0</v>
      </c>
      <c r="J80" s="18">
        <v>9</v>
      </c>
      <c r="K80" s="18">
        <v>0</v>
      </c>
      <c r="L80" s="18">
        <v>0</v>
      </c>
      <c r="M80" s="18">
        <v>0</v>
      </c>
      <c r="N80" s="18">
        <v>0</v>
      </c>
      <c r="O80" s="22">
        <v>0</v>
      </c>
      <c r="P80" s="18">
        <v>0</v>
      </c>
      <c r="Q80" s="22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22">
        <v>0</v>
      </c>
      <c r="AH80" s="22">
        <v>0</v>
      </c>
      <c r="AI80" s="18">
        <v>0</v>
      </c>
      <c r="AJ80" s="18">
        <v>0</v>
      </c>
      <c r="AK80" s="18">
        <v>0</v>
      </c>
      <c r="AL80" s="22">
        <v>0</v>
      </c>
      <c r="AM80" s="22">
        <v>0</v>
      </c>
      <c r="AN80" s="18">
        <v>0</v>
      </c>
      <c r="AO80" s="18">
        <v>0</v>
      </c>
      <c r="AP80" s="22">
        <v>0</v>
      </c>
      <c r="AQ80" s="18">
        <v>0</v>
      </c>
      <c r="AR80" s="18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17</v>
      </c>
      <c r="AX80" s="22">
        <v>0</v>
      </c>
      <c r="AY80" s="22">
        <v>0</v>
      </c>
      <c r="AZ80" s="22">
        <v>0</v>
      </c>
      <c r="BA80" s="18">
        <f t="shared" si="14"/>
        <v>26</v>
      </c>
      <c r="BB80" s="80">
        <f t="shared" si="15"/>
        <v>17</v>
      </c>
      <c r="BC80" s="80">
        <f t="shared" si="16"/>
        <v>9</v>
      </c>
      <c r="BD80" s="80">
        <f t="shared" si="17"/>
        <v>0</v>
      </c>
      <c r="BE80" s="80">
        <f t="shared" si="18"/>
        <v>0</v>
      </c>
      <c r="BF80" s="80">
        <f t="shared" si="19"/>
        <v>0</v>
      </c>
      <c r="BG80" s="80">
        <f t="shared" si="20"/>
        <v>0</v>
      </c>
      <c r="BH80" s="80">
        <f t="shared" si="21"/>
        <v>0</v>
      </c>
      <c r="BI80" s="81">
        <f t="shared" si="22"/>
        <v>26</v>
      </c>
      <c r="BJ80" s="18">
        <v>37</v>
      </c>
      <c r="BK80" s="18" t="str">
        <f t="shared" si="23"/>
        <v>Berard</v>
      </c>
      <c r="BL80" s="18" t="str">
        <f t="shared" si="24"/>
        <v>André</v>
      </c>
      <c r="BM80" s="18" t="str">
        <f t="shared" si="25"/>
        <v>Charrat</v>
      </c>
    </row>
    <row r="81" spans="1:65" x14ac:dyDescent="0.25">
      <c r="A81" s="19">
        <v>1967</v>
      </c>
      <c r="B81" s="22" t="s">
        <v>1202</v>
      </c>
      <c r="C81" s="22" t="s">
        <v>64</v>
      </c>
      <c r="D81" s="48" t="s">
        <v>434</v>
      </c>
      <c r="E81" s="22">
        <v>0</v>
      </c>
      <c r="F81" s="23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12</v>
      </c>
      <c r="M81" s="22">
        <v>0</v>
      </c>
      <c r="N81" s="22">
        <v>0</v>
      </c>
      <c r="O81" s="22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14</v>
      </c>
      <c r="Z81" s="22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22">
        <v>0</v>
      </c>
      <c r="AG81" s="18">
        <v>0</v>
      </c>
      <c r="AH81" s="22">
        <v>0</v>
      </c>
      <c r="AI81" s="22">
        <v>0</v>
      </c>
      <c r="AJ81" s="18">
        <v>0</v>
      </c>
      <c r="AK81" s="23">
        <v>0</v>
      </c>
      <c r="AL81" s="23">
        <v>0</v>
      </c>
      <c r="AM81" s="23">
        <v>0</v>
      </c>
      <c r="AN81" s="18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18">
        <v>0</v>
      </c>
      <c r="AW81" s="22">
        <v>0</v>
      </c>
      <c r="AX81" s="22">
        <v>0</v>
      </c>
      <c r="AY81" s="22">
        <v>0</v>
      </c>
      <c r="AZ81" s="22">
        <v>0</v>
      </c>
      <c r="BA81" s="18">
        <f t="shared" si="14"/>
        <v>26</v>
      </c>
      <c r="BB81" s="80">
        <f t="shared" si="15"/>
        <v>14</v>
      </c>
      <c r="BC81" s="80">
        <f t="shared" si="16"/>
        <v>12</v>
      </c>
      <c r="BD81" s="80">
        <f t="shared" si="17"/>
        <v>0</v>
      </c>
      <c r="BE81" s="80">
        <f t="shared" si="18"/>
        <v>0</v>
      </c>
      <c r="BF81" s="80">
        <f t="shared" si="19"/>
        <v>0</v>
      </c>
      <c r="BG81" s="80">
        <f t="shared" si="20"/>
        <v>0</v>
      </c>
      <c r="BH81" s="80">
        <f t="shared" si="21"/>
        <v>0</v>
      </c>
      <c r="BI81" s="81">
        <f t="shared" si="22"/>
        <v>26</v>
      </c>
      <c r="BJ81" s="18">
        <v>37</v>
      </c>
      <c r="BK81" s="18" t="str">
        <f t="shared" si="23"/>
        <v>Isler</v>
      </c>
      <c r="BL81" s="18" t="str">
        <f t="shared" si="24"/>
        <v>Patrice</v>
      </c>
      <c r="BM81" s="18" t="str">
        <f t="shared" si="25"/>
        <v>La Chaux-de-Fonds</v>
      </c>
    </row>
    <row r="82" spans="1:65" x14ac:dyDescent="0.25">
      <c r="A82" s="15">
        <v>1968</v>
      </c>
      <c r="B82" s="22" t="s">
        <v>1874</v>
      </c>
      <c r="C82" s="22" t="s">
        <v>405</v>
      </c>
      <c r="D82" s="48" t="s">
        <v>1875</v>
      </c>
      <c r="E82" s="22">
        <v>0</v>
      </c>
      <c r="F82" s="23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22">
        <v>0</v>
      </c>
      <c r="N82" s="22">
        <v>0</v>
      </c>
      <c r="O82" s="22">
        <v>0</v>
      </c>
      <c r="P82" s="22">
        <v>0</v>
      </c>
      <c r="Q82" s="18">
        <v>9</v>
      </c>
      <c r="R82" s="22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22">
        <v>0</v>
      </c>
      <c r="AG82" s="22">
        <v>0</v>
      </c>
      <c r="AH82" s="22">
        <v>0</v>
      </c>
      <c r="AI82" s="22">
        <v>0</v>
      </c>
      <c r="AJ82" s="18">
        <v>0</v>
      </c>
      <c r="AK82" s="23">
        <v>0</v>
      </c>
      <c r="AL82" s="23">
        <v>0</v>
      </c>
      <c r="AM82" s="23">
        <v>0</v>
      </c>
      <c r="AN82" s="18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18">
        <v>0</v>
      </c>
      <c r="AW82" s="22">
        <v>0</v>
      </c>
      <c r="AX82" s="22">
        <v>0</v>
      </c>
      <c r="AY82" s="22">
        <v>17</v>
      </c>
      <c r="AZ82" s="22">
        <v>0</v>
      </c>
      <c r="BA82" s="18">
        <f t="shared" si="14"/>
        <v>26</v>
      </c>
      <c r="BB82" s="80">
        <f t="shared" si="15"/>
        <v>17</v>
      </c>
      <c r="BC82" s="80">
        <f t="shared" si="16"/>
        <v>9</v>
      </c>
      <c r="BD82" s="80">
        <f t="shared" si="17"/>
        <v>0</v>
      </c>
      <c r="BE82" s="80">
        <f t="shared" si="18"/>
        <v>0</v>
      </c>
      <c r="BF82" s="80">
        <f t="shared" si="19"/>
        <v>0</v>
      </c>
      <c r="BG82" s="80">
        <f t="shared" si="20"/>
        <v>0</v>
      </c>
      <c r="BH82" s="80">
        <f t="shared" si="21"/>
        <v>0</v>
      </c>
      <c r="BI82" s="81">
        <f t="shared" si="22"/>
        <v>26</v>
      </c>
      <c r="BJ82" s="18">
        <v>37</v>
      </c>
      <c r="BK82" s="18" t="str">
        <f t="shared" si="23"/>
        <v>Kummer</v>
      </c>
      <c r="BL82" s="18" t="str">
        <f t="shared" si="24"/>
        <v>Richard</v>
      </c>
      <c r="BM82" s="18" t="str">
        <f t="shared" si="25"/>
        <v>Ried-Mörel</v>
      </c>
    </row>
    <row r="83" spans="1:65" x14ac:dyDescent="0.25">
      <c r="A83" s="19">
        <v>1960</v>
      </c>
      <c r="B83" s="22" t="s">
        <v>253</v>
      </c>
      <c r="C83" s="22" t="s">
        <v>64</v>
      </c>
      <c r="D83" s="48" t="s">
        <v>192</v>
      </c>
      <c r="E83" s="22">
        <v>12</v>
      </c>
      <c r="F83" s="23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22">
        <v>0</v>
      </c>
      <c r="N83" s="22">
        <v>0</v>
      </c>
      <c r="O83" s="22">
        <v>0</v>
      </c>
      <c r="P83" s="22">
        <v>0</v>
      </c>
      <c r="Q83" s="18">
        <v>0</v>
      </c>
      <c r="R83" s="22">
        <v>0</v>
      </c>
      <c r="S83" s="22">
        <v>0</v>
      </c>
      <c r="T83" s="18">
        <v>0</v>
      </c>
      <c r="U83" s="22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22">
        <v>0</v>
      </c>
      <c r="AB83" s="18">
        <v>0</v>
      </c>
      <c r="AC83" s="18">
        <v>0</v>
      </c>
      <c r="AD83" s="18">
        <v>0</v>
      </c>
      <c r="AE83" s="18">
        <v>0</v>
      </c>
      <c r="AF83" s="22">
        <v>0</v>
      </c>
      <c r="AG83" s="22">
        <v>0</v>
      </c>
      <c r="AH83" s="22">
        <v>0</v>
      </c>
      <c r="AI83" s="22">
        <v>0</v>
      </c>
      <c r="AJ83" s="18">
        <v>0</v>
      </c>
      <c r="AK83" s="23">
        <v>0</v>
      </c>
      <c r="AL83" s="23">
        <v>0</v>
      </c>
      <c r="AM83" s="23">
        <v>14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18">
        <f t="shared" si="14"/>
        <v>26</v>
      </c>
      <c r="BB83" s="80">
        <f t="shared" si="15"/>
        <v>14</v>
      </c>
      <c r="BC83" s="80">
        <f t="shared" si="16"/>
        <v>12</v>
      </c>
      <c r="BD83" s="80">
        <f t="shared" si="17"/>
        <v>0</v>
      </c>
      <c r="BE83" s="80">
        <f t="shared" si="18"/>
        <v>0</v>
      </c>
      <c r="BF83" s="80">
        <f t="shared" si="19"/>
        <v>0</v>
      </c>
      <c r="BG83" s="80">
        <f t="shared" si="20"/>
        <v>0</v>
      </c>
      <c r="BH83" s="80">
        <f t="shared" si="21"/>
        <v>0</v>
      </c>
      <c r="BI83" s="81">
        <f t="shared" si="22"/>
        <v>26</v>
      </c>
      <c r="BJ83" s="18">
        <v>37</v>
      </c>
      <c r="BK83" s="18" t="str">
        <f t="shared" si="23"/>
        <v>Thurre</v>
      </c>
      <c r="BL83" s="18" t="str">
        <f t="shared" si="24"/>
        <v>Patrice</v>
      </c>
      <c r="BM83" s="18" t="str">
        <f t="shared" si="25"/>
        <v>Ravoire</v>
      </c>
    </row>
    <row r="84" spans="1:65" x14ac:dyDescent="0.25">
      <c r="A84" s="15">
        <v>1966</v>
      </c>
      <c r="B84" t="s">
        <v>4558</v>
      </c>
      <c r="C84" s="22" t="s">
        <v>676</v>
      </c>
      <c r="D84" s="48" t="s">
        <v>3696</v>
      </c>
      <c r="E84" s="22">
        <v>0</v>
      </c>
      <c r="F84" s="23">
        <v>0</v>
      </c>
      <c r="G84" s="22">
        <v>0</v>
      </c>
      <c r="H84" s="23">
        <v>0</v>
      </c>
      <c r="I84" s="22">
        <v>0</v>
      </c>
      <c r="J84" s="23">
        <v>0</v>
      </c>
      <c r="K84" s="22">
        <v>0</v>
      </c>
      <c r="L84" s="23">
        <v>0</v>
      </c>
      <c r="M84" s="22">
        <v>0</v>
      </c>
      <c r="N84" s="23">
        <v>0</v>
      </c>
      <c r="O84" s="22">
        <v>0</v>
      </c>
      <c r="P84" s="23">
        <v>0</v>
      </c>
      <c r="Q84" s="22">
        <v>0</v>
      </c>
      <c r="R84" s="23">
        <v>0</v>
      </c>
      <c r="S84" s="22">
        <v>0</v>
      </c>
      <c r="T84" s="23">
        <v>0</v>
      </c>
      <c r="U84" s="22">
        <v>0</v>
      </c>
      <c r="V84" s="23">
        <v>0</v>
      </c>
      <c r="W84" s="22">
        <v>0</v>
      </c>
      <c r="X84" s="23">
        <v>0</v>
      </c>
      <c r="Y84" s="22">
        <v>0</v>
      </c>
      <c r="Z84" s="23">
        <v>0</v>
      </c>
      <c r="AA84" s="22">
        <v>0</v>
      </c>
      <c r="AB84" s="23">
        <v>0</v>
      </c>
      <c r="AC84" s="22">
        <v>0</v>
      </c>
      <c r="AD84" s="23">
        <v>0</v>
      </c>
      <c r="AE84" s="23">
        <v>25</v>
      </c>
      <c r="AF84" s="18">
        <v>0</v>
      </c>
      <c r="AG84" s="22">
        <v>0</v>
      </c>
      <c r="AH84" s="18">
        <v>0</v>
      </c>
      <c r="AI84" s="22">
        <v>0</v>
      </c>
      <c r="AJ84" s="23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18">
        <f t="shared" si="14"/>
        <v>25</v>
      </c>
      <c r="BB84" s="80">
        <f t="shared" si="15"/>
        <v>25</v>
      </c>
      <c r="BC84" s="80">
        <f t="shared" si="16"/>
        <v>0</v>
      </c>
      <c r="BD84" s="80">
        <f t="shared" si="17"/>
        <v>0</v>
      </c>
      <c r="BE84" s="80">
        <f t="shared" si="18"/>
        <v>0</v>
      </c>
      <c r="BF84" s="80">
        <f t="shared" si="19"/>
        <v>0</v>
      </c>
      <c r="BG84" s="80">
        <f t="shared" si="20"/>
        <v>0</v>
      </c>
      <c r="BH84" s="80">
        <f t="shared" si="21"/>
        <v>0</v>
      </c>
      <c r="BI84" s="81">
        <f t="shared" si="22"/>
        <v>25</v>
      </c>
      <c r="BJ84" s="18">
        <v>38</v>
      </c>
      <c r="BK84" s="18" t="str">
        <f t="shared" si="23"/>
        <v>Bochud</v>
      </c>
      <c r="BL84" s="18" t="str">
        <f t="shared" si="24"/>
        <v>François</v>
      </c>
      <c r="BM84" s="18" t="str">
        <f t="shared" si="25"/>
        <v>Jongny</v>
      </c>
    </row>
    <row r="85" spans="1:65" x14ac:dyDescent="0.25">
      <c r="A85" s="15">
        <v>1969</v>
      </c>
      <c r="B85" t="s">
        <v>5266</v>
      </c>
      <c r="C85" s="22" t="s">
        <v>608</v>
      </c>
      <c r="D85" t="s">
        <v>5255</v>
      </c>
      <c r="E85" s="22">
        <v>0</v>
      </c>
      <c r="F85" s="23">
        <v>0</v>
      </c>
      <c r="G85" s="22">
        <v>0</v>
      </c>
      <c r="H85" s="23">
        <v>0</v>
      </c>
      <c r="I85" s="22">
        <v>0</v>
      </c>
      <c r="J85" s="23">
        <v>0</v>
      </c>
      <c r="K85" s="22">
        <v>0</v>
      </c>
      <c r="L85" s="23">
        <v>0</v>
      </c>
      <c r="M85" s="22">
        <v>0</v>
      </c>
      <c r="N85" s="23">
        <v>0</v>
      </c>
      <c r="O85" s="22">
        <v>0</v>
      </c>
      <c r="P85" s="23">
        <v>0</v>
      </c>
      <c r="Q85" s="22">
        <v>0</v>
      </c>
      <c r="R85" s="23">
        <v>0</v>
      </c>
      <c r="S85" s="22">
        <v>0</v>
      </c>
      <c r="T85" s="23">
        <v>0</v>
      </c>
      <c r="U85" s="22">
        <v>0</v>
      </c>
      <c r="V85" s="23">
        <v>0</v>
      </c>
      <c r="W85" s="22">
        <v>0</v>
      </c>
      <c r="X85" s="23">
        <v>0</v>
      </c>
      <c r="Y85" s="22">
        <v>0</v>
      </c>
      <c r="Z85" s="23">
        <v>0</v>
      </c>
      <c r="AA85" s="22">
        <v>0</v>
      </c>
      <c r="AB85" s="23">
        <v>0</v>
      </c>
      <c r="AC85" s="22">
        <v>0</v>
      </c>
      <c r="AD85" s="23">
        <v>0</v>
      </c>
      <c r="AE85" s="22">
        <v>0</v>
      </c>
      <c r="AF85" s="23">
        <v>0</v>
      </c>
      <c r="AG85" s="22">
        <v>0</v>
      </c>
      <c r="AH85" s="23">
        <v>0</v>
      </c>
      <c r="AI85" s="22">
        <v>0</v>
      </c>
      <c r="AJ85" s="23">
        <v>0</v>
      </c>
      <c r="AK85" s="22">
        <v>0</v>
      </c>
      <c r="AL85" s="23">
        <v>0</v>
      </c>
      <c r="AM85" s="22">
        <v>0</v>
      </c>
      <c r="AN85" s="23">
        <v>0</v>
      </c>
      <c r="AO85">
        <v>0</v>
      </c>
      <c r="AP85">
        <v>25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18">
        <v>0</v>
      </c>
      <c r="AY85" s="22">
        <v>0</v>
      </c>
      <c r="AZ85" s="22">
        <v>0</v>
      </c>
      <c r="BA85" s="18">
        <f t="shared" si="14"/>
        <v>25</v>
      </c>
      <c r="BB85" s="80">
        <f t="shared" si="15"/>
        <v>25</v>
      </c>
      <c r="BC85" s="80">
        <f t="shared" si="16"/>
        <v>0</v>
      </c>
      <c r="BD85" s="80">
        <f t="shared" si="17"/>
        <v>0</v>
      </c>
      <c r="BE85" s="80">
        <f t="shared" si="18"/>
        <v>0</v>
      </c>
      <c r="BF85" s="80">
        <f t="shared" si="19"/>
        <v>0</v>
      </c>
      <c r="BG85" s="80">
        <f t="shared" si="20"/>
        <v>0</v>
      </c>
      <c r="BH85" s="80">
        <f t="shared" si="21"/>
        <v>0</v>
      </c>
      <c r="BI85" s="81">
        <f t="shared" si="22"/>
        <v>25</v>
      </c>
      <c r="BJ85" s="18">
        <v>38</v>
      </c>
      <c r="BK85" s="18" t="str">
        <f t="shared" si="23"/>
        <v>Capelli</v>
      </c>
      <c r="BL85" s="18" t="str">
        <f t="shared" si="24"/>
        <v>Eric</v>
      </c>
      <c r="BM85" s="18" t="str">
        <f t="shared" si="25"/>
        <v>Cutry</v>
      </c>
    </row>
    <row r="86" spans="1:65" x14ac:dyDescent="0.25">
      <c r="A86" s="15">
        <v>1960</v>
      </c>
      <c r="B86" t="s">
        <v>131</v>
      </c>
      <c r="C86" s="22" t="s">
        <v>384</v>
      </c>
      <c r="D86" s="22" t="s">
        <v>79</v>
      </c>
      <c r="E86" s="22">
        <v>0</v>
      </c>
      <c r="F86" s="23">
        <v>0</v>
      </c>
      <c r="G86" s="22">
        <v>0</v>
      </c>
      <c r="H86" s="23">
        <v>0</v>
      </c>
      <c r="I86" s="22">
        <v>0</v>
      </c>
      <c r="J86" s="23">
        <v>0</v>
      </c>
      <c r="K86" s="22">
        <v>0</v>
      </c>
      <c r="L86" s="23">
        <v>0</v>
      </c>
      <c r="M86" s="22">
        <v>0</v>
      </c>
      <c r="N86" s="23">
        <v>0</v>
      </c>
      <c r="O86" s="22">
        <v>0</v>
      </c>
      <c r="P86" s="23">
        <v>0</v>
      </c>
      <c r="Q86" s="22">
        <v>0</v>
      </c>
      <c r="R86" s="23">
        <v>0</v>
      </c>
      <c r="S86" s="22">
        <v>0</v>
      </c>
      <c r="T86" s="23">
        <v>0</v>
      </c>
      <c r="U86" s="22">
        <v>0</v>
      </c>
      <c r="V86" s="23">
        <v>0</v>
      </c>
      <c r="W86" s="22">
        <v>0</v>
      </c>
      <c r="X86" s="23">
        <v>0</v>
      </c>
      <c r="Y86" s="22">
        <v>0</v>
      </c>
      <c r="Z86" s="23">
        <v>0</v>
      </c>
      <c r="AA86" s="22">
        <v>0</v>
      </c>
      <c r="AB86" s="23">
        <v>0</v>
      </c>
      <c r="AC86" s="22">
        <v>0</v>
      </c>
      <c r="AD86" s="23">
        <v>0</v>
      </c>
      <c r="AE86" s="22">
        <v>0</v>
      </c>
      <c r="AF86" s="23">
        <v>0</v>
      </c>
      <c r="AG86" s="22">
        <v>0</v>
      </c>
      <c r="AH86" s="23">
        <v>0</v>
      </c>
      <c r="AI86" s="22">
        <v>0</v>
      </c>
      <c r="AJ86" s="23">
        <v>0</v>
      </c>
      <c r="AK86" s="22">
        <v>0</v>
      </c>
      <c r="AL86" s="23">
        <v>0</v>
      </c>
      <c r="AM86" s="22">
        <v>0</v>
      </c>
      <c r="AN86" s="23">
        <v>0</v>
      </c>
      <c r="AO86" s="22">
        <v>0</v>
      </c>
      <c r="AP86" s="23">
        <v>0</v>
      </c>
      <c r="AQ86" s="22">
        <v>0</v>
      </c>
      <c r="AR86">
        <v>6</v>
      </c>
      <c r="AS86" s="22">
        <v>0</v>
      </c>
      <c r="AT86" s="18">
        <v>0</v>
      </c>
      <c r="AU86" s="18">
        <v>0</v>
      </c>
      <c r="AV86" s="18">
        <v>0</v>
      </c>
      <c r="AW86" s="18">
        <v>19</v>
      </c>
      <c r="AX86" s="22">
        <v>0</v>
      </c>
      <c r="AY86" s="22">
        <v>0</v>
      </c>
      <c r="AZ86" s="22">
        <v>0</v>
      </c>
      <c r="BA86" s="18">
        <f t="shared" si="14"/>
        <v>25</v>
      </c>
      <c r="BB86" s="80">
        <f t="shared" si="15"/>
        <v>19</v>
      </c>
      <c r="BC86" s="80">
        <f t="shared" si="16"/>
        <v>6</v>
      </c>
      <c r="BD86" s="80">
        <f t="shared" si="17"/>
        <v>0</v>
      </c>
      <c r="BE86" s="80">
        <f t="shared" si="18"/>
        <v>0</v>
      </c>
      <c r="BF86" s="80">
        <f t="shared" si="19"/>
        <v>0</v>
      </c>
      <c r="BG86" s="80">
        <f t="shared" si="20"/>
        <v>0</v>
      </c>
      <c r="BH86" s="80">
        <f t="shared" si="21"/>
        <v>0</v>
      </c>
      <c r="BI86" s="81">
        <f t="shared" si="22"/>
        <v>25</v>
      </c>
      <c r="BJ86" s="18">
        <v>38</v>
      </c>
      <c r="BK86" s="18" t="str">
        <f t="shared" si="23"/>
        <v>Carron</v>
      </c>
      <c r="BL86" s="18" t="str">
        <f t="shared" si="24"/>
        <v>Frédéric</v>
      </c>
      <c r="BM86" s="18" t="str">
        <f t="shared" si="25"/>
        <v>Fully</v>
      </c>
    </row>
    <row r="87" spans="1:65" x14ac:dyDescent="0.25">
      <c r="A87" s="15">
        <v>1968</v>
      </c>
      <c r="B87" t="s">
        <v>5402</v>
      </c>
      <c r="C87" s="22" t="s">
        <v>747</v>
      </c>
      <c r="D87" s="48" t="s">
        <v>5256</v>
      </c>
      <c r="E87" s="22">
        <v>0</v>
      </c>
      <c r="F87" s="23">
        <v>0</v>
      </c>
      <c r="G87" s="22">
        <v>0</v>
      </c>
      <c r="H87" s="23">
        <v>0</v>
      </c>
      <c r="I87" s="22">
        <v>0</v>
      </c>
      <c r="J87" s="23">
        <v>0</v>
      </c>
      <c r="K87" s="22">
        <v>0</v>
      </c>
      <c r="L87" s="23">
        <v>0</v>
      </c>
      <c r="M87" s="22">
        <v>0</v>
      </c>
      <c r="N87" s="23">
        <v>0</v>
      </c>
      <c r="O87" s="22">
        <v>0</v>
      </c>
      <c r="P87" s="23">
        <v>0</v>
      </c>
      <c r="Q87" s="22">
        <v>0</v>
      </c>
      <c r="R87" s="23">
        <v>0</v>
      </c>
      <c r="S87" s="22">
        <v>0</v>
      </c>
      <c r="T87" s="23">
        <v>0</v>
      </c>
      <c r="U87" s="22">
        <v>0</v>
      </c>
      <c r="V87" s="23">
        <v>0</v>
      </c>
      <c r="W87" s="22">
        <v>0</v>
      </c>
      <c r="X87" s="23">
        <v>0</v>
      </c>
      <c r="Y87" s="22">
        <v>0</v>
      </c>
      <c r="Z87" s="23">
        <v>0</v>
      </c>
      <c r="AA87" s="22">
        <v>0</v>
      </c>
      <c r="AB87" s="23">
        <v>0</v>
      </c>
      <c r="AC87" s="22">
        <v>0</v>
      </c>
      <c r="AD87" s="23">
        <v>0</v>
      </c>
      <c r="AE87" s="22">
        <v>0</v>
      </c>
      <c r="AF87" s="23">
        <v>0</v>
      </c>
      <c r="AG87" s="22">
        <v>0</v>
      </c>
      <c r="AH87" s="23">
        <v>0</v>
      </c>
      <c r="AI87" s="22">
        <v>0</v>
      </c>
      <c r="AJ87" s="23">
        <v>0</v>
      </c>
      <c r="AK87" s="22">
        <v>0</v>
      </c>
      <c r="AL87" s="23">
        <v>0</v>
      </c>
      <c r="AM87" s="22">
        <v>0</v>
      </c>
      <c r="AN87" s="23">
        <v>0</v>
      </c>
      <c r="AO87" s="22">
        <v>0</v>
      </c>
      <c r="AP87" s="23">
        <v>0</v>
      </c>
      <c r="AQ87" s="22">
        <v>0</v>
      </c>
      <c r="AR87" s="23">
        <v>0</v>
      </c>
      <c r="AS87">
        <v>25</v>
      </c>
      <c r="AT87" s="22">
        <v>0</v>
      </c>
      <c r="AU87" s="22">
        <v>0</v>
      </c>
      <c r="AV87" s="22">
        <v>0</v>
      </c>
      <c r="AW87" s="22">
        <v>0</v>
      </c>
      <c r="AX87" s="18">
        <v>0</v>
      </c>
      <c r="AY87" s="22">
        <v>0</v>
      </c>
      <c r="AZ87" s="22">
        <v>0</v>
      </c>
      <c r="BA87" s="18">
        <f t="shared" si="14"/>
        <v>25</v>
      </c>
      <c r="BB87" s="80">
        <f t="shared" si="15"/>
        <v>25</v>
      </c>
      <c r="BC87" s="80">
        <f t="shared" si="16"/>
        <v>0</v>
      </c>
      <c r="BD87" s="80">
        <f t="shared" si="17"/>
        <v>0</v>
      </c>
      <c r="BE87" s="80">
        <f t="shared" si="18"/>
        <v>0</v>
      </c>
      <c r="BF87" s="80">
        <f t="shared" si="19"/>
        <v>0</v>
      </c>
      <c r="BG87" s="80">
        <f t="shared" si="20"/>
        <v>0</v>
      </c>
      <c r="BH87" s="80">
        <f t="shared" si="21"/>
        <v>0</v>
      </c>
      <c r="BI87" s="81">
        <f t="shared" si="22"/>
        <v>25</v>
      </c>
      <c r="BJ87" s="18">
        <v>38</v>
      </c>
      <c r="BK87" s="18" t="str">
        <f t="shared" si="23"/>
        <v>Challande</v>
      </c>
      <c r="BL87" s="18" t="str">
        <f t="shared" si="24"/>
        <v>Daniel</v>
      </c>
      <c r="BM87" s="18" t="str">
        <f t="shared" si="25"/>
        <v>Bellevaux</v>
      </c>
    </row>
    <row r="88" spans="1:65" x14ac:dyDescent="0.25">
      <c r="A88" s="15">
        <v>1969</v>
      </c>
      <c r="B88" s="22" t="s">
        <v>2672</v>
      </c>
      <c r="C88" s="22" t="s">
        <v>2673</v>
      </c>
      <c r="D88" s="48" t="s">
        <v>1179</v>
      </c>
      <c r="E88" s="22">
        <v>0</v>
      </c>
      <c r="F88" s="23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22">
        <v>0</v>
      </c>
      <c r="N88" s="18">
        <v>0</v>
      </c>
      <c r="O88" s="22">
        <v>0</v>
      </c>
      <c r="P88" s="22">
        <v>0</v>
      </c>
      <c r="Q88" s="22">
        <v>0</v>
      </c>
      <c r="R88" s="22">
        <v>25</v>
      </c>
      <c r="S88" s="22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22">
        <v>0</v>
      </c>
      <c r="AF88" s="22">
        <v>0</v>
      </c>
      <c r="AG88" s="22">
        <v>0</v>
      </c>
      <c r="AH88" s="22">
        <v>0</v>
      </c>
      <c r="AI88" s="18">
        <v>0</v>
      </c>
      <c r="AJ88" s="23">
        <v>0</v>
      </c>
      <c r="AK88" s="23">
        <v>0</v>
      </c>
      <c r="AL88" s="23">
        <v>0</v>
      </c>
      <c r="AM88" s="23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18">
        <f t="shared" si="14"/>
        <v>25</v>
      </c>
      <c r="BB88" s="80">
        <f t="shared" si="15"/>
        <v>25</v>
      </c>
      <c r="BC88" s="80">
        <f t="shared" si="16"/>
        <v>0</v>
      </c>
      <c r="BD88" s="80">
        <f t="shared" si="17"/>
        <v>0</v>
      </c>
      <c r="BE88" s="80">
        <f t="shared" si="18"/>
        <v>0</v>
      </c>
      <c r="BF88" s="80">
        <f t="shared" si="19"/>
        <v>0</v>
      </c>
      <c r="BG88" s="80">
        <f t="shared" si="20"/>
        <v>0</v>
      </c>
      <c r="BH88" s="80">
        <f t="shared" si="21"/>
        <v>0</v>
      </c>
      <c r="BI88" s="81">
        <f t="shared" si="22"/>
        <v>25</v>
      </c>
      <c r="BJ88" s="18">
        <v>38</v>
      </c>
      <c r="BK88" s="18" t="str">
        <f t="shared" si="23"/>
        <v>Gehrig</v>
      </c>
      <c r="BL88" s="18" t="str">
        <f t="shared" si="24"/>
        <v>Roman</v>
      </c>
      <c r="BM88" s="18" t="str">
        <f t="shared" si="25"/>
        <v>Zürich</v>
      </c>
    </row>
    <row r="89" spans="1:65" x14ac:dyDescent="0.25">
      <c r="A89" s="44">
        <v>1962</v>
      </c>
      <c r="B89" s="45" t="s">
        <v>255</v>
      </c>
      <c r="C89" s="22" t="s">
        <v>19</v>
      </c>
      <c r="D89" s="46" t="s">
        <v>122</v>
      </c>
      <c r="E89" s="22">
        <v>8</v>
      </c>
      <c r="F89" s="23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22">
        <v>0</v>
      </c>
      <c r="N89" s="22">
        <v>17</v>
      </c>
      <c r="O89" s="22">
        <v>0</v>
      </c>
      <c r="P89" s="18">
        <v>0</v>
      </c>
      <c r="Q89" s="22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22">
        <v>0</v>
      </c>
      <c r="Z89" s="22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22">
        <v>0</v>
      </c>
      <c r="AG89" s="18">
        <v>0</v>
      </c>
      <c r="AH89" s="22">
        <v>0</v>
      </c>
      <c r="AI89" s="22">
        <v>0</v>
      </c>
      <c r="AJ89" s="18">
        <v>0</v>
      </c>
      <c r="AK89" s="23">
        <v>0</v>
      </c>
      <c r="AL89" s="23">
        <v>0</v>
      </c>
      <c r="AM89" s="23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18">
        <v>0</v>
      </c>
      <c r="AW89" s="22">
        <v>0</v>
      </c>
      <c r="AX89" s="22">
        <v>0</v>
      </c>
      <c r="AY89" s="22">
        <v>0</v>
      </c>
      <c r="AZ89" s="22">
        <v>0</v>
      </c>
      <c r="BA89" s="18">
        <f t="shared" si="14"/>
        <v>25</v>
      </c>
      <c r="BB89" s="80">
        <f t="shared" si="15"/>
        <v>17</v>
      </c>
      <c r="BC89" s="80">
        <f t="shared" si="16"/>
        <v>8</v>
      </c>
      <c r="BD89" s="80">
        <f t="shared" si="17"/>
        <v>0</v>
      </c>
      <c r="BE89" s="80">
        <f t="shared" si="18"/>
        <v>0</v>
      </c>
      <c r="BF89" s="80">
        <f t="shared" si="19"/>
        <v>0</v>
      </c>
      <c r="BG89" s="80">
        <f t="shared" si="20"/>
        <v>0</v>
      </c>
      <c r="BH89" s="80">
        <f t="shared" si="21"/>
        <v>0</v>
      </c>
      <c r="BI89" s="81">
        <f t="shared" si="22"/>
        <v>25</v>
      </c>
      <c r="BJ89" s="18">
        <v>38</v>
      </c>
      <c r="BK89" s="18" t="str">
        <f t="shared" si="23"/>
        <v>Heches</v>
      </c>
      <c r="BL89" s="18" t="str">
        <f t="shared" si="24"/>
        <v>Philippe</v>
      </c>
      <c r="BM89" s="18" t="str">
        <f t="shared" si="25"/>
        <v>Pully</v>
      </c>
    </row>
    <row r="90" spans="1:65" x14ac:dyDescent="0.25">
      <c r="A90" s="15">
        <v>1964</v>
      </c>
      <c r="B90" t="s">
        <v>3864</v>
      </c>
      <c r="C90" s="22" t="s">
        <v>1604</v>
      </c>
      <c r="D90" s="48" t="s">
        <v>1168</v>
      </c>
      <c r="E90" s="22">
        <v>0</v>
      </c>
      <c r="F90" s="23">
        <v>0</v>
      </c>
      <c r="G90" s="22">
        <v>0</v>
      </c>
      <c r="H90" s="23">
        <v>0</v>
      </c>
      <c r="I90" s="22">
        <v>0</v>
      </c>
      <c r="J90" s="23">
        <v>0</v>
      </c>
      <c r="K90" s="22">
        <v>0</v>
      </c>
      <c r="L90" s="23">
        <v>0</v>
      </c>
      <c r="M90" s="22">
        <v>0</v>
      </c>
      <c r="N90" s="23">
        <v>0</v>
      </c>
      <c r="O90" s="22">
        <v>0</v>
      </c>
      <c r="P90" s="23">
        <v>0</v>
      </c>
      <c r="Q90" s="22">
        <v>0</v>
      </c>
      <c r="R90" s="23">
        <v>0</v>
      </c>
      <c r="S90" s="22">
        <v>0</v>
      </c>
      <c r="T90" s="23">
        <v>0</v>
      </c>
      <c r="U90" s="22">
        <v>0</v>
      </c>
      <c r="V90" s="23">
        <v>0</v>
      </c>
      <c r="W90" s="22">
        <v>0</v>
      </c>
      <c r="X90" s="23">
        <v>0</v>
      </c>
      <c r="Y90" s="22">
        <v>0</v>
      </c>
      <c r="Z90" s="23">
        <v>0</v>
      </c>
      <c r="AA90" s="18">
        <v>25</v>
      </c>
      <c r="AB90" s="18">
        <v>0</v>
      </c>
      <c r="AC90" s="18">
        <v>0</v>
      </c>
      <c r="AD90" s="18">
        <v>0</v>
      </c>
      <c r="AE90" s="22">
        <v>0</v>
      </c>
      <c r="AF90" s="22">
        <v>0</v>
      </c>
      <c r="AG90" s="22">
        <v>0</v>
      </c>
      <c r="AH90" s="18">
        <v>0</v>
      </c>
      <c r="AI90" s="22">
        <v>0</v>
      </c>
      <c r="AJ90" s="23">
        <v>0</v>
      </c>
      <c r="AK90" s="23">
        <v>0</v>
      </c>
      <c r="AL90" s="23">
        <v>0</v>
      </c>
      <c r="AM90" s="23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18">
        <f t="shared" si="14"/>
        <v>25</v>
      </c>
      <c r="BB90" s="80">
        <f t="shared" si="15"/>
        <v>25</v>
      </c>
      <c r="BC90" s="80">
        <f t="shared" si="16"/>
        <v>0</v>
      </c>
      <c r="BD90" s="80">
        <f t="shared" si="17"/>
        <v>0</v>
      </c>
      <c r="BE90" s="80">
        <f t="shared" si="18"/>
        <v>0</v>
      </c>
      <c r="BF90" s="80">
        <f t="shared" si="19"/>
        <v>0</v>
      </c>
      <c r="BG90" s="80">
        <f t="shared" si="20"/>
        <v>0</v>
      </c>
      <c r="BH90" s="80">
        <f t="shared" si="21"/>
        <v>0</v>
      </c>
      <c r="BI90" s="81">
        <f t="shared" si="22"/>
        <v>25</v>
      </c>
      <c r="BJ90" s="18">
        <v>38</v>
      </c>
      <c r="BK90" s="18" t="str">
        <f t="shared" si="23"/>
        <v xml:space="preserve">Jaccard </v>
      </c>
      <c r="BL90" s="18" t="str">
        <f t="shared" si="24"/>
        <v>Didier</v>
      </c>
      <c r="BM90" s="18" t="str">
        <f t="shared" si="25"/>
        <v>Soral</v>
      </c>
    </row>
    <row r="91" spans="1:65" x14ac:dyDescent="0.25">
      <c r="A91" s="15">
        <v>1969</v>
      </c>
      <c r="B91" t="s">
        <v>3143</v>
      </c>
      <c r="C91" s="22" t="s">
        <v>40</v>
      </c>
      <c r="D91" s="48" t="s">
        <v>3343</v>
      </c>
      <c r="E91" s="22">
        <v>0</v>
      </c>
      <c r="F91" s="23">
        <v>0</v>
      </c>
      <c r="G91" s="22">
        <v>0</v>
      </c>
      <c r="H91" s="23">
        <v>0</v>
      </c>
      <c r="I91" s="22">
        <v>0</v>
      </c>
      <c r="J91" s="23">
        <v>0</v>
      </c>
      <c r="K91" s="22">
        <v>0</v>
      </c>
      <c r="L91" s="23">
        <v>0</v>
      </c>
      <c r="M91" s="22">
        <v>0</v>
      </c>
      <c r="N91" s="23">
        <v>0</v>
      </c>
      <c r="O91" s="22">
        <v>0</v>
      </c>
      <c r="P91" s="23">
        <v>0</v>
      </c>
      <c r="Q91" s="22">
        <v>0</v>
      </c>
      <c r="R91" s="23">
        <v>0</v>
      </c>
      <c r="S91" s="22">
        <v>0</v>
      </c>
      <c r="T91" s="23">
        <v>0</v>
      </c>
      <c r="U91" s="22">
        <v>0</v>
      </c>
      <c r="V91" s="23">
        <v>0</v>
      </c>
      <c r="W91" s="22">
        <v>0</v>
      </c>
      <c r="X91" s="23">
        <v>0</v>
      </c>
      <c r="Y91" s="22">
        <v>0</v>
      </c>
      <c r="Z91" s="23">
        <v>0</v>
      </c>
      <c r="AA91" s="22">
        <v>0</v>
      </c>
      <c r="AB91" s="18">
        <v>25</v>
      </c>
      <c r="AC91" s="18">
        <v>0</v>
      </c>
      <c r="AD91" s="23">
        <v>0</v>
      </c>
      <c r="AE91" s="18">
        <v>0</v>
      </c>
      <c r="AF91" s="22">
        <v>0</v>
      </c>
      <c r="AG91" s="18">
        <v>0</v>
      </c>
      <c r="AH91" s="18">
        <v>0</v>
      </c>
      <c r="AI91" s="22">
        <v>0</v>
      </c>
      <c r="AJ91" s="18">
        <v>0</v>
      </c>
      <c r="AK91" s="23">
        <v>0</v>
      </c>
      <c r="AL91" s="23">
        <v>0</v>
      </c>
      <c r="AM91" s="23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18">
        <f t="shared" si="14"/>
        <v>25</v>
      </c>
      <c r="BB91" s="80">
        <f t="shared" si="15"/>
        <v>25</v>
      </c>
      <c r="BC91" s="80">
        <f t="shared" si="16"/>
        <v>0</v>
      </c>
      <c r="BD91" s="80">
        <f t="shared" si="17"/>
        <v>0</v>
      </c>
      <c r="BE91" s="80">
        <f t="shared" si="18"/>
        <v>0</v>
      </c>
      <c r="BF91" s="80">
        <f t="shared" si="19"/>
        <v>0</v>
      </c>
      <c r="BG91" s="80">
        <f t="shared" si="20"/>
        <v>0</v>
      </c>
      <c r="BH91" s="80">
        <f t="shared" si="21"/>
        <v>0</v>
      </c>
      <c r="BI91" s="81">
        <f t="shared" si="22"/>
        <v>25</v>
      </c>
      <c r="BJ91" s="18">
        <v>38</v>
      </c>
      <c r="BK91" s="18" t="str">
        <f t="shared" si="23"/>
        <v>Menetrey</v>
      </c>
      <c r="BL91" s="18" t="str">
        <f t="shared" si="24"/>
        <v>Gilles</v>
      </c>
      <c r="BM91" s="18" t="str">
        <f t="shared" si="25"/>
        <v>Satigny</v>
      </c>
    </row>
    <row r="92" spans="1:65" x14ac:dyDescent="0.25">
      <c r="A92" s="19">
        <v>1963</v>
      </c>
      <c r="B92" s="22" t="s">
        <v>2849</v>
      </c>
      <c r="C92" s="22" t="s">
        <v>32</v>
      </c>
      <c r="D92" s="48" t="s">
        <v>87</v>
      </c>
      <c r="E92" s="22">
        <v>0</v>
      </c>
      <c r="F92" s="23">
        <v>0</v>
      </c>
      <c r="G92" s="22">
        <v>0</v>
      </c>
      <c r="H92" s="23">
        <v>0</v>
      </c>
      <c r="I92" s="22">
        <v>0</v>
      </c>
      <c r="J92" s="23">
        <v>0</v>
      </c>
      <c r="K92" s="22">
        <v>0</v>
      </c>
      <c r="L92" s="23">
        <v>0</v>
      </c>
      <c r="M92" s="22">
        <v>0</v>
      </c>
      <c r="N92" s="23">
        <v>0</v>
      </c>
      <c r="O92" s="22">
        <v>0</v>
      </c>
      <c r="P92" s="23">
        <v>0</v>
      </c>
      <c r="Q92" s="22">
        <v>0</v>
      </c>
      <c r="R92" s="23">
        <v>0</v>
      </c>
      <c r="S92" s="22">
        <v>0</v>
      </c>
      <c r="T92" s="23">
        <v>0</v>
      </c>
      <c r="U92" s="22">
        <v>0</v>
      </c>
      <c r="V92" s="23">
        <v>0</v>
      </c>
      <c r="W92" s="22">
        <v>0</v>
      </c>
      <c r="X92" s="23">
        <v>0</v>
      </c>
      <c r="Y92" s="22">
        <v>0</v>
      </c>
      <c r="Z92" s="23">
        <v>0</v>
      </c>
      <c r="AA92" s="22">
        <v>0</v>
      </c>
      <c r="AB92" s="23">
        <v>0</v>
      </c>
      <c r="AC92" s="22">
        <v>0</v>
      </c>
      <c r="AD92" s="23">
        <v>0</v>
      </c>
      <c r="AE92" s="22">
        <v>0</v>
      </c>
      <c r="AF92" s="23">
        <v>0</v>
      </c>
      <c r="AG92" s="22">
        <v>0</v>
      </c>
      <c r="AH92" s="23">
        <v>0</v>
      </c>
      <c r="AI92" s="22">
        <v>0</v>
      </c>
      <c r="AJ92" s="23">
        <v>0</v>
      </c>
      <c r="AK92" s="22">
        <v>0</v>
      </c>
      <c r="AL92" s="23">
        <v>0</v>
      </c>
      <c r="AM92" s="22">
        <v>0</v>
      </c>
      <c r="AN92" s="23">
        <v>0</v>
      </c>
      <c r="AO92" s="22">
        <v>0</v>
      </c>
      <c r="AP92" s="23">
        <v>0</v>
      </c>
      <c r="AQ92" s="22">
        <v>0</v>
      </c>
      <c r="AR92" s="23">
        <v>0</v>
      </c>
      <c r="AS92" s="22">
        <v>0</v>
      </c>
      <c r="AT92" s="23">
        <v>0</v>
      </c>
      <c r="AU92" s="22">
        <v>0</v>
      </c>
      <c r="AV92" s="23">
        <v>0</v>
      </c>
      <c r="AW92" s="22">
        <v>0</v>
      </c>
      <c r="AX92" s="22">
        <v>25</v>
      </c>
      <c r="AY92" s="22">
        <v>0</v>
      </c>
      <c r="AZ92" s="22">
        <v>0</v>
      </c>
      <c r="BA92" s="18">
        <f t="shared" si="14"/>
        <v>25</v>
      </c>
      <c r="BB92" s="80">
        <f t="shared" si="15"/>
        <v>25</v>
      </c>
      <c r="BC92" s="80">
        <f t="shared" si="16"/>
        <v>0</v>
      </c>
      <c r="BD92" s="80">
        <f t="shared" si="17"/>
        <v>0</v>
      </c>
      <c r="BE92" s="80">
        <f t="shared" si="18"/>
        <v>0</v>
      </c>
      <c r="BF92" s="80">
        <f t="shared" si="19"/>
        <v>0</v>
      </c>
      <c r="BG92" s="80">
        <f t="shared" si="20"/>
        <v>0</v>
      </c>
      <c r="BH92" s="80">
        <f t="shared" si="21"/>
        <v>0</v>
      </c>
      <c r="BI92" s="81">
        <f t="shared" si="22"/>
        <v>25</v>
      </c>
      <c r="BJ92" s="18">
        <v>38</v>
      </c>
      <c r="BK92" s="18" t="str">
        <f t="shared" si="23"/>
        <v>Millius</v>
      </c>
      <c r="BL92" s="18" t="str">
        <f t="shared" si="24"/>
        <v>Stéphane</v>
      </c>
      <c r="BM92" s="18" t="str">
        <f t="shared" si="25"/>
        <v>Vérossaz</v>
      </c>
    </row>
    <row r="93" spans="1:65" x14ac:dyDescent="0.25">
      <c r="A93" s="19">
        <v>1968</v>
      </c>
      <c r="B93" s="22" t="s">
        <v>5558</v>
      </c>
      <c r="C93" s="22" t="s">
        <v>5559</v>
      </c>
      <c r="D93" s="48" t="s">
        <v>5560</v>
      </c>
      <c r="E93" s="22">
        <v>0</v>
      </c>
      <c r="F93" s="23">
        <v>0</v>
      </c>
      <c r="G93" s="22">
        <v>0</v>
      </c>
      <c r="H93" s="23">
        <v>0</v>
      </c>
      <c r="I93" s="22">
        <v>0</v>
      </c>
      <c r="J93" s="23">
        <v>0</v>
      </c>
      <c r="K93" s="22">
        <v>0</v>
      </c>
      <c r="L93" s="23">
        <v>0</v>
      </c>
      <c r="M93" s="22">
        <v>0</v>
      </c>
      <c r="N93" s="23">
        <v>0</v>
      </c>
      <c r="O93" s="22">
        <v>0</v>
      </c>
      <c r="P93" s="23">
        <v>0</v>
      </c>
      <c r="Q93" s="22">
        <v>0</v>
      </c>
      <c r="R93" s="23">
        <v>0</v>
      </c>
      <c r="S93" s="22">
        <v>0</v>
      </c>
      <c r="T93" s="23">
        <v>0</v>
      </c>
      <c r="U93" s="22">
        <v>0</v>
      </c>
      <c r="V93" s="23">
        <v>0</v>
      </c>
      <c r="W93" s="22">
        <v>0</v>
      </c>
      <c r="X93" s="23">
        <v>0</v>
      </c>
      <c r="Y93" s="22">
        <v>0</v>
      </c>
      <c r="Z93" s="23">
        <v>0</v>
      </c>
      <c r="AA93" s="22">
        <v>0</v>
      </c>
      <c r="AB93" s="23">
        <v>0</v>
      </c>
      <c r="AC93" s="22">
        <v>0</v>
      </c>
      <c r="AD93" s="23">
        <v>0</v>
      </c>
      <c r="AE93" s="22">
        <v>0</v>
      </c>
      <c r="AF93" s="23">
        <v>0</v>
      </c>
      <c r="AG93" s="22">
        <v>0</v>
      </c>
      <c r="AH93" s="23">
        <v>0</v>
      </c>
      <c r="AI93" s="22">
        <v>0</v>
      </c>
      <c r="AJ93" s="23">
        <v>0</v>
      </c>
      <c r="AK93" s="22">
        <v>0</v>
      </c>
      <c r="AL93" s="23">
        <v>0</v>
      </c>
      <c r="AM93" s="22">
        <v>0</v>
      </c>
      <c r="AN93" s="23">
        <v>0</v>
      </c>
      <c r="AO93" s="22">
        <v>0</v>
      </c>
      <c r="AP93" s="23">
        <v>0</v>
      </c>
      <c r="AQ93" s="22">
        <v>0</v>
      </c>
      <c r="AR93" s="23">
        <v>0</v>
      </c>
      <c r="AS93" s="22">
        <v>0</v>
      </c>
      <c r="AT93" s="23">
        <v>0</v>
      </c>
      <c r="AU93" s="22">
        <v>0</v>
      </c>
      <c r="AV93" s="23">
        <v>0</v>
      </c>
      <c r="AW93" s="23">
        <v>25</v>
      </c>
      <c r="AX93" s="22">
        <v>0</v>
      </c>
      <c r="AY93" s="22">
        <v>0</v>
      </c>
      <c r="AZ93" s="22">
        <v>0</v>
      </c>
      <c r="BA93" s="18">
        <f t="shared" si="14"/>
        <v>25</v>
      </c>
      <c r="BB93" s="80">
        <f t="shared" si="15"/>
        <v>25</v>
      </c>
      <c r="BC93" s="80">
        <f t="shared" si="16"/>
        <v>0</v>
      </c>
      <c r="BD93" s="80">
        <f t="shared" si="17"/>
        <v>0</v>
      </c>
      <c r="BE93" s="80">
        <f t="shared" si="18"/>
        <v>0</v>
      </c>
      <c r="BF93" s="80">
        <f t="shared" si="19"/>
        <v>0</v>
      </c>
      <c r="BG93" s="80">
        <f t="shared" si="20"/>
        <v>0</v>
      </c>
      <c r="BH93" s="80">
        <f t="shared" si="21"/>
        <v>0</v>
      </c>
      <c r="BI93" s="81">
        <f t="shared" si="22"/>
        <v>25</v>
      </c>
      <c r="BJ93" s="18">
        <v>38</v>
      </c>
      <c r="BK93" s="18" t="str">
        <f t="shared" si="23"/>
        <v>Myers</v>
      </c>
      <c r="BL93" s="18" t="str">
        <f t="shared" si="24"/>
        <v>Chas</v>
      </c>
      <c r="BM93" s="18" t="str">
        <f t="shared" si="25"/>
        <v>GBR</v>
      </c>
    </row>
    <row r="94" spans="1:65" x14ac:dyDescent="0.25">
      <c r="A94" s="19">
        <v>1966</v>
      </c>
      <c r="B94" s="21" t="s">
        <v>2130</v>
      </c>
      <c r="C94" s="18" t="s">
        <v>1253</v>
      </c>
      <c r="D94" s="48" t="s">
        <v>2131</v>
      </c>
      <c r="E94" s="22">
        <v>0</v>
      </c>
      <c r="F94" s="23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22">
        <v>0</v>
      </c>
      <c r="N94" s="22">
        <v>0</v>
      </c>
      <c r="O94" s="22">
        <v>25</v>
      </c>
      <c r="P94" s="22">
        <v>0</v>
      </c>
      <c r="Q94" s="18">
        <v>0</v>
      </c>
      <c r="R94" s="22">
        <v>0</v>
      </c>
      <c r="S94" s="22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22">
        <v>0</v>
      </c>
      <c r="AB94" s="18">
        <v>0</v>
      </c>
      <c r="AC94" s="18">
        <v>0</v>
      </c>
      <c r="AD94" s="23">
        <v>0</v>
      </c>
      <c r="AE94" s="18">
        <v>0</v>
      </c>
      <c r="AF94" s="22">
        <v>0</v>
      </c>
      <c r="AG94" s="22">
        <v>0</v>
      </c>
      <c r="AH94" s="18">
        <v>0</v>
      </c>
      <c r="AI94" s="22">
        <v>0</v>
      </c>
      <c r="AJ94" s="18">
        <v>0</v>
      </c>
      <c r="AK94" s="23">
        <v>0</v>
      </c>
      <c r="AL94" s="23">
        <v>0</v>
      </c>
      <c r="AM94" s="23">
        <v>0</v>
      </c>
      <c r="AN94" s="18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18">
        <v>0</v>
      </c>
      <c r="AW94" s="22">
        <v>0</v>
      </c>
      <c r="AX94" s="22">
        <v>0</v>
      </c>
      <c r="AY94" s="22">
        <v>0</v>
      </c>
      <c r="AZ94" s="22">
        <v>0</v>
      </c>
      <c r="BA94" s="18">
        <f t="shared" si="14"/>
        <v>25</v>
      </c>
      <c r="BB94" s="80">
        <f t="shared" si="15"/>
        <v>25</v>
      </c>
      <c r="BC94" s="80">
        <f t="shared" si="16"/>
        <v>0</v>
      </c>
      <c r="BD94" s="80">
        <f t="shared" si="17"/>
        <v>0</v>
      </c>
      <c r="BE94" s="80">
        <f t="shared" si="18"/>
        <v>0</v>
      </c>
      <c r="BF94" s="80">
        <f t="shared" si="19"/>
        <v>0</v>
      </c>
      <c r="BG94" s="80">
        <f t="shared" si="20"/>
        <v>0</v>
      </c>
      <c r="BH94" s="80">
        <f t="shared" si="21"/>
        <v>0</v>
      </c>
      <c r="BI94" s="81">
        <f t="shared" si="22"/>
        <v>25</v>
      </c>
      <c r="BJ94" s="18">
        <v>38</v>
      </c>
      <c r="BK94" s="18" t="str">
        <f t="shared" si="23"/>
        <v>Plaickner</v>
      </c>
      <c r="BL94" s="18" t="str">
        <f t="shared" si="24"/>
        <v>Hermann</v>
      </c>
      <c r="BM94" s="18" t="str">
        <f t="shared" si="25"/>
        <v>I-Mühlwald</v>
      </c>
    </row>
    <row r="95" spans="1:65" x14ac:dyDescent="0.25">
      <c r="A95" s="19">
        <v>1966</v>
      </c>
      <c r="B95" s="22" t="s">
        <v>3759</v>
      </c>
      <c r="C95" s="22" t="s">
        <v>3760</v>
      </c>
      <c r="D95" s="22" t="s">
        <v>438</v>
      </c>
      <c r="E95" s="22">
        <v>0</v>
      </c>
      <c r="F95" s="23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25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18">
        <v>0</v>
      </c>
      <c r="AC95" s="18">
        <v>0</v>
      </c>
      <c r="AD95" s="23">
        <v>0</v>
      </c>
      <c r="AE95" s="22">
        <v>0</v>
      </c>
      <c r="AF95" s="22">
        <v>0</v>
      </c>
      <c r="AG95" s="18">
        <v>0</v>
      </c>
      <c r="AH95" s="22">
        <v>0</v>
      </c>
      <c r="AI95" s="22">
        <v>0</v>
      </c>
      <c r="AJ95" s="18">
        <v>0</v>
      </c>
      <c r="AK95" s="23">
        <v>0</v>
      </c>
      <c r="AL95" s="23">
        <v>0</v>
      </c>
      <c r="AM95" s="23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18">
        <f t="shared" si="14"/>
        <v>25</v>
      </c>
      <c r="BB95" s="80">
        <f t="shared" si="15"/>
        <v>25</v>
      </c>
      <c r="BC95" s="80">
        <f t="shared" si="16"/>
        <v>0</v>
      </c>
      <c r="BD95" s="80">
        <f t="shared" si="17"/>
        <v>0</v>
      </c>
      <c r="BE95" s="80">
        <f t="shared" si="18"/>
        <v>0</v>
      </c>
      <c r="BF95" s="80">
        <f t="shared" si="19"/>
        <v>0</v>
      </c>
      <c r="BG95" s="80">
        <f t="shared" si="20"/>
        <v>0</v>
      </c>
      <c r="BH95" s="80">
        <f t="shared" si="21"/>
        <v>0</v>
      </c>
      <c r="BI95" s="81">
        <f t="shared" si="22"/>
        <v>25</v>
      </c>
      <c r="BJ95" s="18">
        <v>38</v>
      </c>
      <c r="BK95" s="18" t="str">
        <f t="shared" si="23"/>
        <v>Rivier</v>
      </c>
      <c r="BL95" s="18" t="str">
        <f t="shared" si="24"/>
        <v>Waldo</v>
      </c>
      <c r="BM95" s="18" t="str">
        <f t="shared" si="25"/>
        <v>Lausanne</v>
      </c>
    </row>
    <row r="96" spans="1:65" x14ac:dyDescent="0.25">
      <c r="A96" s="19">
        <v>1965</v>
      </c>
      <c r="B96" s="22" t="s">
        <v>4886</v>
      </c>
      <c r="C96" s="22" t="s">
        <v>2196</v>
      </c>
      <c r="D96" s="48" t="s">
        <v>101</v>
      </c>
      <c r="E96" s="22">
        <v>0</v>
      </c>
      <c r="F96" s="23">
        <v>0</v>
      </c>
      <c r="G96" s="22">
        <v>0</v>
      </c>
      <c r="H96" s="23">
        <v>0</v>
      </c>
      <c r="I96" s="22">
        <v>0</v>
      </c>
      <c r="J96" s="23">
        <v>0</v>
      </c>
      <c r="K96" s="22">
        <v>0</v>
      </c>
      <c r="L96" s="23">
        <v>0</v>
      </c>
      <c r="M96" s="22">
        <v>0</v>
      </c>
      <c r="N96" s="23">
        <v>0</v>
      </c>
      <c r="O96" s="22">
        <v>0</v>
      </c>
      <c r="P96" s="23">
        <v>0</v>
      </c>
      <c r="Q96" s="22">
        <v>0</v>
      </c>
      <c r="R96" s="23">
        <v>0</v>
      </c>
      <c r="S96" s="22">
        <v>0</v>
      </c>
      <c r="T96" s="23">
        <v>0</v>
      </c>
      <c r="U96" s="22">
        <v>0</v>
      </c>
      <c r="V96" s="23">
        <v>0</v>
      </c>
      <c r="W96" s="22">
        <v>0</v>
      </c>
      <c r="X96" s="23">
        <v>0</v>
      </c>
      <c r="Y96" s="22">
        <v>0</v>
      </c>
      <c r="Z96" s="23">
        <v>0</v>
      </c>
      <c r="AA96" s="22">
        <v>0</v>
      </c>
      <c r="AB96" s="23">
        <v>0</v>
      </c>
      <c r="AC96" s="22">
        <v>0</v>
      </c>
      <c r="AD96" s="23">
        <v>0</v>
      </c>
      <c r="AE96" s="22">
        <v>0</v>
      </c>
      <c r="AF96" s="23">
        <v>0</v>
      </c>
      <c r="AG96" s="22">
        <v>0</v>
      </c>
      <c r="AH96" s="22">
        <v>25</v>
      </c>
      <c r="AI96" s="22">
        <v>0</v>
      </c>
      <c r="AJ96" s="23">
        <v>0</v>
      </c>
      <c r="AK96" s="23">
        <v>0</v>
      </c>
      <c r="AL96" s="23">
        <v>0</v>
      </c>
      <c r="AM96" s="23">
        <v>0</v>
      </c>
      <c r="AN96" s="18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18">
        <f t="shared" si="14"/>
        <v>25</v>
      </c>
      <c r="BB96" s="80">
        <f t="shared" si="15"/>
        <v>25</v>
      </c>
      <c r="BC96" s="80">
        <f t="shared" si="16"/>
        <v>0</v>
      </c>
      <c r="BD96" s="80">
        <f t="shared" si="17"/>
        <v>0</v>
      </c>
      <c r="BE96" s="80">
        <f t="shared" si="18"/>
        <v>0</v>
      </c>
      <c r="BF96" s="80">
        <f t="shared" si="19"/>
        <v>0</v>
      </c>
      <c r="BG96" s="80">
        <f t="shared" si="20"/>
        <v>0</v>
      </c>
      <c r="BH96" s="80">
        <f t="shared" si="21"/>
        <v>0</v>
      </c>
      <c r="BI96" s="81">
        <f t="shared" si="22"/>
        <v>25</v>
      </c>
      <c r="BJ96" s="18">
        <v>38</v>
      </c>
      <c r="BK96" s="18" t="str">
        <f t="shared" si="23"/>
        <v>Sigrist</v>
      </c>
      <c r="BL96" s="18" t="str">
        <f t="shared" si="24"/>
        <v>Félix</v>
      </c>
      <c r="BM96" s="18" t="str">
        <f t="shared" si="25"/>
        <v>Naters</v>
      </c>
    </row>
    <row r="97" spans="1:65" x14ac:dyDescent="0.25">
      <c r="A97" s="19">
        <v>1967</v>
      </c>
      <c r="B97" s="22" t="s">
        <v>1215</v>
      </c>
      <c r="C97" s="22" t="s">
        <v>1216</v>
      </c>
      <c r="D97" s="48" t="s">
        <v>1217</v>
      </c>
      <c r="E97" s="22">
        <v>0</v>
      </c>
      <c r="F97" s="23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4</v>
      </c>
      <c r="M97" s="18">
        <v>0</v>
      </c>
      <c r="N97" s="22">
        <v>0</v>
      </c>
      <c r="O97" s="22">
        <v>0</v>
      </c>
      <c r="P97" s="22">
        <v>0</v>
      </c>
      <c r="Q97" s="18">
        <v>0</v>
      </c>
      <c r="R97" s="22">
        <v>0</v>
      </c>
      <c r="S97" s="22">
        <v>0</v>
      </c>
      <c r="T97" s="18">
        <v>0</v>
      </c>
      <c r="U97" s="22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22">
        <v>0</v>
      </c>
      <c r="AB97" s="18">
        <v>0</v>
      </c>
      <c r="AC97" s="18">
        <v>0</v>
      </c>
      <c r="AD97" s="18">
        <v>0</v>
      </c>
      <c r="AE97" s="18">
        <v>0</v>
      </c>
      <c r="AF97" s="22">
        <v>0</v>
      </c>
      <c r="AG97" s="18">
        <v>0</v>
      </c>
      <c r="AH97" s="18">
        <v>0</v>
      </c>
      <c r="AI97" s="22">
        <v>0</v>
      </c>
      <c r="AJ97" s="23">
        <v>0</v>
      </c>
      <c r="AK97" s="23">
        <v>0</v>
      </c>
      <c r="AL97" s="23">
        <v>0</v>
      </c>
      <c r="AM97" s="23">
        <v>0</v>
      </c>
      <c r="AN97" s="18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21</v>
      </c>
      <c r="AZ97" s="22">
        <v>0</v>
      </c>
      <c r="BA97" s="18">
        <f t="shared" si="14"/>
        <v>25</v>
      </c>
      <c r="BB97" s="80">
        <f t="shared" si="15"/>
        <v>21</v>
      </c>
      <c r="BC97" s="80">
        <f t="shared" si="16"/>
        <v>4</v>
      </c>
      <c r="BD97" s="80">
        <f t="shared" si="17"/>
        <v>0</v>
      </c>
      <c r="BE97" s="80">
        <f t="shared" si="18"/>
        <v>0</v>
      </c>
      <c r="BF97" s="80">
        <f t="shared" si="19"/>
        <v>0</v>
      </c>
      <c r="BG97" s="80">
        <f t="shared" si="20"/>
        <v>0</v>
      </c>
      <c r="BH97" s="80">
        <f t="shared" si="21"/>
        <v>0</v>
      </c>
      <c r="BI97" s="81">
        <f t="shared" si="22"/>
        <v>25</v>
      </c>
      <c r="BJ97" s="18">
        <v>38</v>
      </c>
      <c r="BK97" s="18" t="str">
        <f t="shared" si="23"/>
        <v>Stocker</v>
      </c>
      <c r="BL97" s="18" t="str">
        <f t="shared" si="24"/>
        <v>Ewald</v>
      </c>
      <c r="BM97" s="18" t="str">
        <f t="shared" si="25"/>
        <v>Eyholz</v>
      </c>
    </row>
    <row r="98" spans="1:65" x14ac:dyDescent="0.25">
      <c r="A98" s="19">
        <v>1969</v>
      </c>
      <c r="B98" s="18" t="s">
        <v>2430</v>
      </c>
      <c r="C98" s="22" t="s">
        <v>2431</v>
      </c>
      <c r="D98" s="48" t="s">
        <v>2432</v>
      </c>
      <c r="E98" s="22">
        <v>0</v>
      </c>
      <c r="F98" s="23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22">
        <v>0</v>
      </c>
      <c r="O98" s="22">
        <v>0</v>
      </c>
      <c r="P98" s="22">
        <v>25</v>
      </c>
      <c r="Q98" s="22">
        <v>0</v>
      </c>
      <c r="R98" s="18">
        <v>0</v>
      </c>
      <c r="S98" s="22">
        <v>0</v>
      </c>
      <c r="T98" s="18">
        <v>0</v>
      </c>
      <c r="U98" s="22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22">
        <v>0</v>
      </c>
      <c r="AB98" s="18">
        <v>0</v>
      </c>
      <c r="AC98" s="18">
        <v>0</v>
      </c>
      <c r="AD98" s="18">
        <v>0</v>
      </c>
      <c r="AE98" s="22">
        <v>0</v>
      </c>
      <c r="AF98" s="22">
        <v>0</v>
      </c>
      <c r="AG98" s="18">
        <v>0</v>
      </c>
      <c r="AH98" s="22">
        <v>0</v>
      </c>
      <c r="AI98" s="22">
        <v>0</v>
      </c>
      <c r="AJ98" s="23">
        <v>0</v>
      </c>
      <c r="AK98" s="23">
        <v>0</v>
      </c>
      <c r="AL98" s="23">
        <v>0</v>
      </c>
      <c r="AM98" s="23">
        <v>0</v>
      </c>
      <c r="AN98" s="18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18">
        <f t="shared" si="14"/>
        <v>25</v>
      </c>
      <c r="BB98" s="80">
        <f t="shared" si="15"/>
        <v>25</v>
      </c>
      <c r="BC98" s="80">
        <f t="shared" si="16"/>
        <v>0</v>
      </c>
      <c r="BD98" s="80">
        <f t="shared" si="17"/>
        <v>0</v>
      </c>
      <c r="BE98" s="80">
        <f t="shared" si="18"/>
        <v>0</v>
      </c>
      <c r="BF98" s="80">
        <f t="shared" si="19"/>
        <v>0</v>
      </c>
      <c r="BG98" s="80">
        <f t="shared" si="20"/>
        <v>0</v>
      </c>
      <c r="BH98" s="80">
        <f t="shared" si="21"/>
        <v>0</v>
      </c>
      <c r="BI98" s="81">
        <f t="shared" si="22"/>
        <v>25</v>
      </c>
      <c r="BJ98" s="18">
        <v>38</v>
      </c>
      <c r="BK98" s="18" t="str">
        <f t="shared" si="23"/>
        <v>Thommen</v>
      </c>
      <c r="BL98" s="18" t="str">
        <f t="shared" si="24"/>
        <v>Udo</v>
      </c>
      <c r="BM98" s="18" t="str">
        <f t="shared" si="25"/>
        <v>D-Böhl-Iggelheim</v>
      </c>
    </row>
    <row r="99" spans="1:65" x14ac:dyDescent="0.25">
      <c r="A99" s="15">
        <v>1961</v>
      </c>
      <c r="B99" t="s">
        <v>5368</v>
      </c>
      <c r="C99" s="22" t="s">
        <v>779</v>
      </c>
      <c r="D99" s="22" t="s">
        <v>4824</v>
      </c>
      <c r="E99" s="22">
        <v>0</v>
      </c>
      <c r="F99" s="23">
        <v>0</v>
      </c>
      <c r="G99" s="22">
        <v>0</v>
      </c>
      <c r="H99" s="23">
        <v>0</v>
      </c>
      <c r="I99" s="22">
        <v>0</v>
      </c>
      <c r="J99" s="23">
        <v>0</v>
      </c>
      <c r="K99" s="22">
        <v>0</v>
      </c>
      <c r="L99" s="23">
        <v>0</v>
      </c>
      <c r="M99" s="22">
        <v>0</v>
      </c>
      <c r="N99" s="23">
        <v>0</v>
      </c>
      <c r="O99" s="22">
        <v>0</v>
      </c>
      <c r="P99" s="23">
        <v>0</v>
      </c>
      <c r="Q99" s="22">
        <v>0</v>
      </c>
      <c r="R99" s="23">
        <v>0</v>
      </c>
      <c r="S99" s="22">
        <v>0</v>
      </c>
      <c r="T99" s="23">
        <v>0</v>
      </c>
      <c r="U99" s="22">
        <v>0</v>
      </c>
      <c r="V99" s="23">
        <v>0</v>
      </c>
      <c r="W99" s="22">
        <v>0</v>
      </c>
      <c r="X99" s="23">
        <v>0</v>
      </c>
      <c r="Y99" s="22">
        <v>0</v>
      </c>
      <c r="Z99" s="23">
        <v>0</v>
      </c>
      <c r="AA99" s="22">
        <v>0</v>
      </c>
      <c r="AB99" s="23">
        <v>0</v>
      </c>
      <c r="AC99" s="22">
        <v>0</v>
      </c>
      <c r="AD99" s="23">
        <v>0</v>
      </c>
      <c r="AE99" s="22">
        <v>0</v>
      </c>
      <c r="AF99" s="23">
        <v>0</v>
      </c>
      <c r="AG99" s="22">
        <v>0</v>
      </c>
      <c r="AH99" s="23">
        <v>0</v>
      </c>
      <c r="AI99" s="22">
        <v>0</v>
      </c>
      <c r="AJ99" s="23">
        <v>0</v>
      </c>
      <c r="AK99" s="22">
        <v>0</v>
      </c>
      <c r="AL99" s="23">
        <v>0</v>
      </c>
      <c r="AM99" s="22">
        <v>0</v>
      </c>
      <c r="AN99" s="23">
        <v>0</v>
      </c>
      <c r="AO99" s="22">
        <v>0</v>
      </c>
      <c r="AP99" s="23">
        <v>0</v>
      </c>
      <c r="AQ99" s="22">
        <v>0</v>
      </c>
      <c r="AR99">
        <v>8</v>
      </c>
      <c r="AS99" s="22">
        <v>0</v>
      </c>
      <c r="AT99" s="22">
        <v>0</v>
      </c>
      <c r="AU99" s="22">
        <v>0</v>
      </c>
      <c r="AV99" s="22">
        <v>17</v>
      </c>
      <c r="AW99" s="22">
        <v>0</v>
      </c>
      <c r="AX99" s="22">
        <v>0</v>
      </c>
      <c r="AY99" s="22">
        <v>0</v>
      </c>
      <c r="AZ99" s="22">
        <v>0</v>
      </c>
      <c r="BA99" s="18">
        <f t="shared" si="14"/>
        <v>25</v>
      </c>
      <c r="BB99" s="80">
        <f t="shared" si="15"/>
        <v>17</v>
      </c>
      <c r="BC99" s="80">
        <f t="shared" si="16"/>
        <v>8</v>
      </c>
      <c r="BD99" s="80">
        <f t="shared" si="17"/>
        <v>0</v>
      </c>
      <c r="BE99" s="80">
        <f t="shared" si="18"/>
        <v>0</v>
      </c>
      <c r="BF99" s="80">
        <f t="shared" si="19"/>
        <v>0</v>
      </c>
      <c r="BG99" s="80">
        <f t="shared" si="20"/>
        <v>0</v>
      </c>
      <c r="BH99" s="80">
        <f t="shared" si="21"/>
        <v>0</v>
      </c>
      <c r="BI99" s="81">
        <f t="shared" si="22"/>
        <v>25</v>
      </c>
      <c r="BJ99" s="18">
        <v>38</v>
      </c>
      <c r="BK99" s="18" t="str">
        <f t="shared" si="23"/>
        <v>Verhaegen</v>
      </c>
      <c r="BL99" s="18" t="str">
        <f t="shared" si="24"/>
        <v>Marco</v>
      </c>
      <c r="BM99" s="18" t="str">
        <f t="shared" si="25"/>
        <v>Saclentse</v>
      </c>
    </row>
    <row r="100" spans="1:65" x14ac:dyDescent="0.25">
      <c r="A100" s="19">
        <v>1966</v>
      </c>
      <c r="B100" s="22" t="s">
        <v>5142</v>
      </c>
      <c r="C100" s="22" t="s">
        <v>5189</v>
      </c>
      <c r="D100" s="48" t="s">
        <v>5143</v>
      </c>
      <c r="E100" s="22">
        <v>0</v>
      </c>
      <c r="F100" s="23">
        <v>0</v>
      </c>
      <c r="G100" s="22">
        <v>0</v>
      </c>
      <c r="H100" s="23">
        <v>0</v>
      </c>
      <c r="I100" s="22">
        <v>0</v>
      </c>
      <c r="J100" s="23">
        <v>0</v>
      </c>
      <c r="K100" s="22">
        <v>0</v>
      </c>
      <c r="L100" s="23">
        <v>0</v>
      </c>
      <c r="M100" s="22">
        <v>0</v>
      </c>
      <c r="N100" s="23">
        <v>0</v>
      </c>
      <c r="O100" s="22">
        <v>0</v>
      </c>
      <c r="P100" s="23">
        <v>0</v>
      </c>
      <c r="Q100" s="22">
        <v>0</v>
      </c>
      <c r="R100" s="23">
        <v>0</v>
      </c>
      <c r="S100" s="22">
        <v>0</v>
      </c>
      <c r="T100" s="23">
        <v>0</v>
      </c>
      <c r="U100" s="22">
        <v>0</v>
      </c>
      <c r="V100" s="23">
        <v>0</v>
      </c>
      <c r="W100" s="22">
        <v>0</v>
      </c>
      <c r="X100" s="23">
        <v>0</v>
      </c>
      <c r="Y100" s="22">
        <v>0</v>
      </c>
      <c r="Z100" s="23">
        <v>0</v>
      </c>
      <c r="AA100" s="22">
        <v>0</v>
      </c>
      <c r="AB100" s="23">
        <v>0</v>
      </c>
      <c r="AC100" s="22">
        <v>0</v>
      </c>
      <c r="AD100" s="23">
        <v>0</v>
      </c>
      <c r="AE100" s="22">
        <v>0</v>
      </c>
      <c r="AF100" s="23">
        <v>0</v>
      </c>
      <c r="AG100" s="22">
        <v>0</v>
      </c>
      <c r="AH100" s="23">
        <v>0</v>
      </c>
      <c r="AI100" s="22">
        <v>0</v>
      </c>
      <c r="AJ100" s="23">
        <v>0</v>
      </c>
      <c r="AK100" s="22">
        <v>0</v>
      </c>
      <c r="AL100" s="23">
        <v>0</v>
      </c>
      <c r="AM100" s="22">
        <v>0</v>
      </c>
      <c r="AN100" s="23">
        <v>0</v>
      </c>
      <c r="AO100" s="23">
        <v>23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18">
        <f t="shared" si="14"/>
        <v>23</v>
      </c>
      <c r="BB100" s="80">
        <f t="shared" si="15"/>
        <v>23</v>
      </c>
      <c r="BC100" s="80">
        <f t="shared" si="16"/>
        <v>0</v>
      </c>
      <c r="BD100" s="80">
        <f t="shared" si="17"/>
        <v>0</v>
      </c>
      <c r="BE100" s="80">
        <f t="shared" si="18"/>
        <v>0</v>
      </c>
      <c r="BF100" s="80">
        <f t="shared" si="19"/>
        <v>0</v>
      </c>
      <c r="BG100" s="80">
        <f t="shared" si="20"/>
        <v>0</v>
      </c>
      <c r="BH100" s="80">
        <f t="shared" si="21"/>
        <v>0</v>
      </c>
      <c r="BI100" s="81">
        <f t="shared" si="22"/>
        <v>23</v>
      </c>
      <c r="BJ100" s="18">
        <v>39</v>
      </c>
      <c r="BK100" s="18" t="str">
        <f t="shared" si="23"/>
        <v>Akyel</v>
      </c>
      <c r="BL100" s="18" t="str">
        <f t="shared" si="24"/>
        <v>Baha</v>
      </c>
      <c r="BM100" s="18" t="str">
        <f t="shared" si="25"/>
        <v>Lauf-Treff Buchs</v>
      </c>
    </row>
    <row r="101" spans="1:65" x14ac:dyDescent="0.25">
      <c r="A101" s="15">
        <v>1961</v>
      </c>
      <c r="B101" t="s">
        <v>5311</v>
      </c>
      <c r="C101" s="22" t="s">
        <v>1488</v>
      </c>
      <c r="D101" s="22" t="s">
        <v>3928</v>
      </c>
      <c r="E101" s="22">
        <v>0</v>
      </c>
      <c r="F101" s="23">
        <v>0</v>
      </c>
      <c r="G101" s="22">
        <v>0</v>
      </c>
      <c r="H101" s="23">
        <v>0</v>
      </c>
      <c r="I101" s="22">
        <v>0</v>
      </c>
      <c r="J101" s="23">
        <v>0</v>
      </c>
      <c r="K101" s="22">
        <v>0</v>
      </c>
      <c r="L101" s="23">
        <v>0</v>
      </c>
      <c r="M101" s="22">
        <v>0</v>
      </c>
      <c r="N101" s="23">
        <v>0</v>
      </c>
      <c r="O101" s="22">
        <v>0</v>
      </c>
      <c r="P101" s="23">
        <v>0</v>
      </c>
      <c r="Q101" s="22">
        <v>0</v>
      </c>
      <c r="R101" s="23">
        <v>0</v>
      </c>
      <c r="S101" s="22">
        <v>0</v>
      </c>
      <c r="T101" s="23">
        <v>0</v>
      </c>
      <c r="U101" s="22">
        <v>0</v>
      </c>
      <c r="V101" s="23">
        <v>0</v>
      </c>
      <c r="W101" s="22">
        <v>0</v>
      </c>
      <c r="X101" s="23">
        <v>0</v>
      </c>
      <c r="Y101" s="22">
        <v>0</v>
      </c>
      <c r="Z101" s="23">
        <v>0</v>
      </c>
      <c r="AA101" s="22">
        <v>0</v>
      </c>
      <c r="AB101" s="23">
        <v>0</v>
      </c>
      <c r="AC101" s="22">
        <v>0</v>
      </c>
      <c r="AD101" s="23">
        <v>0</v>
      </c>
      <c r="AE101" s="22">
        <v>0</v>
      </c>
      <c r="AF101" s="23">
        <v>0</v>
      </c>
      <c r="AG101" s="22">
        <v>0</v>
      </c>
      <c r="AH101" s="23">
        <v>0</v>
      </c>
      <c r="AI101" s="22">
        <v>0</v>
      </c>
      <c r="AJ101" s="23">
        <v>0</v>
      </c>
      <c r="AK101" s="22">
        <v>0</v>
      </c>
      <c r="AL101" s="23">
        <v>0</v>
      </c>
      <c r="AM101" s="22">
        <v>0</v>
      </c>
      <c r="AN101" s="23">
        <v>0</v>
      </c>
      <c r="AO101" s="22">
        <v>0</v>
      </c>
      <c r="AP101" s="23">
        <v>0</v>
      </c>
      <c r="AQ101">
        <v>23</v>
      </c>
      <c r="AR101" s="22">
        <v>0</v>
      </c>
      <c r="AS101" s="18">
        <v>0</v>
      </c>
      <c r="AT101" s="18">
        <v>0</v>
      </c>
      <c r="AU101" s="18">
        <v>0</v>
      </c>
      <c r="AV101" s="18">
        <v>0</v>
      </c>
      <c r="AW101" s="18">
        <v>0</v>
      </c>
      <c r="AX101" s="18">
        <v>0</v>
      </c>
      <c r="AY101" s="18">
        <v>0</v>
      </c>
      <c r="AZ101" s="18">
        <v>0</v>
      </c>
      <c r="BA101" s="18">
        <f t="shared" si="14"/>
        <v>23</v>
      </c>
      <c r="BB101" s="80">
        <f t="shared" si="15"/>
        <v>23</v>
      </c>
      <c r="BC101" s="80">
        <f t="shared" si="16"/>
        <v>0</v>
      </c>
      <c r="BD101" s="80">
        <f t="shared" si="17"/>
        <v>0</v>
      </c>
      <c r="BE101" s="80">
        <f t="shared" si="18"/>
        <v>0</v>
      </c>
      <c r="BF101" s="80">
        <f t="shared" si="19"/>
        <v>0</v>
      </c>
      <c r="BG101" s="80">
        <f t="shared" si="20"/>
        <v>0</v>
      </c>
      <c r="BH101" s="80">
        <f t="shared" si="21"/>
        <v>0</v>
      </c>
      <c r="BI101" s="81">
        <f t="shared" si="22"/>
        <v>23</v>
      </c>
      <c r="BJ101" s="18">
        <v>39</v>
      </c>
      <c r="BK101" s="18" t="str">
        <f t="shared" si="23"/>
        <v>Amoos</v>
      </c>
      <c r="BL101" s="18" t="str">
        <f t="shared" si="24"/>
        <v>Roger</v>
      </c>
      <c r="BM101" s="18" t="str">
        <f t="shared" si="25"/>
        <v>Plan-les-Ouates</v>
      </c>
    </row>
    <row r="102" spans="1:65" x14ac:dyDescent="0.25">
      <c r="A102" s="19">
        <v>1967</v>
      </c>
      <c r="B102" s="22" t="s">
        <v>5616</v>
      </c>
      <c r="C102" s="22" t="s">
        <v>5617</v>
      </c>
      <c r="D102" s="48" t="s">
        <v>351</v>
      </c>
      <c r="E102" s="22">
        <v>0</v>
      </c>
      <c r="F102" s="23">
        <v>0</v>
      </c>
      <c r="G102" s="22">
        <v>0</v>
      </c>
      <c r="H102" s="23">
        <v>0</v>
      </c>
      <c r="I102" s="22">
        <v>0</v>
      </c>
      <c r="J102" s="23">
        <v>0</v>
      </c>
      <c r="K102" s="22">
        <v>0</v>
      </c>
      <c r="L102" s="23">
        <v>0</v>
      </c>
      <c r="M102" s="22">
        <v>0</v>
      </c>
      <c r="N102" s="23">
        <v>0</v>
      </c>
      <c r="O102" s="22">
        <v>0</v>
      </c>
      <c r="P102" s="23">
        <v>0</v>
      </c>
      <c r="Q102" s="22">
        <v>0</v>
      </c>
      <c r="R102" s="23">
        <v>0</v>
      </c>
      <c r="S102" s="22">
        <v>0</v>
      </c>
      <c r="T102" s="23">
        <v>0</v>
      </c>
      <c r="U102" s="22">
        <v>0</v>
      </c>
      <c r="V102" s="23">
        <v>0</v>
      </c>
      <c r="W102" s="22">
        <v>0</v>
      </c>
      <c r="X102" s="23">
        <v>0</v>
      </c>
      <c r="Y102" s="22">
        <v>0</v>
      </c>
      <c r="Z102" s="23">
        <v>0</v>
      </c>
      <c r="AA102" s="22">
        <v>0</v>
      </c>
      <c r="AB102" s="23">
        <v>0</v>
      </c>
      <c r="AC102" s="22">
        <v>0</v>
      </c>
      <c r="AD102" s="23">
        <v>0</v>
      </c>
      <c r="AE102" s="22">
        <v>0</v>
      </c>
      <c r="AF102" s="23">
        <v>0</v>
      </c>
      <c r="AG102" s="22">
        <v>0</v>
      </c>
      <c r="AH102" s="23">
        <v>0</v>
      </c>
      <c r="AI102" s="22">
        <v>0</v>
      </c>
      <c r="AJ102" s="23">
        <v>0</v>
      </c>
      <c r="AK102" s="22">
        <v>0</v>
      </c>
      <c r="AL102" s="23">
        <v>0</v>
      </c>
      <c r="AM102" s="22">
        <v>0</v>
      </c>
      <c r="AN102" s="23">
        <v>0</v>
      </c>
      <c r="AO102" s="22">
        <v>0</v>
      </c>
      <c r="AP102" s="23">
        <v>0</v>
      </c>
      <c r="AQ102" s="22">
        <v>0</v>
      </c>
      <c r="AR102" s="23">
        <v>0</v>
      </c>
      <c r="AS102" s="22">
        <v>0</v>
      </c>
      <c r="AT102" s="23">
        <v>0</v>
      </c>
      <c r="AU102" s="22">
        <v>0</v>
      </c>
      <c r="AV102" s="23">
        <v>0</v>
      </c>
      <c r="AW102" s="22">
        <v>0</v>
      </c>
      <c r="AX102" s="22">
        <v>23</v>
      </c>
      <c r="AY102" s="22">
        <v>0</v>
      </c>
      <c r="AZ102" s="22">
        <v>0</v>
      </c>
      <c r="BA102" s="18">
        <f t="shared" si="14"/>
        <v>23</v>
      </c>
      <c r="BB102" s="80">
        <f t="shared" si="15"/>
        <v>23</v>
      </c>
      <c r="BC102" s="80">
        <f t="shared" si="16"/>
        <v>0</v>
      </c>
      <c r="BD102" s="80">
        <f t="shared" si="17"/>
        <v>0</v>
      </c>
      <c r="BE102" s="80">
        <f t="shared" si="18"/>
        <v>0</v>
      </c>
      <c r="BF102" s="80">
        <f t="shared" si="19"/>
        <v>0</v>
      </c>
      <c r="BG102" s="80">
        <f t="shared" si="20"/>
        <v>0</v>
      </c>
      <c r="BH102" s="80">
        <f t="shared" si="21"/>
        <v>0</v>
      </c>
      <c r="BI102" s="81">
        <f t="shared" si="22"/>
        <v>23</v>
      </c>
      <c r="BJ102" s="18">
        <v>39</v>
      </c>
      <c r="BK102" s="18" t="str">
        <f t="shared" si="23"/>
        <v>Artan</v>
      </c>
      <c r="BL102" s="18" t="str">
        <f t="shared" si="24"/>
        <v>Ayhan</v>
      </c>
      <c r="BM102" s="18" t="str">
        <f t="shared" si="25"/>
        <v>Le Châble</v>
      </c>
    </row>
    <row r="103" spans="1:65" x14ac:dyDescent="0.25">
      <c r="A103" s="19">
        <v>1964</v>
      </c>
      <c r="B103" s="18" t="s">
        <v>111</v>
      </c>
      <c r="C103" s="18" t="s">
        <v>246</v>
      </c>
      <c r="D103" s="18" t="s">
        <v>105</v>
      </c>
      <c r="E103" s="18">
        <v>23</v>
      </c>
      <c r="F103" s="23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22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22">
        <v>0</v>
      </c>
      <c r="AH103" s="22">
        <v>0</v>
      </c>
      <c r="AI103" s="18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 s="18">
        <f t="shared" si="14"/>
        <v>23</v>
      </c>
      <c r="BB103" s="80">
        <f t="shared" si="15"/>
        <v>23</v>
      </c>
      <c r="BC103" s="80">
        <f t="shared" si="16"/>
        <v>0</v>
      </c>
      <c r="BD103" s="80">
        <f t="shared" si="17"/>
        <v>0</v>
      </c>
      <c r="BE103" s="80">
        <f t="shared" si="18"/>
        <v>0</v>
      </c>
      <c r="BF103" s="80">
        <f t="shared" si="19"/>
        <v>0</v>
      </c>
      <c r="BG103" s="80">
        <f t="shared" si="20"/>
        <v>0</v>
      </c>
      <c r="BH103" s="80">
        <f t="shared" si="21"/>
        <v>0</v>
      </c>
      <c r="BI103" s="81">
        <f t="shared" si="22"/>
        <v>23</v>
      </c>
      <c r="BJ103" s="18">
        <v>39</v>
      </c>
      <c r="BK103" s="18" t="str">
        <f t="shared" si="23"/>
        <v>Bachmann</v>
      </c>
      <c r="BL103" s="18" t="str">
        <f t="shared" si="24"/>
        <v>Gerald</v>
      </c>
      <c r="BM103" s="18" t="str">
        <f t="shared" si="25"/>
        <v>Marly</v>
      </c>
    </row>
    <row r="104" spans="1:65" x14ac:dyDescent="0.25">
      <c r="A104" s="19">
        <v>1962</v>
      </c>
      <c r="B104" s="22" t="s">
        <v>5702</v>
      </c>
      <c r="C104" s="22" t="s">
        <v>850</v>
      </c>
      <c r="D104" s="48" t="s">
        <v>5703</v>
      </c>
      <c r="E104" s="22">
        <v>0</v>
      </c>
      <c r="F104" s="23">
        <v>0</v>
      </c>
      <c r="G104" s="22">
        <v>0</v>
      </c>
      <c r="H104" s="23">
        <v>0</v>
      </c>
      <c r="I104" s="22">
        <v>0</v>
      </c>
      <c r="J104" s="23">
        <v>0</v>
      </c>
      <c r="K104" s="22">
        <v>0</v>
      </c>
      <c r="L104" s="23">
        <v>0</v>
      </c>
      <c r="M104" s="22">
        <v>0</v>
      </c>
      <c r="N104" s="23">
        <v>0</v>
      </c>
      <c r="O104" s="22">
        <v>0</v>
      </c>
      <c r="P104" s="23">
        <v>0</v>
      </c>
      <c r="Q104" s="22">
        <v>0</v>
      </c>
      <c r="R104" s="23">
        <v>0</v>
      </c>
      <c r="S104" s="22">
        <v>0</v>
      </c>
      <c r="T104" s="23">
        <v>0</v>
      </c>
      <c r="U104" s="22">
        <v>0</v>
      </c>
      <c r="V104" s="23">
        <v>0</v>
      </c>
      <c r="W104" s="22">
        <v>0</v>
      </c>
      <c r="X104" s="23">
        <v>0</v>
      </c>
      <c r="Y104" s="22">
        <v>0</v>
      </c>
      <c r="Z104" s="23">
        <v>0</v>
      </c>
      <c r="AA104" s="22">
        <v>0</v>
      </c>
      <c r="AB104" s="23">
        <v>0</v>
      </c>
      <c r="AC104" s="22">
        <v>0</v>
      </c>
      <c r="AD104" s="23">
        <v>0</v>
      </c>
      <c r="AE104" s="22">
        <v>0</v>
      </c>
      <c r="AF104" s="23">
        <v>0</v>
      </c>
      <c r="AG104" s="22">
        <v>0</v>
      </c>
      <c r="AH104" s="23">
        <v>0</v>
      </c>
      <c r="AI104" s="22">
        <v>0</v>
      </c>
      <c r="AJ104" s="23">
        <v>0</v>
      </c>
      <c r="AK104" s="22">
        <v>0</v>
      </c>
      <c r="AL104" s="23">
        <v>0</v>
      </c>
      <c r="AM104" s="22">
        <v>0</v>
      </c>
      <c r="AN104" s="23">
        <v>0</v>
      </c>
      <c r="AO104" s="22">
        <v>0</v>
      </c>
      <c r="AP104" s="23">
        <v>0</v>
      </c>
      <c r="AQ104" s="22">
        <v>0</v>
      </c>
      <c r="AR104" s="23">
        <v>0</v>
      </c>
      <c r="AS104" s="22">
        <v>0</v>
      </c>
      <c r="AT104" s="23">
        <v>0</v>
      </c>
      <c r="AU104" s="22">
        <v>0</v>
      </c>
      <c r="AV104" s="23">
        <v>0</v>
      </c>
      <c r="AW104" s="22">
        <v>0</v>
      </c>
      <c r="AX104" s="23">
        <v>0</v>
      </c>
      <c r="AY104" s="22">
        <v>0</v>
      </c>
      <c r="AZ104" s="22">
        <v>23</v>
      </c>
      <c r="BA104" s="18">
        <f t="shared" si="14"/>
        <v>23</v>
      </c>
      <c r="BB104" s="80">
        <f t="shared" si="15"/>
        <v>23</v>
      </c>
      <c r="BC104" s="80">
        <f t="shared" si="16"/>
        <v>0</v>
      </c>
      <c r="BD104" s="80">
        <f t="shared" si="17"/>
        <v>0</v>
      </c>
      <c r="BE104" s="80">
        <f t="shared" si="18"/>
        <v>0</v>
      </c>
      <c r="BF104" s="80">
        <f t="shared" si="19"/>
        <v>0</v>
      </c>
      <c r="BG104" s="80">
        <f t="shared" si="20"/>
        <v>0</v>
      </c>
      <c r="BH104" s="80">
        <f t="shared" si="21"/>
        <v>0</v>
      </c>
      <c r="BI104" s="81">
        <f t="shared" si="22"/>
        <v>23</v>
      </c>
      <c r="BJ104" s="18">
        <v>39</v>
      </c>
      <c r="BK104" s="18" t="str">
        <f t="shared" si="23"/>
        <v>Bally</v>
      </c>
      <c r="BL104" s="18" t="str">
        <f t="shared" si="24"/>
        <v>Marc</v>
      </c>
      <c r="BM104" s="18" t="str">
        <f t="shared" si="25"/>
        <v>Virage Sports</v>
      </c>
    </row>
    <row r="105" spans="1:65" x14ac:dyDescent="0.25">
      <c r="A105" s="19">
        <v>1965</v>
      </c>
      <c r="B105" s="22" t="s">
        <v>2433</v>
      </c>
      <c r="C105" s="22" t="s">
        <v>2165</v>
      </c>
      <c r="D105" s="48" t="s">
        <v>2434</v>
      </c>
      <c r="E105" s="22">
        <v>0</v>
      </c>
      <c r="F105" s="23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22">
        <v>0</v>
      </c>
      <c r="P105" s="22">
        <v>23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22">
        <v>0</v>
      </c>
      <c r="AF105" s="22">
        <v>0</v>
      </c>
      <c r="AG105" s="18">
        <v>0</v>
      </c>
      <c r="AH105" s="18">
        <v>0</v>
      </c>
      <c r="AI105" s="22">
        <v>0</v>
      </c>
      <c r="AJ105" s="23">
        <v>0</v>
      </c>
      <c r="AK105" s="22">
        <v>0</v>
      </c>
      <c r="AL105" s="18">
        <v>0</v>
      </c>
      <c r="AM105" s="18">
        <v>0</v>
      </c>
      <c r="AN105" s="18">
        <v>0</v>
      </c>
      <c r="AO105" s="18">
        <v>0</v>
      </c>
      <c r="AP105" s="22">
        <v>0</v>
      </c>
      <c r="AQ105" s="18">
        <v>0</v>
      </c>
      <c r="AR105" s="18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18">
        <f t="shared" si="14"/>
        <v>23</v>
      </c>
      <c r="BB105" s="80">
        <f t="shared" si="15"/>
        <v>23</v>
      </c>
      <c r="BC105" s="80">
        <f t="shared" si="16"/>
        <v>0</v>
      </c>
      <c r="BD105" s="80">
        <f t="shared" si="17"/>
        <v>0</v>
      </c>
      <c r="BE105" s="80">
        <f t="shared" si="18"/>
        <v>0</v>
      </c>
      <c r="BF105" s="80">
        <f t="shared" si="19"/>
        <v>0</v>
      </c>
      <c r="BG105" s="80">
        <f t="shared" si="20"/>
        <v>0</v>
      </c>
      <c r="BH105" s="80">
        <f t="shared" si="21"/>
        <v>0</v>
      </c>
      <c r="BI105" s="81">
        <f t="shared" si="22"/>
        <v>23</v>
      </c>
      <c r="BJ105" s="18">
        <v>39</v>
      </c>
      <c r="BK105" s="18" t="str">
        <f t="shared" si="23"/>
        <v>Bättig</v>
      </c>
      <c r="BL105" s="18" t="str">
        <f t="shared" si="24"/>
        <v>Adrian</v>
      </c>
      <c r="BM105" s="18" t="str">
        <f t="shared" si="25"/>
        <v>Goldau</v>
      </c>
    </row>
    <row r="106" spans="1:65" x14ac:dyDescent="0.25">
      <c r="A106" s="15">
        <v>1969</v>
      </c>
      <c r="B106" t="s">
        <v>1457</v>
      </c>
      <c r="C106" s="22" t="s">
        <v>36</v>
      </c>
      <c r="D106" s="48" t="s">
        <v>4037</v>
      </c>
      <c r="E106" s="22">
        <v>0</v>
      </c>
      <c r="F106" s="23">
        <v>0</v>
      </c>
      <c r="G106" s="22">
        <v>0</v>
      </c>
      <c r="H106" s="23">
        <v>0</v>
      </c>
      <c r="I106" s="22">
        <v>0</v>
      </c>
      <c r="J106" s="23">
        <v>0</v>
      </c>
      <c r="K106" s="22">
        <v>0</v>
      </c>
      <c r="L106" s="23">
        <v>0</v>
      </c>
      <c r="M106" s="22">
        <v>0</v>
      </c>
      <c r="N106" s="23">
        <v>0</v>
      </c>
      <c r="O106" s="22">
        <v>0</v>
      </c>
      <c r="P106" s="23">
        <v>0</v>
      </c>
      <c r="Q106" s="22">
        <v>0</v>
      </c>
      <c r="R106" s="23">
        <v>0</v>
      </c>
      <c r="S106" s="22">
        <v>0</v>
      </c>
      <c r="T106" s="23">
        <v>0</v>
      </c>
      <c r="U106" s="22">
        <v>0</v>
      </c>
      <c r="V106" s="23">
        <v>0</v>
      </c>
      <c r="W106" s="22">
        <v>0</v>
      </c>
      <c r="X106" s="23">
        <v>0</v>
      </c>
      <c r="Y106" s="22">
        <v>0</v>
      </c>
      <c r="Z106" s="23">
        <v>0</v>
      </c>
      <c r="AA106" s="22">
        <v>0</v>
      </c>
      <c r="AB106" s="18">
        <v>23</v>
      </c>
      <c r="AC106" s="18">
        <v>0</v>
      </c>
      <c r="AD106" s="18">
        <v>0</v>
      </c>
      <c r="AE106" s="18">
        <v>0</v>
      </c>
      <c r="AF106" s="18">
        <v>0</v>
      </c>
      <c r="AG106" s="22">
        <v>0</v>
      </c>
      <c r="AH106" s="18">
        <v>0</v>
      </c>
      <c r="AI106" s="22">
        <v>0</v>
      </c>
      <c r="AJ106" s="23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18">
        <f t="shared" si="14"/>
        <v>23</v>
      </c>
      <c r="BB106" s="80">
        <f t="shared" si="15"/>
        <v>23</v>
      </c>
      <c r="BC106" s="80">
        <f t="shared" si="16"/>
        <v>0</v>
      </c>
      <c r="BD106" s="80">
        <f t="shared" si="17"/>
        <v>0</v>
      </c>
      <c r="BE106" s="80">
        <f t="shared" si="18"/>
        <v>0</v>
      </c>
      <c r="BF106" s="80">
        <f t="shared" si="19"/>
        <v>0</v>
      </c>
      <c r="BG106" s="80">
        <f t="shared" si="20"/>
        <v>0</v>
      </c>
      <c r="BH106" s="80">
        <f t="shared" si="21"/>
        <v>0</v>
      </c>
      <c r="BI106" s="81">
        <f t="shared" si="22"/>
        <v>23</v>
      </c>
      <c r="BJ106" s="18">
        <v>39</v>
      </c>
      <c r="BK106" s="18" t="str">
        <f t="shared" si="23"/>
        <v xml:space="preserve">Blanc </v>
      </c>
      <c r="BL106" s="18" t="str">
        <f t="shared" si="24"/>
        <v>Christian</v>
      </c>
      <c r="BM106" s="18" t="str">
        <f t="shared" si="25"/>
        <v>Collonge-Bellerive</v>
      </c>
    </row>
    <row r="107" spans="1:65" x14ac:dyDescent="0.25">
      <c r="A107" s="15">
        <v>1968</v>
      </c>
      <c r="B107" t="s">
        <v>958</v>
      </c>
      <c r="C107" t="s">
        <v>16</v>
      </c>
      <c r="D107" s="48" t="s">
        <v>829</v>
      </c>
      <c r="E107" s="22">
        <v>0</v>
      </c>
      <c r="F107" s="23">
        <v>0</v>
      </c>
      <c r="G107" s="18">
        <v>0</v>
      </c>
      <c r="H107" s="18">
        <v>0</v>
      </c>
      <c r="I107" s="18">
        <v>0</v>
      </c>
      <c r="J107" s="18">
        <v>23</v>
      </c>
      <c r="K107" s="18">
        <v>0</v>
      </c>
      <c r="L107" s="18">
        <v>0</v>
      </c>
      <c r="M107" s="18">
        <v>0</v>
      </c>
      <c r="N107" s="18">
        <v>0</v>
      </c>
      <c r="O107" s="22">
        <v>0</v>
      </c>
      <c r="P107" s="18">
        <v>0</v>
      </c>
      <c r="Q107" s="22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22">
        <v>0</v>
      </c>
      <c r="AF107" s="18">
        <v>0</v>
      </c>
      <c r="AG107" s="22">
        <v>0</v>
      </c>
      <c r="AH107" s="18">
        <v>0</v>
      </c>
      <c r="AI107" s="22">
        <v>0</v>
      </c>
      <c r="AJ107" s="23">
        <v>0</v>
      </c>
      <c r="AK107" s="23">
        <v>0</v>
      </c>
      <c r="AL107" s="23">
        <v>0</v>
      </c>
      <c r="AM107" s="23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18">
        <v>0</v>
      </c>
      <c r="AU107" s="18">
        <v>0</v>
      </c>
      <c r="AV107" s="22">
        <v>0</v>
      </c>
      <c r="AW107" s="22">
        <v>0</v>
      </c>
      <c r="AX107" s="18">
        <v>0</v>
      </c>
      <c r="AY107" s="22">
        <v>0</v>
      </c>
      <c r="AZ107" s="22">
        <v>0</v>
      </c>
      <c r="BA107" s="18">
        <f t="shared" si="14"/>
        <v>23</v>
      </c>
      <c r="BB107" s="80">
        <f t="shared" si="15"/>
        <v>23</v>
      </c>
      <c r="BC107" s="80">
        <f t="shared" si="16"/>
        <v>0</v>
      </c>
      <c r="BD107" s="80">
        <f t="shared" si="17"/>
        <v>0</v>
      </c>
      <c r="BE107" s="80">
        <f t="shared" si="18"/>
        <v>0</v>
      </c>
      <c r="BF107" s="80">
        <f t="shared" si="19"/>
        <v>0</v>
      </c>
      <c r="BG107" s="80">
        <f t="shared" si="20"/>
        <v>0</v>
      </c>
      <c r="BH107" s="80">
        <f t="shared" si="21"/>
        <v>0</v>
      </c>
      <c r="BI107" s="81">
        <f t="shared" si="22"/>
        <v>23</v>
      </c>
      <c r="BJ107" s="18">
        <v>39</v>
      </c>
      <c r="BK107" s="18" t="str">
        <f t="shared" si="23"/>
        <v>Combe</v>
      </c>
      <c r="BL107" s="18" t="str">
        <f t="shared" si="24"/>
        <v>Nicolas</v>
      </c>
      <c r="BM107" s="18" t="str">
        <f t="shared" si="25"/>
        <v>Mollens</v>
      </c>
    </row>
    <row r="108" spans="1:65" x14ac:dyDescent="0.25">
      <c r="A108" s="15">
        <v>1967</v>
      </c>
      <c r="B108" t="s">
        <v>412</v>
      </c>
      <c r="C108" s="22" t="s">
        <v>33</v>
      </c>
      <c r="D108" s="18" t="s">
        <v>420</v>
      </c>
      <c r="E108" s="22">
        <v>0</v>
      </c>
      <c r="F108" s="23">
        <v>23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22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22">
        <v>0</v>
      </c>
      <c r="AF108" s="22">
        <v>0</v>
      </c>
      <c r="AG108" s="22">
        <v>0</v>
      </c>
      <c r="AH108" s="18">
        <v>0</v>
      </c>
      <c r="AI108" s="22">
        <v>0</v>
      </c>
      <c r="AJ108" s="23">
        <v>0</v>
      </c>
      <c r="AK108" s="23">
        <v>0</v>
      </c>
      <c r="AL108" s="23">
        <v>0</v>
      </c>
      <c r="AM108" s="23">
        <v>0</v>
      </c>
      <c r="AN108" s="18">
        <v>0</v>
      </c>
      <c r="AO108" s="22">
        <v>0</v>
      </c>
      <c r="AP108" s="22">
        <v>0</v>
      </c>
      <c r="AQ108" s="18">
        <v>0</v>
      </c>
      <c r="AR108" s="22">
        <v>0</v>
      </c>
      <c r="AS108" s="22">
        <v>0</v>
      </c>
      <c r="AT108" s="22">
        <v>0</v>
      </c>
      <c r="AU108" s="22">
        <v>0</v>
      </c>
      <c r="AV108" s="18">
        <v>0</v>
      </c>
      <c r="AW108" s="22">
        <v>0</v>
      </c>
      <c r="AX108" s="22">
        <v>0</v>
      </c>
      <c r="AY108" s="22">
        <v>0</v>
      </c>
      <c r="AZ108" s="22">
        <v>0</v>
      </c>
      <c r="BA108" s="18">
        <f t="shared" si="14"/>
        <v>23</v>
      </c>
      <c r="BB108" s="80">
        <f t="shared" si="15"/>
        <v>23</v>
      </c>
      <c r="BC108" s="80">
        <f t="shared" si="16"/>
        <v>0</v>
      </c>
      <c r="BD108" s="80">
        <f t="shared" si="17"/>
        <v>0</v>
      </c>
      <c r="BE108" s="80">
        <f t="shared" si="18"/>
        <v>0</v>
      </c>
      <c r="BF108" s="80">
        <f t="shared" si="19"/>
        <v>0</v>
      </c>
      <c r="BG108" s="80">
        <f t="shared" si="20"/>
        <v>0</v>
      </c>
      <c r="BH108" s="80">
        <f t="shared" si="21"/>
        <v>0</v>
      </c>
      <c r="BI108" s="81">
        <f t="shared" si="22"/>
        <v>23</v>
      </c>
      <c r="BJ108" s="18">
        <v>39</v>
      </c>
      <c r="BK108" s="18" t="str">
        <f t="shared" si="23"/>
        <v>Couldon</v>
      </c>
      <c r="BL108" s="18" t="str">
        <f t="shared" si="24"/>
        <v>David</v>
      </c>
    </row>
    <row r="109" spans="1:65" x14ac:dyDescent="0.25">
      <c r="A109" s="19">
        <v>1966</v>
      </c>
      <c r="B109" s="21" t="s">
        <v>1483</v>
      </c>
      <c r="C109" s="21" t="s">
        <v>1484</v>
      </c>
      <c r="D109" s="48" t="s">
        <v>957</v>
      </c>
      <c r="E109" s="22">
        <v>0</v>
      </c>
      <c r="F109" s="23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23</v>
      </c>
      <c r="O109" s="22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22">
        <v>0</v>
      </c>
      <c r="AG109" s="18">
        <v>0</v>
      </c>
      <c r="AH109" s="22">
        <v>0</v>
      </c>
      <c r="AI109" s="18">
        <v>0</v>
      </c>
      <c r="AJ109" s="18">
        <v>0</v>
      </c>
      <c r="AK109" s="23">
        <v>0</v>
      </c>
      <c r="AL109" s="23">
        <v>0</v>
      </c>
      <c r="AM109" s="23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18">
        <v>0</v>
      </c>
      <c r="AY109" s="22">
        <v>0</v>
      </c>
      <c r="AZ109" s="22">
        <v>0</v>
      </c>
      <c r="BA109" s="18">
        <f t="shared" si="14"/>
        <v>23</v>
      </c>
      <c r="BB109" s="80">
        <f t="shared" si="15"/>
        <v>23</v>
      </c>
      <c r="BC109" s="80">
        <f t="shared" si="16"/>
        <v>0</v>
      </c>
      <c r="BD109" s="80">
        <f t="shared" si="17"/>
        <v>0</v>
      </c>
      <c r="BE109" s="80">
        <f t="shared" si="18"/>
        <v>0</v>
      </c>
      <c r="BF109" s="80">
        <f t="shared" si="19"/>
        <v>0</v>
      </c>
      <c r="BG109" s="80">
        <f t="shared" si="20"/>
        <v>0</v>
      </c>
      <c r="BH109" s="80">
        <f t="shared" si="21"/>
        <v>0</v>
      </c>
      <c r="BI109" s="81">
        <f t="shared" si="22"/>
        <v>23</v>
      </c>
      <c r="BJ109" s="18">
        <v>39</v>
      </c>
      <c r="BK109" s="18" t="str">
        <f t="shared" si="23"/>
        <v>Da Mota</v>
      </c>
      <c r="BL109" s="18" t="str">
        <f t="shared" si="24"/>
        <v>Jorge</v>
      </c>
      <c r="BM109" s="18" t="str">
        <f>D109</f>
        <v>Vevey</v>
      </c>
    </row>
    <row r="110" spans="1:65" x14ac:dyDescent="0.25">
      <c r="A110" s="19">
        <v>1960</v>
      </c>
      <c r="B110" s="22" t="s">
        <v>477</v>
      </c>
      <c r="C110" s="22" t="s">
        <v>390</v>
      </c>
      <c r="D110" s="48" t="s">
        <v>327</v>
      </c>
      <c r="E110" s="22">
        <v>0</v>
      </c>
      <c r="F110" s="23">
        <v>0</v>
      </c>
      <c r="G110" s="22">
        <v>0</v>
      </c>
      <c r="H110" s="23">
        <v>0</v>
      </c>
      <c r="I110" s="22">
        <v>0</v>
      </c>
      <c r="J110" s="23">
        <v>0</v>
      </c>
      <c r="K110" s="22">
        <v>0</v>
      </c>
      <c r="L110" s="23">
        <v>0</v>
      </c>
      <c r="M110" s="18">
        <v>0</v>
      </c>
      <c r="N110" s="23">
        <v>0</v>
      </c>
      <c r="O110" s="22">
        <v>0</v>
      </c>
      <c r="P110" s="23">
        <v>0</v>
      </c>
      <c r="Q110" s="22">
        <v>0</v>
      </c>
      <c r="R110" s="23">
        <v>0</v>
      </c>
      <c r="S110" s="22">
        <v>0</v>
      </c>
      <c r="T110" s="23">
        <v>0</v>
      </c>
      <c r="U110" s="22">
        <v>0</v>
      </c>
      <c r="V110" s="23">
        <v>0</v>
      </c>
      <c r="W110" s="22">
        <v>0</v>
      </c>
      <c r="X110" s="18">
        <v>23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22">
        <v>0</v>
      </c>
      <c r="AG110" s="18">
        <v>0</v>
      </c>
      <c r="AH110" s="22">
        <v>0</v>
      </c>
      <c r="AI110" s="18">
        <v>0</v>
      </c>
      <c r="AJ110" s="18">
        <v>0</v>
      </c>
      <c r="AK110" s="23">
        <v>0</v>
      </c>
      <c r="AL110" s="23">
        <v>0</v>
      </c>
      <c r="AM110" s="23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18">
        <v>0</v>
      </c>
      <c r="AY110" s="22">
        <v>0</v>
      </c>
      <c r="AZ110" s="22">
        <v>0</v>
      </c>
      <c r="BA110" s="18">
        <f t="shared" si="14"/>
        <v>23</v>
      </c>
      <c r="BB110" s="80">
        <f t="shared" si="15"/>
        <v>23</v>
      </c>
      <c r="BC110" s="80">
        <f t="shared" si="16"/>
        <v>0</v>
      </c>
      <c r="BD110" s="80">
        <f t="shared" si="17"/>
        <v>0</v>
      </c>
      <c r="BE110" s="80">
        <f t="shared" si="18"/>
        <v>0</v>
      </c>
      <c r="BF110" s="80">
        <f t="shared" si="19"/>
        <v>0</v>
      </c>
      <c r="BG110" s="80">
        <f t="shared" si="20"/>
        <v>0</v>
      </c>
      <c r="BH110" s="80">
        <f t="shared" si="21"/>
        <v>0</v>
      </c>
      <c r="BI110" s="81">
        <f t="shared" si="22"/>
        <v>23</v>
      </c>
      <c r="BJ110" s="18">
        <v>39</v>
      </c>
      <c r="BK110" s="18" t="str">
        <f t="shared" si="23"/>
        <v>Darbellay</v>
      </c>
      <c r="BL110" s="18" t="str">
        <f t="shared" si="24"/>
        <v>Joël</v>
      </c>
      <c r="BM110" s="18" t="str">
        <f>D110</f>
        <v>Liddes</v>
      </c>
    </row>
    <row r="111" spans="1:65" x14ac:dyDescent="0.25">
      <c r="A111" s="15">
        <v>1968</v>
      </c>
      <c r="B111" t="s">
        <v>496</v>
      </c>
      <c r="C111" s="22" t="s">
        <v>618</v>
      </c>
      <c r="D111" s="48" t="s">
        <v>859</v>
      </c>
      <c r="E111" s="22">
        <v>0</v>
      </c>
      <c r="F111" s="23">
        <v>0</v>
      </c>
      <c r="G111" s="22">
        <v>0</v>
      </c>
      <c r="H111" s="23">
        <v>0</v>
      </c>
      <c r="I111" s="22">
        <v>0</v>
      </c>
      <c r="J111" s="23">
        <v>0</v>
      </c>
      <c r="K111" s="22">
        <v>0</v>
      </c>
      <c r="L111" s="23">
        <v>0</v>
      </c>
      <c r="M111" s="22">
        <v>0</v>
      </c>
      <c r="N111" s="23">
        <v>0</v>
      </c>
      <c r="O111" s="22">
        <v>0</v>
      </c>
      <c r="P111" s="23">
        <v>0</v>
      </c>
      <c r="Q111" s="22">
        <v>0</v>
      </c>
      <c r="R111" s="23">
        <v>0</v>
      </c>
      <c r="S111" s="22">
        <v>0</v>
      </c>
      <c r="T111" s="23">
        <v>0</v>
      </c>
      <c r="U111" s="22">
        <v>0</v>
      </c>
      <c r="V111" s="23">
        <v>0</v>
      </c>
      <c r="W111" s="22">
        <v>0</v>
      </c>
      <c r="X111" s="23">
        <v>0</v>
      </c>
      <c r="Y111" s="22">
        <v>0</v>
      </c>
      <c r="Z111" s="23">
        <v>0</v>
      </c>
      <c r="AA111" s="22">
        <v>0</v>
      </c>
      <c r="AB111" s="23">
        <v>0</v>
      </c>
      <c r="AC111" s="18">
        <v>23</v>
      </c>
      <c r="AD111" s="18">
        <v>0</v>
      </c>
      <c r="AE111" s="18">
        <v>0</v>
      </c>
      <c r="AF111" s="22">
        <v>0</v>
      </c>
      <c r="AG111" s="18">
        <v>0</v>
      </c>
      <c r="AH111" s="22">
        <v>0</v>
      </c>
      <c r="AI111" s="18">
        <v>0</v>
      </c>
      <c r="AJ111" s="18">
        <v>0</v>
      </c>
      <c r="AK111" s="23">
        <v>0</v>
      </c>
      <c r="AL111" s="23">
        <v>0</v>
      </c>
      <c r="AM111" s="23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18">
        <v>0</v>
      </c>
      <c r="AY111" s="22">
        <v>0</v>
      </c>
      <c r="AZ111" s="22">
        <v>0</v>
      </c>
      <c r="BA111" s="18">
        <f t="shared" si="14"/>
        <v>23</v>
      </c>
      <c r="BB111" s="80">
        <f t="shared" si="15"/>
        <v>23</v>
      </c>
      <c r="BC111" s="80">
        <f t="shared" si="16"/>
        <v>0</v>
      </c>
      <c r="BD111" s="80">
        <f t="shared" si="17"/>
        <v>0</v>
      </c>
      <c r="BE111" s="80">
        <f t="shared" si="18"/>
        <v>0</v>
      </c>
      <c r="BF111" s="80">
        <f t="shared" si="19"/>
        <v>0</v>
      </c>
      <c r="BG111" s="80">
        <f t="shared" si="20"/>
        <v>0</v>
      </c>
      <c r="BH111" s="80">
        <f t="shared" si="21"/>
        <v>0</v>
      </c>
      <c r="BI111" s="81">
        <f t="shared" si="22"/>
        <v>23</v>
      </c>
      <c r="BJ111" s="18">
        <v>39</v>
      </c>
      <c r="BK111" s="18" t="str">
        <f t="shared" si="23"/>
        <v>Darioli</v>
      </c>
      <c r="BL111" s="18" t="str">
        <f t="shared" si="24"/>
        <v>Christophe</v>
      </c>
      <c r="BM111" s="18" t="str">
        <f>D111</f>
        <v>Réchy</v>
      </c>
    </row>
    <row r="112" spans="1:65" x14ac:dyDescent="0.25">
      <c r="A112" s="15">
        <v>1966</v>
      </c>
      <c r="B112" s="22" t="s">
        <v>3243</v>
      </c>
      <c r="C112" s="22" t="s">
        <v>3244</v>
      </c>
      <c r="D112" s="48" t="s">
        <v>3245</v>
      </c>
      <c r="E112" s="22">
        <v>0</v>
      </c>
      <c r="F112" s="23">
        <v>0</v>
      </c>
      <c r="G112" s="22">
        <v>0</v>
      </c>
      <c r="H112" s="23">
        <v>0</v>
      </c>
      <c r="I112" s="22">
        <v>0</v>
      </c>
      <c r="J112" s="23">
        <v>0</v>
      </c>
      <c r="K112" s="22">
        <v>0</v>
      </c>
      <c r="L112" s="23">
        <v>0</v>
      </c>
      <c r="M112" s="18">
        <v>0</v>
      </c>
      <c r="N112" s="23">
        <v>0</v>
      </c>
      <c r="O112" s="22">
        <v>0</v>
      </c>
      <c r="P112" s="23">
        <v>0</v>
      </c>
      <c r="Q112" s="22">
        <v>0</v>
      </c>
      <c r="R112" s="23">
        <v>0</v>
      </c>
      <c r="S112" s="22">
        <v>0</v>
      </c>
      <c r="T112" s="23">
        <v>0</v>
      </c>
      <c r="U112" s="22">
        <v>0</v>
      </c>
      <c r="V112" s="23">
        <v>0</v>
      </c>
      <c r="W112" s="22">
        <v>0</v>
      </c>
      <c r="X112" s="23">
        <v>0</v>
      </c>
      <c r="Y112" s="23">
        <v>23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22">
        <v>0</v>
      </c>
      <c r="AG112" s="22">
        <v>0</v>
      </c>
      <c r="AH112" s="18">
        <v>0</v>
      </c>
      <c r="AI112" s="22">
        <v>0</v>
      </c>
      <c r="AJ112" s="18">
        <v>0</v>
      </c>
      <c r="AK112" s="23">
        <v>0</v>
      </c>
      <c r="AL112" s="23">
        <v>0</v>
      </c>
      <c r="AM112" s="23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18">
        <v>0</v>
      </c>
      <c r="AW112" s="22">
        <v>0</v>
      </c>
      <c r="AX112" s="22">
        <v>0</v>
      </c>
      <c r="AY112" s="22">
        <v>0</v>
      </c>
      <c r="AZ112" s="22">
        <v>0</v>
      </c>
      <c r="BA112" s="18">
        <f t="shared" si="14"/>
        <v>23</v>
      </c>
      <c r="BB112" s="80">
        <f t="shared" si="15"/>
        <v>23</v>
      </c>
      <c r="BC112" s="80">
        <f t="shared" si="16"/>
        <v>0</v>
      </c>
      <c r="BD112" s="80">
        <f t="shared" si="17"/>
        <v>0</v>
      </c>
      <c r="BE112" s="80">
        <f t="shared" si="18"/>
        <v>0</v>
      </c>
      <c r="BF112" s="80">
        <f t="shared" si="19"/>
        <v>0</v>
      </c>
      <c r="BG112" s="80">
        <f t="shared" si="20"/>
        <v>0</v>
      </c>
      <c r="BH112" s="80">
        <f t="shared" si="21"/>
        <v>0</v>
      </c>
      <c r="BI112" s="81">
        <f t="shared" si="22"/>
        <v>23</v>
      </c>
      <c r="BJ112" s="18">
        <v>39</v>
      </c>
      <c r="BK112" s="18" t="str">
        <f t="shared" si="23"/>
        <v>Devine</v>
      </c>
      <c r="BL112" s="18" t="str">
        <f t="shared" si="24"/>
        <v>Gary</v>
      </c>
      <c r="BM112" s="18" t="str">
        <f>D112</f>
        <v>F-Bourg St. Maurice</v>
      </c>
    </row>
    <row r="113" spans="1:65" x14ac:dyDescent="0.25">
      <c r="A113" s="19">
        <v>1969</v>
      </c>
      <c r="B113" s="22" t="s">
        <v>5149</v>
      </c>
      <c r="C113" s="22" t="s">
        <v>747</v>
      </c>
      <c r="E113" s="22">
        <v>0</v>
      </c>
      <c r="F113" s="23">
        <v>0</v>
      </c>
      <c r="G113" s="22">
        <v>0</v>
      </c>
      <c r="H113" s="23">
        <v>0</v>
      </c>
      <c r="I113" s="22">
        <v>0</v>
      </c>
      <c r="J113" s="23">
        <v>0</v>
      </c>
      <c r="K113" s="22">
        <v>0</v>
      </c>
      <c r="L113" s="23">
        <v>0</v>
      </c>
      <c r="M113" s="22">
        <v>0</v>
      </c>
      <c r="N113" s="23">
        <v>0</v>
      </c>
      <c r="O113" s="22">
        <v>0</v>
      </c>
      <c r="P113" s="23">
        <v>0</v>
      </c>
      <c r="Q113" s="22">
        <v>0</v>
      </c>
      <c r="R113" s="23">
        <v>0</v>
      </c>
      <c r="S113" s="22">
        <v>0</v>
      </c>
      <c r="T113" s="23">
        <v>0</v>
      </c>
      <c r="U113" s="22">
        <v>0</v>
      </c>
      <c r="V113" s="23">
        <v>0</v>
      </c>
      <c r="W113" s="22">
        <v>0</v>
      </c>
      <c r="X113" s="23">
        <v>0</v>
      </c>
      <c r="Y113" s="22">
        <v>0</v>
      </c>
      <c r="Z113" s="23">
        <v>0</v>
      </c>
      <c r="AA113" s="22">
        <v>0</v>
      </c>
      <c r="AB113" s="23">
        <v>0</v>
      </c>
      <c r="AC113" s="22">
        <v>0</v>
      </c>
      <c r="AD113" s="23">
        <v>0</v>
      </c>
      <c r="AE113" s="22">
        <v>0</v>
      </c>
      <c r="AF113" s="23">
        <v>0</v>
      </c>
      <c r="AG113" s="22">
        <v>0</v>
      </c>
      <c r="AH113" s="23">
        <v>0</v>
      </c>
      <c r="AI113" s="22">
        <v>0</v>
      </c>
      <c r="AJ113" s="23">
        <v>0</v>
      </c>
      <c r="AK113" s="22">
        <v>0</v>
      </c>
      <c r="AL113" s="23">
        <v>0</v>
      </c>
      <c r="AM113" s="22">
        <v>0</v>
      </c>
      <c r="AN113" s="22">
        <v>23</v>
      </c>
      <c r="AO113" s="22">
        <v>0</v>
      </c>
      <c r="AP113" s="22">
        <v>0</v>
      </c>
      <c r="AQ113" s="18">
        <v>0</v>
      </c>
      <c r="AR113" s="22">
        <v>0</v>
      </c>
      <c r="AS113" s="22">
        <v>0</v>
      </c>
      <c r="AT113" s="22">
        <v>0</v>
      </c>
      <c r="AU113" s="22">
        <v>0</v>
      </c>
      <c r="AV113" s="18">
        <v>0</v>
      </c>
      <c r="AW113" s="22">
        <v>0</v>
      </c>
      <c r="AX113" s="22">
        <v>0</v>
      </c>
      <c r="AY113" s="22">
        <v>0</v>
      </c>
      <c r="AZ113" s="22">
        <v>0</v>
      </c>
      <c r="BA113" s="18">
        <f t="shared" si="14"/>
        <v>23</v>
      </c>
      <c r="BB113" s="80">
        <f t="shared" si="15"/>
        <v>23</v>
      </c>
      <c r="BC113" s="80">
        <f t="shared" si="16"/>
        <v>0</v>
      </c>
      <c r="BD113" s="80">
        <f t="shared" si="17"/>
        <v>0</v>
      </c>
      <c r="BE113" s="80">
        <f t="shared" si="18"/>
        <v>0</v>
      </c>
      <c r="BF113" s="80">
        <f t="shared" si="19"/>
        <v>0</v>
      </c>
      <c r="BG113" s="80">
        <f t="shared" si="20"/>
        <v>0</v>
      </c>
      <c r="BH113" s="80">
        <f t="shared" si="21"/>
        <v>0</v>
      </c>
      <c r="BI113" s="81">
        <f t="shared" si="22"/>
        <v>23</v>
      </c>
      <c r="BJ113" s="18">
        <v>39</v>
      </c>
      <c r="BK113" s="18" t="str">
        <f t="shared" si="23"/>
        <v>Eberhardt</v>
      </c>
      <c r="BL113" s="18" t="str">
        <f t="shared" si="24"/>
        <v>Daniel</v>
      </c>
    </row>
    <row r="114" spans="1:65" x14ac:dyDescent="0.25">
      <c r="A114" s="19">
        <v>1968</v>
      </c>
      <c r="B114" s="22" t="s">
        <v>2685</v>
      </c>
      <c r="C114" s="22" t="s">
        <v>2686</v>
      </c>
      <c r="D114" s="48" t="s">
        <v>1328</v>
      </c>
      <c r="E114" s="22">
        <v>0</v>
      </c>
      <c r="F114" s="23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22">
        <v>0</v>
      </c>
      <c r="P114" s="22">
        <v>0</v>
      </c>
      <c r="Q114" s="18">
        <v>0</v>
      </c>
      <c r="R114" s="22">
        <v>11</v>
      </c>
      <c r="S114" s="22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12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22">
        <v>0</v>
      </c>
      <c r="AG114" s="18">
        <v>0</v>
      </c>
      <c r="AH114" s="22">
        <v>0</v>
      </c>
      <c r="AI114" s="18">
        <v>0</v>
      </c>
      <c r="AJ114" s="23">
        <v>0</v>
      </c>
      <c r="AK114" s="23">
        <v>0</v>
      </c>
      <c r="AL114" s="23">
        <v>0</v>
      </c>
      <c r="AM114" s="23">
        <v>0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18">
        <v>0</v>
      </c>
      <c r="AY114" s="22">
        <v>0</v>
      </c>
      <c r="AZ114" s="22">
        <v>0</v>
      </c>
      <c r="BA114" s="18">
        <f t="shared" si="14"/>
        <v>23</v>
      </c>
      <c r="BB114" s="80">
        <f t="shared" si="15"/>
        <v>12</v>
      </c>
      <c r="BC114" s="80">
        <f t="shared" si="16"/>
        <v>11</v>
      </c>
      <c r="BD114" s="80">
        <f t="shared" si="17"/>
        <v>0</v>
      </c>
      <c r="BE114" s="80">
        <f t="shared" si="18"/>
        <v>0</v>
      </c>
      <c r="BF114" s="80">
        <f t="shared" si="19"/>
        <v>0</v>
      </c>
      <c r="BG114" s="80">
        <f t="shared" si="20"/>
        <v>0</v>
      </c>
      <c r="BH114" s="80">
        <f t="shared" si="21"/>
        <v>0</v>
      </c>
      <c r="BI114" s="81">
        <f t="shared" si="22"/>
        <v>23</v>
      </c>
      <c r="BJ114" s="18">
        <v>39</v>
      </c>
      <c r="BK114" s="18" t="str">
        <f t="shared" si="23"/>
        <v>Enrico</v>
      </c>
      <c r="BL114" s="18" t="str">
        <f t="shared" si="24"/>
        <v>Pierre-Philippe</v>
      </c>
      <c r="BM114" s="18" t="str">
        <f t="shared" ref="BM114:BM127" si="26">D114</f>
        <v>Colombier</v>
      </c>
    </row>
    <row r="115" spans="1:65" x14ac:dyDescent="0.25">
      <c r="A115" s="19">
        <v>1963</v>
      </c>
      <c r="B115" s="18" t="s">
        <v>1065</v>
      </c>
      <c r="C115" s="18" t="s">
        <v>1155</v>
      </c>
      <c r="D115" s="48" t="s">
        <v>1187</v>
      </c>
      <c r="E115" s="22">
        <v>0</v>
      </c>
      <c r="F115" s="23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23</v>
      </c>
      <c r="M115" s="18">
        <v>0</v>
      </c>
      <c r="N115" s="23">
        <v>0</v>
      </c>
      <c r="O115" s="22">
        <v>0</v>
      </c>
      <c r="P115" s="22">
        <v>0</v>
      </c>
      <c r="Q115" s="18">
        <v>0</v>
      </c>
      <c r="R115" s="22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22">
        <v>0</v>
      </c>
      <c r="AG115" s="18">
        <v>0</v>
      </c>
      <c r="AH115" s="22">
        <v>0</v>
      </c>
      <c r="AI115" s="18">
        <v>0</v>
      </c>
      <c r="AJ115" s="23">
        <v>0</v>
      </c>
      <c r="AK115" s="23">
        <v>0</v>
      </c>
      <c r="AL115" s="23">
        <v>0</v>
      </c>
      <c r="AM115" s="23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18">
        <v>0</v>
      </c>
      <c r="AY115" s="22">
        <v>0</v>
      </c>
      <c r="AZ115" s="22">
        <v>0</v>
      </c>
      <c r="BA115" s="18">
        <f t="shared" si="14"/>
        <v>23</v>
      </c>
      <c r="BB115" s="80">
        <f t="shared" si="15"/>
        <v>23</v>
      </c>
      <c r="BC115" s="80">
        <f t="shared" si="16"/>
        <v>0</v>
      </c>
      <c r="BD115" s="80">
        <f t="shared" si="17"/>
        <v>0</v>
      </c>
      <c r="BE115" s="80">
        <f t="shared" si="18"/>
        <v>0</v>
      </c>
      <c r="BF115" s="80">
        <f t="shared" si="19"/>
        <v>0</v>
      </c>
      <c r="BG115" s="80">
        <f t="shared" si="20"/>
        <v>0</v>
      </c>
      <c r="BH115" s="80">
        <f t="shared" si="21"/>
        <v>0</v>
      </c>
      <c r="BI115" s="81">
        <f t="shared" si="22"/>
        <v>23</v>
      </c>
      <c r="BJ115" s="18">
        <v>39</v>
      </c>
      <c r="BK115" s="18" t="str">
        <f t="shared" si="23"/>
        <v>Fahner</v>
      </c>
      <c r="BL115" s="18" t="str">
        <f t="shared" si="24"/>
        <v>Bernhard</v>
      </c>
      <c r="BM115" s="18" t="str">
        <f t="shared" si="26"/>
        <v>Meigingen</v>
      </c>
    </row>
    <row r="116" spans="1:65" x14ac:dyDescent="0.25">
      <c r="A116" s="15">
        <v>1966</v>
      </c>
      <c r="B116" t="s">
        <v>3865</v>
      </c>
      <c r="C116" s="22" t="s">
        <v>3866</v>
      </c>
      <c r="D116" s="48" t="s">
        <v>3867</v>
      </c>
      <c r="E116" s="22">
        <v>0</v>
      </c>
      <c r="F116" s="23">
        <v>0</v>
      </c>
      <c r="G116" s="22">
        <v>0</v>
      </c>
      <c r="H116" s="23">
        <v>0</v>
      </c>
      <c r="I116" s="22">
        <v>0</v>
      </c>
      <c r="J116" s="23">
        <v>0</v>
      </c>
      <c r="K116" s="22">
        <v>0</v>
      </c>
      <c r="L116" s="23">
        <v>0</v>
      </c>
      <c r="M116" s="22">
        <v>0</v>
      </c>
      <c r="N116" s="23">
        <v>0</v>
      </c>
      <c r="O116" s="22">
        <v>0</v>
      </c>
      <c r="P116" s="23">
        <v>0</v>
      </c>
      <c r="Q116" s="22">
        <v>0</v>
      </c>
      <c r="R116" s="23">
        <v>0</v>
      </c>
      <c r="S116" s="22">
        <v>0</v>
      </c>
      <c r="T116" s="23">
        <v>0</v>
      </c>
      <c r="U116" s="22">
        <v>0</v>
      </c>
      <c r="V116" s="23">
        <v>0</v>
      </c>
      <c r="W116" s="22">
        <v>0</v>
      </c>
      <c r="X116" s="23">
        <v>0</v>
      </c>
      <c r="Y116" s="22">
        <v>0</v>
      </c>
      <c r="Z116" s="23">
        <v>0</v>
      </c>
      <c r="AA116" s="23">
        <v>23</v>
      </c>
      <c r="AB116" s="18">
        <v>0</v>
      </c>
      <c r="AC116" s="18">
        <v>0</v>
      </c>
      <c r="AD116" s="18">
        <v>0</v>
      </c>
      <c r="AE116" s="22">
        <v>0</v>
      </c>
      <c r="AF116" s="22">
        <v>0</v>
      </c>
      <c r="AG116" s="22">
        <v>0</v>
      </c>
      <c r="AH116" s="18">
        <v>0</v>
      </c>
      <c r="AI116" s="22">
        <v>0</v>
      </c>
      <c r="AJ116" s="18">
        <v>0</v>
      </c>
      <c r="AK116" s="23">
        <v>0</v>
      </c>
      <c r="AL116" s="23">
        <v>0</v>
      </c>
      <c r="AM116" s="23">
        <v>0</v>
      </c>
      <c r="AN116" s="18">
        <v>0</v>
      </c>
      <c r="AO116" s="22">
        <v>0</v>
      </c>
      <c r="AP116" s="22">
        <v>0</v>
      </c>
      <c r="AQ116" s="18">
        <v>0</v>
      </c>
      <c r="AR116" s="22">
        <v>0</v>
      </c>
      <c r="AS116" s="22">
        <v>0</v>
      </c>
      <c r="AT116" s="22">
        <v>0</v>
      </c>
      <c r="AU116" s="22">
        <v>0</v>
      </c>
      <c r="AV116" s="18">
        <v>0</v>
      </c>
      <c r="AW116" s="22">
        <v>0</v>
      </c>
      <c r="AX116" s="22">
        <v>0</v>
      </c>
      <c r="AY116" s="22">
        <v>0</v>
      </c>
      <c r="AZ116" s="22">
        <v>0</v>
      </c>
      <c r="BA116" s="18">
        <f t="shared" si="14"/>
        <v>23</v>
      </c>
      <c r="BB116" s="80">
        <f t="shared" si="15"/>
        <v>23</v>
      </c>
      <c r="BC116" s="80">
        <f t="shared" si="16"/>
        <v>0</v>
      </c>
      <c r="BD116" s="80">
        <f t="shared" si="17"/>
        <v>0</v>
      </c>
      <c r="BE116" s="80">
        <f t="shared" si="18"/>
        <v>0</v>
      </c>
      <c r="BF116" s="80">
        <f t="shared" si="19"/>
        <v>0</v>
      </c>
      <c r="BG116" s="80">
        <f t="shared" si="20"/>
        <v>0</v>
      </c>
      <c r="BH116" s="80">
        <f t="shared" si="21"/>
        <v>0</v>
      </c>
      <c r="BI116" s="81">
        <f t="shared" si="22"/>
        <v>23</v>
      </c>
      <c r="BJ116" s="18">
        <v>39</v>
      </c>
      <c r="BK116" s="18" t="str">
        <f t="shared" si="23"/>
        <v>Farber</v>
      </c>
      <c r="BL116" s="18" t="str">
        <f t="shared" si="24"/>
        <v>Phiippe</v>
      </c>
      <c r="BM116" s="18" t="str">
        <f t="shared" si="26"/>
        <v>Stafa</v>
      </c>
    </row>
    <row r="117" spans="1:65" x14ac:dyDescent="0.25">
      <c r="A117" s="15">
        <v>1964</v>
      </c>
      <c r="B117" t="s">
        <v>4842</v>
      </c>
      <c r="C117" s="22" t="s">
        <v>656</v>
      </c>
      <c r="D117" s="48" t="s">
        <v>4849</v>
      </c>
      <c r="E117" s="22">
        <v>0</v>
      </c>
      <c r="F117" s="23">
        <v>0</v>
      </c>
      <c r="G117" s="22">
        <v>0</v>
      </c>
      <c r="H117" s="23">
        <v>0</v>
      </c>
      <c r="I117" s="22">
        <v>0</v>
      </c>
      <c r="J117" s="23">
        <v>0</v>
      </c>
      <c r="K117" s="22">
        <v>0</v>
      </c>
      <c r="L117" s="23">
        <v>0</v>
      </c>
      <c r="M117" s="22">
        <v>0</v>
      </c>
      <c r="N117" s="23">
        <v>0</v>
      </c>
      <c r="O117" s="22">
        <v>0</v>
      </c>
      <c r="P117" s="23">
        <v>0</v>
      </c>
      <c r="Q117" s="22">
        <v>0</v>
      </c>
      <c r="R117" s="23">
        <v>0</v>
      </c>
      <c r="S117" s="22">
        <v>0</v>
      </c>
      <c r="T117" s="23">
        <v>0</v>
      </c>
      <c r="U117" s="22">
        <v>0</v>
      </c>
      <c r="V117" s="23">
        <v>0</v>
      </c>
      <c r="W117" s="22">
        <v>0</v>
      </c>
      <c r="X117" s="23">
        <v>0</v>
      </c>
      <c r="Y117" s="22">
        <v>0</v>
      </c>
      <c r="Z117" s="23">
        <v>0</v>
      </c>
      <c r="AA117" s="22">
        <v>0</v>
      </c>
      <c r="AB117" s="23">
        <v>0</v>
      </c>
      <c r="AC117" s="22">
        <v>0</v>
      </c>
      <c r="AD117" s="23">
        <v>0</v>
      </c>
      <c r="AE117" s="22">
        <v>0</v>
      </c>
      <c r="AF117" s="23">
        <v>0</v>
      </c>
      <c r="AG117" s="23">
        <v>23</v>
      </c>
      <c r="AH117" s="22">
        <v>0</v>
      </c>
      <c r="AI117" s="18">
        <v>0</v>
      </c>
      <c r="AJ117" s="23">
        <v>0</v>
      </c>
      <c r="AK117" s="23">
        <v>0</v>
      </c>
      <c r="AL117" s="23">
        <v>0</v>
      </c>
      <c r="AM117" s="23">
        <v>0</v>
      </c>
      <c r="AN117" s="22">
        <v>0</v>
      </c>
      <c r="AO117" s="22">
        <v>0</v>
      </c>
      <c r="AP117" s="22"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18">
        <v>0</v>
      </c>
      <c r="AW117" s="22">
        <v>0</v>
      </c>
      <c r="AX117" s="22">
        <v>0</v>
      </c>
      <c r="AY117" s="22">
        <v>0</v>
      </c>
      <c r="AZ117" s="22">
        <v>0</v>
      </c>
      <c r="BA117" s="18">
        <f t="shared" si="14"/>
        <v>23</v>
      </c>
      <c r="BB117" s="80">
        <f t="shared" si="15"/>
        <v>23</v>
      </c>
      <c r="BC117" s="80">
        <f t="shared" si="16"/>
        <v>0</v>
      </c>
      <c r="BD117" s="80">
        <f t="shared" si="17"/>
        <v>0</v>
      </c>
      <c r="BE117" s="80">
        <f t="shared" si="18"/>
        <v>0</v>
      </c>
      <c r="BF117" s="80">
        <f t="shared" si="19"/>
        <v>0</v>
      </c>
      <c r="BG117" s="80">
        <f t="shared" si="20"/>
        <v>0</v>
      </c>
      <c r="BH117" s="80">
        <f t="shared" si="21"/>
        <v>0</v>
      </c>
      <c r="BI117" s="81">
        <f t="shared" si="22"/>
        <v>23</v>
      </c>
      <c r="BJ117" s="18">
        <v>39</v>
      </c>
      <c r="BK117" s="18" t="str">
        <f t="shared" si="23"/>
        <v>Follonier</v>
      </c>
      <c r="BL117" s="18" t="str">
        <f t="shared" si="24"/>
        <v>Maurice</v>
      </c>
      <c r="BM117" s="18" t="str">
        <f t="shared" si="26"/>
        <v>Mase</v>
      </c>
    </row>
    <row r="118" spans="1:65" x14ac:dyDescent="0.25">
      <c r="A118" s="19">
        <v>1963</v>
      </c>
      <c r="B118" s="22" t="s">
        <v>2964</v>
      </c>
      <c r="C118" s="22" t="s">
        <v>2425</v>
      </c>
      <c r="D118" s="48" t="s">
        <v>2965</v>
      </c>
      <c r="E118" s="22">
        <v>0</v>
      </c>
      <c r="F118" s="23">
        <v>0</v>
      </c>
      <c r="G118" s="22">
        <v>0</v>
      </c>
      <c r="H118" s="23">
        <v>0</v>
      </c>
      <c r="I118" s="22">
        <v>0</v>
      </c>
      <c r="J118" s="23">
        <v>0</v>
      </c>
      <c r="K118" s="22">
        <v>0</v>
      </c>
      <c r="L118" s="23">
        <v>0</v>
      </c>
      <c r="M118" s="22">
        <v>0</v>
      </c>
      <c r="N118" s="22">
        <v>0</v>
      </c>
      <c r="O118" s="22">
        <v>0</v>
      </c>
      <c r="P118" s="23">
        <v>0</v>
      </c>
      <c r="Q118" s="22">
        <v>0</v>
      </c>
      <c r="R118" s="23">
        <v>0</v>
      </c>
      <c r="S118" s="22">
        <v>0</v>
      </c>
      <c r="T118" s="23">
        <v>0</v>
      </c>
      <c r="U118" s="22">
        <v>0</v>
      </c>
      <c r="V118" s="18">
        <v>23</v>
      </c>
      <c r="W118" s="18">
        <v>0</v>
      </c>
      <c r="X118" s="18">
        <v>0</v>
      </c>
      <c r="Y118" s="22">
        <v>0</v>
      </c>
      <c r="Z118" s="22">
        <v>0</v>
      </c>
      <c r="AA118" s="18">
        <v>0</v>
      </c>
      <c r="AB118" s="18">
        <v>0</v>
      </c>
      <c r="AC118" s="18">
        <v>0</v>
      </c>
      <c r="AD118" s="18">
        <v>0</v>
      </c>
      <c r="AE118" s="22">
        <v>0</v>
      </c>
      <c r="AF118" s="22">
        <v>0</v>
      </c>
      <c r="AG118" s="22">
        <v>0</v>
      </c>
      <c r="AH118" s="18">
        <v>0</v>
      </c>
      <c r="AI118" s="22">
        <v>0</v>
      </c>
      <c r="AJ118" s="23">
        <v>0</v>
      </c>
      <c r="AK118" s="23">
        <v>0</v>
      </c>
      <c r="AL118" s="23">
        <v>0</v>
      </c>
      <c r="AM118" s="23">
        <v>0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18">
        <f t="shared" si="14"/>
        <v>23</v>
      </c>
      <c r="BB118" s="80">
        <f t="shared" si="15"/>
        <v>23</v>
      </c>
      <c r="BC118" s="80">
        <f t="shared" si="16"/>
        <v>0</v>
      </c>
      <c r="BD118" s="80">
        <f t="shared" si="17"/>
        <v>0</v>
      </c>
      <c r="BE118" s="80">
        <f t="shared" si="18"/>
        <v>0</v>
      </c>
      <c r="BF118" s="80">
        <f t="shared" si="19"/>
        <v>0</v>
      </c>
      <c r="BG118" s="80">
        <f t="shared" si="20"/>
        <v>0</v>
      </c>
      <c r="BH118" s="80">
        <f t="shared" si="21"/>
        <v>0</v>
      </c>
      <c r="BI118" s="81">
        <f t="shared" si="22"/>
        <v>23</v>
      </c>
      <c r="BJ118" s="18">
        <v>39</v>
      </c>
      <c r="BK118" s="18" t="str">
        <f t="shared" si="23"/>
        <v>Hinze</v>
      </c>
      <c r="BL118" s="18" t="str">
        <f t="shared" si="24"/>
        <v>Volker</v>
      </c>
      <c r="BM118" s="18" t="str">
        <f t="shared" si="26"/>
        <v>D-Oberstaufen</v>
      </c>
    </row>
    <row r="119" spans="1:65" x14ac:dyDescent="0.25">
      <c r="A119" s="19">
        <v>1965</v>
      </c>
      <c r="B119" s="22" t="s">
        <v>2883</v>
      </c>
      <c r="C119" s="22" t="s">
        <v>2391</v>
      </c>
      <c r="D119" s="48" t="s">
        <v>1089</v>
      </c>
      <c r="E119" s="22">
        <v>0</v>
      </c>
      <c r="F119" s="23">
        <v>0</v>
      </c>
      <c r="G119" s="22">
        <v>0</v>
      </c>
      <c r="H119" s="23">
        <v>0</v>
      </c>
      <c r="I119" s="22">
        <v>0</v>
      </c>
      <c r="J119" s="23">
        <v>0</v>
      </c>
      <c r="K119" s="22">
        <v>0</v>
      </c>
      <c r="L119" s="23">
        <v>0</v>
      </c>
      <c r="M119" s="22">
        <v>0</v>
      </c>
      <c r="N119" s="22">
        <v>0</v>
      </c>
      <c r="O119" s="22">
        <v>0</v>
      </c>
      <c r="P119" s="23">
        <v>0</v>
      </c>
      <c r="Q119" s="22">
        <v>0</v>
      </c>
      <c r="R119" s="23">
        <v>0</v>
      </c>
      <c r="S119" s="22">
        <v>0</v>
      </c>
      <c r="T119" s="23">
        <v>0</v>
      </c>
      <c r="U119" s="22">
        <v>23</v>
      </c>
      <c r="V119" s="18">
        <v>0</v>
      </c>
      <c r="W119" s="18">
        <v>0</v>
      </c>
      <c r="X119" s="18">
        <v>0</v>
      </c>
      <c r="Y119" s="18">
        <v>0</v>
      </c>
      <c r="Z119" s="22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22">
        <v>0</v>
      </c>
      <c r="AG119" s="18">
        <v>0</v>
      </c>
      <c r="AH119" s="22">
        <v>0</v>
      </c>
      <c r="AI119" s="22">
        <v>0</v>
      </c>
      <c r="AJ119" s="18">
        <v>0</v>
      </c>
      <c r="AK119" s="23">
        <v>0</v>
      </c>
      <c r="AL119" s="23">
        <v>0</v>
      </c>
      <c r="AM119" s="23">
        <v>0</v>
      </c>
      <c r="AN119" s="18">
        <v>0</v>
      </c>
      <c r="AO119" s="22">
        <v>0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18">
        <v>0</v>
      </c>
      <c r="AW119" s="22">
        <v>0</v>
      </c>
      <c r="AX119" s="22">
        <v>0</v>
      </c>
      <c r="AY119" s="22">
        <v>0</v>
      </c>
      <c r="AZ119" s="22">
        <v>0</v>
      </c>
      <c r="BA119" s="18">
        <f t="shared" si="14"/>
        <v>23</v>
      </c>
      <c r="BB119" s="80">
        <f t="shared" si="15"/>
        <v>23</v>
      </c>
      <c r="BC119" s="80">
        <f t="shared" si="16"/>
        <v>0</v>
      </c>
      <c r="BD119" s="80">
        <f t="shared" si="17"/>
        <v>0</v>
      </c>
      <c r="BE119" s="80">
        <f t="shared" si="18"/>
        <v>0</v>
      </c>
      <c r="BF119" s="80">
        <f t="shared" si="19"/>
        <v>0</v>
      </c>
      <c r="BG119" s="80">
        <f t="shared" si="20"/>
        <v>0</v>
      </c>
      <c r="BH119" s="80">
        <f t="shared" si="21"/>
        <v>0</v>
      </c>
      <c r="BI119" s="81">
        <f t="shared" si="22"/>
        <v>23</v>
      </c>
      <c r="BJ119" s="18">
        <v>39</v>
      </c>
      <c r="BK119" s="18" t="str">
        <f t="shared" si="23"/>
        <v xml:space="preserve">Jordan </v>
      </c>
      <c r="BL119" s="18" t="str">
        <f t="shared" si="24"/>
        <v>Werner</v>
      </c>
      <c r="BM119" s="18" t="str">
        <f t="shared" si="26"/>
        <v>Glis</v>
      </c>
    </row>
    <row r="120" spans="1:65" x14ac:dyDescent="0.25">
      <c r="A120" s="15">
        <v>1967</v>
      </c>
      <c r="B120" t="s">
        <v>5310</v>
      </c>
      <c r="C120" s="22" t="s">
        <v>5263</v>
      </c>
      <c r="D120" s="21" t="s">
        <v>5259</v>
      </c>
      <c r="E120" s="22">
        <v>0</v>
      </c>
      <c r="F120" s="23">
        <v>0</v>
      </c>
      <c r="G120" s="22">
        <v>0</v>
      </c>
      <c r="H120" s="23">
        <v>0</v>
      </c>
      <c r="I120" s="22">
        <v>0</v>
      </c>
      <c r="J120" s="23">
        <v>0</v>
      </c>
      <c r="K120" s="22">
        <v>0</v>
      </c>
      <c r="L120" s="23">
        <v>0</v>
      </c>
      <c r="M120" s="22">
        <v>0</v>
      </c>
      <c r="N120" s="23">
        <v>0</v>
      </c>
      <c r="O120" s="22">
        <v>0</v>
      </c>
      <c r="P120" s="23">
        <v>0</v>
      </c>
      <c r="Q120" s="22">
        <v>0</v>
      </c>
      <c r="R120" s="23">
        <v>0</v>
      </c>
      <c r="S120" s="22">
        <v>0</v>
      </c>
      <c r="T120" s="23">
        <v>0</v>
      </c>
      <c r="U120" s="22">
        <v>0</v>
      </c>
      <c r="V120" s="23">
        <v>0</v>
      </c>
      <c r="W120" s="22">
        <v>0</v>
      </c>
      <c r="X120" s="23">
        <v>0</v>
      </c>
      <c r="Y120" s="22">
        <v>0</v>
      </c>
      <c r="Z120" s="23">
        <v>0</v>
      </c>
      <c r="AA120" s="22">
        <v>0</v>
      </c>
      <c r="AB120" s="23">
        <v>0</v>
      </c>
      <c r="AC120" s="22">
        <v>0</v>
      </c>
      <c r="AD120" s="23">
        <v>0</v>
      </c>
      <c r="AE120" s="22">
        <v>0</v>
      </c>
      <c r="AF120" s="23">
        <v>0</v>
      </c>
      <c r="AG120" s="22">
        <v>0</v>
      </c>
      <c r="AH120" s="23">
        <v>0</v>
      </c>
      <c r="AI120" s="22">
        <v>0</v>
      </c>
      <c r="AJ120" s="23">
        <v>0</v>
      </c>
      <c r="AK120" s="22">
        <v>0</v>
      </c>
      <c r="AL120" s="23">
        <v>0</v>
      </c>
      <c r="AM120" s="22">
        <v>0</v>
      </c>
      <c r="AN120" s="23">
        <v>0</v>
      </c>
      <c r="AO120">
        <v>0</v>
      </c>
      <c r="AP120">
        <v>23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18">
        <v>0</v>
      </c>
      <c r="AW120" s="22">
        <v>0</v>
      </c>
      <c r="AX120" s="22">
        <v>0</v>
      </c>
      <c r="AY120" s="22">
        <v>0</v>
      </c>
      <c r="AZ120" s="22">
        <v>0</v>
      </c>
      <c r="BA120" s="18">
        <f t="shared" si="14"/>
        <v>23</v>
      </c>
      <c r="BB120" s="80">
        <f t="shared" si="15"/>
        <v>23</v>
      </c>
      <c r="BC120" s="80">
        <f t="shared" si="16"/>
        <v>0</v>
      </c>
      <c r="BD120" s="80">
        <f t="shared" si="17"/>
        <v>0</v>
      </c>
      <c r="BE120" s="80">
        <f t="shared" si="18"/>
        <v>0</v>
      </c>
      <c r="BF120" s="80">
        <f t="shared" si="19"/>
        <v>0</v>
      </c>
      <c r="BG120" s="80">
        <f t="shared" si="20"/>
        <v>0</v>
      </c>
      <c r="BH120" s="80">
        <f t="shared" si="21"/>
        <v>0</v>
      </c>
      <c r="BI120" s="81">
        <f t="shared" si="22"/>
        <v>23</v>
      </c>
      <c r="BJ120" s="18">
        <v>39</v>
      </c>
      <c r="BK120" s="18" t="str">
        <f t="shared" si="23"/>
        <v>Messerli</v>
      </c>
      <c r="BL120" s="18" t="str">
        <f t="shared" si="24"/>
        <v>Roof</v>
      </c>
      <c r="BM120" s="18" t="str">
        <f t="shared" si="26"/>
        <v>Obertocken</v>
      </c>
    </row>
    <row r="121" spans="1:65" x14ac:dyDescent="0.25">
      <c r="A121" s="19">
        <v>1967</v>
      </c>
      <c r="B121" s="22" t="s">
        <v>5523</v>
      </c>
      <c r="C121" s="22" t="s">
        <v>3142</v>
      </c>
      <c r="D121" s="48" t="s">
        <v>79</v>
      </c>
      <c r="E121" s="22">
        <v>0</v>
      </c>
      <c r="F121" s="23">
        <v>0</v>
      </c>
      <c r="G121" s="22">
        <v>0</v>
      </c>
      <c r="H121" s="23">
        <v>0</v>
      </c>
      <c r="I121" s="22">
        <v>0</v>
      </c>
      <c r="J121" s="23">
        <v>0</v>
      </c>
      <c r="K121" s="22">
        <v>0</v>
      </c>
      <c r="L121" s="23">
        <v>0</v>
      </c>
      <c r="M121" s="22">
        <v>0</v>
      </c>
      <c r="N121" s="23">
        <v>0</v>
      </c>
      <c r="O121" s="22">
        <v>0</v>
      </c>
      <c r="P121" s="23">
        <v>0</v>
      </c>
      <c r="Q121" s="22">
        <v>0</v>
      </c>
      <c r="R121" s="23">
        <v>0</v>
      </c>
      <c r="S121" s="22">
        <v>0</v>
      </c>
      <c r="T121" s="23">
        <v>0</v>
      </c>
      <c r="U121" s="22">
        <v>0</v>
      </c>
      <c r="V121" s="23">
        <v>0</v>
      </c>
      <c r="W121" s="22">
        <v>0</v>
      </c>
      <c r="X121" s="23">
        <v>0</v>
      </c>
      <c r="Y121" s="22">
        <v>0</v>
      </c>
      <c r="Z121" s="23">
        <v>0</v>
      </c>
      <c r="AA121" s="22">
        <v>0</v>
      </c>
      <c r="AB121" s="23">
        <v>0</v>
      </c>
      <c r="AC121" s="22">
        <v>0</v>
      </c>
      <c r="AD121" s="23">
        <v>0</v>
      </c>
      <c r="AE121" s="22">
        <v>0</v>
      </c>
      <c r="AF121" s="23">
        <v>0</v>
      </c>
      <c r="AG121" s="22">
        <v>0</v>
      </c>
      <c r="AH121" s="23">
        <v>0</v>
      </c>
      <c r="AI121" s="22">
        <v>0</v>
      </c>
      <c r="AJ121" s="23">
        <v>0</v>
      </c>
      <c r="AK121" s="22">
        <v>0</v>
      </c>
      <c r="AL121" s="23">
        <v>0</v>
      </c>
      <c r="AM121" s="22">
        <v>0</v>
      </c>
      <c r="AN121" s="23">
        <v>0</v>
      </c>
      <c r="AO121" s="22">
        <v>0</v>
      </c>
      <c r="AP121" s="23">
        <v>0</v>
      </c>
      <c r="AQ121" s="22">
        <v>0</v>
      </c>
      <c r="AR121" s="23">
        <v>0</v>
      </c>
      <c r="AS121" s="22">
        <v>0</v>
      </c>
      <c r="AT121" s="23">
        <v>0</v>
      </c>
      <c r="AU121" s="23">
        <v>0</v>
      </c>
      <c r="AV121" s="23">
        <v>23</v>
      </c>
      <c r="AW121" s="22">
        <v>0</v>
      </c>
      <c r="AX121" s="22">
        <v>0</v>
      </c>
      <c r="AY121" s="22">
        <v>0</v>
      </c>
      <c r="AZ121" s="22">
        <v>0</v>
      </c>
      <c r="BA121" s="18">
        <f t="shared" si="14"/>
        <v>23</v>
      </c>
      <c r="BB121" s="80">
        <f t="shared" si="15"/>
        <v>23</v>
      </c>
      <c r="BC121" s="80">
        <f t="shared" si="16"/>
        <v>0</v>
      </c>
      <c r="BD121" s="80">
        <f t="shared" si="17"/>
        <v>0</v>
      </c>
      <c r="BE121" s="80">
        <f t="shared" si="18"/>
        <v>0</v>
      </c>
      <c r="BF121" s="80">
        <f t="shared" si="19"/>
        <v>0</v>
      </c>
      <c r="BG121" s="80">
        <f t="shared" si="20"/>
        <v>0</v>
      </c>
      <c r="BH121" s="80">
        <f t="shared" si="21"/>
        <v>0</v>
      </c>
      <c r="BI121" s="81">
        <f t="shared" si="22"/>
        <v>23</v>
      </c>
      <c r="BJ121" s="18">
        <v>39</v>
      </c>
      <c r="BK121" s="18" t="str">
        <f t="shared" si="23"/>
        <v>Micheloud</v>
      </c>
      <c r="BL121" s="18" t="str">
        <f t="shared" si="24"/>
        <v>Pierre-Alain</v>
      </c>
      <c r="BM121" s="18" t="str">
        <f t="shared" si="26"/>
        <v>Fully</v>
      </c>
    </row>
    <row r="122" spans="1:65" x14ac:dyDescent="0.25">
      <c r="A122" s="19">
        <v>1963</v>
      </c>
      <c r="B122" s="22" t="s">
        <v>1612</v>
      </c>
      <c r="C122" s="22" t="s">
        <v>21</v>
      </c>
      <c r="D122" s="48" t="s">
        <v>80</v>
      </c>
      <c r="E122" s="22">
        <v>0</v>
      </c>
      <c r="F122" s="23">
        <v>0</v>
      </c>
      <c r="G122" s="18">
        <v>11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12</v>
      </c>
      <c r="N122" s="22">
        <v>0</v>
      </c>
      <c r="O122" s="22">
        <v>0</v>
      </c>
      <c r="P122" s="22">
        <v>0</v>
      </c>
      <c r="Q122" s="18">
        <v>0</v>
      </c>
      <c r="R122" s="22">
        <v>0</v>
      </c>
      <c r="S122" s="22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22">
        <v>0</v>
      </c>
      <c r="AB122" s="18">
        <v>0</v>
      </c>
      <c r="AC122" s="18">
        <v>0</v>
      </c>
      <c r="AD122" s="23">
        <v>0</v>
      </c>
      <c r="AE122" s="22">
        <v>0</v>
      </c>
      <c r="AF122" s="22">
        <v>0</v>
      </c>
      <c r="AG122" s="18">
        <v>0</v>
      </c>
      <c r="AH122" s="18">
        <v>0</v>
      </c>
      <c r="AI122" s="22">
        <v>0</v>
      </c>
      <c r="AJ122" s="18">
        <v>0</v>
      </c>
      <c r="AK122" s="23">
        <v>0</v>
      </c>
      <c r="AL122" s="23">
        <v>0</v>
      </c>
      <c r="AM122" s="23">
        <v>0</v>
      </c>
      <c r="AN122" s="18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18">
        <v>0</v>
      </c>
      <c r="AW122" s="22">
        <v>0</v>
      </c>
      <c r="AX122" s="22">
        <v>0</v>
      </c>
      <c r="AY122" s="22">
        <v>0</v>
      </c>
      <c r="AZ122" s="22">
        <v>0</v>
      </c>
      <c r="BA122" s="18">
        <f t="shared" si="14"/>
        <v>23</v>
      </c>
      <c r="BB122" s="80">
        <f t="shared" si="15"/>
        <v>12</v>
      </c>
      <c r="BC122" s="80">
        <f t="shared" si="16"/>
        <v>11</v>
      </c>
      <c r="BD122" s="80">
        <f t="shared" si="17"/>
        <v>0</v>
      </c>
      <c r="BE122" s="80">
        <f t="shared" si="18"/>
        <v>0</v>
      </c>
      <c r="BF122" s="80">
        <f t="shared" si="19"/>
        <v>0</v>
      </c>
      <c r="BG122" s="80">
        <f t="shared" si="20"/>
        <v>0</v>
      </c>
      <c r="BH122" s="80">
        <f t="shared" si="21"/>
        <v>0</v>
      </c>
      <c r="BI122" s="81">
        <f t="shared" si="22"/>
        <v>23</v>
      </c>
      <c r="BJ122" s="18">
        <v>39</v>
      </c>
      <c r="BK122" s="18" t="str">
        <f t="shared" si="23"/>
        <v>Pignat</v>
      </c>
      <c r="BL122" s="18" t="str">
        <f t="shared" si="24"/>
        <v>Thierry</v>
      </c>
      <c r="BM122" s="18" t="str">
        <f t="shared" si="26"/>
        <v>Monthey</v>
      </c>
    </row>
    <row r="123" spans="1:65" x14ac:dyDescent="0.25">
      <c r="A123" s="19">
        <v>1968</v>
      </c>
      <c r="B123" s="18" t="s">
        <v>1603</v>
      </c>
      <c r="C123" s="22" t="s">
        <v>1604</v>
      </c>
      <c r="D123" s="48" t="s">
        <v>283</v>
      </c>
      <c r="E123" s="22">
        <v>0</v>
      </c>
      <c r="F123" s="23">
        <v>0</v>
      </c>
      <c r="G123" s="18">
        <v>23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22">
        <v>0</v>
      </c>
      <c r="N123" s="22">
        <v>0</v>
      </c>
      <c r="O123" s="22">
        <v>0</v>
      </c>
      <c r="P123" s="22">
        <v>0</v>
      </c>
      <c r="Q123" s="18">
        <v>0</v>
      </c>
      <c r="R123" s="18">
        <v>0</v>
      </c>
      <c r="S123" s="22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22">
        <v>0</v>
      </c>
      <c r="AB123" s="18">
        <v>0</v>
      </c>
      <c r="AC123" s="18">
        <v>0</v>
      </c>
      <c r="AD123" s="23">
        <v>0</v>
      </c>
      <c r="AE123" s="18">
        <v>0</v>
      </c>
      <c r="AF123" s="22">
        <v>0</v>
      </c>
      <c r="AG123" s="18">
        <v>0</v>
      </c>
      <c r="AH123" s="22">
        <v>0</v>
      </c>
      <c r="AI123" s="22">
        <v>0</v>
      </c>
      <c r="AJ123" s="23">
        <v>0</v>
      </c>
      <c r="AK123" s="23">
        <v>0</v>
      </c>
      <c r="AL123" s="23">
        <v>0</v>
      </c>
      <c r="AM123" s="23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0</v>
      </c>
      <c r="AZ123" s="22">
        <v>0</v>
      </c>
      <c r="BA123" s="18">
        <f t="shared" si="14"/>
        <v>23</v>
      </c>
      <c r="BB123" s="80">
        <f t="shared" si="15"/>
        <v>23</v>
      </c>
      <c r="BC123" s="80">
        <f t="shared" si="16"/>
        <v>0</v>
      </c>
      <c r="BD123" s="80">
        <f t="shared" si="17"/>
        <v>0</v>
      </c>
      <c r="BE123" s="80">
        <f t="shared" si="18"/>
        <v>0</v>
      </c>
      <c r="BF123" s="80">
        <f t="shared" si="19"/>
        <v>0</v>
      </c>
      <c r="BG123" s="80">
        <f t="shared" si="20"/>
        <v>0</v>
      </c>
      <c r="BH123" s="80">
        <f t="shared" si="21"/>
        <v>0</v>
      </c>
      <c r="BI123" s="81">
        <f t="shared" si="22"/>
        <v>23</v>
      </c>
      <c r="BJ123" s="18">
        <v>39</v>
      </c>
      <c r="BK123" s="18" t="str">
        <f t="shared" si="23"/>
        <v>Premand</v>
      </c>
      <c r="BL123" s="18" t="str">
        <f t="shared" si="24"/>
        <v>Didier</v>
      </c>
      <c r="BM123" s="18" t="str">
        <f t="shared" si="26"/>
        <v>Troistorrents</v>
      </c>
    </row>
    <row r="124" spans="1:65" x14ac:dyDescent="0.25">
      <c r="A124" s="19">
        <v>1968</v>
      </c>
      <c r="B124" s="22" t="s">
        <v>2674</v>
      </c>
      <c r="C124" s="22" t="s">
        <v>2675</v>
      </c>
      <c r="D124" s="48" t="s">
        <v>377</v>
      </c>
      <c r="E124" s="22">
        <v>0</v>
      </c>
      <c r="F124" s="23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22">
        <v>0</v>
      </c>
      <c r="O124" s="22">
        <v>0</v>
      </c>
      <c r="P124" s="22">
        <v>0</v>
      </c>
      <c r="Q124" s="18">
        <v>0</v>
      </c>
      <c r="R124" s="22">
        <v>23</v>
      </c>
      <c r="S124" s="22">
        <v>0</v>
      </c>
      <c r="T124" s="18">
        <v>0</v>
      </c>
      <c r="U124" s="22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22">
        <v>0</v>
      </c>
      <c r="AB124" s="18">
        <v>0</v>
      </c>
      <c r="AC124" s="18">
        <v>0</v>
      </c>
      <c r="AD124" s="18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18">
        <v>0</v>
      </c>
      <c r="AK124" s="23">
        <v>0</v>
      </c>
      <c r="AL124" s="23">
        <v>0</v>
      </c>
      <c r="AM124" s="23">
        <v>0</v>
      </c>
      <c r="AN124" s="22">
        <v>0</v>
      </c>
      <c r="AO124" s="22">
        <v>0</v>
      </c>
      <c r="AP124" s="22">
        <v>0</v>
      </c>
      <c r="AQ124" s="22"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2">
        <v>0</v>
      </c>
      <c r="BA124" s="18">
        <f t="shared" si="14"/>
        <v>23</v>
      </c>
      <c r="BB124" s="80">
        <f t="shared" si="15"/>
        <v>23</v>
      </c>
      <c r="BC124" s="80">
        <f t="shared" si="16"/>
        <v>0</v>
      </c>
      <c r="BD124" s="80">
        <f t="shared" si="17"/>
        <v>0</v>
      </c>
      <c r="BE124" s="80">
        <f t="shared" si="18"/>
        <v>0</v>
      </c>
      <c r="BF124" s="80">
        <f t="shared" si="19"/>
        <v>0</v>
      </c>
      <c r="BG124" s="80">
        <f t="shared" si="20"/>
        <v>0</v>
      </c>
      <c r="BH124" s="80">
        <f t="shared" si="21"/>
        <v>0</v>
      </c>
      <c r="BI124" s="81">
        <f t="shared" si="22"/>
        <v>23</v>
      </c>
      <c r="BJ124" s="18">
        <v>39</v>
      </c>
      <c r="BK124" s="18" t="str">
        <f t="shared" si="23"/>
        <v>Soares</v>
      </c>
      <c r="BL124" s="18" t="str">
        <f t="shared" si="24"/>
        <v>Amilcar</v>
      </c>
      <c r="BM124" s="18" t="str">
        <f t="shared" si="26"/>
        <v>Genève</v>
      </c>
    </row>
    <row r="125" spans="1:65" x14ac:dyDescent="0.25">
      <c r="A125" s="15">
        <v>1966</v>
      </c>
      <c r="B125" t="s">
        <v>4559</v>
      </c>
      <c r="C125" s="22" t="s">
        <v>387</v>
      </c>
      <c r="D125" s="48" t="s">
        <v>4552</v>
      </c>
      <c r="E125" s="22">
        <v>0</v>
      </c>
      <c r="F125" s="23">
        <v>0</v>
      </c>
      <c r="G125" s="22">
        <v>0</v>
      </c>
      <c r="H125" s="23">
        <v>0</v>
      </c>
      <c r="I125" s="22">
        <v>0</v>
      </c>
      <c r="J125" s="23">
        <v>0</v>
      </c>
      <c r="K125" s="22">
        <v>0</v>
      </c>
      <c r="L125" s="23">
        <v>0</v>
      </c>
      <c r="M125" s="22">
        <v>0</v>
      </c>
      <c r="N125" s="23">
        <v>0</v>
      </c>
      <c r="O125" s="22">
        <v>0</v>
      </c>
      <c r="P125" s="23">
        <v>0</v>
      </c>
      <c r="Q125" s="22">
        <v>0</v>
      </c>
      <c r="R125" s="23">
        <v>0</v>
      </c>
      <c r="S125" s="22">
        <v>0</v>
      </c>
      <c r="T125" s="23">
        <v>0</v>
      </c>
      <c r="U125" s="22">
        <v>0</v>
      </c>
      <c r="V125" s="23">
        <v>0</v>
      </c>
      <c r="W125" s="22">
        <v>0</v>
      </c>
      <c r="X125" s="23">
        <v>0</v>
      </c>
      <c r="Y125" s="22">
        <v>0</v>
      </c>
      <c r="Z125" s="23">
        <v>0</v>
      </c>
      <c r="AA125" s="22">
        <v>0</v>
      </c>
      <c r="AB125" s="23">
        <v>0</v>
      </c>
      <c r="AC125" s="22">
        <v>0</v>
      </c>
      <c r="AD125" s="23">
        <v>0</v>
      </c>
      <c r="AE125" s="23">
        <v>23</v>
      </c>
      <c r="AF125" s="22">
        <v>0</v>
      </c>
      <c r="AG125" s="18">
        <v>0</v>
      </c>
      <c r="AH125" s="18">
        <v>0</v>
      </c>
      <c r="AI125" s="22">
        <v>0</v>
      </c>
      <c r="AJ125" s="23">
        <v>0</v>
      </c>
      <c r="AK125" s="23">
        <v>0</v>
      </c>
      <c r="AL125" s="23">
        <v>0</v>
      </c>
      <c r="AM125" s="23">
        <v>0</v>
      </c>
      <c r="AN125" s="18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18">
        <f t="shared" si="14"/>
        <v>23</v>
      </c>
      <c r="BB125" s="80">
        <f t="shared" si="15"/>
        <v>23</v>
      </c>
      <c r="BC125" s="80">
        <f t="shared" si="16"/>
        <v>0</v>
      </c>
      <c r="BD125" s="80">
        <f t="shared" si="17"/>
        <v>0</v>
      </c>
      <c r="BE125" s="80">
        <f t="shared" si="18"/>
        <v>0</v>
      </c>
      <c r="BF125" s="80">
        <f t="shared" si="19"/>
        <v>0</v>
      </c>
      <c r="BG125" s="80">
        <f t="shared" si="20"/>
        <v>0</v>
      </c>
      <c r="BH125" s="80">
        <f t="shared" si="21"/>
        <v>0</v>
      </c>
      <c r="BI125" s="81">
        <f t="shared" si="22"/>
        <v>23</v>
      </c>
      <c r="BJ125" s="18">
        <v>39</v>
      </c>
      <c r="BK125" s="18" t="str">
        <f t="shared" si="23"/>
        <v>Stora</v>
      </c>
      <c r="BL125" s="18" t="str">
        <f t="shared" si="24"/>
        <v>Olivier</v>
      </c>
      <c r="BM125" s="18" t="str">
        <f t="shared" si="26"/>
        <v>Fontenay-sous-Bois</v>
      </c>
    </row>
    <row r="126" spans="1:65" x14ac:dyDescent="0.25">
      <c r="A126" s="15">
        <v>1967</v>
      </c>
      <c r="B126" t="s">
        <v>4848</v>
      </c>
      <c r="C126" s="22" t="s">
        <v>1105</v>
      </c>
      <c r="D126" s="48" t="s">
        <v>4448</v>
      </c>
      <c r="E126" s="22">
        <v>0</v>
      </c>
      <c r="F126" s="23">
        <v>0</v>
      </c>
      <c r="G126" s="22">
        <v>0</v>
      </c>
      <c r="H126" s="23">
        <v>0</v>
      </c>
      <c r="I126" s="22">
        <v>0</v>
      </c>
      <c r="J126" s="23">
        <v>0</v>
      </c>
      <c r="K126" s="22">
        <v>0</v>
      </c>
      <c r="L126" s="23">
        <v>0</v>
      </c>
      <c r="M126" s="22">
        <v>0</v>
      </c>
      <c r="N126" s="23">
        <v>0</v>
      </c>
      <c r="O126" s="22">
        <v>0</v>
      </c>
      <c r="P126" s="23">
        <v>0</v>
      </c>
      <c r="Q126" s="22">
        <v>0</v>
      </c>
      <c r="R126" s="23">
        <v>0</v>
      </c>
      <c r="S126" s="22">
        <v>0</v>
      </c>
      <c r="T126" s="23">
        <v>0</v>
      </c>
      <c r="U126" s="22">
        <v>0</v>
      </c>
      <c r="V126" s="23">
        <v>0</v>
      </c>
      <c r="W126" s="22">
        <v>0</v>
      </c>
      <c r="X126" s="23">
        <v>0</v>
      </c>
      <c r="Y126" s="22">
        <v>0</v>
      </c>
      <c r="Z126" s="23">
        <v>0</v>
      </c>
      <c r="AA126" s="22">
        <v>0</v>
      </c>
      <c r="AB126" s="23">
        <v>0</v>
      </c>
      <c r="AC126" s="22">
        <v>0</v>
      </c>
      <c r="AD126" s="22">
        <v>23</v>
      </c>
      <c r="AE126" s="22">
        <v>0</v>
      </c>
      <c r="AF126" s="22">
        <v>0</v>
      </c>
      <c r="AG126" s="18">
        <v>0</v>
      </c>
      <c r="AH126" s="22">
        <v>0</v>
      </c>
      <c r="AI126" s="22">
        <v>0</v>
      </c>
      <c r="AJ126" s="18">
        <v>0</v>
      </c>
      <c r="AK126" s="23">
        <v>0</v>
      </c>
      <c r="AL126" s="23">
        <v>0</v>
      </c>
      <c r="AM126" s="23">
        <v>0</v>
      </c>
      <c r="AN126" s="22">
        <v>0</v>
      </c>
      <c r="AO126" s="22">
        <v>0</v>
      </c>
      <c r="AP126" s="22"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18">
        <f t="shared" si="14"/>
        <v>23</v>
      </c>
      <c r="BB126" s="80">
        <f t="shared" si="15"/>
        <v>23</v>
      </c>
      <c r="BC126" s="80">
        <f t="shared" si="16"/>
        <v>0</v>
      </c>
      <c r="BD126" s="80">
        <f t="shared" si="17"/>
        <v>0</v>
      </c>
      <c r="BE126" s="80">
        <f t="shared" si="18"/>
        <v>0</v>
      </c>
      <c r="BF126" s="80">
        <f t="shared" si="19"/>
        <v>0</v>
      </c>
      <c r="BG126" s="80">
        <f t="shared" si="20"/>
        <v>0</v>
      </c>
      <c r="BH126" s="80">
        <f t="shared" si="21"/>
        <v>0</v>
      </c>
      <c r="BI126" s="81">
        <f t="shared" si="22"/>
        <v>23</v>
      </c>
      <c r="BJ126" s="18">
        <v>39</v>
      </c>
      <c r="BK126" s="18" t="str">
        <f t="shared" si="23"/>
        <v>Turner</v>
      </c>
      <c r="BL126" s="18" t="str">
        <f t="shared" si="24"/>
        <v>Markus</v>
      </c>
      <c r="BM126" s="18" t="str">
        <f t="shared" si="26"/>
        <v>La Croix (Lutry)</v>
      </c>
    </row>
    <row r="127" spans="1:65" x14ac:dyDescent="0.25">
      <c r="A127" s="15">
        <v>1965</v>
      </c>
      <c r="B127" t="s">
        <v>3925</v>
      </c>
      <c r="C127" s="22" t="s">
        <v>16</v>
      </c>
      <c r="D127" s="18" t="s">
        <v>422</v>
      </c>
      <c r="E127" s="22">
        <v>0</v>
      </c>
      <c r="F127" s="23">
        <v>13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22">
        <v>0</v>
      </c>
      <c r="O127" s="22">
        <v>0</v>
      </c>
      <c r="P127" s="22">
        <v>0</v>
      </c>
      <c r="Q127" s="18">
        <v>0</v>
      </c>
      <c r="R127" s="22">
        <v>0</v>
      </c>
      <c r="S127" s="22">
        <v>0</v>
      </c>
      <c r="T127" s="18">
        <v>0</v>
      </c>
      <c r="U127" s="22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22">
        <v>0</v>
      </c>
      <c r="AB127" s="18">
        <v>0</v>
      </c>
      <c r="AC127" s="18">
        <v>0</v>
      </c>
      <c r="AD127" s="18">
        <v>0</v>
      </c>
      <c r="AE127" s="18">
        <v>0</v>
      </c>
      <c r="AF127" s="22">
        <v>0</v>
      </c>
      <c r="AG127" s="18">
        <v>0</v>
      </c>
      <c r="AH127" s="22">
        <v>0</v>
      </c>
      <c r="AI127" s="22">
        <v>0</v>
      </c>
      <c r="AJ127" s="18">
        <v>0</v>
      </c>
      <c r="AK127" s="23">
        <v>0</v>
      </c>
      <c r="AL127" s="23">
        <v>0</v>
      </c>
      <c r="AM127" s="23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10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18">
        <f t="shared" si="14"/>
        <v>23</v>
      </c>
      <c r="BB127" s="80">
        <f t="shared" si="15"/>
        <v>13</v>
      </c>
      <c r="BC127" s="80">
        <f t="shared" si="16"/>
        <v>10</v>
      </c>
      <c r="BD127" s="80">
        <f t="shared" si="17"/>
        <v>0</v>
      </c>
      <c r="BE127" s="80">
        <f t="shared" si="18"/>
        <v>0</v>
      </c>
      <c r="BF127" s="80">
        <f t="shared" si="19"/>
        <v>0</v>
      </c>
      <c r="BG127" s="80">
        <f t="shared" si="20"/>
        <v>0</v>
      </c>
      <c r="BH127" s="80">
        <f t="shared" si="21"/>
        <v>0</v>
      </c>
      <c r="BI127" s="81">
        <f t="shared" si="22"/>
        <v>23</v>
      </c>
      <c r="BJ127" s="18">
        <v>39</v>
      </c>
      <c r="BK127" s="18" t="str">
        <f t="shared" si="23"/>
        <v>Virgilio</v>
      </c>
      <c r="BL127" s="18" t="str">
        <f t="shared" si="24"/>
        <v>Nicolas</v>
      </c>
      <c r="BM127" s="18" t="str">
        <f t="shared" si="26"/>
        <v>Publier</v>
      </c>
    </row>
    <row r="128" spans="1:65" x14ac:dyDescent="0.25">
      <c r="A128" s="19">
        <v>1968</v>
      </c>
      <c r="B128" s="22" t="s">
        <v>3692</v>
      </c>
      <c r="C128" s="22" t="s">
        <v>1618</v>
      </c>
      <c r="E128" s="22">
        <v>0</v>
      </c>
      <c r="F128" s="23">
        <v>0</v>
      </c>
      <c r="G128" s="22">
        <v>0</v>
      </c>
      <c r="H128" s="23">
        <v>0</v>
      </c>
      <c r="I128" s="22">
        <v>0</v>
      </c>
      <c r="J128" s="23">
        <v>0</v>
      </c>
      <c r="K128" s="22">
        <v>0</v>
      </c>
      <c r="L128" s="23">
        <v>0</v>
      </c>
      <c r="M128" s="23">
        <v>23</v>
      </c>
      <c r="N128" s="23">
        <v>0</v>
      </c>
      <c r="O128" s="22">
        <v>0</v>
      </c>
      <c r="P128" s="23">
        <v>0</v>
      </c>
      <c r="Q128" s="22">
        <v>0</v>
      </c>
      <c r="R128" s="23">
        <v>0</v>
      </c>
      <c r="S128" s="22">
        <v>0</v>
      </c>
      <c r="T128" s="23">
        <v>0</v>
      </c>
      <c r="U128" s="22">
        <v>0</v>
      </c>
      <c r="V128" s="23">
        <v>0</v>
      </c>
      <c r="W128" s="22">
        <v>0</v>
      </c>
      <c r="X128" s="23">
        <v>0</v>
      </c>
      <c r="Y128" s="22">
        <v>0</v>
      </c>
      <c r="Z128" s="23">
        <v>0</v>
      </c>
      <c r="AA128" s="22">
        <v>0</v>
      </c>
      <c r="AB128" s="18">
        <v>0</v>
      </c>
      <c r="AC128" s="18">
        <v>0</v>
      </c>
      <c r="AD128" s="18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3">
        <v>0</v>
      </c>
      <c r="AK128" s="23">
        <v>0</v>
      </c>
      <c r="AL128" s="23">
        <v>0</v>
      </c>
      <c r="AM128" s="23">
        <v>0</v>
      </c>
      <c r="AN128" s="18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18">
        <f t="shared" si="14"/>
        <v>23</v>
      </c>
      <c r="BB128" s="80">
        <f t="shared" si="15"/>
        <v>23</v>
      </c>
      <c r="BC128" s="80">
        <f t="shared" si="16"/>
        <v>0</v>
      </c>
      <c r="BD128" s="80">
        <f t="shared" si="17"/>
        <v>0</v>
      </c>
      <c r="BE128" s="80">
        <f t="shared" si="18"/>
        <v>0</v>
      </c>
      <c r="BF128" s="80">
        <f t="shared" si="19"/>
        <v>0</v>
      </c>
      <c r="BG128" s="80">
        <f t="shared" si="20"/>
        <v>0</v>
      </c>
      <c r="BH128" s="80">
        <f t="shared" si="21"/>
        <v>0</v>
      </c>
      <c r="BI128" s="81">
        <f t="shared" si="22"/>
        <v>23</v>
      </c>
      <c r="BJ128" s="18">
        <v>39</v>
      </c>
      <c r="BK128" s="18" t="str">
        <f t="shared" si="23"/>
        <v>Voltolini</v>
      </c>
      <c r="BL128" s="18" t="str">
        <f t="shared" si="24"/>
        <v>Gianni</v>
      </c>
    </row>
    <row r="129" spans="1:65" x14ac:dyDescent="0.25">
      <c r="A129" s="19">
        <v>1967</v>
      </c>
      <c r="B129" s="18" t="s">
        <v>2557</v>
      </c>
      <c r="C129" s="22" t="s">
        <v>387</v>
      </c>
      <c r="D129" s="48" t="s">
        <v>5468</v>
      </c>
      <c r="E129" s="22">
        <v>0</v>
      </c>
      <c r="F129" s="23">
        <v>0</v>
      </c>
      <c r="G129" s="22">
        <v>0</v>
      </c>
      <c r="H129" s="23">
        <v>0</v>
      </c>
      <c r="I129" s="22">
        <v>0</v>
      </c>
      <c r="J129" s="23">
        <v>0</v>
      </c>
      <c r="K129" s="22">
        <v>0</v>
      </c>
      <c r="L129" s="23">
        <v>0</v>
      </c>
      <c r="M129" s="22">
        <v>0</v>
      </c>
      <c r="N129" s="23">
        <v>0</v>
      </c>
      <c r="O129" s="22">
        <v>0</v>
      </c>
      <c r="P129" s="23">
        <v>0</v>
      </c>
      <c r="Q129" s="22">
        <v>0</v>
      </c>
      <c r="R129" s="23">
        <v>0</v>
      </c>
      <c r="S129" s="22">
        <v>0</v>
      </c>
      <c r="T129" s="23">
        <v>0</v>
      </c>
      <c r="U129" s="22">
        <v>0</v>
      </c>
      <c r="V129" s="23">
        <v>0</v>
      </c>
      <c r="W129" s="22">
        <v>0</v>
      </c>
      <c r="X129" s="23">
        <v>0</v>
      </c>
      <c r="Y129" s="22">
        <v>0</v>
      </c>
      <c r="Z129" s="23">
        <v>0</v>
      </c>
      <c r="AA129" s="22">
        <v>0</v>
      </c>
      <c r="AB129" s="23">
        <v>0</v>
      </c>
      <c r="AC129" s="22">
        <v>0</v>
      </c>
      <c r="AD129" s="23">
        <v>0</v>
      </c>
      <c r="AE129" s="22">
        <v>0</v>
      </c>
      <c r="AF129" s="23">
        <v>0</v>
      </c>
      <c r="AG129" s="22">
        <v>0</v>
      </c>
      <c r="AH129" s="23">
        <v>0</v>
      </c>
      <c r="AI129" s="22">
        <v>0</v>
      </c>
      <c r="AJ129" s="23">
        <v>0</v>
      </c>
      <c r="AK129" s="22">
        <v>0</v>
      </c>
      <c r="AL129" s="23">
        <v>0</v>
      </c>
      <c r="AM129" s="22">
        <v>0</v>
      </c>
      <c r="AN129" s="23">
        <v>0</v>
      </c>
      <c r="AO129" s="22">
        <v>0</v>
      </c>
      <c r="AP129" s="23">
        <v>0</v>
      </c>
      <c r="AQ129" s="22">
        <v>0</v>
      </c>
      <c r="AR129" s="23">
        <v>0</v>
      </c>
      <c r="AS129" s="22">
        <v>0</v>
      </c>
      <c r="AT129" s="23">
        <v>0</v>
      </c>
      <c r="AU129" s="23">
        <v>22</v>
      </c>
      <c r="AV129" s="18">
        <v>0</v>
      </c>
      <c r="AW129" s="22">
        <v>0</v>
      </c>
      <c r="AX129" s="22">
        <v>0</v>
      </c>
      <c r="AY129" s="22">
        <v>0</v>
      </c>
      <c r="AZ129" s="22">
        <v>0</v>
      </c>
      <c r="BA129" s="18">
        <f t="shared" si="14"/>
        <v>22</v>
      </c>
      <c r="BB129" s="80">
        <f t="shared" si="15"/>
        <v>22</v>
      </c>
      <c r="BC129" s="80">
        <f t="shared" si="16"/>
        <v>0</v>
      </c>
      <c r="BD129" s="80">
        <f t="shared" si="17"/>
        <v>0</v>
      </c>
      <c r="BE129" s="80">
        <f t="shared" si="18"/>
        <v>0</v>
      </c>
      <c r="BF129" s="80">
        <f t="shared" si="19"/>
        <v>0</v>
      </c>
      <c r="BG129" s="80">
        <f t="shared" si="20"/>
        <v>0</v>
      </c>
      <c r="BH129" s="80">
        <f t="shared" si="21"/>
        <v>0</v>
      </c>
      <c r="BI129" s="81">
        <f t="shared" si="22"/>
        <v>22</v>
      </c>
      <c r="BJ129" s="18">
        <v>40</v>
      </c>
      <c r="BK129" s="18" t="str">
        <f t="shared" si="23"/>
        <v>Dubuis</v>
      </c>
      <c r="BL129" s="18" t="str">
        <f t="shared" si="24"/>
        <v>Olivier</v>
      </c>
      <c r="BM129" s="18" t="str">
        <f t="shared" ref="BM129:BM160" si="27">D129</f>
        <v>Triathlon Club Valais</v>
      </c>
    </row>
    <row r="130" spans="1:65" x14ac:dyDescent="0.25">
      <c r="A130" s="15">
        <v>1961</v>
      </c>
      <c r="B130" s="22" t="s">
        <v>5040</v>
      </c>
      <c r="C130" s="22" t="s">
        <v>15</v>
      </c>
      <c r="D130" s="22" t="s">
        <v>5041</v>
      </c>
      <c r="E130" s="22">
        <v>0</v>
      </c>
      <c r="F130" s="23">
        <v>0</v>
      </c>
      <c r="G130" s="22">
        <v>0</v>
      </c>
      <c r="H130" s="23">
        <v>0</v>
      </c>
      <c r="I130" s="22">
        <v>0</v>
      </c>
      <c r="J130" s="23">
        <v>0</v>
      </c>
      <c r="K130" s="22">
        <v>0</v>
      </c>
      <c r="L130" s="23">
        <v>0</v>
      </c>
      <c r="M130" s="22">
        <v>0</v>
      </c>
      <c r="N130" s="23">
        <v>0</v>
      </c>
      <c r="O130" s="22">
        <v>0</v>
      </c>
      <c r="P130" s="23">
        <v>0</v>
      </c>
      <c r="Q130" s="22">
        <v>0</v>
      </c>
      <c r="R130" s="23">
        <v>0</v>
      </c>
      <c r="S130" s="22">
        <v>0</v>
      </c>
      <c r="T130" s="23">
        <v>0</v>
      </c>
      <c r="U130" s="22">
        <v>0</v>
      </c>
      <c r="V130" s="23">
        <v>0</v>
      </c>
      <c r="W130" s="22">
        <v>0</v>
      </c>
      <c r="X130" s="23">
        <v>0</v>
      </c>
      <c r="Y130" s="22">
        <v>0</v>
      </c>
      <c r="Z130" s="23">
        <v>0</v>
      </c>
      <c r="AA130" s="22">
        <v>0</v>
      </c>
      <c r="AB130" s="23">
        <v>0</v>
      </c>
      <c r="AC130" s="22">
        <v>0</v>
      </c>
      <c r="AD130" s="23">
        <v>0</v>
      </c>
      <c r="AE130" s="22">
        <v>0</v>
      </c>
      <c r="AF130" s="23">
        <v>0</v>
      </c>
      <c r="AG130" s="22">
        <v>0</v>
      </c>
      <c r="AH130" s="23">
        <v>0</v>
      </c>
      <c r="AI130" s="22">
        <v>0</v>
      </c>
      <c r="AJ130" s="23">
        <v>0</v>
      </c>
      <c r="AK130" s="23">
        <v>8</v>
      </c>
      <c r="AL130" s="18">
        <v>0</v>
      </c>
      <c r="AM130" s="18">
        <v>0</v>
      </c>
      <c r="AN130" s="18">
        <v>0</v>
      </c>
      <c r="AO130" s="18">
        <v>0</v>
      </c>
      <c r="AP130" s="22">
        <v>0</v>
      </c>
      <c r="AQ130" s="18">
        <v>0</v>
      </c>
      <c r="AR130" s="18">
        <v>0</v>
      </c>
      <c r="AS130" s="18">
        <v>13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18">
        <f t="shared" si="14"/>
        <v>21</v>
      </c>
      <c r="BB130" s="80">
        <f t="shared" si="15"/>
        <v>13</v>
      </c>
      <c r="BC130" s="80">
        <f t="shared" si="16"/>
        <v>8</v>
      </c>
      <c r="BD130" s="80">
        <f t="shared" si="17"/>
        <v>0</v>
      </c>
      <c r="BE130" s="80">
        <f t="shared" si="18"/>
        <v>0</v>
      </c>
      <c r="BF130" s="80">
        <f t="shared" si="19"/>
        <v>0</v>
      </c>
      <c r="BG130" s="80">
        <f t="shared" si="20"/>
        <v>0</v>
      </c>
      <c r="BH130" s="80">
        <f t="shared" si="21"/>
        <v>0</v>
      </c>
      <c r="BI130" s="81">
        <f t="shared" si="22"/>
        <v>21</v>
      </c>
      <c r="BJ130" s="18">
        <v>41</v>
      </c>
      <c r="BK130" s="18" t="str">
        <f t="shared" si="23"/>
        <v>Barraud</v>
      </c>
      <c r="BL130" s="18" t="str">
        <f t="shared" si="24"/>
        <v>Vincent</v>
      </c>
      <c r="BM130" s="18" t="str">
        <f t="shared" si="27"/>
        <v>Le Châtelard</v>
      </c>
    </row>
    <row r="131" spans="1:65" x14ac:dyDescent="0.25">
      <c r="A131" s="19">
        <v>1967</v>
      </c>
      <c r="B131" s="22" t="s">
        <v>2966</v>
      </c>
      <c r="C131" s="22" t="s">
        <v>1488</v>
      </c>
      <c r="D131" s="48" t="s">
        <v>2967</v>
      </c>
      <c r="E131" s="22">
        <v>0</v>
      </c>
      <c r="F131" s="23">
        <v>0</v>
      </c>
      <c r="G131" s="22">
        <v>0</v>
      </c>
      <c r="H131" s="23">
        <v>0</v>
      </c>
      <c r="I131" s="22">
        <v>0</v>
      </c>
      <c r="J131" s="23">
        <v>0</v>
      </c>
      <c r="K131" s="22">
        <v>0</v>
      </c>
      <c r="L131" s="23">
        <v>0</v>
      </c>
      <c r="M131" s="18">
        <v>0</v>
      </c>
      <c r="N131" s="18">
        <v>0</v>
      </c>
      <c r="O131" s="22">
        <v>0</v>
      </c>
      <c r="P131" s="23">
        <v>0</v>
      </c>
      <c r="Q131" s="22">
        <v>0</v>
      </c>
      <c r="R131" s="23">
        <v>0</v>
      </c>
      <c r="S131" s="22">
        <v>0</v>
      </c>
      <c r="T131" s="23">
        <v>0</v>
      </c>
      <c r="U131" s="22">
        <v>0</v>
      </c>
      <c r="V131" s="18">
        <v>21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22">
        <v>0</v>
      </c>
      <c r="AG131" s="18">
        <v>0</v>
      </c>
      <c r="AH131" s="22">
        <v>0</v>
      </c>
      <c r="AI131" s="18">
        <v>0</v>
      </c>
      <c r="AJ131" s="18">
        <v>0</v>
      </c>
      <c r="AK131" s="23">
        <v>0</v>
      </c>
      <c r="AL131" s="23">
        <v>0</v>
      </c>
      <c r="AM131" s="23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  <c r="AT131" s="18">
        <v>0</v>
      </c>
      <c r="AU131" s="22">
        <v>0</v>
      </c>
      <c r="AV131" s="22">
        <v>0</v>
      </c>
      <c r="AW131" s="22">
        <v>0</v>
      </c>
      <c r="AX131" s="18">
        <v>0</v>
      </c>
      <c r="AY131" s="22">
        <v>0</v>
      </c>
      <c r="AZ131" s="22">
        <v>0</v>
      </c>
      <c r="BA131" s="18">
        <f t="shared" si="14"/>
        <v>21</v>
      </c>
      <c r="BB131" s="80">
        <f t="shared" si="15"/>
        <v>21</v>
      </c>
      <c r="BC131" s="80">
        <f t="shared" si="16"/>
        <v>0</v>
      </c>
      <c r="BD131" s="80">
        <f t="shared" si="17"/>
        <v>0</v>
      </c>
      <c r="BE131" s="80">
        <f t="shared" si="18"/>
        <v>0</v>
      </c>
      <c r="BF131" s="80">
        <f t="shared" si="19"/>
        <v>0</v>
      </c>
      <c r="BG131" s="80">
        <f t="shared" si="20"/>
        <v>0</v>
      </c>
      <c r="BH131" s="80">
        <f t="shared" si="21"/>
        <v>0</v>
      </c>
      <c r="BI131" s="81">
        <f t="shared" si="22"/>
        <v>21</v>
      </c>
      <c r="BJ131" s="18">
        <v>41</v>
      </c>
      <c r="BK131" s="18" t="str">
        <f t="shared" si="23"/>
        <v>Council</v>
      </c>
      <c r="BL131" s="18" t="str">
        <f t="shared" si="24"/>
        <v>Roger</v>
      </c>
      <c r="BM131" s="18" t="str">
        <f t="shared" si="27"/>
        <v>NL-Amsterdam</v>
      </c>
    </row>
    <row r="132" spans="1:65" x14ac:dyDescent="0.25">
      <c r="A132" s="19">
        <v>1961</v>
      </c>
      <c r="B132" s="22" t="s">
        <v>3537</v>
      </c>
      <c r="C132" s="22" t="s">
        <v>732</v>
      </c>
      <c r="D132" s="22" t="s">
        <v>3714</v>
      </c>
      <c r="E132" s="22">
        <v>0</v>
      </c>
      <c r="F132" s="23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2</v>
      </c>
      <c r="N132" s="23">
        <v>0</v>
      </c>
      <c r="O132" s="22">
        <v>0</v>
      </c>
      <c r="P132" s="23">
        <v>0</v>
      </c>
      <c r="Q132" s="22">
        <v>0</v>
      </c>
      <c r="R132" s="23">
        <v>0</v>
      </c>
      <c r="S132" s="22">
        <v>0</v>
      </c>
      <c r="T132" s="23">
        <v>0</v>
      </c>
      <c r="U132" s="22">
        <v>0</v>
      </c>
      <c r="V132" s="23">
        <v>0</v>
      </c>
      <c r="W132" s="22">
        <v>0</v>
      </c>
      <c r="X132" s="23">
        <v>0</v>
      </c>
      <c r="Y132" s="22">
        <v>0</v>
      </c>
      <c r="Z132" s="23">
        <v>0</v>
      </c>
      <c r="AA132" s="18">
        <v>0</v>
      </c>
      <c r="AB132" s="18">
        <v>0</v>
      </c>
      <c r="AC132" s="18">
        <v>0</v>
      </c>
      <c r="AD132" s="18">
        <v>19</v>
      </c>
      <c r="AE132" s="22">
        <v>0</v>
      </c>
      <c r="AF132" s="22">
        <v>0</v>
      </c>
      <c r="AG132" s="18">
        <v>0</v>
      </c>
      <c r="AH132" s="22">
        <v>0</v>
      </c>
      <c r="AI132" s="18">
        <v>0</v>
      </c>
      <c r="AJ132" s="23">
        <v>0</v>
      </c>
      <c r="AK132" s="23">
        <v>0</v>
      </c>
      <c r="AL132" s="23">
        <v>0</v>
      </c>
      <c r="AM132" s="23">
        <v>0</v>
      </c>
      <c r="AN132" s="22">
        <v>0</v>
      </c>
      <c r="AO132" s="22">
        <v>0</v>
      </c>
      <c r="AP132" s="22">
        <v>0</v>
      </c>
      <c r="AQ132" s="18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18">
        <v>0</v>
      </c>
      <c r="AY132" s="22">
        <v>0</v>
      </c>
      <c r="AZ132" s="22">
        <v>0</v>
      </c>
      <c r="BA132" s="18">
        <f t="shared" si="14"/>
        <v>21</v>
      </c>
      <c r="BB132" s="80">
        <f t="shared" si="15"/>
        <v>19</v>
      </c>
      <c r="BC132" s="80">
        <f t="shared" si="16"/>
        <v>2</v>
      </c>
      <c r="BD132" s="80">
        <f t="shared" si="17"/>
        <v>0</v>
      </c>
      <c r="BE132" s="80">
        <f t="shared" si="18"/>
        <v>0</v>
      </c>
      <c r="BF132" s="80">
        <f t="shared" si="19"/>
        <v>0</v>
      </c>
      <c r="BG132" s="80">
        <f t="shared" si="20"/>
        <v>0</v>
      </c>
      <c r="BH132" s="80">
        <f t="shared" si="21"/>
        <v>0</v>
      </c>
      <c r="BI132" s="81">
        <f t="shared" si="22"/>
        <v>21</v>
      </c>
      <c r="BJ132" s="18">
        <v>41</v>
      </c>
      <c r="BK132" s="18" t="str">
        <f t="shared" si="23"/>
        <v>Ducret</v>
      </c>
      <c r="BL132" s="18" t="str">
        <f t="shared" si="24"/>
        <v>Denis</v>
      </c>
      <c r="BM132" s="18" t="str">
        <f t="shared" si="27"/>
        <v>Puplinge</v>
      </c>
    </row>
    <row r="133" spans="1:65" x14ac:dyDescent="0.25">
      <c r="A133" s="19">
        <v>1966</v>
      </c>
      <c r="B133" s="22" t="s">
        <v>3169</v>
      </c>
      <c r="C133" s="22" t="s">
        <v>1604</v>
      </c>
      <c r="D133" s="48" t="s">
        <v>3170</v>
      </c>
      <c r="E133" s="22">
        <v>0</v>
      </c>
      <c r="F133" s="23">
        <v>0</v>
      </c>
      <c r="G133" s="22">
        <v>0</v>
      </c>
      <c r="H133" s="23">
        <v>0</v>
      </c>
      <c r="I133" s="22">
        <v>0</v>
      </c>
      <c r="J133" s="23">
        <v>0</v>
      </c>
      <c r="K133" s="22">
        <v>0</v>
      </c>
      <c r="L133" s="23">
        <v>0</v>
      </c>
      <c r="M133" s="18">
        <v>0</v>
      </c>
      <c r="N133" s="18">
        <v>0</v>
      </c>
      <c r="O133" s="22">
        <v>0</v>
      </c>
      <c r="P133" s="23">
        <v>0</v>
      </c>
      <c r="Q133" s="22">
        <v>0</v>
      </c>
      <c r="R133" s="23">
        <v>0</v>
      </c>
      <c r="S133" s="22">
        <v>0</v>
      </c>
      <c r="T133" s="23">
        <v>0</v>
      </c>
      <c r="U133" s="22">
        <v>0</v>
      </c>
      <c r="V133" s="23">
        <v>0</v>
      </c>
      <c r="W133" s="22">
        <v>0</v>
      </c>
      <c r="X133" s="23">
        <v>0</v>
      </c>
      <c r="Y133" s="23">
        <v>21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22">
        <v>0</v>
      </c>
      <c r="AF133" s="22">
        <v>0</v>
      </c>
      <c r="AG133" s="22">
        <v>0</v>
      </c>
      <c r="AH133" s="18">
        <v>0</v>
      </c>
      <c r="AI133" s="22">
        <v>0</v>
      </c>
      <c r="AJ133" s="18">
        <v>0</v>
      </c>
      <c r="AK133" s="23">
        <v>0</v>
      </c>
      <c r="AL133" s="23">
        <v>0</v>
      </c>
      <c r="AM133" s="23">
        <v>0</v>
      </c>
      <c r="AN133" s="18">
        <v>0</v>
      </c>
      <c r="AO133" s="22">
        <v>0</v>
      </c>
      <c r="AP133" s="22">
        <v>0</v>
      </c>
      <c r="AQ133" s="18">
        <v>0</v>
      </c>
      <c r="AR133" s="22">
        <v>0</v>
      </c>
      <c r="AS133" s="22">
        <v>0</v>
      </c>
      <c r="AT133" s="22">
        <v>0</v>
      </c>
      <c r="AU133" s="22">
        <v>0</v>
      </c>
      <c r="AV133" s="18">
        <v>0</v>
      </c>
      <c r="AW133" s="22">
        <v>0</v>
      </c>
      <c r="AX133" s="22">
        <v>0</v>
      </c>
      <c r="AY133" s="22">
        <v>0</v>
      </c>
      <c r="AZ133" s="22">
        <v>0</v>
      </c>
      <c r="BA133" s="18">
        <f t="shared" si="14"/>
        <v>21</v>
      </c>
      <c r="BB133" s="80">
        <f t="shared" si="15"/>
        <v>21</v>
      </c>
      <c r="BC133" s="80">
        <f t="shared" si="16"/>
        <v>0</v>
      </c>
      <c r="BD133" s="80">
        <f t="shared" si="17"/>
        <v>0</v>
      </c>
      <c r="BE133" s="80">
        <f t="shared" si="18"/>
        <v>0</v>
      </c>
      <c r="BF133" s="80">
        <f t="shared" si="19"/>
        <v>0</v>
      </c>
      <c r="BG133" s="80">
        <f t="shared" si="20"/>
        <v>0</v>
      </c>
      <c r="BH133" s="80">
        <f t="shared" si="21"/>
        <v>0</v>
      </c>
      <c r="BI133" s="81">
        <f t="shared" si="22"/>
        <v>21</v>
      </c>
      <c r="BJ133" s="18">
        <v>41</v>
      </c>
      <c r="BK133" s="18" t="str">
        <f t="shared" si="23"/>
        <v>Fatton</v>
      </c>
      <c r="BL133" s="18" t="str">
        <f t="shared" si="24"/>
        <v>Didier</v>
      </c>
      <c r="BM133" s="18" t="str">
        <f t="shared" si="27"/>
        <v>Dombresson</v>
      </c>
    </row>
    <row r="134" spans="1:65" x14ac:dyDescent="0.25">
      <c r="A134" s="19">
        <v>1962</v>
      </c>
      <c r="B134" s="18" t="s">
        <v>1188</v>
      </c>
      <c r="C134" s="18" t="s">
        <v>602</v>
      </c>
      <c r="D134" s="48" t="s">
        <v>1189</v>
      </c>
      <c r="E134" s="22">
        <v>0</v>
      </c>
      <c r="F134" s="23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21</v>
      </c>
      <c r="M134" s="22">
        <v>0</v>
      </c>
      <c r="N134" s="18">
        <v>0</v>
      </c>
      <c r="O134" s="22">
        <v>0</v>
      </c>
      <c r="P134" s="22">
        <v>0</v>
      </c>
      <c r="Q134" s="22">
        <v>0</v>
      </c>
      <c r="R134" s="22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22">
        <v>0</v>
      </c>
      <c r="AG134" s="18">
        <v>0</v>
      </c>
      <c r="AH134" s="22">
        <v>0</v>
      </c>
      <c r="AI134" s="18">
        <v>0</v>
      </c>
      <c r="AJ134" s="23">
        <v>0</v>
      </c>
      <c r="AK134" s="23">
        <v>0</v>
      </c>
      <c r="AL134" s="23">
        <v>0</v>
      </c>
      <c r="AM134" s="23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  <c r="AT134" s="22">
        <v>0</v>
      </c>
      <c r="AU134" s="22">
        <v>0</v>
      </c>
      <c r="AV134" s="18">
        <v>0</v>
      </c>
      <c r="AW134" s="22">
        <v>0</v>
      </c>
      <c r="AX134" s="22">
        <v>0</v>
      </c>
      <c r="AY134" s="22">
        <v>0</v>
      </c>
      <c r="AZ134" s="22">
        <v>0</v>
      </c>
      <c r="BA134" s="18">
        <f t="shared" ref="BA134:BA197" si="28">SUM(E134:AZ134)</f>
        <v>21</v>
      </c>
      <c r="BB134" s="80">
        <f t="shared" ref="BB134:BB197" si="29">IF(BA134=0,0,LARGE(E134:AZ134,1))</f>
        <v>21</v>
      </c>
      <c r="BC134" s="80">
        <f t="shared" ref="BC134:BC197" si="30">IF(BA134=0,0,LARGE(E134:AZ134,2))</f>
        <v>0</v>
      </c>
      <c r="BD134" s="80">
        <f t="shared" ref="BD134:BD197" si="31">IF(BA134=0,0,LARGE(E134:AZ134,3))</f>
        <v>0</v>
      </c>
      <c r="BE134" s="80">
        <f t="shared" ref="BE134:BE197" si="32">IF(BA134=0,0,LARGE(E134:AZ134,4))</f>
        <v>0</v>
      </c>
      <c r="BF134" s="80">
        <f t="shared" ref="BF134:BF197" si="33">IF(BA134=0,0,LARGE(E134:AZ134,5))</f>
        <v>0</v>
      </c>
      <c r="BG134" s="80">
        <f t="shared" ref="BG134:BG197" si="34">IF(BA134=0,0,LARGE(E134:AZ134,6))</f>
        <v>0</v>
      </c>
      <c r="BH134" s="80">
        <f t="shared" ref="BH134:BH197" si="35">IF(BA134=0,0,LARGE(E134:AZ134,7))</f>
        <v>0</v>
      </c>
      <c r="BI134" s="81">
        <f t="shared" ref="BI134:BI197" si="36">SUM(BB134:BH134)</f>
        <v>21</v>
      </c>
      <c r="BJ134" s="18">
        <v>41</v>
      </c>
      <c r="BK134" s="18" t="str">
        <f t="shared" si="23"/>
        <v>Frei</v>
      </c>
      <c r="BL134" s="18" t="str">
        <f t="shared" si="24"/>
        <v>Martin</v>
      </c>
      <c r="BM134" s="18" t="str">
        <f t="shared" si="27"/>
        <v>Zollikon</v>
      </c>
    </row>
    <row r="135" spans="1:65" x14ac:dyDescent="0.25">
      <c r="A135" s="19">
        <v>1968</v>
      </c>
      <c r="B135" s="22" t="s">
        <v>1158</v>
      </c>
      <c r="C135" s="22" t="s">
        <v>1034</v>
      </c>
      <c r="D135" s="48" t="s">
        <v>5190</v>
      </c>
      <c r="E135" s="22">
        <v>0</v>
      </c>
      <c r="F135" s="23">
        <v>0</v>
      </c>
      <c r="G135" s="22">
        <v>0</v>
      </c>
      <c r="H135" s="23">
        <v>0</v>
      </c>
      <c r="I135" s="22">
        <v>0</v>
      </c>
      <c r="J135" s="23">
        <v>0</v>
      </c>
      <c r="K135" s="22">
        <v>0</v>
      </c>
      <c r="L135" s="23">
        <v>0</v>
      </c>
      <c r="M135" s="22">
        <v>0</v>
      </c>
      <c r="N135" s="23">
        <v>0</v>
      </c>
      <c r="O135" s="22">
        <v>0</v>
      </c>
      <c r="P135" s="23">
        <v>0</v>
      </c>
      <c r="Q135" s="22">
        <v>0</v>
      </c>
      <c r="R135" s="23">
        <v>0</v>
      </c>
      <c r="S135" s="22">
        <v>0</v>
      </c>
      <c r="T135" s="23">
        <v>0</v>
      </c>
      <c r="U135" s="22">
        <v>0</v>
      </c>
      <c r="V135" s="23">
        <v>0</v>
      </c>
      <c r="W135" s="22">
        <v>0</v>
      </c>
      <c r="X135" s="23">
        <v>0</v>
      </c>
      <c r="Y135" s="22">
        <v>0</v>
      </c>
      <c r="Z135" s="23">
        <v>0</v>
      </c>
      <c r="AA135" s="22">
        <v>0</v>
      </c>
      <c r="AB135" s="23">
        <v>0</v>
      </c>
      <c r="AC135" s="22">
        <v>0</v>
      </c>
      <c r="AD135" s="23">
        <v>0</v>
      </c>
      <c r="AE135" s="22">
        <v>0</v>
      </c>
      <c r="AF135" s="23">
        <v>0</v>
      </c>
      <c r="AG135" s="22">
        <v>0</v>
      </c>
      <c r="AH135" s="23">
        <v>0</v>
      </c>
      <c r="AI135" s="22">
        <v>0</v>
      </c>
      <c r="AJ135" s="23">
        <v>0</v>
      </c>
      <c r="AK135" s="22">
        <v>0</v>
      </c>
      <c r="AL135" s="23">
        <v>0</v>
      </c>
      <c r="AM135" s="22">
        <v>0</v>
      </c>
      <c r="AN135" s="23">
        <v>0</v>
      </c>
      <c r="AO135" s="23">
        <v>21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18">
        <f t="shared" si="28"/>
        <v>21</v>
      </c>
      <c r="BB135" s="80">
        <f t="shared" si="29"/>
        <v>21</v>
      </c>
      <c r="BC135" s="80">
        <f t="shared" si="30"/>
        <v>0</v>
      </c>
      <c r="BD135" s="80">
        <f t="shared" si="31"/>
        <v>0</v>
      </c>
      <c r="BE135" s="80">
        <f t="shared" si="32"/>
        <v>0</v>
      </c>
      <c r="BF135" s="80">
        <f t="shared" si="33"/>
        <v>0</v>
      </c>
      <c r="BG135" s="80">
        <f t="shared" si="34"/>
        <v>0</v>
      </c>
      <c r="BH135" s="80">
        <f t="shared" si="35"/>
        <v>0</v>
      </c>
      <c r="BI135" s="81">
        <f t="shared" si="36"/>
        <v>21</v>
      </c>
      <c r="BJ135" s="18">
        <v>41</v>
      </c>
      <c r="BK135" s="18" t="str">
        <f t="shared" ref="BK135:BK198" si="37">B135</f>
        <v>Gafner</v>
      </c>
      <c r="BL135" s="18" t="str">
        <f t="shared" ref="BL135:BL198" si="38">C135</f>
        <v>Matthias</v>
      </c>
      <c r="BM135" s="18" t="str">
        <f t="shared" si="27"/>
        <v>SC Oberwitt</v>
      </c>
    </row>
    <row r="136" spans="1:65" x14ac:dyDescent="0.25">
      <c r="A136" s="19">
        <v>1963</v>
      </c>
      <c r="B136" s="22" t="s">
        <v>250</v>
      </c>
      <c r="C136" s="22" t="s">
        <v>36</v>
      </c>
      <c r="D136" s="21" t="s">
        <v>86</v>
      </c>
      <c r="E136" s="22">
        <v>15</v>
      </c>
      <c r="F136" s="23">
        <v>0</v>
      </c>
      <c r="G136" s="18">
        <v>0</v>
      </c>
      <c r="H136" s="18">
        <v>0</v>
      </c>
      <c r="I136" s="18">
        <v>6</v>
      </c>
      <c r="J136" s="18">
        <v>0</v>
      </c>
      <c r="K136" s="18">
        <v>0</v>
      </c>
      <c r="L136" s="18">
        <v>0</v>
      </c>
      <c r="M136" s="22">
        <v>0</v>
      </c>
      <c r="N136" s="22">
        <v>0</v>
      </c>
      <c r="O136" s="22">
        <v>0</v>
      </c>
      <c r="P136" s="18">
        <v>0</v>
      </c>
      <c r="Q136" s="22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22">
        <v>0</v>
      </c>
      <c r="Z136" s="22">
        <v>0</v>
      </c>
      <c r="AA136" s="18">
        <v>0</v>
      </c>
      <c r="AB136" s="18">
        <v>0</v>
      </c>
      <c r="AC136" s="18">
        <v>0</v>
      </c>
      <c r="AD136" s="18">
        <v>0</v>
      </c>
      <c r="AE136" s="22">
        <v>0</v>
      </c>
      <c r="AF136" s="22">
        <v>0</v>
      </c>
      <c r="AG136" s="22">
        <v>0</v>
      </c>
      <c r="AH136" s="18">
        <v>0</v>
      </c>
      <c r="AI136" s="22">
        <v>0</v>
      </c>
      <c r="AJ136" s="23">
        <v>0</v>
      </c>
      <c r="AK136" s="23">
        <v>0</v>
      </c>
      <c r="AL136" s="23">
        <v>0</v>
      </c>
      <c r="AM136" s="23">
        <v>0</v>
      </c>
      <c r="AN136" s="18">
        <v>0</v>
      </c>
      <c r="AO136" s="22">
        <v>0</v>
      </c>
      <c r="AP136" s="22">
        <v>0</v>
      </c>
      <c r="AQ136" s="18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18">
        <f t="shared" si="28"/>
        <v>21</v>
      </c>
      <c r="BB136" s="80">
        <f t="shared" si="29"/>
        <v>15</v>
      </c>
      <c r="BC136" s="80">
        <f t="shared" si="30"/>
        <v>6</v>
      </c>
      <c r="BD136" s="80">
        <f t="shared" si="31"/>
        <v>0</v>
      </c>
      <c r="BE136" s="80">
        <f t="shared" si="32"/>
        <v>0</v>
      </c>
      <c r="BF136" s="80">
        <f t="shared" si="33"/>
        <v>0</v>
      </c>
      <c r="BG136" s="80">
        <f t="shared" si="34"/>
        <v>0</v>
      </c>
      <c r="BH136" s="80">
        <f t="shared" si="35"/>
        <v>0</v>
      </c>
      <c r="BI136" s="81">
        <f t="shared" si="36"/>
        <v>21</v>
      </c>
      <c r="BJ136" s="18">
        <v>41</v>
      </c>
      <c r="BK136" s="18" t="str">
        <f t="shared" si="37"/>
        <v>Heritier</v>
      </c>
      <c r="BL136" s="18" t="str">
        <f t="shared" si="38"/>
        <v>Christian</v>
      </c>
      <c r="BM136" s="18" t="str">
        <f t="shared" si="27"/>
        <v>Savièse</v>
      </c>
    </row>
    <row r="137" spans="1:65" x14ac:dyDescent="0.25">
      <c r="A137" s="19">
        <v>1967</v>
      </c>
      <c r="B137" s="22" t="s">
        <v>1190</v>
      </c>
      <c r="C137" s="22" t="s">
        <v>1057</v>
      </c>
      <c r="D137" s="48" t="s">
        <v>1186</v>
      </c>
      <c r="E137" s="22">
        <v>0</v>
      </c>
      <c r="F137" s="23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22">
        <v>0</v>
      </c>
      <c r="N137" s="22">
        <v>0</v>
      </c>
      <c r="O137" s="22">
        <v>0</v>
      </c>
      <c r="P137" s="22">
        <v>0</v>
      </c>
      <c r="Q137" s="18">
        <v>21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22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22">
        <v>0</v>
      </c>
      <c r="AG137" s="18">
        <v>0</v>
      </c>
      <c r="AH137" s="22">
        <v>0</v>
      </c>
      <c r="AI137" s="22">
        <v>0</v>
      </c>
      <c r="AJ137" s="18">
        <v>0</v>
      </c>
      <c r="AK137" s="23">
        <v>0</v>
      </c>
      <c r="AL137" s="23">
        <v>0</v>
      </c>
      <c r="AM137" s="23">
        <v>0</v>
      </c>
      <c r="AN137" s="18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18">
        <f t="shared" si="28"/>
        <v>21</v>
      </c>
      <c r="BB137" s="80">
        <f t="shared" si="29"/>
        <v>21</v>
      </c>
      <c r="BC137" s="80">
        <f t="shared" si="30"/>
        <v>0</v>
      </c>
      <c r="BD137" s="80">
        <f t="shared" si="31"/>
        <v>0</v>
      </c>
      <c r="BE137" s="80">
        <f t="shared" si="32"/>
        <v>0</v>
      </c>
      <c r="BF137" s="80">
        <f t="shared" si="33"/>
        <v>0</v>
      </c>
      <c r="BG137" s="80">
        <f t="shared" si="34"/>
        <v>0</v>
      </c>
      <c r="BH137" s="80">
        <f t="shared" si="35"/>
        <v>0</v>
      </c>
      <c r="BI137" s="81">
        <f t="shared" si="36"/>
        <v>21</v>
      </c>
      <c r="BJ137" s="18">
        <v>41</v>
      </c>
      <c r="BK137" s="18" t="str">
        <f t="shared" si="37"/>
        <v>Kalbermatten</v>
      </c>
      <c r="BL137" s="18" t="str">
        <f t="shared" si="38"/>
        <v>Peter</v>
      </c>
      <c r="BM137" s="18" t="str">
        <f t="shared" si="27"/>
        <v>Visperterminen</v>
      </c>
    </row>
    <row r="138" spans="1:65" x14ac:dyDescent="0.25">
      <c r="A138" s="19">
        <v>1968</v>
      </c>
      <c r="B138" s="22" t="s">
        <v>1842</v>
      </c>
      <c r="C138" s="22" t="s">
        <v>36</v>
      </c>
      <c r="D138" s="48" t="s">
        <v>2320</v>
      </c>
      <c r="E138" s="22">
        <v>0</v>
      </c>
      <c r="F138" s="23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22">
        <v>0</v>
      </c>
      <c r="N138" s="22">
        <v>0</v>
      </c>
      <c r="O138" s="22">
        <v>0</v>
      </c>
      <c r="P138" s="22">
        <v>21</v>
      </c>
      <c r="Q138" s="22">
        <v>0</v>
      </c>
      <c r="R138" s="22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22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22">
        <v>0</v>
      </c>
      <c r="AG138" s="18">
        <v>0</v>
      </c>
      <c r="AH138" s="22">
        <v>0</v>
      </c>
      <c r="AI138" s="22">
        <v>0</v>
      </c>
      <c r="AJ138" s="18">
        <v>0</v>
      </c>
      <c r="AK138" s="23">
        <v>0</v>
      </c>
      <c r="AL138" s="23">
        <v>0</v>
      </c>
      <c r="AM138" s="23">
        <v>0</v>
      </c>
      <c r="AN138" s="18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18">
        <f t="shared" si="28"/>
        <v>21</v>
      </c>
      <c r="BB138" s="80">
        <f t="shared" si="29"/>
        <v>21</v>
      </c>
      <c r="BC138" s="80">
        <f t="shared" si="30"/>
        <v>0</v>
      </c>
      <c r="BD138" s="80">
        <f t="shared" si="31"/>
        <v>0</v>
      </c>
      <c r="BE138" s="80">
        <f t="shared" si="32"/>
        <v>0</v>
      </c>
      <c r="BF138" s="80">
        <f t="shared" si="33"/>
        <v>0</v>
      </c>
      <c r="BG138" s="80">
        <f t="shared" si="34"/>
        <v>0</v>
      </c>
      <c r="BH138" s="80">
        <f t="shared" si="35"/>
        <v>0</v>
      </c>
      <c r="BI138" s="81">
        <f t="shared" si="36"/>
        <v>21</v>
      </c>
      <c r="BJ138" s="18">
        <v>41</v>
      </c>
      <c r="BK138" s="18" t="str">
        <f t="shared" si="37"/>
        <v>Keller</v>
      </c>
      <c r="BL138" s="18" t="str">
        <f t="shared" si="38"/>
        <v>Christian</v>
      </c>
      <c r="BM138" s="18" t="str">
        <f t="shared" si="27"/>
        <v>Meilen</v>
      </c>
    </row>
    <row r="139" spans="1:65" x14ac:dyDescent="0.25">
      <c r="A139" s="15">
        <v>1967</v>
      </c>
      <c r="B139" t="s">
        <v>4858</v>
      </c>
      <c r="C139" s="22" t="s">
        <v>666</v>
      </c>
      <c r="D139" s="48" t="s">
        <v>4850</v>
      </c>
      <c r="E139" s="22">
        <v>0</v>
      </c>
      <c r="F139" s="23">
        <v>0</v>
      </c>
      <c r="G139" s="22">
        <v>0</v>
      </c>
      <c r="H139" s="23">
        <v>0</v>
      </c>
      <c r="I139" s="22">
        <v>0</v>
      </c>
      <c r="J139" s="23">
        <v>0</v>
      </c>
      <c r="K139" s="22">
        <v>0</v>
      </c>
      <c r="L139" s="23">
        <v>0</v>
      </c>
      <c r="M139" s="22">
        <v>0</v>
      </c>
      <c r="N139" s="23">
        <v>0</v>
      </c>
      <c r="O139" s="22">
        <v>0</v>
      </c>
      <c r="P139" s="23">
        <v>0</v>
      </c>
      <c r="Q139" s="22">
        <v>0</v>
      </c>
      <c r="R139" s="23">
        <v>0</v>
      </c>
      <c r="S139" s="22">
        <v>0</v>
      </c>
      <c r="T139" s="23">
        <v>0</v>
      </c>
      <c r="U139" s="22">
        <v>0</v>
      </c>
      <c r="V139" s="23">
        <v>0</v>
      </c>
      <c r="W139" s="22">
        <v>0</v>
      </c>
      <c r="X139" s="23">
        <v>0</v>
      </c>
      <c r="Y139" s="22">
        <v>0</v>
      </c>
      <c r="Z139" s="23">
        <v>0</v>
      </c>
      <c r="AA139" s="22">
        <v>0</v>
      </c>
      <c r="AB139" s="23">
        <v>0</v>
      </c>
      <c r="AC139" s="22">
        <v>0</v>
      </c>
      <c r="AD139" s="23">
        <v>0</v>
      </c>
      <c r="AE139" s="22">
        <v>0</v>
      </c>
      <c r="AF139" s="23">
        <v>0</v>
      </c>
      <c r="AG139" s="23">
        <v>21</v>
      </c>
      <c r="AH139" s="22">
        <v>0</v>
      </c>
      <c r="AI139" s="22">
        <v>0</v>
      </c>
      <c r="AJ139" s="18">
        <v>0</v>
      </c>
      <c r="AK139" s="23">
        <v>0</v>
      </c>
      <c r="AL139" s="23">
        <v>0</v>
      </c>
      <c r="AM139" s="23">
        <v>0</v>
      </c>
      <c r="AN139" s="18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18">
        <f t="shared" si="28"/>
        <v>21</v>
      </c>
      <c r="BB139" s="80">
        <f t="shared" si="29"/>
        <v>21</v>
      </c>
      <c r="BC139" s="80">
        <f t="shared" si="30"/>
        <v>0</v>
      </c>
      <c r="BD139" s="80">
        <f t="shared" si="31"/>
        <v>0</v>
      </c>
      <c r="BE139" s="80">
        <f t="shared" si="32"/>
        <v>0</v>
      </c>
      <c r="BF139" s="80">
        <f t="shared" si="33"/>
        <v>0</v>
      </c>
      <c r="BG139" s="80">
        <f t="shared" si="34"/>
        <v>0</v>
      </c>
      <c r="BH139" s="80">
        <f t="shared" si="35"/>
        <v>0</v>
      </c>
      <c r="BI139" s="81">
        <f t="shared" si="36"/>
        <v>21</v>
      </c>
      <c r="BJ139" s="18">
        <v>41</v>
      </c>
      <c r="BK139" s="18" t="str">
        <f t="shared" si="37"/>
        <v>Kinsbergen</v>
      </c>
      <c r="BL139" s="18" t="str">
        <f t="shared" si="38"/>
        <v>Robin</v>
      </c>
      <c r="BM139" s="18" t="str">
        <f t="shared" si="27"/>
        <v>Voorthuizen</v>
      </c>
    </row>
    <row r="140" spans="1:65" x14ac:dyDescent="0.25">
      <c r="A140" s="15">
        <v>1965</v>
      </c>
      <c r="B140" t="s">
        <v>4560</v>
      </c>
      <c r="C140" s="22" t="s">
        <v>773</v>
      </c>
      <c r="D140" s="48" t="s">
        <v>4553</v>
      </c>
      <c r="E140" s="22">
        <v>0</v>
      </c>
      <c r="F140" s="23">
        <v>0</v>
      </c>
      <c r="G140" s="22">
        <v>0</v>
      </c>
      <c r="H140" s="23">
        <v>0</v>
      </c>
      <c r="I140" s="22">
        <v>0</v>
      </c>
      <c r="J140" s="23">
        <v>0</v>
      </c>
      <c r="K140" s="22">
        <v>0</v>
      </c>
      <c r="L140" s="23">
        <v>0</v>
      </c>
      <c r="M140" s="22">
        <v>0</v>
      </c>
      <c r="N140" s="23">
        <v>0</v>
      </c>
      <c r="O140" s="22">
        <v>0</v>
      </c>
      <c r="P140" s="23">
        <v>0</v>
      </c>
      <c r="Q140" s="22">
        <v>0</v>
      </c>
      <c r="R140" s="23">
        <v>0</v>
      </c>
      <c r="S140" s="22">
        <v>0</v>
      </c>
      <c r="T140" s="23">
        <v>0</v>
      </c>
      <c r="U140" s="22">
        <v>0</v>
      </c>
      <c r="V140" s="23">
        <v>0</v>
      </c>
      <c r="W140" s="22">
        <v>0</v>
      </c>
      <c r="X140" s="23">
        <v>0</v>
      </c>
      <c r="Y140" s="22">
        <v>0</v>
      </c>
      <c r="Z140" s="23">
        <v>0</v>
      </c>
      <c r="AA140" s="22">
        <v>0</v>
      </c>
      <c r="AB140" s="23">
        <v>0</v>
      </c>
      <c r="AC140" s="22">
        <v>0</v>
      </c>
      <c r="AD140" s="23">
        <v>0</v>
      </c>
      <c r="AE140" s="23">
        <v>21</v>
      </c>
      <c r="AF140" s="22">
        <v>0</v>
      </c>
      <c r="AG140" s="22">
        <v>0</v>
      </c>
      <c r="AH140" s="22">
        <v>0</v>
      </c>
      <c r="AI140" s="22">
        <v>0</v>
      </c>
      <c r="AJ140" s="18">
        <v>0</v>
      </c>
      <c r="AK140" s="23">
        <v>0</v>
      </c>
      <c r="AL140" s="23">
        <v>0</v>
      </c>
      <c r="AM140" s="23">
        <v>0</v>
      </c>
      <c r="AN140" s="22">
        <v>0</v>
      </c>
      <c r="AO140" s="22">
        <v>0</v>
      </c>
      <c r="AP140" s="22"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18">
        <v>0</v>
      </c>
      <c r="AW140" s="22">
        <v>0</v>
      </c>
      <c r="AX140" s="22">
        <v>0</v>
      </c>
      <c r="AY140" s="22">
        <v>0</v>
      </c>
      <c r="AZ140" s="22">
        <v>0</v>
      </c>
      <c r="BA140" s="18">
        <f t="shared" si="28"/>
        <v>21</v>
      </c>
      <c r="BB140" s="80">
        <f t="shared" si="29"/>
        <v>21</v>
      </c>
      <c r="BC140" s="80">
        <f t="shared" si="30"/>
        <v>0</v>
      </c>
      <c r="BD140" s="80">
        <f t="shared" si="31"/>
        <v>0</v>
      </c>
      <c r="BE140" s="80">
        <f t="shared" si="32"/>
        <v>0</v>
      </c>
      <c r="BF140" s="80">
        <f t="shared" si="33"/>
        <v>0</v>
      </c>
      <c r="BG140" s="80">
        <f t="shared" si="34"/>
        <v>0</v>
      </c>
      <c r="BH140" s="80">
        <f t="shared" si="35"/>
        <v>0</v>
      </c>
      <c r="BI140" s="81">
        <f t="shared" si="36"/>
        <v>21</v>
      </c>
      <c r="BJ140" s="18">
        <v>41</v>
      </c>
      <c r="BK140" s="18" t="str">
        <f t="shared" si="37"/>
        <v>Laur</v>
      </c>
      <c r="BL140" s="18" t="str">
        <f t="shared" si="38"/>
        <v>Sylvain</v>
      </c>
      <c r="BM140" s="18" t="str">
        <f t="shared" si="27"/>
        <v>Lisbonne</v>
      </c>
    </row>
    <row r="141" spans="1:65" x14ac:dyDescent="0.25">
      <c r="A141" s="19">
        <v>1966</v>
      </c>
      <c r="B141" s="22" t="s">
        <v>5561</v>
      </c>
      <c r="C141" s="22" t="s">
        <v>34</v>
      </c>
      <c r="D141" s="48" t="s">
        <v>5562</v>
      </c>
      <c r="E141" s="22">
        <v>0</v>
      </c>
      <c r="F141" s="23">
        <v>0</v>
      </c>
      <c r="G141" s="22">
        <v>0</v>
      </c>
      <c r="H141" s="23">
        <v>0</v>
      </c>
      <c r="I141" s="22">
        <v>0</v>
      </c>
      <c r="J141" s="23">
        <v>0</v>
      </c>
      <c r="K141" s="22">
        <v>0</v>
      </c>
      <c r="L141" s="23">
        <v>0</v>
      </c>
      <c r="M141" s="22">
        <v>0</v>
      </c>
      <c r="N141" s="23">
        <v>0</v>
      </c>
      <c r="O141" s="22">
        <v>0</v>
      </c>
      <c r="P141" s="23">
        <v>0</v>
      </c>
      <c r="Q141" s="22">
        <v>0</v>
      </c>
      <c r="R141" s="23">
        <v>0</v>
      </c>
      <c r="S141" s="22">
        <v>0</v>
      </c>
      <c r="T141" s="23">
        <v>0</v>
      </c>
      <c r="U141" s="22">
        <v>0</v>
      </c>
      <c r="V141" s="23">
        <v>0</v>
      </c>
      <c r="W141" s="22">
        <v>0</v>
      </c>
      <c r="X141" s="23">
        <v>0</v>
      </c>
      <c r="Y141" s="22">
        <v>0</v>
      </c>
      <c r="Z141" s="23">
        <v>0</v>
      </c>
      <c r="AA141" s="22">
        <v>0</v>
      </c>
      <c r="AB141" s="23">
        <v>0</v>
      </c>
      <c r="AC141" s="22">
        <v>0</v>
      </c>
      <c r="AD141" s="23">
        <v>0</v>
      </c>
      <c r="AE141" s="22">
        <v>0</v>
      </c>
      <c r="AF141" s="23">
        <v>0</v>
      </c>
      <c r="AG141" s="22">
        <v>0</v>
      </c>
      <c r="AH141" s="23">
        <v>0</v>
      </c>
      <c r="AI141" s="22">
        <v>0</v>
      </c>
      <c r="AJ141" s="23">
        <v>0</v>
      </c>
      <c r="AK141" s="22">
        <v>0</v>
      </c>
      <c r="AL141" s="23">
        <v>0</v>
      </c>
      <c r="AM141" s="22">
        <v>0</v>
      </c>
      <c r="AN141" s="23">
        <v>0</v>
      </c>
      <c r="AO141" s="22">
        <v>0</v>
      </c>
      <c r="AP141" s="23">
        <v>0</v>
      </c>
      <c r="AQ141" s="22">
        <v>0</v>
      </c>
      <c r="AR141" s="23">
        <v>0</v>
      </c>
      <c r="AS141" s="22">
        <v>0</v>
      </c>
      <c r="AT141" s="23">
        <v>0</v>
      </c>
      <c r="AU141" s="22">
        <v>0</v>
      </c>
      <c r="AV141" s="23">
        <v>0</v>
      </c>
      <c r="AW141" s="23">
        <v>21</v>
      </c>
      <c r="AX141" s="22">
        <v>0</v>
      </c>
      <c r="AY141" s="22">
        <v>0</v>
      </c>
      <c r="AZ141" s="22">
        <v>0</v>
      </c>
      <c r="BA141" s="18">
        <f t="shared" si="28"/>
        <v>21</v>
      </c>
      <c r="BB141" s="80">
        <f t="shared" si="29"/>
        <v>21</v>
      </c>
      <c r="BC141" s="80">
        <f t="shared" si="30"/>
        <v>0</v>
      </c>
      <c r="BD141" s="80">
        <f t="shared" si="31"/>
        <v>0</v>
      </c>
      <c r="BE141" s="80">
        <f t="shared" si="32"/>
        <v>0</v>
      </c>
      <c r="BF141" s="80">
        <f t="shared" si="33"/>
        <v>0</v>
      </c>
      <c r="BG141" s="80">
        <f t="shared" si="34"/>
        <v>0</v>
      </c>
      <c r="BH141" s="80">
        <f t="shared" si="35"/>
        <v>0</v>
      </c>
      <c r="BI141" s="81">
        <f t="shared" si="36"/>
        <v>21</v>
      </c>
      <c r="BJ141" s="18">
        <v>41</v>
      </c>
      <c r="BK141" s="18" t="str">
        <f t="shared" si="37"/>
        <v>Leduc</v>
      </c>
      <c r="BL141" s="18" t="str">
        <f t="shared" si="38"/>
        <v>Pascal</v>
      </c>
      <c r="BM141" s="18" t="str">
        <f t="shared" si="27"/>
        <v>Belmon sur Lausanne</v>
      </c>
    </row>
    <row r="142" spans="1:65" x14ac:dyDescent="0.25">
      <c r="A142" s="19">
        <v>1960</v>
      </c>
      <c r="B142" s="22" t="s">
        <v>1539</v>
      </c>
      <c r="C142" s="22" t="s">
        <v>747</v>
      </c>
      <c r="D142" s="18" t="s">
        <v>1540</v>
      </c>
      <c r="E142" s="22">
        <v>0</v>
      </c>
      <c r="F142" s="23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22">
        <v>0</v>
      </c>
      <c r="N142" s="22">
        <v>21</v>
      </c>
      <c r="O142" s="22">
        <v>0</v>
      </c>
      <c r="P142" s="22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22">
        <v>0</v>
      </c>
      <c r="AB142" s="18">
        <v>0</v>
      </c>
      <c r="AC142" s="18">
        <v>0</v>
      </c>
      <c r="AD142" s="23">
        <v>0</v>
      </c>
      <c r="AE142" s="18">
        <v>0</v>
      </c>
      <c r="AF142" s="22">
        <v>0</v>
      </c>
      <c r="AG142" s="18">
        <v>0</v>
      </c>
      <c r="AH142" s="18">
        <v>0</v>
      </c>
      <c r="AI142" s="22">
        <v>0</v>
      </c>
      <c r="AJ142" s="18">
        <v>0</v>
      </c>
      <c r="AK142" s="23">
        <v>0</v>
      </c>
      <c r="AL142" s="23">
        <v>0</v>
      </c>
      <c r="AM142" s="23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18">
        <v>0</v>
      </c>
      <c r="AW142" s="22">
        <v>0</v>
      </c>
      <c r="AX142" s="22">
        <v>0</v>
      </c>
      <c r="AY142" s="22">
        <v>0</v>
      </c>
      <c r="AZ142" s="22">
        <v>0</v>
      </c>
      <c r="BA142" s="18">
        <f t="shared" si="28"/>
        <v>21</v>
      </c>
      <c r="BB142" s="80">
        <f t="shared" si="29"/>
        <v>21</v>
      </c>
      <c r="BC142" s="80">
        <f t="shared" si="30"/>
        <v>0</v>
      </c>
      <c r="BD142" s="80">
        <f t="shared" si="31"/>
        <v>0</v>
      </c>
      <c r="BE142" s="80">
        <f t="shared" si="32"/>
        <v>0</v>
      </c>
      <c r="BF142" s="80">
        <f t="shared" si="33"/>
        <v>0</v>
      </c>
      <c r="BG142" s="80">
        <f t="shared" si="34"/>
        <v>0</v>
      </c>
      <c r="BH142" s="80">
        <f t="shared" si="35"/>
        <v>0</v>
      </c>
      <c r="BI142" s="81">
        <f t="shared" si="36"/>
        <v>21</v>
      </c>
      <c r="BJ142" s="18">
        <v>41</v>
      </c>
      <c r="BK142" s="18" t="str">
        <f t="shared" si="37"/>
        <v>Lehmann</v>
      </c>
      <c r="BL142" s="18" t="str">
        <f t="shared" si="38"/>
        <v>Daniel</v>
      </c>
      <c r="BM142" s="18" t="str">
        <f t="shared" si="27"/>
        <v>La Conversion</v>
      </c>
    </row>
    <row r="143" spans="1:65" x14ac:dyDescent="0.25">
      <c r="A143" s="15">
        <v>1968</v>
      </c>
      <c r="B143" t="s">
        <v>5403</v>
      </c>
      <c r="C143" s="22" t="s">
        <v>810</v>
      </c>
      <c r="D143" s="48" t="s">
        <v>5400</v>
      </c>
      <c r="E143" s="22">
        <v>0</v>
      </c>
      <c r="F143" s="23">
        <v>0</v>
      </c>
      <c r="G143" s="22">
        <v>0</v>
      </c>
      <c r="H143" s="23">
        <v>0</v>
      </c>
      <c r="I143" s="22">
        <v>0</v>
      </c>
      <c r="J143" s="23">
        <v>0</v>
      </c>
      <c r="K143" s="22">
        <v>0</v>
      </c>
      <c r="L143" s="23">
        <v>0</v>
      </c>
      <c r="M143" s="22">
        <v>0</v>
      </c>
      <c r="N143" s="23">
        <v>0</v>
      </c>
      <c r="O143" s="22">
        <v>0</v>
      </c>
      <c r="P143" s="23">
        <v>0</v>
      </c>
      <c r="Q143" s="22">
        <v>0</v>
      </c>
      <c r="R143" s="23">
        <v>0</v>
      </c>
      <c r="S143" s="22">
        <v>0</v>
      </c>
      <c r="T143" s="23">
        <v>0</v>
      </c>
      <c r="U143" s="22">
        <v>0</v>
      </c>
      <c r="V143" s="23">
        <v>0</v>
      </c>
      <c r="W143" s="22">
        <v>0</v>
      </c>
      <c r="X143" s="23">
        <v>0</v>
      </c>
      <c r="Y143" s="22">
        <v>0</v>
      </c>
      <c r="Z143" s="23">
        <v>0</v>
      </c>
      <c r="AA143" s="22">
        <v>0</v>
      </c>
      <c r="AB143" s="23">
        <v>0</v>
      </c>
      <c r="AC143" s="22">
        <v>0</v>
      </c>
      <c r="AD143" s="23">
        <v>0</v>
      </c>
      <c r="AE143" s="22">
        <v>0</v>
      </c>
      <c r="AF143" s="23">
        <v>0</v>
      </c>
      <c r="AG143" s="22">
        <v>0</v>
      </c>
      <c r="AH143" s="23">
        <v>0</v>
      </c>
      <c r="AI143" s="22">
        <v>0</v>
      </c>
      <c r="AJ143" s="23">
        <v>0</v>
      </c>
      <c r="AK143" s="22">
        <v>0</v>
      </c>
      <c r="AL143" s="23">
        <v>0</v>
      </c>
      <c r="AM143" s="22">
        <v>0</v>
      </c>
      <c r="AN143" s="23">
        <v>0</v>
      </c>
      <c r="AO143" s="22">
        <v>0</v>
      </c>
      <c r="AP143" s="23">
        <v>0</v>
      </c>
      <c r="AQ143" s="22">
        <v>0</v>
      </c>
      <c r="AR143" s="23">
        <v>0</v>
      </c>
      <c r="AS143">
        <v>21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18">
        <f t="shared" si="28"/>
        <v>21</v>
      </c>
      <c r="BB143" s="80">
        <f t="shared" si="29"/>
        <v>21</v>
      </c>
      <c r="BC143" s="80">
        <f t="shared" si="30"/>
        <v>0</v>
      </c>
      <c r="BD143" s="80">
        <f t="shared" si="31"/>
        <v>0</v>
      </c>
      <c r="BE143" s="80">
        <f t="shared" si="32"/>
        <v>0</v>
      </c>
      <c r="BF143" s="80">
        <f t="shared" si="33"/>
        <v>0</v>
      </c>
      <c r="BG143" s="80">
        <f t="shared" si="34"/>
        <v>0</v>
      </c>
      <c r="BH143" s="80">
        <f t="shared" si="35"/>
        <v>0</v>
      </c>
      <c r="BI143" s="81">
        <f t="shared" si="36"/>
        <v>21</v>
      </c>
      <c r="BJ143" s="18">
        <v>41</v>
      </c>
      <c r="BK143" s="18" t="str">
        <f t="shared" si="37"/>
        <v>Maillefer</v>
      </c>
      <c r="BL143" s="18" t="str">
        <f t="shared" si="38"/>
        <v>Jacques</v>
      </c>
      <c r="BM143" s="18" t="str">
        <f t="shared" si="27"/>
        <v>Les Bioux</v>
      </c>
    </row>
    <row r="144" spans="1:65" x14ac:dyDescent="0.25">
      <c r="A144" s="19">
        <v>1964</v>
      </c>
      <c r="B144" s="22" t="s">
        <v>5618</v>
      </c>
      <c r="C144" s="22" t="s">
        <v>1490</v>
      </c>
      <c r="D144" s="48" t="s">
        <v>1984</v>
      </c>
      <c r="E144" s="22">
        <v>0</v>
      </c>
      <c r="F144" s="23">
        <v>0</v>
      </c>
      <c r="G144" s="22">
        <v>0</v>
      </c>
      <c r="H144" s="23">
        <v>0</v>
      </c>
      <c r="I144" s="22">
        <v>0</v>
      </c>
      <c r="J144" s="23">
        <v>0</v>
      </c>
      <c r="K144" s="22">
        <v>0</v>
      </c>
      <c r="L144" s="23">
        <v>0</v>
      </c>
      <c r="M144" s="22">
        <v>0</v>
      </c>
      <c r="N144" s="23">
        <v>0</v>
      </c>
      <c r="O144" s="22">
        <v>0</v>
      </c>
      <c r="P144" s="23">
        <v>0</v>
      </c>
      <c r="Q144" s="22">
        <v>0</v>
      </c>
      <c r="R144" s="23">
        <v>0</v>
      </c>
      <c r="S144" s="22">
        <v>0</v>
      </c>
      <c r="T144" s="23">
        <v>0</v>
      </c>
      <c r="U144" s="22">
        <v>0</v>
      </c>
      <c r="V144" s="23">
        <v>0</v>
      </c>
      <c r="W144" s="22">
        <v>0</v>
      </c>
      <c r="X144" s="23">
        <v>0</v>
      </c>
      <c r="Y144" s="22">
        <v>0</v>
      </c>
      <c r="Z144" s="23">
        <v>0</v>
      </c>
      <c r="AA144" s="22">
        <v>0</v>
      </c>
      <c r="AB144" s="23">
        <v>0</v>
      </c>
      <c r="AC144" s="22">
        <v>0</v>
      </c>
      <c r="AD144" s="23">
        <v>0</v>
      </c>
      <c r="AE144" s="22">
        <v>0</v>
      </c>
      <c r="AF144" s="23">
        <v>0</v>
      </c>
      <c r="AG144" s="22">
        <v>0</v>
      </c>
      <c r="AH144" s="23">
        <v>0</v>
      </c>
      <c r="AI144" s="22">
        <v>0</v>
      </c>
      <c r="AJ144" s="23">
        <v>0</v>
      </c>
      <c r="AK144" s="22">
        <v>0</v>
      </c>
      <c r="AL144" s="23">
        <v>0</v>
      </c>
      <c r="AM144" s="22">
        <v>0</v>
      </c>
      <c r="AN144" s="23">
        <v>0</v>
      </c>
      <c r="AO144" s="22">
        <v>0</v>
      </c>
      <c r="AP144" s="23">
        <v>0</v>
      </c>
      <c r="AQ144" s="22">
        <v>0</v>
      </c>
      <c r="AR144" s="23">
        <v>0</v>
      </c>
      <c r="AS144" s="22">
        <v>0</v>
      </c>
      <c r="AT144" s="23">
        <v>0</v>
      </c>
      <c r="AU144" s="22">
        <v>0</v>
      </c>
      <c r="AV144" s="23">
        <v>0</v>
      </c>
      <c r="AW144" s="22">
        <v>0</v>
      </c>
      <c r="AX144" s="22">
        <v>21</v>
      </c>
      <c r="AY144" s="22">
        <v>0</v>
      </c>
      <c r="AZ144" s="22">
        <v>0</v>
      </c>
      <c r="BA144" s="18">
        <f t="shared" si="28"/>
        <v>21</v>
      </c>
      <c r="BB144" s="80">
        <f t="shared" si="29"/>
        <v>21</v>
      </c>
      <c r="BC144" s="80">
        <f t="shared" si="30"/>
        <v>0</v>
      </c>
      <c r="BD144" s="80">
        <f t="shared" si="31"/>
        <v>0</v>
      </c>
      <c r="BE144" s="80">
        <f t="shared" si="32"/>
        <v>0</v>
      </c>
      <c r="BF144" s="80">
        <f t="shared" si="33"/>
        <v>0</v>
      </c>
      <c r="BG144" s="80">
        <f t="shared" si="34"/>
        <v>0</v>
      </c>
      <c r="BH144" s="80">
        <f t="shared" si="35"/>
        <v>0</v>
      </c>
      <c r="BI144" s="81">
        <f t="shared" si="36"/>
        <v>21</v>
      </c>
      <c r="BJ144" s="18">
        <v>41</v>
      </c>
      <c r="BK144" s="18" t="str">
        <f t="shared" si="37"/>
        <v>Marolf</v>
      </c>
      <c r="BL144" s="18" t="str">
        <f t="shared" si="38"/>
        <v>Chris</v>
      </c>
      <c r="BM144" s="18" t="str">
        <f t="shared" si="27"/>
        <v>Baden</v>
      </c>
    </row>
    <row r="145" spans="1:65" x14ac:dyDescent="0.25">
      <c r="A145" s="15">
        <v>1969</v>
      </c>
      <c r="B145" t="s">
        <v>931</v>
      </c>
      <c r="C145" s="22" t="s">
        <v>21</v>
      </c>
      <c r="D145" s="48" t="s">
        <v>2642</v>
      </c>
      <c r="E145" s="22">
        <v>0</v>
      </c>
      <c r="F145" s="23">
        <v>0</v>
      </c>
      <c r="G145" s="22">
        <v>0</v>
      </c>
      <c r="H145" s="23">
        <v>0</v>
      </c>
      <c r="I145" s="22">
        <v>0</v>
      </c>
      <c r="J145" s="23">
        <v>0</v>
      </c>
      <c r="K145" s="22">
        <v>0</v>
      </c>
      <c r="L145" s="23">
        <v>0</v>
      </c>
      <c r="M145" s="22">
        <v>0</v>
      </c>
      <c r="N145" s="23">
        <v>0</v>
      </c>
      <c r="O145" s="22">
        <v>0</v>
      </c>
      <c r="P145" s="23">
        <v>0</v>
      </c>
      <c r="Q145" s="22">
        <v>0</v>
      </c>
      <c r="R145" s="23">
        <v>0</v>
      </c>
      <c r="S145" s="22">
        <v>0</v>
      </c>
      <c r="T145" s="23">
        <v>0</v>
      </c>
      <c r="U145" s="22">
        <v>0</v>
      </c>
      <c r="V145" s="23">
        <v>0</v>
      </c>
      <c r="W145" s="22">
        <v>0</v>
      </c>
      <c r="X145" s="23">
        <v>0</v>
      </c>
      <c r="Y145" s="22">
        <v>0</v>
      </c>
      <c r="Z145" s="23">
        <v>0</v>
      </c>
      <c r="AA145" s="22">
        <v>0</v>
      </c>
      <c r="AB145" s="23">
        <v>0</v>
      </c>
      <c r="AC145" s="22">
        <v>0</v>
      </c>
      <c r="AD145" s="23">
        <v>0</v>
      </c>
      <c r="AE145" s="22">
        <v>0</v>
      </c>
      <c r="AF145" s="18">
        <v>21</v>
      </c>
      <c r="AG145" s="22">
        <v>0</v>
      </c>
      <c r="AH145" s="22">
        <v>0</v>
      </c>
      <c r="AI145" s="22">
        <v>0</v>
      </c>
      <c r="AJ145" s="23">
        <v>0</v>
      </c>
      <c r="AK145" s="23">
        <v>0</v>
      </c>
      <c r="AL145" s="23">
        <v>0</v>
      </c>
      <c r="AM145" s="23">
        <v>0</v>
      </c>
      <c r="AN145" s="18">
        <v>0</v>
      </c>
      <c r="AO145" s="22">
        <v>0</v>
      </c>
      <c r="AP145" s="22"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18">
        <f t="shared" si="28"/>
        <v>21</v>
      </c>
      <c r="BB145" s="80">
        <f t="shared" si="29"/>
        <v>21</v>
      </c>
      <c r="BC145" s="80">
        <f t="shared" si="30"/>
        <v>0</v>
      </c>
      <c r="BD145" s="80">
        <f t="shared" si="31"/>
        <v>0</v>
      </c>
      <c r="BE145" s="80">
        <f t="shared" si="32"/>
        <v>0</v>
      </c>
      <c r="BF145" s="80">
        <f t="shared" si="33"/>
        <v>0</v>
      </c>
      <c r="BG145" s="80">
        <f t="shared" si="34"/>
        <v>0</v>
      </c>
      <c r="BH145" s="80">
        <f t="shared" si="35"/>
        <v>0</v>
      </c>
      <c r="BI145" s="81">
        <f t="shared" si="36"/>
        <v>21</v>
      </c>
      <c r="BJ145" s="18">
        <v>41</v>
      </c>
      <c r="BK145" s="18" t="str">
        <f t="shared" si="37"/>
        <v>Moos</v>
      </c>
      <c r="BL145" s="18" t="str">
        <f t="shared" si="38"/>
        <v>Thierry</v>
      </c>
      <c r="BM145" s="18" t="str">
        <f t="shared" si="27"/>
        <v>Arbaz</v>
      </c>
    </row>
    <row r="146" spans="1:65" x14ac:dyDescent="0.25">
      <c r="A146" s="19">
        <v>1969</v>
      </c>
      <c r="B146" s="22" t="s">
        <v>3697</v>
      </c>
      <c r="C146" s="22" t="s">
        <v>3698</v>
      </c>
      <c r="D146" s="18" t="s">
        <v>140</v>
      </c>
      <c r="E146" s="22">
        <v>0</v>
      </c>
      <c r="F146" s="23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21</v>
      </c>
      <c r="N146" s="23">
        <v>0</v>
      </c>
      <c r="O146" s="22">
        <v>0</v>
      </c>
      <c r="P146" s="23">
        <v>0</v>
      </c>
      <c r="Q146" s="22">
        <v>0</v>
      </c>
      <c r="R146" s="23">
        <v>0</v>
      </c>
      <c r="S146" s="22">
        <v>0</v>
      </c>
      <c r="T146" s="23">
        <v>0</v>
      </c>
      <c r="U146" s="22">
        <v>0</v>
      </c>
      <c r="V146" s="23">
        <v>0</v>
      </c>
      <c r="W146" s="22">
        <v>0</v>
      </c>
      <c r="X146" s="23">
        <v>0</v>
      </c>
      <c r="Y146" s="22">
        <v>0</v>
      </c>
      <c r="Z146" s="23">
        <v>0</v>
      </c>
      <c r="AA146" s="22">
        <v>0</v>
      </c>
      <c r="AB146" s="18">
        <v>0</v>
      </c>
      <c r="AC146" s="18">
        <v>0</v>
      </c>
      <c r="AD146" s="23">
        <v>0</v>
      </c>
      <c r="AE146" s="22">
        <v>0</v>
      </c>
      <c r="AF146" s="22">
        <v>0</v>
      </c>
      <c r="AG146" s="18">
        <v>0</v>
      </c>
      <c r="AH146" s="18">
        <v>0</v>
      </c>
      <c r="AI146" s="22">
        <v>0</v>
      </c>
      <c r="AJ146" s="18">
        <v>0</v>
      </c>
      <c r="AK146" s="23">
        <v>0</v>
      </c>
      <c r="AL146" s="23">
        <v>0</v>
      </c>
      <c r="AM146" s="23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18">
        <f t="shared" si="28"/>
        <v>21</v>
      </c>
      <c r="BB146" s="80">
        <f t="shared" si="29"/>
        <v>21</v>
      </c>
      <c r="BC146" s="80">
        <f t="shared" si="30"/>
        <v>0</v>
      </c>
      <c r="BD146" s="80">
        <f t="shared" si="31"/>
        <v>0</v>
      </c>
      <c r="BE146" s="80">
        <f t="shared" si="32"/>
        <v>0</v>
      </c>
      <c r="BF146" s="80">
        <f t="shared" si="33"/>
        <v>0</v>
      </c>
      <c r="BG146" s="80">
        <f t="shared" si="34"/>
        <v>0</v>
      </c>
      <c r="BH146" s="80">
        <f t="shared" si="35"/>
        <v>0</v>
      </c>
      <c r="BI146" s="81">
        <f t="shared" si="36"/>
        <v>21</v>
      </c>
      <c r="BJ146" s="18">
        <v>41</v>
      </c>
      <c r="BK146" s="18" t="str">
        <f t="shared" si="37"/>
        <v>Noverraz</v>
      </c>
      <c r="BL146" s="18" t="str">
        <f t="shared" si="38"/>
        <v>Adrien</v>
      </c>
      <c r="BM146" s="18" t="str">
        <f t="shared" si="27"/>
        <v>Morges</v>
      </c>
    </row>
    <row r="147" spans="1:65" x14ac:dyDescent="0.25">
      <c r="A147" s="15">
        <v>1966</v>
      </c>
      <c r="B147" t="s">
        <v>5267</v>
      </c>
      <c r="C147" s="22" t="s">
        <v>1131</v>
      </c>
      <c r="D147" s="22" t="s">
        <v>2794</v>
      </c>
      <c r="E147" s="22">
        <v>0</v>
      </c>
      <c r="F147" s="23">
        <v>0</v>
      </c>
      <c r="G147" s="22">
        <v>0</v>
      </c>
      <c r="H147" s="23">
        <v>0</v>
      </c>
      <c r="I147" s="22">
        <v>0</v>
      </c>
      <c r="J147" s="23">
        <v>0</v>
      </c>
      <c r="K147" s="22">
        <v>0</v>
      </c>
      <c r="L147" s="23">
        <v>0</v>
      </c>
      <c r="M147" s="22">
        <v>0</v>
      </c>
      <c r="N147" s="23">
        <v>0</v>
      </c>
      <c r="O147" s="22">
        <v>0</v>
      </c>
      <c r="P147" s="23">
        <v>0</v>
      </c>
      <c r="Q147" s="22">
        <v>0</v>
      </c>
      <c r="R147" s="23">
        <v>0</v>
      </c>
      <c r="S147" s="22">
        <v>0</v>
      </c>
      <c r="T147" s="23">
        <v>0</v>
      </c>
      <c r="U147" s="22">
        <v>0</v>
      </c>
      <c r="V147" s="23">
        <v>0</v>
      </c>
      <c r="W147" s="22">
        <v>0</v>
      </c>
      <c r="X147" s="23">
        <v>0</v>
      </c>
      <c r="Y147" s="22">
        <v>0</v>
      </c>
      <c r="Z147" s="23">
        <v>0</v>
      </c>
      <c r="AA147" s="22">
        <v>0</v>
      </c>
      <c r="AB147" s="23">
        <v>0</v>
      </c>
      <c r="AC147" s="22">
        <v>0</v>
      </c>
      <c r="AD147" s="23">
        <v>0</v>
      </c>
      <c r="AE147" s="22">
        <v>0</v>
      </c>
      <c r="AF147" s="23">
        <v>0</v>
      </c>
      <c r="AG147" s="22">
        <v>0</v>
      </c>
      <c r="AH147" s="23">
        <v>0</v>
      </c>
      <c r="AI147" s="22">
        <v>0</v>
      </c>
      <c r="AJ147" s="23">
        <v>0</v>
      </c>
      <c r="AK147" s="22">
        <v>0</v>
      </c>
      <c r="AL147" s="23">
        <v>0</v>
      </c>
      <c r="AM147" s="22">
        <v>0</v>
      </c>
      <c r="AN147" s="23">
        <v>0</v>
      </c>
      <c r="AO147">
        <v>0</v>
      </c>
      <c r="AP147">
        <v>21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18">
        <f t="shared" si="28"/>
        <v>21</v>
      </c>
      <c r="BB147" s="80">
        <f t="shared" si="29"/>
        <v>21</v>
      </c>
      <c r="BC147" s="80">
        <f t="shared" si="30"/>
        <v>0</v>
      </c>
      <c r="BD147" s="80">
        <f t="shared" si="31"/>
        <v>0</v>
      </c>
      <c r="BE147" s="80">
        <f t="shared" si="32"/>
        <v>0</v>
      </c>
      <c r="BF147" s="80">
        <f t="shared" si="33"/>
        <v>0</v>
      </c>
      <c r="BG147" s="80">
        <f t="shared" si="34"/>
        <v>0</v>
      </c>
      <c r="BH147" s="80">
        <f t="shared" si="35"/>
        <v>0</v>
      </c>
      <c r="BI147" s="81">
        <f t="shared" si="36"/>
        <v>21</v>
      </c>
      <c r="BJ147" s="18">
        <v>41</v>
      </c>
      <c r="BK147" s="18" t="str">
        <f t="shared" si="37"/>
        <v>Osanz Lafita</v>
      </c>
      <c r="BL147" s="18" t="str">
        <f t="shared" si="38"/>
        <v>Francisco</v>
      </c>
      <c r="BM147" s="18" t="str">
        <f t="shared" si="27"/>
        <v>Zaragoza</v>
      </c>
    </row>
    <row r="148" spans="1:65" x14ac:dyDescent="0.25">
      <c r="A148" s="15">
        <v>1967</v>
      </c>
      <c r="B148" t="s">
        <v>4280</v>
      </c>
      <c r="C148" s="22" t="s">
        <v>1055</v>
      </c>
      <c r="D148" s="48" t="s">
        <v>4266</v>
      </c>
      <c r="E148" s="22">
        <v>0</v>
      </c>
      <c r="F148" s="23">
        <v>0</v>
      </c>
      <c r="G148" s="22">
        <v>0</v>
      </c>
      <c r="H148" s="23">
        <v>0</v>
      </c>
      <c r="I148" s="22">
        <v>0</v>
      </c>
      <c r="J148" s="23">
        <v>0</v>
      </c>
      <c r="K148" s="22">
        <v>0</v>
      </c>
      <c r="L148" s="23">
        <v>0</v>
      </c>
      <c r="M148" s="22">
        <v>0</v>
      </c>
      <c r="N148" s="23">
        <v>0</v>
      </c>
      <c r="O148" s="22">
        <v>0</v>
      </c>
      <c r="P148" s="23">
        <v>0</v>
      </c>
      <c r="Q148" s="22">
        <v>0</v>
      </c>
      <c r="R148" s="23">
        <v>0</v>
      </c>
      <c r="S148" s="22">
        <v>0</v>
      </c>
      <c r="T148" s="23">
        <v>0</v>
      </c>
      <c r="U148" s="22">
        <v>0</v>
      </c>
      <c r="V148" s="23">
        <v>0</v>
      </c>
      <c r="W148" s="22">
        <v>0</v>
      </c>
      <c r="X148" s="23">
        <v>0</v>
      </c>
      <c r="Y148" s="22">
        <v>0</v>
      </c>
      <c r="Z148" s="23">
        <v>0</v>
      </c>
      <c r="AA148" s="22">
        <v>0</v>
      </c>
      <c r="AB148" s="23">
        <v>0</v>
      </c>
      <c r="AC148" s="23">
        <v>21</v>
      </c>
      <c r="AD148" s="23">
        <v>0</v>
      </c>
      <c r="AE148" s="22">
        <v>0</v>
      </c>
      <c r="AF148" s="22">
        <v>0</v>
      </c>
      <c r="AG148" s="22">
        <v>0</v>
      </c>
      <c r="AH148" s="18">
        <v>0</v>
      </c>
      <c r="AI148" s="22">
        <v>0</v>
      </c>
      <c r="AJ148" s="18">
        <v>0</v>
      </c>
      <c r="AK148" s="23">
        <v>0</v>
      </c>
      <c r="AL148" s="23">
        <v>0</v>
      </c>
      <c r="AM148" s="23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18">
        <f t="shared" si="28"/>
        <v>21</v>
      </c>
      <c r="BB148" s="80">
        <f t="shared" si="29"/>
        <v>21</v>
      </c>
      <c r="BC148" s="80">
        <f t="shared" si="30"/>
        <v>0</v>
      </c>
      <c r="BD148" s="80">
        <f t="shared" si="31"/>
        <v>0</v>
      </c>
      <c r="BE148" s="80">
        <f t="shared" si="32"/>
        <v>0</v>
      </c>
      <c r="BF148" s="80">
        <f t="shared" si="33"/>
        <v>0</v>
      </c>
      <c r="BG148" s="80">
        <f t="shared" si="34"/>
        <v>0</v>
      </c>
      <c r="BH148" s="80">
        <f t="shared" si="35"/>
        <v>0</v>
      </c>
      <c r="BI148" s="81">
        <f t="shared" si="36"/>
        <v>21</v>
      </c>
      <c r="BJ148" s="18">
        <v>41</v>
      </c>
      <c r="BK148" s="18" t="str">
        <f t="shared" si="37"/>
        <v>Rees</v>
      </c>
      <c r="BL148" s="18" t="str">
        <f t="shared" si="38"/>
        <v>Armin</v>
      </c>
      <c r="BM148" s="18" t="str">
        <f t="shared" si="27"/>
        <v>Pfaffenweiler</v>
      </c>
    </row>
    <row r="149" spans="1:65" x14ac:dyDescent="0.25">
      <c r="A149" s="19">
        <v>1968</v>
      </c>
      <c r="B149" s="22" t="s">
        <v>4607</v>
      </c>
      <c r="C149" s="22" t="s">
        <v>602</v>
      </c>
      <c r="D149" s="18" t="s">
        <v>5109</v>
      </c>
      <c r="E149" s="22">
        <v>0</v>
      </c>
      <c r="F149" s="23">
        <v>0</v>
      </c>
      <c r="G149" s="22">
        <v>0</v>
      </c>
      <c r="H149" s="23">
        <v>0</v>
      </c>
      <c r="I149" s="22">
        <v>0</v>
      </c>
      <c r="J149" s="23">
        <v>0</v>
      </c>
      <c r="K149" s="22">
        <v>0</v>
      </c>
      <c r="L149" s="23">
        <v>0</v>
      </c>
      <c r="M149" s="22">
        <v>0</v>
      </c>
      <c r="N149" s="23">
        <v>0</v>
      </c>
      <c r="O149" s="22">
        <v>0</v>
      </c>
      <c r="P149" s="23">
        <v>0</v>
      </c>
      <c r="Q149" s="22">
        <v>0</v>
      </c>
      <c r="R149" s="23">
        <v>0</v>
      </c>
      <c r="S149" s="22">
        <v>0</v>
      </c>
      <c r="T149" s="23">
        <v>0</v>
      </c>
      <c r="U149" s="22">
        <v>0</v>
      </c>
      <c r="V149" s="23">
        <v>0</v>
      </c>
      <c r="W149" s="22">
        <v>0</v>
      </c>
      <c r="X149" s="23">
        <v>0</v>
      </c>
      <c r="Y149" s="22">
        <v>0</v>
      </c>
      <c r="Z149" s="23">
        <v>0</v>
      </c>
      <c r="AA149" s="22">
        <v>0</v>
      </c>
      <c r="AB149" s="23">
        <v>0</v>
      </c>
      <c r="AC149" s="22">
        <v>0</v>
      </c>
      <c r="AD149" s="23">
        <v>0</v>
      </c>
      <c r="AE149" s="22">
        <v>0</v>
      </c>
      <c r="AF149" s="23">
        <v>0</v>
      </c>
      <c r="AG149" s="22">
        <v>0</v>
      </c>
      <c r="AH149" s="23">
        <v>0</v>
      </c>
      <c r="AI149" s="22">
        <v>0</v>
      </c>
      <c r="AJ149" s="23">
        <v>0</v>
      </c>
      <c r="AK149" s="22">
        <v>0</v>
      </c>
      <c r="AL149" s="23">
        <v>0</v>
      </c>
      <c r="AM149" s="22">
        <v>0</v>
      </c>
      <c r="AN149" s="22">
        <v>21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18">
        <f t="shared" si="28"/>
        <v>21</v>
      </c>
      <c r="BB149" s="80">
        <f t="shared" si="29"/>
        <v>21</v>
      </c>
      <c r="BC149" s="80">
        <f t="shared" si="30"/>
        <v>0</v>
      </c>
      <c r="BD149" s="80">
        <f t="shared" si="31"/>
        <v>0</v>
      </c>
      <c r="BE149" s="80">
        <f t="shared" si="32"/>
        <v>0</v>
      </c>
      <c r="BF149" s="80">
        <f t="shared" si="33"/>
        <v>0</v>
      </c>
      <c r="BG149" s="80">
        <f t="shared" si="34"/>
        <v>0</v>
      </c>
      <c r="BH149" s="80">
        <f t="shared" si="35"/>
        <v>0</v>
      </c>
      <c r="BI149" s="81">
        <f t="shared" si="36"/>
        <v>21</v>
      </c>
      <c r="BJ149" s="18">
        <v>41</v>
      </c>
      <c r="BK149" s="18" t="str">
        <f t="shared" si="37"/>
        <v>Rieder</v>
      </c>
      <c r="BL149" s="18" t="str">
        <f t="shared" si="38"/>
        <v>Martin</v>
      </c>
      <c r="BM149" s="18" t="str">
        <f t="shared" si="27"/>
        <v>Team Spali</v>
      </c>
    </row>
    <row r="150" spans="1:65" x14ac:dyDescent="0.25">
      <c r="A150" s="19">
        <v>1969</v>
      </c>
      <c r="B150" s="22" t="s">
        <v>2676</v>
      </c>
      <c r="C150" s="22" t="s">
        <v>2677</v>
      </c>
      <c r="D150" s="48" t="s">
        <v>105</v>
      </c>
      <c r="E150" s="22">
        <v>0</v>
      </c>
      <c r="F150" s="23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21</v>
      </c>
      <c r="S150" s="22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22">
        <v>0</v>
      </c>
      <c r="AB150" s="18">
        <v>0</v>
      </c>
      <c r="AC150" s="18">
        <v>0</v>
      </c>
      <c r="AD150" s="23">
        <v>0</v>
      </c>
      <c r="AE150" s="22">
        <v>0</v>
      </c>
      <c r="AF150" s="22">
        <v>0</v>
      </c>
      <c r="AG150" s="18">
        <v>0</v>
      </c>
      <c r="AH150" s="22">
        <v>0</v>
      </c>
      <c r="AI150" s="22">
        <v>0</v>
      </c>
      <c r="AJ150" s="18">
        <v>0</v>
      </c>
      <c r="AK150" s="23">
        <v>0</v>
      </c>
      <c r="AL150" s="23">
        <v>0</v>
      </c>
      <c r="AM150" s="23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18">
        <f t="shared" si="28"/>
        <v>21</v>
      </c>
      <c r="BB150" s="80">
        <f t="shared" si="29"/>
        <v>21</v>
      </c>
      <c r="BC150" s="80">
        <f t="shared" si="30"/>
        <v>0</v>
      </c>
      <c r="BD150" s="80">
        <f t="shared" si="31"/>
        <v>0</v>
      </c>
      <c r="BE150" s="80">
        <f t="shared" si="32"/>
        <v>0</v>
      </c>
      <c r="BF150" s="80">
        <f t="shared" si="33"/>
        <v>0</v>
      </c>
      <c r="BG150" s="80">
        <f t="shared" si="34"/>
        <v>0</v>
      </c>
      <c r="BH150" s="80">
        <f t="shared" si="35"/>
        <v>0</v>
      </c>
      <c r="BI150" s="81">
        <f t="shared" si="36"/>
        <v>21</v>
      </c>
      <c r="BJ150" s="18">
        <v>41</v>
      </c>
      <c r="BK150" s="18" t="str">
        <f t="shared" si="37"/>
        <v>Rotzetter</v>
      </c>
      <c r="BL150" s="18" t="str">
        <f t="shared" si="38"/>
        <v>René-Michel</v>
      </c>
      <c r="BM150" s="18" t="str">
        <f t="shared" si="27"/>
        <v>Marly</v>
      </c>
    </row>
    <row r="151" spans="1:65" x14ac:dyDescent="0.25">
      <c r="A151" s="19">
        <v>1968</v>
      </c>
      <c r="B151" s="22" t="s">
        <v>2141</v>
      </c>
      <c r="C151" s="22" t="s">
        <v>2142</v>
      </c>
      <c r="D151" s="48" t="s">
        <v>911</v>
      </c>
      <c r="E151" s="22">
        <v>0</v>
      </c>
      <c r="F151" s="23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22">
        <v>0</v>
      </c>
      <c r="O151" s="22">
        <v>13</v>
      </c>
      <c r="P151" s="22">
        <v>0</v>
      </c>
      <c r="Q151" s="18">
        <v>0</v>
      </c>
      <c r="R151" s="18">
        <v>0</v>
      </c>
      <c r="S151" s="22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22">
        <v>0</v>
      </c>
      <c r="AB151" s="18">
        <v>0</v>
      </c>
      <c r="AC151" s="18">
        <v>0</v>
      </c>
      <c r="AD151" s="23">
        <v>0</v>
      </c>
      <c r="AE151" s="22">
        <v>0</v>
      </c>
      <c r="AF151" s="22">
        <v>0</v>
      </c>
      <c r="AG151" s="22">
        <v>0</v>
      </c>
      <c r="AH151" s="18">
        <v>0</v>
      </c>
      <c r="AI151" s="22">
        <v>0</v>
      </c>
      <c r="AJ151" s="23">
        <v>0</v>
      </c>
      <c r="AK151" s="23">
        <v>0</v>
      </c>
      <c r="AL151" s="23">
        <v>0</v>
      </c>
      <c r="AM151" s="23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8</v>
      </c>
      <c r="AZ151" s="22">
        <v>0</v>
      </c>
      <c r="BA151" s="18">
        <f t="shared" si="28"/>
        <v>21</v>
      </c>
      <c r="BB151" s="80">
        <f t="shared" si="29"/>
        <v>13</v>
      </c>
      <c r="BC151" s="80">
        <f t="shared" si="30"/>
        <v>8</v>
      </c>
      <c r="BD151" s="80">
        <f t="shared" si="31"/>
        <v>0</v>
      </c>
      <c r="BE151" s="80">
        <f t="shared" si="32"/>
        <v>0</v>
      </c>
      <c r="BF151" s="80">
        <f t="shared" si="33"/>
        <v>0</v>
      </c>
      <c r="BG151" s="80">
        <f t="shared" si="34"/>
        <v>0</v>
      </c>
      <c r="BH151" s="80">
        <f t="shared" si="35"/>
        <v>0</v>
      </c>
      <c r="BI151" s="81">
        <f t="shared" si="36"/>
        <v>21</v>
      </c>
      <c r="BJ151" s="18">
        <v>41</v>
      </c>
      <c r="BK151" s="18" t="str">
        <f t="shared" si="37"/>
        <v>Schaller</v>
      </c>
      <c r="BL151" s="18" t="str">
        <f t="shared" si="38"/>
        <v>Gaston</v>
      </c>
      <c r="BM151" s="18" t="str">
        <f t="shared" si="27"/>
        <v>St- Niklaus</v>
      </c>
    </row>
    <row r="152" spans="1:65" x14ac:dyDescent="0.25">
      <c r="A152" s="19">
        <v>1967</v>
      </c>
      <c r="B152" s="22" t="s">
        <v>2132</v>
      </c>
      <c r="C152" s="22" t="s">
        <v>2133</v>
      </c>
      <c r="D152" s="48" t="s">
        <v>2134</v>
      </c>
      <c r="E152" s="22">
        <v>0</v>
      </c>
      <c r="F152" s="23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22">
        <v>0</v>
      </c>
      <c r="O152" s="22">
        <v>21</v>
      </c>
      <c r="P152" s="22">
        <v>0</v>
      </c>
      <c r="Q152" s="18">
        <v>0</v>
      </c>
      <c r="R152" s="22">
        <v>0</v>
      </c>
      <c r="S152" s="22">
        <v>0</v>
      </c>
      <c r="T152" s="18">
        <v>0</v>
      </c>
      <c r="U152" s="22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22">
        <v>0</v>
      </c>
      <c r="AB152" s="18">
        <v>0</v>
      </c>
      <c r="AC152" s="18">
        <v>0</v>
      </c>
      <c r="AD152" s="18">
        <v>0</v>
      </c>
      <c r="AE152" s="22">
        <v>0</v>
      </c>
      <c r="AF152" s="22">
        <v>0</v>
      </c>
      <c r="AG152" s="18">
        <v>0</v>
      </c>
      <c r="AH152" s="22">
        <v>0</v>
      </c>
      <c r="AI152" s="22">
        <v>0</v>
      </c>
      <c r="AJ152" s="23">
        <v>0</v>
      </c>
      <c r="AK152" s="23">
        <v>0</v>
      </c>
      <c r="AL152" s="23">
        <v>0</v>
      </c>
      <c r="AM152" s="23">
        <v>0</v>
      </c>
      <c r="AN152" s="18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 s="18">
        <f t="shared" si="28"/>
        <v>21</v>
      </c>
      <c r="BB152" s="80">
        <f t="shared" si="29"/>
        <v>21</v>
      </c>
      <c r="BC152" s="80">
        <f t="shared" si="30"/>
        <v>0</v>
      </c>
      <c r="BD152" s="80">
        <f t="shared" si="31"/>
        <v>0</v>
      </c>
      <c r="BE152" s="80">
        <f t="shared" si="32"/>
        <v>0</v>
      </c>
      <c r="BF152" s="80">
        <f t="shared" si="33"/>
        <v>0</v>
      </c>
      <c r="BG152" s="80">
        <f t="shared" si="34"/>
        <v>0</v>
      </c>
      <c r="BH152" s="80">
        <f t="shared" si="35"/>
        <v>0</v>
      </c>
      <c r="BI152" s="81">
        <f t="shared" si="36"/>
        <v>21</v>
      </c>
      <c r="BJ152" s="18">
        <v>41</v>
      </c>
      <c r="BK152" s="18" t="str">
        <f t="shared" si="37"/>
        <v>Schwager</v>
      </c>
      <c r="BL152" s="18" t="str">
        <f t="shared" si="38"/>
        <v>Linus</v>
      </c>
      <c r="BM152" s="18" t="str">
        <f t="shared" si="27"/>
        <v>Wängi</v>
      </c>
    </row>
    <row r="153" spans="1:65" x14ac:dyDescent="0.25">
      <c r="A153" s="15">
        <v>1969</v>
      </c>
      <c r="B153" t="s">
        <v>4038</v>
      </c>
      <c r="C153" s="22" t="s">
        <v>656</v>
      </c>
      <c r="D153" s="48" t="s">
        <v>4039</v>
      </c>
      <c r="E153" s="22">
        <v>0</v>
      </c>
      <c r="F153" s="23">
        <v>0</v>
      </c>
      <c r="G153" s="22">
        <v>0</v>
      </c>
      <c r="H153" s="23">
        <v>0</v>
      </c>
      <c r="I153" s="22">
        <v>0</v>
      </c>
      <c r="J153" s="23">
        <v>0</v>
      </c>
      <c r="K153" s="22">
        <v>0</v>
      </c>
      <c r="L153" s="23">
        <v>0</v>
      </c>
      <c r="M153" s="22">
        <v>0</v>
      </c>
      <c r="N153" s="23">
        <v>0</v>
      </c>
      <c r="O153" s="22">
        <v>0</v>
      </c>
      <c r="P153" s="23">
        <v>0</v>
      </c>
      <c r="Q153" s="22">
        <v>0</v>
      </c>
      <c r="R153" s="23">
        <v>0</v>
      </c>
      <c r="S153" s="22">
        <v>0</v>
      </c>
      <c r="T153" s="23">
        <v>0</v>
      </c>
      <c r="U153" s="22">
        <v>0</v>
      </c>
      <c r="V153" s="23">
        <v>0</v>
      </c>
      <c r="W153" s="22">
        <v>0</v>
      </c>
      <c r="X153" s="23">
        <v>0</v>
      </c>
      <c r="Y153" s="22">
        <v>0</v>
      </c>
      <c r="Z153" s="23">
        <v>0</v>
      </c>
      <c r="AA153" s="22">
        <v>0</v>
      </c>
      <c r="AB153" s="18">
        <v>21</v>
      </c>
      <c r="AC153" s="18">
        <v>0</v>
      </c>
      <c r="AD153" s="18">
        <v>0</v>
      </c>
      <c r="AE153" s="18">
        <v>0</v>
      </c>
      <c r="AF153" s="22">
        <v>0</v>
      </c>
      <c r="AG153" s="18">
        <v>0</v>
      </c>
      <c r="AH153" s="18">
        <v>0</v>
      </c>
      <c r="AI153" s="22">
        <v>0</v>
      </c>
      <c r="AJ153" s="23">
        <v>0</v>
      </c>
      <c r="AK153" s="23">
        <v>0</v>
      </c>
      <c r="AL153" s="23">
        <v>0</v>
      </c>
      <c r="AM153" s="23">
        <v>0</v>
      </c>
      <c r="AN153" s="18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18">
        <f t="shared" si="28"/>
        <v>21</v>
      </c>
      <c r="BB153" s="80">
        <f t="shared" si="29"/>
        <v>21</v>
      </c>
      <c r="BC153" s="80">
        <f t="shared" si="30"/>
        <v>0</v>
      </c>
      <c r="BD153" s="80">
        <f t="shared" si="31"/>
        <v>0</v>
      </c>
      <c r="BE153" s="80">
        <f t="shared" si="32"/>
        <v>0</v>
      </c>
      <c r="BF153" s="80">
        <f t="shared" si="33"/>
        <v>0</v>
      </c>
      <c r="BG153" s="80">
        <f t="shared" si="34"/>
        <v>0</v>
      </c>
      <c r="BH153" s="80">
        <f t="shared" si="35"/>
        <v>0</v>
      </c>
      <c r="BI153" s="81">
        <f t="shared" si="36"/>
        <v>21</v>
      </c>
      <c r="BJ153" s="18">
        <v>41</v>
      </c>
      <c r="BK153" s="18" t="str">
        <f t="shared" si="37"/>
        <v>Sonneville</v>
      </c>
      <c r="BL153" s="18" t="str">
        <f t="shared" si="38"/>
        <v>Maurice</v>
      </c>
      <c r="BM153" s="18" t="str">
        <f t="shared" si="27"/>
        <v>Confignon</v>
      </c>
    </row>
    <row r="154" spans="1:65" x14ac:dyDescent="0.25">
      <c r="A154" s="19">
        <v>1969</v>
      </c>
      <c r="B154" s="22" t="s">
        <v>5524</v>
      </c>
      <c r="C154" s="22" t="s">
        <v>726</v>
      </c>
      <c r="D154" s="48" t="s">
        <v>2703</v>
      </c>
      <c r="E154" s="22">
        <v>0</v>
      </c>
      <c r="F154" s="23">
        <v>0</v>
      </c>
      <c r="G154" s="22">
        <v>0</v>
      </c>
      <c r="H154" s="23">
        <v>0</v>
      </c>
      <c r="I154" s="22">
        <v>0</v>
      </c>
      <c r="J154" s="23">
        <v>0</v>
      </c>
      <c r="K154" s="22">
        <v>0</v>
      </c>
      <c r="L154" s="23">
        <v>0</v>
      </c>
      <c r="M154" s="22">
        <v>0</v>
      </c>
      <c r="N154" s="23">
        <v>0</v>
      </c>
      <c r="O154" s="22">
        <v>0</v>
      </c>
      <c r="P154" s="23">
        <v>0</v>
      </c>
      <c r="Q154" s="22">
        <v>0</v>
      </c>
      <c r="R154" s="23">
        <v>0</v>
      </c>
      <c r="S154" s="22">
        <v>0</v>
      </c>
      <c r="T154" s="23">
        <v>0</v>
      </c>
      <c r="U154" s="22">
        <v>0</v>
      </c>
      <c r="V154" s="23">
        <v>0</v>
      </c>
      <c r="W154" s="22">
        <v>0</v>
      </c>
      <c r="X154" s="23">
        <v>0</v>
      </c>
      <c r="Y154" s="22">
        <v>0</v>
      </c>
      <c r="Z154" s="23">
        <v>0</v>
      </c>
      <c r="AA154" s="22">
        <v>0</v>
      </c>
      <c r="AB154" s="23">
        <v>0</v>
      </c>
      <c r="AC154" s="22">
        <v>0</v>
      </c>
      <c r="AD154" s="23">
        <v>0</v>
      </c>
      <c r="AE154" s="22">
        <v>0</v>
      </c>
      <c r="AF154" s="23">
        <v>0</v>
      </c>
      <c r="AG154" s="22">
        <v>0</v>
      </c>
      <c r="AH154" s="23">
        <v>0</v>
      </c>
      <c r="AI154" s="22">
        <v>0</v>
      </c>
      <c r="AJ154" s="23">
        <v>0</v>
      </c>
      <c r="AK154" s="22">
        <v>0</v>
      </c>
      <c r="AL154" s="23">
        <v>0</v>
      </c>
      <c r="AM154" s="22">
        <v>0</v>
      </c>
      <c r="AN154" s="23">
        <v>0</v>
      </c>
      <c r="AO154" s="22">
        <v>0</v>
      </c>
      <c r="AP154" s="23">
        <v>0</v>
      </c>
      <c r="AQ154" s="22">
        <v>0</v>
      </c>
      <c r="AR154" s="23">
        <v>0</v>
      </c>
      <c r="AS154" s="22">
        <v>0</v>
      </c>
      <c r="AT154" s="23">
        <v>0</v>
      </c>
      <c r="AU154" s="23">
        <v>0</v>
      </c>
      <c r="AV154" s="23">
        <v>21</v>
      </c>
      <c r="AW154" s="22">
        <v>0</v>
      </c>
      <c r="AX154" s="22">
        <v>0</v>
      </c>
      <c r="AY154" s="22">
        <v>0</v>
      </c>
      <c r="AZ154" s="22">
        <v>0</v>
      </c>
      <c r="BA154" s="18">
        <f t="shared" si="28"/>
        <v>21</v>
      </c>
      <c r="BB154" s="80">
        <f t="shared" si="29"/>
        <v>21</v>
      </c>
      <c r="BC154" s="80">
        <f t="shared" si="30"/>
        <v>0</v>
      </c>
      <c r="BD154" s="80">
        <f t="shared" si="31"/>
        <v>0</v>
      </c>
      <c r="BE154" s="80">
        <f t="shared" si="32"/>
        <v>0</v>
      </c>
      <c r="BF154" s="80">
        <f t="shared" si="33"/>
        <v>0</v>
      </c>
      <c r="BG154" s="80">
        <f t="shared" si="34"/>
        <v>0</v>
      </c>
      <c r="BH154" s="80">
        <f t="shared" si="35"/>
        <v>0</v>
      </c>
      <c r="BI154" s="81">
        <f t="shared" si="36"/>
        <v>21</v>
      </c>
      <c r="BJ154" s="18">
        <v>41</v>
      </c>
      <c r="BK154" s="18" t="str">
        <f t="shared" si="37"/>
        <v>Thalmann</v>
      </c>
      <c r="BL154" s="18" t="str">
        <f t="shared" si="38"/>
        <v>Romain</v>
      </c>
      <c r="BM154" s="18" t="str">
        <f t="shared" si="27"/>
        <v>Ecuvillens</v>
      </c>
    </row>
    <row r="155" spans="1:65" x14ac:dyDescent="0.25">
      <c r="A155" s="19">
        <v>1968</v>
      </c>
      <c r="B155" s="22" t="s">
        <v>4887</v>
      </c>
      <c r="C155" s="22" t="s">
        <v>796</v>
      </c>
      <c r="D155" s="48" t="s">
        <v>4888</v>
      </c>
      <c r="E155" s="22">
        <v>0</v>
      </c>
      <c r="F155" s="23">
        <v>0</v>
      </c>
      <c r="G155" s="22">
        <v>0</v>
      </c>
      <c r="H155" s="23">
        <v>0</v>
      </c>
      <c r="I155" s="22">
        <v>0</v>
      </c>
      <c r="J155" s="23">
        <v>0</v>
      </c>
      <c r="K155" s="22">
        <v>0</v>
      </c>
      <c r="L155" s="23">
        <v>0</v>
      </c>
      <c r="M155" s="22">
        <v>0</v>
      </c>
      <c r="N155" s="23">
        <v>0</v>
      </c>
      <c r="O155" s="22">
        <v>0</v>
      </c>
      <c r="P155" s="23">
        <v>0</v>
      </c>
      <c r="Q155" s="22">
        <v>0</v>
      </c>
      <c r="R155" s="23">
        <v>0</v>
      </c>
      <c r="S155" s="22">
        <v>0</v>
      </c>
      <c r="T155" s="23">
        <v>0</v>
      </c>
      <c r="U155" s="22">
        <v>0</v>
      </c>
      <c r="V155" s="23">
        <v>0</v>
      </c>
      <c r="W155" s="22">
        <v>0</v>
      </c>
      <c r="X155" s="23">
        <v>0</v>
      </c>
      <c r="Y155" s="22">
        <v>0</v>
      </c>
      <c r="Z155" s="23">
        <v>0</v>
      </c>
      <c r="AA155" s="22">
        <v>0</v>
      </c>
      <c r="AB155" s="23">
        <v>0</v>
      </c>
      <c r="AC155" s="22">
        <v>0</v>
      </c>
      <c r="AD155" s="23">
        <v>0</v>
      </c>
      <c r="AE155" s="22">
        <v>0</v>
      </c>
      <c r="AF155" s="23">
        <v>0</v>
      </c>
      <c r="AG155" s="22">
        <v>0</v>
      </c>
      <c r="AH155" s="22">
        <v>21</v>
      </c>
      <c r="AI155" s="22">
        <v>0</v>
      </c>
      <c r="AJ155" s="23">
        <v>0</v>
      </c>
      <c r="AK155" s="23">
        <v>0</v>
      </c>
      <c r="AL155" s="23">
        <v>0</v>
      </c>
      <c r="AM155" s="23">
        <v>0</v>
      </c>
      <c r="AN155" s="18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18">
        <f t="shared" si="28"/>
        <v>21</v>
      </c>
      <c r="BB155" s="80">
        <f t="shared" si="29"/>
        <v>21</v>
      </c>
      <c r="BC155" s="80">
        <f t="shared" si="30"/>
        <v>0</v>
      </c>
      <c r="BD155" s="80">
        <f t="shared" si="31"/>
        <v>0</v>
      </c>
      <c r="BE155" s="80">
        <f t="shared" si="32"/>
        <v>0</v>
      </c>
      <c r="BF155" s="80">
        <f t="shared" si="33"/>
        <v>0</v>
      </c>
      <c r="BG155" s="80">
        <f t="shared" si="34"/>
        <v>0</v>
      </c>
      <c r="BH155" s="80">
        <f t="shared" si="35"/>
        <v>0</v>
      </c>
      <c r="BI155" s="81">
        <f t="shared" si="36"/>
        <v>21</v>
      </c>
      <c r="BJ155" s="18">
        <v>41</v>
      </c>
      <c r="BK155" s="18" t="str">
        <f t="shared" si="37"/>
        <v>Walpen</v>
      </c>
      <c r="BL155" s="18" t="str">
        <f t="shared" si="38"/>
        <v>Gilbert</v>
      </c>
      <c r="BM155" s="18" t="str">
        <f t="shared" si="27"/>
        <v>Rechingen</v>
      </c>
    </row>
    <row r="156" spans="1:65" x14ac:dyDescent="0.25">
      <c r="A156" s="19">
        <v>1968</v>
      </c>
      <c r="B156" s="22" t="s">
        <v>361</v>
      </c>
      <c r="C156" s="22" t="s">
        <v>52</v>
      </c>
      <c r="D156" s="22" t="s">
        <v>285</v>
      </c>
      <c r="E156" s="22">
        <v>0</v>
      </c>
      <c r="F156" s="23">
        <v>0</v>
      </c>
      <c r="G156" s="18">
        <v>0</v>
      </c>
      <c r="H156" s="18">
        <v>9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23">
        <v>0</v>
      </c>
      <c r="O156" s="22">
        <v>0</v>
      </c>
      <c r="P156" s="22">
        <v>0</v>
      </c>
      <c r="Q156" s="22">
        <v>0</v>
      </c>
      <c r="R156" s="22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11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22">
        <v>0</v>
      </c>
      <c r="AG156" s="18">
        <v>0</v>
      </c>
      <c r="AH156" s="22">
        <v>0</v>
      </c>
      <c r="AI156" s="18">
        <v>0</v>
      </c>
      <c r="AJ156" s="23">
        <v>0</v>
      </c>
      <c r="AK156" s="23">
        <v>0</v>
      </c>
      <c r="AL156" s="23">
        <v>0</v>
      </c>
      <c r="AM156" s="23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18">
        <v>0</v>
      </c>
      <c r="AY156" s="22">
        <v>0</v>
      </c>
      <c r="AZ156" s="22">
        <v>0</v>
      </c>
      <c r="BA156" s="18">
        <f t="shared" si="28"/>
        <v>20</v>
      </c>
      <c r="BB156" s="80">
        <f t="shared" si="29"/>
        <v>11</v>
      </c>
      <c r="BC156" s="80">
        <f t="shared" si="30"/>
        <v>9</v>
      </c>
      <c r="BD156" s="80">
        <f t="shared" si="31"/>
        <v>0</v>
      </c>
      <c r="BE156" s="80">
        <f t="shared" si="32"/>
        <v>0</v>
      </c>
      <c r="BF156" s="80">
        <f t="shared" si="33"/>
        <v>0</v>
      </c>
      <c r="BG156" s="80">
        <f t="shared" si="34"/>
        <v>0</v>
      </c>
      <c r="BH156" s="80">
        <f t="shared" si="35"/>
        <v>0</v>
      </c>
      <c r="BI156" s="81">
        <f t="shared" si="36"/>
        <v>20</v>
      </c>
      <c r="BJ156" s="18">
        <v>42</v>
      </c>
      <c r="BK156" s="18" t="str">
        <f t="shared" si="37"/>
        <v>Fellay</v>
      </c>
      <c r="BL156" s="18" t="str">
        <f t="shared" si="38"/>
        <v>Patrick</v>
      </c>
      <c r="BM156" s="18" t="str">
        <f t="shared" si="27"/>
        <v>Vollèges</v>
      </c>
    </row>
    <row r="157" spans="1:65" x14ac:dyDescent="0.25">
      <c r="A157" s="15">
        <v>1965</v>
      </c>
      <c r="B157" t="s">
        <v>833</v>
      </c>
      <c r="C157" t="s">
        <v>969</v>
      </c>
      <c r="D157" s="48" t="s">
        <v>860</v>
      </c>
      <c r="E157" s="22">
        <v>0</v>
      </c>
      <c r="F157" s="23">
        <v>0</v>
      </c>
      <c r="G157" s="18">
        <v>0</v>
      </c>
      <c r="H157" s="18">
        <v>0</v>
      </c>
      <c r="I157" s="18">
        <v>0</v>
      </c>
      <c r="J157" s="18">
        <v>10</v>
      </c>
      <c r="K157" s="18">
        <v>0</v>
      </c>
      <c r="L157" s="18">
        <v>0</v>
      </c>
      <c r="M157" s="22">
        <v>0</v>
      </c>
      <c r="N157" s="22">
        <v>0</v>
      </c>
      <c r="O157" s="22">
        <v>0</v>
      </c>
      <c r="P157" s="22">
        <v>0</v>
      </c>
      <c r="Q157" s="18">
        <v>0</v>
      </c>
      <c r="R157" s="18">
        <v>0</v>
      </c>
      <c r="S157" s="22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22">
        <v>0</v>
      </c>
      <c r="AB157" s="18">
        <v>0</v>
      </c>
      <c r="AC157" s="18">
        <v>0</v>
      </c>
      <c r="AD157" s="23">
        <v>0</v>
      </c>
      <c r="AE157" s="18">
        <v>0</v>
      </c>
      <c r="AF157" s="22">
        <v>0</v>
      </c>
      <c r="AG157" s="18">
        <v>0</v>
      </c>
      <c r="AH157" s="18">
        <v>0</v>
      </c>
      <c r="AI157" s="22">
        <v>0</v>
      </c>
      <c r="AJ157" s="18">
        <v>0</v>
      </c>
      <c r="AK157" s="23">
        <v>0</v>
      </c>
      <c r="AL157" s="23">
        <v>0</v>
      </c>
      <c r="AM157" s="23">
        <v>0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18">
        <v>0</v>
      </c>
      <c r="AW157" s="22">
        <v>0</v>
      </c>
      <c r="AX157" s="22">
        <v>0</v>
      </c>
      <c r="AY157" s="22">
        <v>10</v>
      </c>
      <c r="AZ157" s="22">
        <v>0</v>
      </c>
      <c r="BA157" s="18">
        <f t="shared" si="28"/>
        <v>20</v>
      </c>
      <c r="BB157" s="80">
        <f t="shared" si="29"/>
        <v>10</v>
      </c>
      <c r="BC157" s="80">
        <f t="shared" si="30"/>
        <v>10</v>
      </c>
      <c r="BD157" s="80">
        <f t="shared" si="31"/>
        <v>0</v>
      </c>
      <c r="BE157" s="80">
        <f t="shared" si="32"/>
        <v>0</v>
      </c>
      <c r="BF157" s="80">
        <f t="shared" si="33"/>
        <v>0</v>
      </c>
      <c r="BG157" s="80">
        <f t="shared" si="34"/>
        <v>0</v>
      </c>
      <c r="BH157" s="80">
        <f t="shared" si="35"/>
        <v>0</v>
      </c>
      <c r="BI157" s="81">
        <f t="shared" si="36"/>
        <v>20</v>
      </c>
      <c r="BJ157" s="18">
        <v>42</v>
      </c>
      <c r="BK157" s="18" t="str">
        <f t="shared" si="37"/>
        <v>Melly</v>
      </c>
      <c r="BL157" s="18" t="str">
        <f t="shared" si="38"/>
        <v>Jean-Daniel</v>
      </c>
      <c r="BM157" s="18" t="str">
        <f t="shared" si="27"/>
        <v>Sierre</v>
      </c>
    </row>
    <row r="158" spans="1:65" x14ac:dyDescent="0.25">
      <c r="A158" s="15">
        <v>1964</v>
      </c>
      <c r="B158" t="s">
        <v>416</v>
      </c>
      <c r="C158" s="22" t="s">
        <v>408</v>
      </c>
      <c r="D158" s="18" t="s">
        <v>423</v>
      </c>
      <c r="E158" s="22">
        <v>0</v>
      </c>
      <c r="F158" s="23">
        <v>12</v>
      </c>
      <c r="G158" s="18">
        <v>8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22">
        <v>0</v>
      </c>
      <c r="N158" s="22">
        <v>0</v>
      </c>
      <c r="O158" s="22">
        <v>0</v>
      </c>
      <c r="P158" s="22">
        <v>0</v>
      </c>
      <c r="Q158" s="18">
        <v>0</v>
      </c>
      <c r="R158" s="18">
        <v>0</v>
      </c>
      <c r="S158" s="22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22">
        <v>0</v>
      </c>
      <c r="AB158" s="18">
        <v>0</v>
      </c>
      <c r="AC158" s="18">
        <v>0</v>
      </c>
      <c r="AD158" s="23">
        <v>0</v>
      </c>
      <c r="AE158" s="22">
        <v>0</v>
      </c>
      <c r="AF158" s="22">
        <v>0</v>
      </c>
      <c r="AG158" s="18">
        <v>0</v>
      </c>
      <c r="AH158" s="18">
        <v>0</v>
      </c>
      <c r="AI158" s="22">
        <v>0</v>
      </c>
      <c r="AJ158" s="18">
        <v>0</v>
      </c>
      <c r="AK158" s="23">
        <v>0</v>
      </c>
      <c r="AL158" s="23">
        <v>0</v>
      </c>
      <c r="AM158" s="23">
        <v>0</v>
      </c>
      <c r="AN158" s="18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18">
        <v>0</v>
      </c>
      <c r="AW158" s="22">
        <v>0</v>
      </c>
      <c r="AX158" s="22">
        <v>0</v>
      </c>
      <c r="AY158" s="22">
        <v>0</v>
      </c>
      <c r="AZ158" s="22">
        <v>0</v>
      </c>
      <c r="BA158" s="18">
        <f t="shared" si="28"/>
        <v>20</v>
      </c>
      <c r="BB158" s="80">
        <f t="shared" si="29"/>
        <v>12</v>
      </c>
      <c r="BC158" s="80">
        <f t="shared" si="30"/>
        <v>8</v>
      </c>
      <c r="BD158" s="80">
        <f t="shared" si="31"/>
        <v>0</v>
      </c>
      <c r="BE158" s="80">
        <f t="shared" si="32"/>
        <v>0</v>
      </c>
      <c r="BF158" s="80">
        <f t="shared" si="33"/>
        <v>0</v>
      </c>
      <c r="BG158" s="80">
        <f t="shared" si="34"/>
        <v>0</v>
      </c>
      <c r="BH158" s="80">
        <f t="shared" si="35"/>
        <v>0</v>
      </c>
      <c r="BI158" s="81">
        <f t="shared" si="36"/>
        <v>20</v>
      </c>
      <c r="BJ158" s="18">
        <v>42</v>
      </c>
      <c r="BK158" s="18" t="str">
        <f t="shared" si="37"/>
        <v>Petten</v>
      </c>
      <c r="BL158" s="18" t="str">
        <f t="shared" si="38"/>
        <v>Roméo</v>
      </c>
      <c r="BM158" s="18" t="str">
        <f t="shared" si="27"/>
        <v>Muraz Collombey</v>
      </c>
    </row>
    <row r="159" spans="1:65" x14ac:dyDescent="0.25">
      <c r="A159" s="19">
        <v>1965</v>
      </c>
      <c r="B159" s="18" t="s">
        <v>405</v>
      </c>
      <c r="C159" s="22" t="s">
        <v>36</v>
      </c>
      <c r="D159" s="48" t="s">
        <v>4147</v>
      </c>
      <c r="E159" s="22">
        <v>0</v>
      </c>
      <c r="F159" s="23">
        <v>0</v>
      </c>
      <c r="G159" s="22">
        <v>0</v>
      </c>
      <c r="H159" s="23">
        <v>0</v>
      </c>
      <c r="I159" s="22">
        <v>0</v>
      </c>
      <c r="J159" s="23">
        <v>0</v>
      </c>
      <c r="K159" s="22">
        <v>0</v>
      </c>
      <c r="L159" s="23">
        <v>0</v>
      </c>
      <c r="M159" s="22">
        <v>0</v>
      </c>
      <c r="N159" s="23">
        <v>0</v>
      </c>
      <c r="O159" s="22">
        <v>0</v>
      </c>
      <c r="P159" s="23">
        <v>0</v>
      </c>
      <c r="Q159" s="22">
        <v>0</v>
      </c>
      <c r="R159" s="23">
        <v>0</v>
      </c>
      <c r="S159" s="22">
        <v>0</v>
      </c>
      <c r="T159" s="23">
        <v>0</v>
      </c>
      <c r="U159" s="22">
        <v>0</v>
      </c>
      <c r="V159" s="23">
        <v>0</v>
      </c>
      <c r="W159" s="22">
        <v>0</v>
      </c>
      <c r="X159" s="23">
        <v>0</v>
      </c>
      <c r="Y159" s="22">
        <v>0</v>
      </c>
      <c r="Z159" s="23">
        <v>0</v>
      </c>
      <c r="AA159" s="22">
        <v>0</v>
      </c>
      <c r="AB159" s="23">
        <v>0</v>
      </c>
      <c r="AC159" s="22">
        <v>0</v>
      </c>
      <c r="AD159" s="23">
        <v>0</v>
      </c>
      <c r="AE159" s="22">
        <v>0</v>
      </c>
      <c r="AF159" s="23">
        <v>0</v>
      </c>
      <c r="AG159" s="22">
        <v>0</v>
      </c>
      <c r="AH159" s="23">
        <v>0</v>
      </c>
      <c r="AI159" s="22">
        <v>0</v>
      </c>
      <c r="AJ159" s="23">
        <v>0</v>
      </c>
      <c r="AK159" s="22">
        <v>0</v>
      </c>
      <c r="AL159" s="23">
        <v>0</v>
      </c>
      <c r="AM159" s="22">
        <v>0</v>
      </c>
      <c r="AN159" s="23">
        <v>0</v>
      </c>
      <c r="AO159" s="22">
        <v>0</v>
      </c>
      <c r="AP159" s="23">
        <v>0</v>
      </c>
      <c r="AQ159" s="22">
        <v>0</v>
      </c>
      <c r="AR159" s="23">
        <v>0</v>
      </c>
      <c r="AS159" s="22">
        <v>0</v>
      </c>
      <c r="AT159" s="23">
        <v>0</v>
      </c>
      <c r="AU159" s="23">
        <v>20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18">
        <f t="shared" si="28"/>
        <v>20</v>
      </c>
      <c r="BB159" s="80">
        <f t="shared" si="29"/>
        <v>20</v>
      </c>
      <c r="BC159" s="80">
        <f t="shared" si="30"/>
        <v>0</v>
      </c>
      <c r="BD159" s="80">
        <f t="shared" si="31"/>
        <v>0</v>
      </c>
      <c r="BE159" s="80">
        <f t="shared" si="32"/>
        <v>0</v>
      </c>
      <c r="BF159" s="80">
        <f t="shared" si="33"/>
        <v>0</v>
      </c>
      <c r="BG159" s="80">
        <f t="shared" si="34"/>
        <v>0</v>
      </c>
      <c r="BH159" s="80">
        <f t="shared" si="35"/>
        <v>0</v>
      </c>
      <c r="BI159" s="81">
        <f t="shared" si="36"/>
        <v>20</v>
      </c>
      <c r="BJ159" s="18">
        <v>42</v>
      </c>
      <c r="BK159" s="18" t="str">
        <f t="shared" si="37"/>
        <v>Richard</v>
      </c>
      <c r="BL159" s="18" t="str">
        <f t="shared" si="38"/>
        <v>Christian</v>
      </c>
      <c r="BM159" s="18" t="str">
        <f t="shared" si="27"/>
        <v>Cudrefin</v>
      </c>
    </row>
    <row r="160" spans="1:65" x14ac:dyDescent="0.25">
      <c r="A160" s="19">
        <v>1966</v>
      </c>
      <c r="B160" s="18" t="s">
        <v>1606</v>
      </c>
      <c r="C160" s="22" t="s">
        <v>34</v>
      </c>
      <c r="D160" s="48" t="s">
        <v>283</v>
      </c>
      <c r="E160" s="22">
        <v>0</v>
      </c>
      <c r="F160" s="23">
        <v>0</v>
      </c>
      <c r="G160" s="18">
        <v>15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22">
        <v>0</v>
      </c>
      <c r="P160" s="18">
        <v>0</v>
      </c>
      <c r="Q160" s="22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4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22">
        <v>0</v>
      </c>
      <c r="AF160" s="22">
        <v>0</v>
      </c>
      <c r="AG160" s="18">
        <v>0</v>
      </c>
      <c r="AH160" s="18">
        <v>0</v>
      </c>
      <c r="AI160" s="22">
        <v>0</v>
      </c>
      <c r="AJ160" s="23">
        <v>0</v>
      </c>
      <c r="AK160" s="22">
        <v>0</v>
      </c>
      <c r="AL160" s="18">
        <v>0</v>
      </c>
      <c r="AM160" s="18">
        <v>0</v>
      </c>
      <c r="AN160" s="18">
        <v>0</v>
      </c>
      <c r="AO160" s="18">
        <v>0</v>
      </c>
      <c r="AP160" s="22">
        <v>0</v>
      </c>
      <c r="AQ160" s="18">
        <v>0</v>
      </c>
      <c r="AR160" s="18">
        <v>0</v>
      </c>
      <c r="AS160" s="22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f t="shared" si="28"/>
        <v>19</v>
      </c>
      <c r="BB160" s="80">
        <f t="shared" si="29"/>
        <v>15</v>
      </c>
      <c r="BC160" s="80">
        <f t="shared" si="30"/>
        <v>4</v>
      </c>
      <c r="BD160" s="80">
        <f t="shared" si="31"/>
        <v>0</v>
      </c>
      <c r="BE160" s="80">
        <f t="shared" si="32"/>
        <v>0</v>
      </c>
      <c r="BF160" s="80">
        <f t="shared" si="33"/>
        <v>0</v>
      </c>
      <c r="BG160" s="80">
        <f t="shared" si="34"/>
        <v>0</v>
      </c>
      <c r="BH160" s="80">
        <f t="shared" si="35"/>
        <v>0</v>
      </c>
      <c r="BI160" s="81">
        <f t="shared" si="36"/>
        <v>19</v>
      </c>
      <c r="BJ160" s="18">
        <v>43</v>
      </c>
      <c r="BK160" s="18" t="str">
        <f t="shared" si="37"/>
        <v>Bellon</v>
      </c>
      <c r="BL160" s="18" t="str">
        <f t="shared" si="38"/>
        <v>Pascal</v>
      </c>
      <c r="BM160" s="18" t="str">
        <f t="shared" si="27"/>
        <v>Troistorrents</v>
      </c>
    </row>
    <row r="161" spans="1:65" x14ac:dyDescent="0.25">
      <c r="A161" s="19">
        <v>1969</v>
      </c>
      <c r="B161" s="22" t="s">
        <v>1416</v>
      </c>
      <c r="C161" s="22" t="s">
        <v>408</v>
      </c>
      <c r="D161" s="48" t="s">
        <v>1246</v>
      </c>
      <c r="E161" s="22">
        <v>0</v>
      </c>
      <c r="F161" s="23">
        <v>0</v>
      </c>
      <c r="G161" s="22">
        <v>0</v>
      </c>
      <c r="H161" s="23">
        <v>0</v>
      </c>
      <c r="I161" s="22">
        <v>0</v>
      </c>
      <c r="J161" s="23">
        <v>0</v>
      </c>
      <c r="K161" s="22">
        <v>0</v>
      </c>
      <c r="L161" s="23">
        <v>0</v>
      </c>
      <c r="M161" s="18">
        <v>0</v>
      </c>
      <c r="N161" s="18">
        <v>0</v>
      </c>
      <c r="O161" s="22">
        <v>0</v>
      </c>
      <c r="P161" s="23">
        <v>0</v>
      </c>
      <c r="Q161" s="22">
        <v>0</v>
      </c>
      <c r="R161" s="23">
        <v>0</v>
      </c>
      <c r="S161" s="22">
        <v>0</v>
      </c>
      <c r="T161" s="23">
        <v>0</v>
      </c>
      <c r="U161" s="22">
        <v>0</v>
      </c>
      <c r="V161" s="23">
        <v>0</v>
      </c>
      <c r="W161" s="18">
        <v>19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22">
        <v>0</v>
      </c>
      <c r="AF161" s="22">
        <v>0</v>
      </c>
      <c r="AG161" s="18">
        <v>0</v>
      </c>
      <c r="AH161" s="22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22">
        <v>0</v>
      </c>
      <c r="AQ161" s="18">
        <v>0</v>
      </c>
      <c r="AR161" s="18">
        <v>0</v>
      </c>
      <c r="AS161" s="22">
        <v>0</v>
      </c>
      <c r="AT161" s="18">
        <v>0</v>
      </c>
      <c r="AU161" s="18">
        <v>0</v>
      </c>
      <c r="AV161" s="18">
        <v>0</v>
      </c>
      <c r="AW161" s="22">
        <v>0</v>
      </c>
      <c r="AX161" s="18">
        <v>0</v>
      </c>
      <c r="AY161" s="18">
        <v>0</v>
      </c>
      <c r="AZ161" s="18">
        <v>0</v>
      </c>
      <c r="BA161" s="18">
        <f t="shared" si="28"/>
        <v>19</v>
      </c>
      <c r="BB161" s="80">
        <f t="shared" si="29"/>
        <v>19</v>
      </c>
      <c r="BC161" s="80">
        <f t="shared" si="30"/>
        <v>0</v>
      </c>
      <c r="BD161" s="80">
        <f t="shared" si="31"/>
        <v>0</v>
      </c>
      <c r="BE161" s="80">
        <f t="shared" si="32"/>
        <v>0</v>
      </c>
      <c r="BF161" s="80">
        <f t="shared" si="33"/>
        <v>0</v>
      </c>
      <c r="BG161" s="80">
        <f t="shared" si="34"/>
        <v>0</v>
      </c>
      <c r="BH161" s="80">
        <f t="shared" si="35"/>
        <v>0</v>
      </c>
      <c r="BI161" s="81">
        <f t="shared" si="36"/>
        <v>19</v>
      </c>
      <c r="BJ161" s="18">
        <v>43</v>
      </c>
      <c r="BK161" s="18" t="str">
        <f t="shared" si="37"/>
        <v>Blatter</v>
      </c>
      <c r="BL161" s="18" t="str">
        <f t="shared" si="38"/>
        <v>Roméo</v>
      </c>
      <c r="BM161" s="18" t="str">
        <f t="shared" ref="BM161:BM180" si="39">D161</f>
        <v>Ried-Brig</v>
      </c>
    </row>
    <row r="162" spans="1:65" x14ac:dyDescent="0.25">
      <c r="A162" s="15">
        <v>1969</v>
      </c>
      <c r="B162" t="s">
        <v>4040</v>
      </c>
      <c r="C162" s="22" t="s">
        <v>37</v>
      </c>
      <c r="D162" s="48" t="s">
        <v>438</v>
      </c>
      <c r="E162" s="22">
        <v>0</v>
      </c>
      <c r="F162" s="23">
        <v>0</v>
      </c>
      <c r="G162" s="22">
        <v>0</v>
      </c>
      <c r="H162" s="23">
        <v>0</v>
      </c>
      <c r="I162" s="22">
        <v>0</v>
      </c>
      <c r="J162" s="23">
        <v>0</v>
      </c>
      <c r="K162" s="22">
        <v>0</v>
      </c>
      <c r="L162" s="23">
        <v>0</v>
      </c>
      <c r="M162" s="22">
        <v>0</v>
      </c>
      <c r="N162" s="23">
        <v>0</v>
      </c>
      <c r="O162" s="22">
        <v>0</v>
      </c>
      <c r="P162" s="23">
        <v>0</v>
      </c>
      <c r="Q162" s="22">
        <v>0</v>
      </c>
      <c r="R162" s="23">
        <v>0</v>
      </c>
      <c r="S162" s="22">
        <v>0</v>
      </c>
      <c r="T162" s="23">
        <v>0</v>
      </c>
      <c r="U162" s="22">
        <v>0</v>
      </c>
      <c r="V162" s="23">
        <v>0</v>
      </c>
      <c r="W162" s="22">
        <v>0</v>
      </c>
      <c r="X162" s="23">
        <v>0</v>
      </c>
      <c r="Y162" s="22">
        <v>0</v>
      </c>
      <c r="Z162" s="23">
        <v>0</v>
      </c>
      <c r="AA162" s="22">
        <v>0</v>
      </c>
      <c r="AB162" s="18">
        <v>19</v>
      </c>
      <c r="AC162" s="18">
        <v>0</v>
      </c>
      <c r="AD162" s="18">
        <v>0</v>
      </c>
      <c r="AE162" s="18">
        <v>0</v>
      </c>
      <c r="AF162" s="18">
        <v>0</v>
      </c>
      <c r="AG162" s="22">
        <v>0</v>
      </c>
      <c r="AH162" s="18">
        <v>0</v>
      </c>
      <c r="AI162" s="22">
        <v>0</v>
      </c>
      <c r="AJ162" s="23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18">
        <f t="shared" si="28"/>
        <v>19</v>
      </c>
      <c r="BB162" s="80">
        <f t="shared" si="29"/>
        <v>19</v>
      </c>
      <c r="BC162" s="80">
        <f t="shared" si="30"/>
        <v>0</v>
      </c>
      <c r="BD162" s="80">
        <f t="shared" si="31"/>
        <v>0</v>
      </c>
      <c r="BE162" s="80">
        <f t="shared" si="32"/>
        <v>0</v>
      </c>
      <c r="BF162" s="80">
        <f t="shared" si="33"/>
        <v>0</v>
      </c>
      <c r="BG162" s="80">
        <f t="shared" si="34"/>
        <v>0</v>
      </c>
      <c r="BH162" s="80">
        <f t="shared" si="35"/>
        <v>0</v>
      </c>
      <c r="BI162" s="81">
        <f t="shared" si="36"/>
        <v>19</v>
      </c>
      <c r="BJ162" s="18">
        <v>43</v>
      </c>
      <c r="BK162" s="18" t="str">
        <f t="shared" si="37"/>
        <v>Bonnard</v>
      </c>
      <c r="BL162" s="18" t="str">
        <f t="shared" si="38"/>
        <v>Jean-Marc</v>
      </c>
      <c r="BM162" s="18" t="str">
        <f t="shared" si="39"/>
        <v>Lausanne</v>
      </c>
    </row>
    <row r="163" spans="1:65" x14ac:dyDescent="0.25">
      <c r="A163" s="15">
        <v>1967</v>
      </c>
      <c r="B163" t="s">
        <v>4859</v>
      </c>
      <c r="C163" s="22" t="s">
        <v>747</v>
      </c>
      <c r="D163" s="46" t="s">
        <v>4851</v>
      </c>
      <c r="E163" s="22">
        <v>0</v>
      </c>
      <c r="F163" s="23">
        <v>0</v>
      </c>
      <c r="G163" s="22">
        <v>0</v>
      </c>
      <c r="H163" s="23">
        <v>0</v>
      </c>
      <c r="I163" s="22">
        <v>0</v>
      </c>
      <c r="J163" s="23">
        <v>0</v>
      </c>
      <c r="K163" s="22">
        <v>0</v>
      </c>
      <c r="L163" s="23">
        <v>0</v>
      </c>
      <c r="M163" s="22">
        <v>0</v>
      </c>
      <c r="N163" s="23">
        <v>0</v>
      </c>
      <c r="O163" s="22">
        <v>0</v>
      </c>
      <c r="P163" s="23">
        <v>0</v>
      </c>
      <c r="Q163" s="22">
        <v>0</v>
      </c>
      <c r="R163" s="23">
        <v>0</v>
      </c>
      <c r="S163" s="22">
        <v>0</v>
      </c>
      <c r="T163" s="23">
        <v>0</v>
      </c>
      <c r="U163" s="22">
        <v>0</v>
      </c>
      <c r="V163" s="23">
        <v>0</v>
      </c>
      <c r="W163" s="22">
        <v>0</v>
      </c>
      <c r="X163" s="23">
        <v>0</v>
      </c>
      <c r="Y163" s="22">
        <v>0</v>
      </c>
      <c r="Z163" s="23">
        <v>0</v>
      </c>
      <c r="AA163" s="22">
        <v>0</v>
      </c>
      <c r="AB163" s="23">
        <v>0</v>
      </c>
      <c r="AC163" s="22">
        <v>0</v>
      </c>
      <c r="AD163" s="23">
        <v>0</v>
      </c>
      <c r="AE163" s="22">
        <v>0</v>
      </c>
      <c r="AF163" s="23">
        <v>0</v>
      </c>
      <c r="AG163" s="23">
        <v>19</v>
      </c>
      <c r="AH163" s="18">
        <v>0</v>
      </c>
      <c r="AI163" s="22">
        <v>0</v>
      </c>
      <c r="AJ163" s="23">
        <v>0</v>
      </c>
      <c r="AK163" s="22">
        <v>0</v>
      </c>
      <c r="AL163" s="22">
        <v>0</v>
      </c>
      <c r="AM163" s="18">
        <v>0</v>
      </c>
      <c r="AN163" s="18">
        <v>0</v>
      </c>
      <c r="AO163" s="18">
        <v>0</v>
      </c>
      <c r="AP163" s="22">
        <v>0</v>
      </c>
      <c r="AQ163" s="18">
        <v>0</v>
      </c>
      <c r="AR163" s="18">
        <v>0</v>
      </c>
      <c r="AS163" s="22">
        <v>0</v>
      </c>
      <c r="AT163" s="18">
        <v>0</v>
      </c>
      <c r="AU163" s="18">
        <v>0</v>
      </c>
      <c r="AV163" s="18">
        <v>0</v>
      </c>
      <c r="AW163" s="22">
        <v>0</v>
      </c>
      <c r="AX163" s="18">
        <v>0</v>
      </c>
      <c r="AY163" s="18">
        <v>0</v>
      </c>
      <c r="AZ163" s="18">
        <v>0</v>
      </c>
      <c r="BA163" s="18">
        <f t="shared" si="28"/>
        <v>19</v>
      </c>
      <c r="BB163" s="80">
        <f t="shared" si="29"/>
        <v>19</v>
      </c>
      <c r="BC163" s="80">
        <f t="shared" si="30"/>
        <v>0</v>
      </c>
      <c r="BD163" s="80">
        <f t="shared" si="31"/>
        <v>0</v>
      </c>
      <c r="BE163" s="80">
        <f t="shared" si="32"/>
        <v>0</v>
      </c>
      <c r="BF163" s="80">
        <f t="shared" si="33"/>
        <v>0</v>
      </c>
      <c r="BG163" s="80">
        <f t="shared" si="34"/>
        <v>0</v>
      </c>
      <c r="BH163" s="80">
        <f t="shared" si="35"/>
        <v>0</v>
      </c>
      <c r="BI163" s="81">
        <f t="shared" si="36"/>
        <v>19</v>
      </c>
      <c r="BJ163" s="18">
        <v>43</v>
      </c>
      <c r="BK163" s="18" t="str">
        <f t="shared" si="37"/>
        <v>Bossel</v>
      </c>
      <c r="BL163" s="18" t="str">
        <f t="shared" si="38"/>
        <v>Daniel</v>
      </c>
      <c r="BM163" s="18" t="str">
        <f t="shared" si="39"/>
        <v>Geneveys-Coffrane</v>
      </c>
    </row>
    <row r="164" spans="1:65" x14ac:dyDescent="0.25">
      <c r="A164" s="15">
        <v>1963</v>
      </c>
      <c r="B164" t="s">
        <v>5268</v>
      </c>
      <c r="C164" s="22" t="s">
        <v>2404</v>
      </c>
      <c r="D164" s="22" t="s">
        <v>5260</v>
      </c>
      <c r="E164" s="22">
        <v>0</v>
      </c>
      <c r="F164" s="23">
        <v>0</v>
      </c>
      <c r="G164" s="22">
        <v>0</v>
      </c>
      <c r="H164" s="23">
        <v>0</v>
      </c>
      <c r="I164" s="22">
        <v>0</v>
      </c>
      <c r="J164" s="23">
        <v>0</v>
      </c>
      <c r="K164" s="22">
        <v>0</v>
      </c>
      <c r="L164" s="23">
        <v>0</v>
      </c>
      <c r="M164" s="22">
        <v>0</v>
      </c>
      <c r="N164" s="23">
        <v>0</v>
      </c>
      <c r="O164" s="22">
        <v>0</v>
      </c>
      <c r="P164" s="23">
        <v>0</v>
      </c>
      <c r="Q164" s="22">
        <v>0</v>
      </c>
      <c r="R164" s="23">
        <v>0</v>
      </c>
      <c r="S164" s="22">
        <v>0</v>
      </c>
      <c r="T164" s="23">
        <v>0</v>
      </c>
      <c r="U164" s="22">
        <v>0</v>
      </c>
      <c r="V164" s="23">
        <v>0</v>
      </c>
      <c r="W164" s="22">
        <v>0</v>
      </c>
      <c r="X164" s="23">
        <v>0</v>
      </c>
      <c r="Y164" s="22">
        <v>0</v>
      </c>
      <c r="Z164" s="23">
        <v>0</v>
      </c>
      <c r="AA164" s="22">
        <v>0</v>
      </c>
      <c r="AB164" s="23">
        <v>0</v>
      </c>
      <c r="AC164" s="22">
        <v>0</v>
      </c>
      <c r="AD164" s="23">
        <v>0</v>
      </c>
      <c r="AE164" s="22">
        <v>0</v>
      </c>
      <c r="AF164" s="23">
        <v>0</v>
      </c>
      <c r="AG164" s="22">
        <v>0</v>
      </c>
      <c r="AH164" s="23">
        <v>0</v>
      </c>
      <c r="AI164" s="22">
        <v>0</v>
      </c>
      <c r="AJ164" s="23">
        <v>0</v>
      </c>
      <c r="AK164" s="22">
        <v>0</v>
      </c>
      <c r="AL164" s="23">
        <v>0</v>
      </c>
      <c r="AM164" s="22">
        <v>0</v>
      </c>
      <c r="AN164" s="23">
        <v>0</v>
      </c>
      <c r="AO164">
        <v>0</v>
      </c>
      <c r="AP164">
        <v>19</v>
      </c>
      <c r="AQ164" s="22">
        <v>0</v>
      </c>
      <c r="AR164" s="22">
        <v>0</v>
      </c>
      <c r="AS164" s="22">
        <v>0</v>
      </c>
      <c r="AT164" s="18">
        <v>0</v>
      </c>
      <c r="AU164" s="18">
        <v>0</v>
      </c>
      <c r="AV164" s="18">
        <v>0</v>
      </c>
      <c r="AW164" s="22">
        <v>0</v>
      </c>
      <c r="AX164" s="22">
        <v>0</v>
      </c>
      <c r="AY164" s="22">
        <v>0</v>
      </c>
      <c r="AZ164" s="22">
        <v>0</v>
      </c>
      <c r="BA164" s="18">
        <f t="shared" si="28"/>
        <v>19</v>
      </c>
      <c r="BB164" s="80">
        <f t="shared" si="29"/>
        <v>19</v>
      </c>
      <c r="BC164" s="80">
        <f t="shared" si="30"/>
        <v>0</v>
      </c>
      <c r="BD164" s="80">
        <f t="shared" si="31"/>
        <v>0</v>
      </c>
      <c r="BE164" s="80">
        <f t="shared" si="32"/>
        <v>0</v>
      </c>
      <c r="BF164" s="80">
        <f t="shared" si="33"/>
        <v>0</v>
      </c>
      <c r="BG164" s="80">
        <f t="shared" si="34"/>
        <v>0</v>
      </c>
      <c r="BH164" s="80">
        <f t="shared" si="35"/>
        <v>0</v>
      </c>
      <c r="BI164" s="81">
        <f t="shared" si="36"/>
        <v>19</v>
      </c>
      <c r="BJ164" s="18">
        <v>43</v>
      </c>
      <c r="BK164" s="18" t="str">
        <f t="shared" si="37"/>
        <v>Cerutti</v>
      </c>
      <c r="BL164" s="18" t="str">
        <f t="shared" si="38"/>
        <v>Sergio</v>
      </c>
      <c r="BM164" s="18" t="str">
        <f t="shared" si="39"/>
        <v>Les Bious</v>
      </c>
    </row>
    <row r="165" spans="1:65" x14ac:dyDescent="0.25">
      <c r="A165" s="19">
        <v>1969</v>
      </c>
      <c r="B165" s="22" t="s">
        <v>788</v>
      </c>
      <c r="C165" s="22" t="s">
        <v>789</v>
      </c>
      <c r="D165" s="48" t="s">
        <v>790</v>
      </c>
      <c r="E165" s="22">
        <v>0</v>
      </c>
      <c r="F165" s="23">
        <v>0</v>
      </c>
      <c r="G165" s="18">
        <v>0</v>
      </c>
      <c r="H165" s="18">
        <v>0</v>
      </c>
      <c r="I165" s="18">
        <v>19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22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22">
        <v>0</v>
      </c>
      <c r="AG165" s="18">
        <v>0</v>
      </c>
      <c r="AH165" s="22">
        <v>0</v>
      </c>
      <c r="AI165" s="18">
        <v>0</v>
      </c>
      <c r="AJ165" s="18">
        <v>0</v>
      </c>
      <c r="AK165" s="23">
        <v>0</v>
      </c>
      <c r="AL165" s="23">
        <v>0</v>
      </c>
      <c r="AM165" s="18">
        <v>0</v>
      </c>
      <c r="AN165" s="18">
        <v>0</v>
      </c>
      <c r="AO165" s="22">
        <v>0</v>
      </c>
      <c r="AP165" s="22">
        <v>0</v>
      </c>
      <c r="AQ165" s="18">
        <v>0</v>
      </c>
      <c r="AR165" s="22">
        <v>0</v>
      </c>
      <c r="AS165" s="22">
        <v>0</v>
      </c>
      <c r="AT165" s="22">
        <v>0</v>
      </c>
      <c r="AU165" s="22">
        <v>0</v>
      </c>
      <c r="AV165" s="18">
        <v>0</v>
      </c>
      <c r="AW165" s="22">
        <v>0</v>
      </c>
      <c r="AX165" s="22">
        <v>0</v>
      </c>
      <c r="AY165" s="22">
        <v>0</v>
      </c>
      <c r="AZ165" s="22">
        <v>0</v>
      </c>
      <c r="BA165" s="18">
        <f t="shared" si="28"/>
        <v>19</v>
      </c>
      <c r="BB165" s="80">
        <f t="shared" si="29"/>
        <v>19</v>
      </c>
      <c r="BC165" s="80">
        <f t="shared" si="30"/>
        <v>0</v>
      </c>
      <c r="BD165" s="80">
        <f t="shared" si="31"/>
        <v>0</v>
      </c>
      <c r="BE165" s="80">
        <f t="shared" si="32"/>
        <v>0</v>
      </c>
      <c r="BF165" s="80">
        <f t="shared" si="33"/>
        <v>0</v>
      </c>
      <c r="BG165" s="80">
        <f t="shared" si="34"/>
        <v>0</v>
      </c>
      <c r="BH165" s="80">
        <f t="shared" si="35"/>
        <v>0</v>
      </c>
      <c r="BI165" s="81">
        <f t="shared" si="36"/>
        <v>19</v>
      </c>
      <c r="BJ165" s="18">
        <v>43</v>
      </c>
      <c r="BK165" s="18" t="str">
        <f t="shared" si="37"/>
        <v>Christin</v>
      </c>
      <c r="BL165" s="18" t="str">
        <f t="shared" si="38"/>
        <v>Jean-François</v>
      </c>
      <c r="BM165" s="18" t="str">
        <f t="shared" si="39"/>
        <v>CAF Léman</v>
      </c>
    </row>
    <row r="166" spans="1:65" x14ac:dyDescent="0.25">
      <c r="A166" s="19">
        <v>1962</v>
      </c>
      <c r="B166" s="22" t="s">
        <v>2968</v>
      </c>
      <c r="C166" s="22" t="s">
        <v>2969</v>
      </c>
      <c r="D166" s="48" t="s">
        <v>2967</v>
      </c>
      <c r="E166" s="22">
        <v>0</v>
      </c>
      <c r="F166" s="23">
        <v>0</v>
      </c>
      <c r="G166" s="22">
        <v>0</v>
      </c>
      <c r="H166" s="23">
        <v>0</v>
      </c>
      <c r="I166" s="22">
        <v>0</v>
      </c>
      <c r="J166" s="23">
        <v>0</v>
      </c>
      <c r="K166" s="22">
        <v>0</v>
      </c>
      <c r="L166" s="23">
        <v>0</v>
      </c>
      <c r="M166" s="18">
        <v>0</v>
      </c>
      <c r="N166" s="18">
        <v>0</v>
      </c>
      <c r="O166" s="22">
        <v>0</v>
      </c>
      <c r="P166" s="23">
        <v>0</v>
      </c>
      <c r="Q166" s="22">
        <v>0</v>
      </c>
      <c r="R166" s="23">
        <v>0</v>
      </c>
      <c r="S166" s="22">
        <v>0</v>
      </c>
      <c r="T166" s="23">
        <v>0</v>
      </c>
      <c r="U166" s="22">
        <v>0</v>
      </c>
      <c r="V166" s="22">
        <v>19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22">
        <v>0</v>
      </c>
      <c r="AG166" s="18">
        <v>0</v>
      </c>
      <c r="AH166" s="22">
        <v>0</v>
      </c>
      <c r="AI166" s="18">
        <v>0</v>
      </c>
      <c r="AJ166" s="18">
        <v>0</v>
      </c>
      <c r="AK166" s="23">
        <v>0</v>
      </c>
      <c r="AL166" s="23">
        <v>0</v>
      </c>
      <c r="AM166" s="23">
        <v>0</v>
      </c>
      <c r="AN166" s="22">
        <v>0</v>
      </c>
      <c r="AO166" s="22">
        <v>0</v>
      </c>
      <c r="AP166" s="22"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v>0</v>
      </c>
      <c r="AX166" s="18">
        <v>0</v>
      </c>
      <c r="AY166" s="22">
        <v>0</v>
      </c>
      <c r="AZ166" s="22">
        <v>0</v>
      </c>
      <c r="BA166" s="18">
        <f t="shared" si="28"/>
        <v>19</v>
      </c>
      <c r="BB166" s="80">
        <f t="shared" si="29"/>
        <v>19</v>
      </c>
      <c r="BC166" s="80">
        <f t="shared" si="30"/>
        <v>0</v>
      </c>
      <c r="BD166" s="80">
        <f t="shared" si="31"/>
        <v>0</v>
      </c>
      <c r="BE166" s="80">
        <f t="shared" si="32"/>
        <v>0</v>
      </c>
      <c r="BF166" s="80">
        <f t="shared" si="33"/>
        <v>0</v>
      </c>
      <c r="BG166" s="80">
        <f t="shared" si="34"/>
        <v>0</v>
      </c>
      <c r="BH166" s="80">
        <f t="shared" si="35"/>
        <v>0</v>
      </c>
      <c r="BI166" s="81">
        <f t="shared" si="36"/>
        <v>19</v>
      </c>
      <c r="BJ166" s="18">
        <v>43</v>
      </c>
      <c r="BK166" s="18" t="str">
        <f t="shared" si="37"/>
        <v>Crowder</v>
      </c>
      <c r="BL166" s="18" t="str">
        <f t="shared" si="38"/>
        <v>Kirk</v>
      </c>
      <c r="BM166" s="18" t="str">
        <f t="shared" si="39"/>
        <v>NL-Amsterdam</v>
      </c>
    </row>
    <row r="167" spans="1:65" x14ac:dyDescent="0.25">
      <c r="A167" s="15">
        <v>1962</v>
      </c>
      <c r="B167" s="22" t="s">
        <v>5150</v>
      </c>
      <c r="C167" s="22" t="s">
        <v>5151</v>
      </c>
      <c r="D167" s="18" t="s">
        <v>5109</v>
      </c>
      <c r="E167" s="22">
        <v>0</v>
      </c>
      <c r="F167" s="23">
        <v>0</v>
      </c>
      <c r="G167" s="22">
        <v>0</v>
      </c>
      <c r="H167" s="23">
        <v>0</v>
      </c>
      <c r="I167" s="22">
        <v>0</v>
      </c>
      <c r="J167" s="23">
        <v>0</v>
      </c>
      <c r="K167" s="22">
        <v>0</v>
      </c>
      <c r="L167" s="23">
        <v>0</v>
      </c>
      <c r="M167" s="22">
        <v>0</v>
      </c>
      <c r="N167" s="23">
        <v>0</v>
      </c>
      <c r="O167" s="22">
        <v>0</v>
      </c>
      <c r="P167" s="23">
        <v>0</v>
      </c>
      <c r="Q167" s="22">
        <v>0</v>
      </c>
      <c r="R167" s="23">
        <v>0</v>
      </c>
      <c r="S167" s="22">
        <v>0</v>
      </c>
      <c r="T167" s="23">
        <v>0</v>
      </c>
      <c r="U167" s="22">
        <v>0</v>
      </c>
      <c r="V167" s="23">
        <v>0</v>
      </c>
      <c r="W167" s="22">
        <v>0</v>
      </c>
      <c r="X167" s="23">
        <v>0</v>
      </c>
      <c r="Y167" s="22">
        <v>0</v>
      </c>
      <c r="Z167" s="23">
        <v>0</v>
      </c>
      <c r="AA167" s="22">
        <v>0</v>
      </c>
      <c r="AB167" s="23">
        <v>0</v>
      </c>
      <c r="AC167" s="22">
        <v>0</v>
      </c>
      <c r="AD167" s="23">
        <v>0</v>
      </c>
      <c r="AE167" s="22">
        <v>0</v>
      </c>
      <c r="AF167" s="23">
        <v>0</v>
      </c>
      <c r="AG167" s="22">
        <v>0</v>
      </c>
      <c r="AH167" s="23">
        <v>0</v>
      </c>
      <c r="AI167" s="22">
        <v>0</v>
      </c>
      <c r="AJ167" s="23">
        <v>0</v>
      </c>
      <c r="AK167" s="22">
        <v>0</v>
      </c>
      <c r="AL167" s="23">
        <v>0</v>
      </c>
      <c r="AM167" s="22">
        <v>0</v>
      </c>
      <c r="AN167" s="22">
        <v>19</v>
      </c>
      <c r="AO167" s="22">
        <v>0</v>
      </c>
      <c r="AP167" s="22">
        <v>0</v>
      </c>
      <c r="AQ167" s="18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v>0</v>
      </c>
      <c r="AX167" s="18">
        <v>0</v>
      </c>
      <c r="AY167" s="22">
        <v>0</v>
      </c>
      <c r="AZ167" s="22">
        <v>0</v>
      </c>
      <c r="BA167" s="18">
        <f t="shared" si="28"/>
        <v>19</v>
      </c>
      <c r="BB167" s="80">
        <f t="shared" si="29"/>
        <v>19</v>
      </c>
      <c r="BC167" s="80">
        <f t="shared" si="30"/>
        <v>0</v>
      </c>
      <c r="BD167" s="80">
        <f t="shared" si="31"/>
        <v>0</v>
      </c>
      <c r="BE167" s="80">
        <f t="shared" si="32"/>
        <v>0</v>
      </c>
      <c r="BF167" s="80">
        <f t="shared" si="33"/>
        <v>0</v>
      </c>
      <c r="BG167" s="80">
        <f t="shared" si="34"/>
        <v>0</v>
      </c>
      <c r="BH167" s="80">
        <f t="shared" si="35"/>
        <v>0</v>
      </c>
      <c r="BI167" s="81">
        <f t="shared" si="36"/>
        <v>19</v>
      </c>
      <c r="BJ167" s="18">
        <v>43</v>
      </c>
      <c r="BK167" s="18" t="str">
        <f t="shared" si="37"/>
        <v>Devrede</v>
      </c>
      <c r="BL167" s="18" t="str">
        <f t="shared" si="38"/>
        <v>Alphons Petrus</v>
      </c>
      <c r="BM167" s="18" t="str">
        <f t="shared" si="39"/>
        <v>Team Spali</v>
      </c>
    </row>
    <row r="168" spans="1:65" x14ac:dyDescent="0.25">
      <c r="A168" s="15">
        <v>1965</v>
      </c>
      <c r="B168" s="22" t="s">
        <v>2135</v>
      </c>
      <c r="C168" s="22" t="s">
        <v>1222</v>
      </c>
      <c r="D168" s="48" t="s">
        <v>2136</v>
      </c>
      <c r="E168" s="22">
        <v>0</v>
      </c>
      <c r="F168" s="23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22">
        <v>0</v>
      </c>
      <c r="N168" s="18">
        <v>0</v>
      </c>
      <c r="O168" s="22">
        <v>19</v>
      </c>
      <c r="P168" s="22">
        <v>0</v>
      </c>
      <c r="Q168" s="18">
        <v>0</v>
      </c>
      <c r="R168" s="22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22">
        <v>0</v>
      </c>
      <c r="AG168" s="18">
        <v>0</v>
      </c>
      <c r="AH168" s="18">
        <v>0</v>
      </c>
      <c r="AI168" s="22">
        <v>0</v>
      </c>
      <c r="AJ168" s="18">
        <v>0</v>
      </c>
      <c r="AK168" s="23">
        <v>0</v>
      </c>
      <c r="AL168" s="23">
        <v>0</v>
      </c>
      <c r="AM168" s="23">
        <v>0</v>
      </c>
      <c r="AN168" s="18">
        <v>0</v>
      </c>
      <c r="AO168" s="22">
        <v>0</v>
      </c>
      <c r="AP168" s="22">
        <v>0</v>
      </c>
      <c r="AQ168" s="18">
        <v>0</v>
      </c>
      <c r="AR168" s="22">
        <v>0</v>
      </c>
      <c r="AS168" s="22">
        <v>0</v>
      </c>
      <c r="AT168" s="22">
        <v>0</v>
      </c>
      <c r="AU168" s="22">
        <v>0</v>
      </c>
      <c r="AV168" s="18">
        <v>0</v>
      </c>
      <c r="AW168" s="22">
        <v>0</v>
      </c>
      <c r="AX168" s="22">
        <v>0</v>
      </c>
      <c r="AY168" s="22">
        <v>0</v>
      </c>
      <c r="AZ168" s="22">
        <v>0</v>
      </c>
      <c r="BA168" s="18">
        <f t="shared" si="28"/>
        <v>19</v>
      </c>
      <c r="BB168" s="80">
        <f t="shared" si="29"/>
        <v>19</v>
      </c>
      <c r="BC168" s="80">
        <f t="shared" si="30"/>
        <v>0</v>
      </c>
      <c r="BD168" s="80">
        <f t="shared" si="31"/>
        <v>0</v>
      </c>
      <c r="BE168" s="80">
        <f t="shared" si="32"/>
        <v>0</v>
      </c>
      <c r="BF168" s="80">
        <f t="shared" si="33"/>
        <v>0</v>
      </c>
      <c r="BG168" s="80">
        <f t="shared" si="34"/>
        <v>0</v>
      </c>
      <c r="BH168" s="80">
        <f t="shared" si="35"/>
        <v>0</v>
      </c>
      <c r="BI168" s="81">
        <f t="shared" si="36"/>
        <v>19</v>
      </c>
      <c r="BJ168" s="18">
        <v>43</v>
      </c>
      <c r="BK168" s="18" t="str">
        <f t="shared" si="37"/>
        <v>Flachre</v>
      </c>
      <c r="BL168" s="18" t="str">
        <f t="shared" si="38"/>
        <v>Andreas</v>
      </c>
      <c r="BM168" s="18" t="str">
        <f t="shared" si="39"/>
        <v>Langnau</v>
      </c>
    </row>
    <row r="169" spans="1:65" x14ac:dyDescent="0.25">
      <c r="A169" s="19">
        <v>1960</v>
      </c>
      <c r="B169" s="22" t="s">
        <v>2451</v>
      </c>
      <c r="C169" s="22" t="s">
        <v>2452</v>
      </c>
      <c r="D169" s="48" t="s">
        <v>2320</v>
      </c>
      <c r="E169" s="22">
        <v>0</v>
      </c>
      <c r="F169" s="23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22">
        <v>0</v>
      </c>
      <c r="N169" s="23">
        <v>0</v>
      </c>
      <c r="O169" s="22">
        <v>0</v>
      </c>
      <c r="P169" s="22">
        <v>19</v>
      </c>
      <c r="Q169" s="18">
        <v>0</v>
      </c>
      <c r="R169" s="22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22">
        <v>0</v>
      </c>
      <c r="AF169" s="22">
        <v>0</v>
      </c>
      <c r="AG169" s="18">
        <v>0</v>
      </c>
      <c r="AH169" s="18">
        <v>0</v>
      </c>
      <c r="AI169" s="22">
        <v>0</v>
      </c>
      <c r="AJ169" s="18">
        <v>0</v>
      </c>
      <c r="AK169" s="23">
        <v>0</v>
      </c>
      <c r="AL169" s="23">
        <v>0</v>
      </c>
      <c r="AM169" s="23">
        <v>0</v>
      </c>
      <c r="AN169" s="18">
        <v>0</v>
      </c>
      <c r="AO169" s="22">
        <v>0</v>
      </c>
      <c r="AP169" s="22">
        <v>0</v>
      </c>
      <c r="AQ169" s="18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18">
        <f t="shared" si="28"/>
        <v>19</v>
      </c>
      <c r="BB169" s="80">
        <f t="shared" si="29"/>
        <v>19</v>
      </c>
      <c r="BC169" s="80">
        <f t="shared" si="30"/>
        <v>0</v>
      </c>
      <c r="BD169" s="80">
        <f t="shared" si="31"/>
        <v>0</v>
      </c>
      <c r="BE169" s="80">
        <f t="shared" si="32"/>
        <v>0</v>
      </c>
      <c r="BF169" s="80">
        <f t="shared" si="33"/>
        <v>0</v>
      </c>
      <c r="BG169" s="80">
        <f t="shared" si="34"/>
        <v>0</v>
      </c>
      <c r="BH169" s="80">
        <f t="shared" si="35"/>
        <v>0</v>
      </c>
      <c r="BI169" s="81">
        <f t="shared" si="36"/>
        <v>19</v>
      </c>
      <c r="BJ169" s="18">
        <v>43</v>
      </c>
      <c r="BK169" s="18" t="str">
        <f t="shared" si="37"/>
        <v>Föhn</v>
      </c>
      <c r="BL169" s="18" t="str">
        <f t="shared" si="38"/>
        <v>Sigi</v>
      </c>
      <c r="BM169" s="18" t="str">
        <f t="shared" si="39"/>
        <v>Meilen</v>
      </c>
    </row>
    <row r="170" spans="1:65" x14ac:dyDescent="0.25">
      <c r="A170" s="15">
        <v>1969</v>
      </c>
      <c r="B170" s="18" t="s">
        <v>1049</v>
      </c>
      <c r="C170" s="22" t="s">
        <v>56</v>
      </c>
      <c r="D170" s="48" t="s">
        <v>1050</v>
      </c>
      <c r="E170" s="22">
        <v>0</v>
      </c>
      <c r="F170" s="23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19</v>
      </c>
      <c r="L170" s="18">
        <v>0</v>
      </c>
      <c r="M170" s="22">
        <v>0</v>
      </c>
      <c r="N170" s="23">
        <v>0</v>
      </c>
      <c r="O170" s="22">
        <v>0</v>
      </c>
      <c r="P170" s="18">
        <v>0</v>
      </c>
      <c r="Q170" s="22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22">
        <v>0</v>
      </c>
      <c r="Z170" s="22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22">
        <v>0</v>
      </c>
      <c r="AG170" s="18">
        <v>0</v>
      </c>
      <c r="AH170" s="18">
        <v>0</v>
      </c>
      <c r="AI170" s="22">
        <v>0</v>
      </c>
      <c r="AJ170" s="18">
        <v>0</v>
      </c>
      <c r="AK170" s="23">
        <v>0</v>
      </c>
      <c r="AL170" s="23">
        <v>0</v>
      </c>
      <c r="AM170" s="23">
        <v>0</v>
      </c>
      <c r="AN170" s="18">
        <v>0</v>
      </c>
      <c r="AO170" s="22">
        <v>0</v>
      </c>
      <c r="AP170" s="22">
        <v>0</v>
      </c>
      <c r="AQ170" s="18">
        <v>0</v>
      </c>
      <c r="AR170" s="22">
        <v>0</v>
      </c>
      <c r="AS170" s="22">
        <v>0</v>
      </c>
      <c r="AT170" s="22">
        <v>0</v>
      </c>
      <c r="AU170" s="22">
        <v>0</v>
      </c>
      <c r="AV170" s="18">
        <v>0</v>
      </c>
      <c r="AW170" s="22">
        <v>0</v>
      </c>
      <c r="AX170" s="22">
        <v>0</v>
      </c>
      <c r="AY170" s="22">
        <v>0</v>
      </c>
      <c r="AZ170" s="22">
        <v>0</v>
      </c>
      <c r="BA170" s="18">
        <f t="shared" si="28"/>
        <v>19</v>
      </c>
      <c r="BB170" s="80">
        <f t="shared" si="29"/>
        <v>19</v>
      </c>
      <c r="BC170" s="80">
        <f t="shared" si="30"/>
        <v>0</v>
      </c>
      <c r="BD170" s="80">
        <f t="shared" si="31"/>
        <v>0</v>
      </c>
      <c r="BE170" s="80">
        <f t="shared" si="32"/>
        <v>0</v>
      </c>
      <c r="BF170" s="80">
        <f t="shared" si="33"/>
        <v>0</v>
      </c>
      <c r="BG170" s="80">
        <f t="shared" si="34"/>
        <v>0</v>
      </c>
      <c r="BH170" s="80">
        <f t="shared" si="35"/>
        <v>0</v>
      </c>
      <c r="BI170" s="81">
        <f t="shared" si="36"/>
        <v>19</v>
      </c>
      <c r="BJ170" s="18">
        <v>43</v>
      </c>
      <c r="BK170" s="18" t="str">
        <f t="shared" si="37"/>
        <v>Gardavaud</v>
      </c>
      <c r="BL170" s="18" t="str">
        <f t="shared" si="38"/>
        <v>Yves</v>
      </c>
      <c r="BM170" s="18" t="str">
        <f t="shared" si="39"/>
        <v>Bois d'Amont</v>
      </c>
    </row>
    <row r="171" spans="1:65" x14ac:dyDescent="0.25">
      <c r="A171" s="15">
        <v>1960</v>
      </c>
      <c r="B171" s="22" t="s">
        <v>5091</v>
      </c>
      <c r="C171" s="22" t="s">
        <v>5090</v>
      </c>
      <c r="D171" s="48" t="s">
        <v>86</v>
      </c>
      <c r="E171" s="22">
        <v>0</v>
      </c>
      <c r="F171" s="23">
        <v>0</v>
      </c>
      <c r="G171" s="22">
        <v>0</v>
      </c>
      <c r="H171" s="23">
        <v>0</v>
      </c>
      <c r="I171" s="22">
        <v>0</v>
      </c>
      <c r="J171" s="23">
        <v>0</v>
      </c>
      <c r="K171" s="22">
        <v>0</v>
      </c>
      <c r="L171" s="23">
        <v>0</v>
      </c>
      <c r="M171" s="22">
        <v>0</v>
      </c>
      <c r="N171" s="23">
        <v>0</v>
      </c>
      <c r="O171" s="22">
        <v>0</v>
      </c>
      <c r="P171" s="23">
        <v>0</v>
      </c>
      <c r="Q171" s="22">
        <v>0</v>
      </c>
      <c r="R171" s="23">
        <v>0</v>
      </c>
      <c r="S171" s="22">
        <v>0</v>
      </c>
      <c r="T171" s="23">
        <v>0</v>
      </c>
      <c r="U171" s="22">
        <v>0</v>
      </c>
      <c r="V171" s="23">
        <v>0</v>
      </c>
      <c r="W171" s="22">
        <v>0</v>
      </c>
      <c r="X171" s="23">
        <v>0</v>
      </c>
      <c r="Y171" s="22">
        <v>0</v>
      </c>
      <c r="Z171" s="23">
        <v>0</v>
      </c>
      <c r="AA171" s="22">
        <v>0</v>
      </c>
      <c r="AB171" s="23">
        <v>0</v>
      </c>
      <c r="AC171" s="22">
        <v>0</v>
      </c>
      <c r="AD171" s="23">
        <v>0</v>
      </c>
      <c r="AE171" s="22">
        <v>0</v>
      </c>
      <c r="AF171" s="23">
        <v>0</v>
      </c>
      <c r="AG171" s="22">
        <v>0</v>
      </c>
      <c r="AH171" s="23">
        <v>0</v>
      </c>
      <c r="AI171" s="22">
        <v>0</v>
      </c>
      <c r="AJ171" s="23">
        <v>0</v>
      </c>
      <c r="AK171" s="22">
        <v>0</v>
      </c>
      <c r="AL171" s="23">
        <v>0</v>
      </c>
      <c r="AM171" s="23">
        <v>19</v>
      </c>
      <c r="AN171" s="22">
        <v>0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18">
        <v>0</v>
      </c>
      <c r="AW171" s="22">
        <v>0</v>
      </c>
      <c r="AX171" s="22">
        <v>0</v>
      </c>
      <c r="AY171" s="22">
        <v>0</v>
      </c>
      <c r="AZ171" s="22">
        <v>0</v>
      </c>
      <c r="BA171" s="18">
        <f t="shared" si="28"/>
        <v>19</v>
      </c>
      <c r="BB171" s="80">
        <f t="shared" si="29"/>
        <v>19</v>
      </c>
      <c r="BC171" s="80">
        <f t="shared" si="30"/>
        <v>0</v>
      </c>
      <c r="BD171" s="80">
        <f t="shared" si="31"/>
        <v>0</v>
      </c>
      <c r="BE171" s="80">
        <f t="shared" si="32"/>
        <v>0</v>
      </c>
      <c r="BF171" s="80">
        <f t="shared" si="33"/>
        <v>0</v>
      </c>
      <c r="BG171" s="80">
        <f t="shared" si="34"/>
        <v>0</v>
      </c>
      <c r="BH171" s="80">
        <f t="shared" si="35"/>
        <v>0</v>
      </c>
      <c r="BI171" s="81">
        <f t="shared" si="36"/>
        <v>19</v>
      </c>
      <c r="BJ171" s="18">
        <v>43</v>
      </c>
      <c r="BK171" s="18" t="str">
        <f t="shared" si="37"/>
        <v xml:space="preserve">Heritier </v>
      </c>
      <c r="BL171" s="18" t="str">
        <f t="shared" si="38"/>
        <v>Innocant</v>
      </c>
      <c r="BM171" s="18" t="str">
        <f t="shared" si="39"/>
        <v>Savièse</v>
      </c>
    </row>
    <row r="172" spans="1:65" x14ac:dyDescent="0.25">
      <c r="A172" s="15">
        <v>1968</v>
      </c>
      <c r="B172" t="s">
        <v>633</v>
      </c>
      <c r="C172" s="22" t="s">
        <v>1157</v>
      </c>
      <c r="D172" s="48" t="s">
        <v>86</v>
      </c>
      <c r="E172" s="22">
        <v>0</v>
      </c>
      <c r="F172" s="23">
        <v>0</v>
      </c>
      <c r="G172" s="22">
        <v>0</v>
      </c>
      <c r="H172" s="23">
        <v>0</v>
      </c>
      <c r="I172" s="22">
        <v>0</v>
      </c>
      <c r="J172" s="23">
        <v>0</v>
      </c>
      <c r="K172" s="22">
        <v>0</v>
      </c>
      <c r="L172" s="23">
        <v>0</v>
      </c>
      <c r="M172" s="22">
        <v>0</v>
      </c>
      <c r="N172" s="23">
        <v>0</v>
      </c>
      <c r="O172" s="22">
        <v>0</v>
      </c>
      <c r="P172" s="23">
        <v>0</v>
      </c>
      <c r="Q172" s="22">
        <v>0</v>
      </c>
      <c r="R172" s="23">
        <v>0</v>
      </c>
      <c r="S172" s="22">
        <v>0</v>
      </c>
      <c r="T172" s="23">
        <v>0</v>
      </c>
      <c r="U172" s="22">
        <v>0</v>
      </c>
      <c r="V172" s="23">
        <v>0</v>
      </c>
      <c r="W172" s="22">
        <v>0</v>
      </c>
      <c r="X172" s="23">
        <v>0</v>
      </c>
      <c r="Y172" s="22">
        <v>0</v>
      </c>
      <c r="Z172" s="23">
        <v>0</v>
      </c>
      <c r="AA172" s="23">
        <v>19</v>
      </c>
      <c r="AB172" s="18">
        <v>0</v>
      </c>
      <c r="AC172" s="18">
        <v>0</v>
      </c>
      <c r="AD172" s="23">
        <v>0</v>
      </c>
      <c r="AE172" s="18">
        <v>0</v>
      </c>
      <c r="AF172" s="22">
        <v>0</v>
      </c>
      <c r="AG172" s="22">
        <v>0</v>
      </c>
      <c r="AH172" s="22">
        <v>0</v>
      </c>
      <c r="AI172" s="22">
        <v>0</v>
      </c>
      <c r="AJ172" s="23">
        <v>0</v>
      </c>
      <c r="AK172" s="23">
        <v>0</v>
      </c>
      <c r="AL172" s="23">
        <v>0</v>
      </c>
      <c r="AM172" s="23">
        <v>0</v>
      </c>
      <c r="AN172" s="18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18">
        <f t="shared" si="28"/>
        <v>19</v>
      </c>
      <c r="BB172" s="80">
        <f t="shared" si="29"/>
        <v>19</v>
      </c>
      <c r="BC172" s="80">
        <f t="shared" si="30"/>
        <v>0</v>
      </c>
      <c r="BD172" s="80">
        <f t="shared" si="31"/>
        <v>0</v>
      </c>
      <c r="BE172" s="80">
        <f t="shared" si="32"/>
        <v>0</v>
      </c>
      <c r="BF172" s="80">
        <f t="shared" si="33"/>
        <v>0</v>
      </c>
      <c r="BG172" s="80">
        <f t="shared" si="34"/>
        <v>0</v>
      </c>
      <c r="BH172" s="80">
        <f t="shared" si="35"/>
        <v>0</v>
      </c>
      <c r="BI172" s="81">
        <f t="shared" si="36"/>
        <v>19</v>
      </c>
      <c r="BJ172" s="18">
        <v>43</v>
      </c>
      <c r="BK172" s="18" t="str">
        <f t="shared" si="37"/>
        <v>Lonfat</v>
      </c>
      <c r="BL172" s="18" t="str">
        <f t="shared" si="38"/>
        <v>Michel</v>
      </c>
      <c r="BM172" s="18" t="str">
        <f t="shared" si="39"/>
        <v>Savièse</v>
      </c>
    </row>
    <row r="173" spans="1:65" x14ac:dyDescent="0.25">
      <c r="A173" s="19">
        <v>1966</v>
      </c>
      <c r="B173" s="22" t="s">
        <v>5614</v>
      </c>
      <c r="C173" s="22" t="s">
        <v>388</v>
      </c>
      <c r="D173" s="48" t="s">
        <v>90</v>
      </c>
      <c r="E173" s="22">
        <v>0</v>
      </c>
      <c r="F173" s="23">
        <v>0</v>
      </c>
      <c r="G173" s="22">
        <v>0</v>
      </c>
      <c r="H173" s="23">
        <v>0</v>
      </c>
      <c r="I173" s="22">
        <v>0</v>
      </c>
      <c r="J173" s="23">
        <v>0</v>
      </c>
      <c r="K173" s="22">
        <v>0</v>
      </c>
      <c r="L173" s="23">
        <v>0</v>
      </c>
      <c r="M173" s="22">
        <v>0</v>
      </c>
      <c r="N173" s="23">
        <v>0</v>
      </c>
      <c r="O173" s="22">
        <v>0</v>
      </c>
      <c r="P173" s="23">
        <v>0</v>
      </c>
      <c r="Q173" s="22">
        <v>0</v>
      </c>
      <c r="R173" s="23">
        <v>0</v>
      </c>
      <c r="S173" s="22">
        <v>0</v>
      </c>
      <c r="T173" s="23">
        <v>0</v>
      </c>
      <c r="U173" s="22">
        <v>0</v>
      </c>
      <c r="V173" s="23">
        <v>0</v>
      </c>
      <c r="W173" s="22">
        <v>0</v>
      </c>
      <c r="X173" s="23">
        <v>0</v>
      </c>
      <c r="Y173" s="22">
        <v>0</v>
      </c>
      <c r="Z173" s="23">
        <v>0</v>
      </c>
      <c r="AA173" s="22">
        <v>0</v>
      </c>
      <c r="AB173" s="23">
        <v>0</v>
      </c>
      <c r="AC173" s="22">
        <v>0</v>
      </c>
      <c r="AD173" s="23">
        <v>0</v>
      </c>
      <c r="AE173" s="22">
        <v>0</v>
      </c>
      <c r="AF173" s="23">
        <v>0</v>
      </c>
      <c r="AG173" s="22">
        <v>0</v>
      </c>
      <c r="AH173" s="23">
        <v>0</v>
      </c>
      <c r="AI173" s="22">
        <v>0</v>
      </c>
      <c r="AJ173" s="23">
        <v>0</v>
      </c>
      <c r="AK173" s="22">
        <v>0</v>
      </c>
      <c r="AL173" s="23">
        <v>0</v>
      </c>
      <c r="AM173" s="22">
        <v>0</v>
      </c>
      <c r="AN173" s="23">
        <v>0</v>
      </c>
      <c r="AO173" s="22">
        <v>0</v>
      </c>
      <c r="AP173" s="23">
        <v>0</v>
      </c>
      <c r="AQ173" s="22">
        <v>0</v>
      </c>
      <c r="AR173" s="23">
        <v>0</v>
      </c>
      <c r="AS173" s="22">
        <v>0</v>
      </c>
      <c r="AT173" s="23">
        <v>0</v>
      </c>
      <c r="AU173" s="22">
        <v>0</v>
      </c>
      <c r="AV173" s="23">
        <v>0</v>
      </c>
      <c r="AW173" s="22">
        <v>0</v>
      </c>
      <c r="AX173" s="22">
        <v>19</v>
      </c>
      <c r="AY173" s="22">
        <v>0</v>
      </c>
      <c r="AZ173" s="22">
        <v>0</v>
      </c>
      <c r="BA173" s="18">
        <f t="shared" si="28"/>
        <v>19</v>
      </c>
      <c r="BB173" s="80">
        <f t="shared" si="29"/>
        <v>19</v>
      </c>
      <c r="BC173" s="80">
        <f t="shared" si="30"/>
        <v>0</v>
      </c>
      <c r="BD173" s="80">
        <f t="shared" si="31"/>
        <v>0</v>
      </c>
      <c r="BE173" s="80">
        <f t="shared" si="32"/>
        <v>0</v>
      </c>
      <c r="BF173" s="80">
        <f t="shared" si="33"/>
        <v>0</v>
      </c>
      <c r="BG173" s="80">
        <f t="shared" si="34"/>
        <v>0</v>
      </c>
      <c r="BH173" s="80">
        <f t="shared" si="35"/>
        <v>0</v>
      </c>
      <c r="BI173" s="81">
        <f t="shared" si="36"/>
        <v>19</v>
      </c>
      <c r="BJ173" s="18">
        <v>43</v>
      </c>
      <c r="BK173" s="18" t="str">
        <f t="shared" si="37"/>
        <v>Maradan</v>
      </c>
      <c r="BL173" s="18" t="str">
        <f t="shared" si="38"/>
        <v>Norbert</v>
      </c>
      <c r="BM173" s="18" t="str">
        <f t="shared" si="39"/>
        <v>Martigny</v>
      </c>
    </row>
    <row r="174" spans="1:65" x14ac:dyDescent="0.25">
      <c r="A174" s="19">
        <v>1962</v>
      </c>
      <c r="B174" s="22" t="s">
        <v>3425</v>
      </c>
      <c r="C174" s="22" t="s">
        <v>968</v>
      </c>
      <c r="D174" s="48" t="s">
        <v>3426</v>
      </c>
      <c r="E174" s="22">
        <v>0</v>
      </c>
      <c r="F174" s="23">
        <v>0</v>
      </c>
      <c r="G174" s="22">
        <v>0</v>
      </c>
      <c r="H174" s="23">
        <v>0</v>
      </c>
      <c r="I174" s="22">
        <v>0</v>
      </c>
      <c r="J174" s="23">
        <v>0</v>
      </c>
      <c r="K174" s="22">
        <v>0</v>
      </c>
      <c r="L174" s="23">
        <v>0</v>
      </c>
      <c r="M174" s="22">
        <v>0</v>
      </c>
      <c r="N174" s="22">
        <v>0</v>
      </c>
      <c r="O174" s="22">
        <v>0</v>
      </c>
      <c r="P174" s="23">
        <v>0</v>
      </c>
      <c r="Q174" s="22">
        <v>0</v>
      </c>
      <c r="R174" s="23">
        <v>0</v>
      </c>
      <c r="S174" s="22">
        <v>0</v>
      </c>
      <c r="T174" s="23">
        <v>0</v>
      </c>
      <c r="U174" s="22">
        <v>0</v>
      </c>
      <c r="V174" s="23">
        <v>0</v>
      </c>
      <c r="W174" s="22">
        <v>0</v>
      </c>
      <c r="X174" s="23">
        <v>0</v>
      </c>
      <c r="Y174" s="22">
        <v>0</v>
      </c>
      <c r="Z174" s="22">
        <v>19</v>
      </c>
      <c r="AA174" s="22">
        <v>0</v>
      </c>
      <c r="AB174" s="18">
        <v>0</v>
      </c>
      <c r="AC174" s="18">
        <v>0</v>
      </c>
      <c r="AD174" s="23">
        <v>0</v>
      </c>
      <c r="AE174" s="22">
        <v>0</v>
      </c>
      <c r="AF174" s="22">
        <v>0</v>
      </c>
      <c r="AG174" s="18">
        <v>0</v>
      </c>
      <c r="AH174" s="18">
        <v>0</v>
      </c>
      <c r="AI174" s="22">
        <v>0</v>
      </c>
      <c r="AJ174" s="18">
        <v>0</v>
      </c>
      <c r="AK174" s="23">
        <v>0</v>
      </c>
      <c r="AL174" s="23">
        <v>0</v>
      </c>
      <c r="AM174" s="23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18">
        <v>0</v>
      </c>
      <c r="AW174" s="22">
        <v>0</v>
      </c>
      <c r="AX174" s="22">
        <v>0</v>
      </c>
      <c r="AY174" s="22">
        <v>0</v>
      </c>
      <c r="AZ174" s="22">
        <v>0</v>
      </c>
      <c r="BA174" s="18">
        <f t="shared" si="28"/>
        <v>19</v>
      </c>
      <c r="BB174" s="80">
        <f t="shared" si="29"/>
        <v>19</v>
      </c>
      <c r="BC174" s="80">
        <f t="shared" si="30"/>
        <v>0</v>
      </c>
      <c r="BD174" s="80">
        <f t="shared" si="31"/>
        <v>0</v>
      </c>
      <c r="BE174" s="80">
        <f t="shared" si="32"/>
        <v>0</v>
      </c>
      <c r="BF174" s="80">
        <f t="shared" si="33"/>
        <v>0</v>
      </c>
      <c r="BG174" s="80">
        <f t="shared" si="34"/>
        <v>0</v>
      </c>
      <c r="BH174" s="80">
        <f t="shared" si="35"/>
        <v>0</v>
      </c>
      <c r="BI174" s="81">
        <f t="shared" si="36"/>
        <v>19</v>
      </c>
      <c r="BJ174" s="18">
        <v>43</v>
      </c>
      <c r="BK174" s="18" t="str">
        <f t="shared" si="37"/>
        <v>Masson</v>
      </c>
      <c r="BL174" s="18" t="str">
        <f t="shared" si="38"/>
        <v>Claude</v>
      </c>
      <c r="BM174" s="18" t="str">
        <f t="shared" si="39"/>
        <v>F-St. Pierre en Faucigny</v>
      </c>
    </row>
    <row r="175" spans="1:65" x14ac:dyDescent="0.25">
      <c r="A175" s="19">
        <v>1969</v>
      </c>
      <c r="B175" s="22" t="s">
        <v>5660</v>
      </c>
      <c r="C175" s="22" t="s">
        <v>2970</v>
      </c>
      <c r="D175" s="48" t="s">
        <v>5647</v>
      </c>
      <c r="E175" s="22">
        <v>0</v>
      </c>
      <c r="F175" s="23">
        <v>0</v>
      </c>
      <c r="G175" s="22">
        <v>0</v>
      </c>
      <c r="H175" s="23">
        <v>0</v>
      </c>
      <c r="I175" s="22">
        <v>0</v>
      </c>
      <c r="J175" s="23">
        <v>0</v>
      </c>
      <c r="K175" s="22">
        <v>0</v>
      </c>
      <c r="L175" s="23">
        <v>0</v>
      </c>
      <c r="M175" s="22">
        <v>0</v>
      </c>
      <c r="N175" s="23">
        <v>0</v>
      </c>
      <c r="O175" s="22">
        <v>0</v>
      </c>
      <c r="P175" s="23">
        <v>0</v>
      </c>
      <c r="Q175" s="22">
        <v>0</v>
      </c>
      <c r="R175" s="23">
        <v>0</v>
      </c>
      <c r="S175" s="22">
        <v>0</v>
      </c>
      <c r="T175" s="23">
        <v>0</v>
      </c>
      <c r="U175" s="22">
        <v>0</v>
      </c>
      <c r="V175" s="23">
        <v>0</v>
      </c>
      <c r="W175" s="22">
        <v>0</v>
      </c>
      <c r="X175" s="23">
        <v>0</v>
      </c>
      <c r="Y175" s="22">
        <v>0</v>
      </c>
      <c r="Z175" s="23">
        <v>0</v>
      </c>
      <c r="AA175" s="22">
        <v>0</v>
      </c>
      <c r="AB175" s="23">
        <v>0</v>
      </c>
      <c r="AC175" s="22">
        <v>0</v>
      </c>
      <c r="AD175" s="23">
        <v>0</v>
      </c>
      <c r="AE175" s="22">
        <v>0</v>
      </c>
      <c r="AF175" s="23">
        <v>0</v>
      </c>
      <c r="AG175" s="22">
        <v>0</v>
      </c>
      <c r="AH175" s="23">
        <v>0</v>
      </c>
      <c r="AI175" s="22">
        <v>0</v>
      </c>
      <c r="AJ175" s="23">
        <v>0</v>
      </c>
      <c r="AK175" s="22">
        <v>0</v>
      </c>
      <c r="AL175" s="23">
        <v>0</v>
      </c>
      <c r="AM175" s="22">
        <v>0</v>
      </c>
      <c r="AN175" s="23">
        <v>0</v>
      </c>
      <c r="AO175" s="22">
        <v>0</v>
      </c>
      <c r="AP175" s="23">
        <v>0</v>
      </c>
      <c r="AQ175" s="22">
        <v>0</v>
      </c>
      <c r="AR175" s="23">
        <v>0</v>
      </c>
      <c r="AS175" s="22">
        <v>0</v>
      </c>
      <c r="AT175" s="23">
        <v>0</v>
      </c>
      <c r="AU175" s="22">
        <v>0</v>
      </c>
      <c r="AV175" s="23">
        <v>0</v>
      </c>
      <c r="AW175" s="22">
        <v>0</v>
      </c>
      <c r="AX175" s="23">
        <v>0</v>
      </c>
      <c r="AY175" s="23">
        <v>19</v>
      </c>
      <c r="AZ175" s="22">
        <v>0</v>
      </c>
      <c r="BA175" s="18">
        <f t="shared" si="28"/>
        <v>19</v>
      </c>
      <c r="BB175" s="80">
        <f t="shared" si="29"/>
        <v>19</v>
      </c>
      <c r="BC175" s="80">
        <f t="shared" si="30"/>
        <v>0</v>
      </c>
      <c r="BD175" s="80">
        <f t="shared" si="31"/>
        <v>0</v>
      </c>
      <c r="BE175" s="80">
        <f t="shared" si="32"/>
        <v>0</v>
      </c>
      <c r="BF175" s="80">
        <f t="shared" si="33"/>
        <v>0</v>
      </c>
      <c r="BG175" s="80">
        <f t="shared" si="34"/>
        <v>0</v>
      </c>
      <c r="BH175" s="80">
        <f t="shared" si="35"/>
        <v>0</v>
      </c>
      <c r="BI175" s="81">
        <f t="shared" si="36"/>
        <v>19</v>
      </c>
      <c r="BJ175" s="18">
        <v>43</v>
      </c>
      <c r="BK175" s="18" t="str">
        <f t="shared" si="37"/>
        <v>Mesot</v>
      </c>
      <c r="BL175" s="18" t="str">
        <f t="shared" si="38"/>
        <v>Jean-Pierre</v>
      </c>
      <c r="BM175" s="18" t="str">
        <f t="shared" si="39"/>
        <v>Vallée de Flon</v>
      </c>
    </row>
    <row r="176" spans="1:65" x14ac:dyDescent="0.25">
      <c r="A176" s="19">
        <v>1965</v>
      </c>
      <c r="B176" s="22" t="s">
        <v>5525</v>
      </c>
      <c r="C176" s="22" t="s">
        <v>2152</v>
      </c>
      <c r="D176" s="48" t="s">
        <v>377</v>
      </c>
      <c r="E176" s="22">
        <v>0</v>
      </c>
      <c r="F176" s="23">
        <v>0</v>
      </c>
      <c r="G176" s="22">
        <v>0</v>
      </c>
      <c r="H176" s="23">
        <v>0</v>
      </c>
      <c r="I176" s="22">
        <v>0</v>
      </c>
      <c r="J176" s="23">
        <v>0</v>
      </c>
      <c r="K176" s="22">
        <v>0</v>
      </c>
      <c r="L176" s="23">
        <v>0</v>
      </c>
      <c r="M176" s="22">
        <v>0</v>
      </c>
      <c r="N176" s="23">
        <v>0</v>
      </c>
      <c r="O176" s="22">
        <v>0</v>
      </c>
      <c r="P176" s="23">
        <v>0</v>
      </c>
      <c r="Q176" s="22">
        <v>0</v>
      </c>
      <c r="R176" s="23">
        <v>0</v>
      </c>
      <c r="S176" s="22">
        <v>0</v>
      </c>
      <c r="T176" s="23">
        <v>0</v>
      </c>
      <c r="U176" s="22">
        <v>0</v>
      </c>
      <c r="V176" s="23">
        <v>0</v>
      </c>
      <c r="W176" s="22">
        <v>0</v>
      </c>
      <c r="X176" s="23">
        <v>0</v>
      </c>
      <c r="Y176" s="22">
        <v>0</v>
      </c>
      <c r="Z176" s="23">
        <v>0</v>
      </c>
      <c r="AA176" s="22">
        <v>0</v>
      </c>
      <c r="AB176" s="23">
        <v>0</v>
      </c>
      <c r="AC176" s="22">
        <v>0</v>
      </c>
      <c r="AD176" s="23">
        <v>0</v>
      </c>
      <c r="AE176" s="22">
        <v>0</v>
      </c>
      <c r="AF176" s="23">
        <v>0</v>
      </c>
      <c r="AG176" s="22">
        <v>0</v>
      </c>
      <c r="AH176" s="23">
        <v>0</v>
      </c>
      <c r="AI176" s="22">
        <v>0</v>
      </c>
      <c r="AJ176" s="23">
        <v>0</v>
      </c>
      <c r="AK176" s="22">
        <v>0</v>
      </c>
      <c r="AL176" s="23">
        <v>0</v>
      </c>
      <c r="AM176" s="22">
        <v>0</v>
      </c>
      <c r="AN176" s="23">
        <v>0</v>
      </c>
      <c r="AO176" s="22">
        <v>0</v>
      </c>
      <c r="AP176" s="23">
        <v>0</v>
      </c>
      <c r="AQ176" s="22">
        <v>0</v>
      </c>
      <c r="AR176" s="23">
        <v>0</v>
      </c>
      <c r="AS176" s="22">
        <v>0</v>
      </c>
      <c r="AT176" s="23">
        <v>0</v>
      </c>
      <c r="AU176" s="23">
        <v>0</v>
      </c>
      <c r="AV176" s="23">
        <v>19</v>
      </c>
      <c r="AW176" s="22">
        <v>0</v>
      </c>
      <c r="AX176" s="22">
        <v>0</v>
      </c>
      <c r="AY176" s="22">
        <v>0</v>
      </c>
      <c r="AZ176" s="22">
        <v>0</v>
      </c>
      <c r="BA176" s="18">
        <f t="shared" si="28"/>
        <v>19</v>
      </c>
      <c r="BB176" s="80">
        <f t="shared" si="29"/>
        <v>19</v>
      </c>
      <c r="BC176" s="80">
        <f t="shared" si="30"/>
        <v>0</v>
      </c>
      <c r="BD176" s="80">
        <f t="shared" si="31"/>
        <v>0</v>
      </c>
      <c r="BE176" s="80">
        <f t="shared" si="32"/>
        <v>0</v>
      </c>
      <c r="BF176" s="80">
        <f t="shared" si="33"/>
        <v>0</v>
      </c>
      <c r="BG176" s="80">
        <f t="shared" si="34"/>
        <v>0</v>
      </c>
      <c r="BH176" s="80">
        <f t="shared" si="35"/>
        <v>0</v>
      </c>
      <c r="BI176" s="81">
        <f t="shared" si="36"/>
        <v>19</v>
      </c>
      <c r="BJ176" s="18">
        <v>43</v>
      </c>
      <c r="BK176" s="18" t="str">
        <f t="shared" si="37"/>
        <v>Mouthon</v>
      </c>
      <c r="BL176" s="18" t="str">
        <f t="shared" si="38"/>
        <v>Frank</v>
      </c>
      <c r="BM176" s="18" t="str">
        <f t="shared" si="39"/>
        <v>Genève</v>
      </c>
    </row>
    <row r="177" spans="1:65" x14ac:dyDescent="0.25">
      <c r="A177" s="19">
        <v>1969</v>
      </c>
      <c r="B177" s="22" t="s">
        <v>3761</v>
      </c>
      <c r="C177" s="22" t="s">
        <v>3762</v>
      </c>
      <c r="D177" s="22" t="s">
        <v>122</v>
      </c>
      <c r="E177" s="22">
        <v>0</v>
      </c>
      <c r="F177" s="23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19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18">
        <v>0</v>
      </c>
      <c r="AC177" s="18">
        <v>0</v>
      </c>
      <c r="AD177" s="23">
        <v>0</v>
      </c>
      <c r="AE177" s="22">
        <v>0</v>
      </c>
      <c r="AF177" s="22">
        <v>0</v>
      </c>
      <c r="AG177" s="18">
        <v>0</v>
      </c>
      <c r="AH177" s="18">
        <v>0</v>
      </c>
      <c r="AI177" s="22">
        <v>0</v>
      </c>
      <c r="AJ177" s="18">
        <v>0</v>
      </c>
      <c r="AK177" s="23">
        <v>0</v>
      </c>
      <c r="AL177" s="23">
        <v>0</v>
      </c>
      <c r="AM177" s="23">
        <v>0</v>
      </c>
      <c r="AN177" s="18">
        <v>0</v>
      </c>
      <c r="AO177" s="22">
        <v>0</v>
      </c>
      <c r="AP177" s="22"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18">
        <f t="shared" si="28"/>
        <v>19</v>
      </c>
      <c r="BB177" s="80">
        <f t="shared" si="29"/>
        <v>19</v>
      </c>
      <c r="BC177" s="80">
        <f t="shared" si="30"/>
        <v>0</v>
      </c>
      <c r="BD177" s="80">
        <f t="shared" si="31"/>
        <v>0</v>
      </c>
      <c r="BE177" s="80">
        <f t="shared" si="32"/>
        <v>0</v>
      </c>
      <c r="BF177" s="80">
        <f t="shared" si="33"/>
        <v>0</v>
      </c>
      <c r="BG177" s="80">
        <f t="shared" si="34"/>
        <v>0</v>
      </c>
      <c r="BH177" s="80">
        <f t="shared" si="35"/>
        <v>0</v>
      </c>
      <c r="BI177" s="81">
        <f t="shared" si="36"/>
        <v>19</v>
      </c>
      <c r="BJ177" s="18">
        <v>43</v>
      </c>
      <c r="BK177" s="18" t="str">
        <f t="shared" si="37"/>
        <v>Moutinho Ribeiro</v>
      </c>
      <c r="BL177" s="18" t="str">
        <f t="shared" si="38"/>
        <v>Joa Paulo</v>
      </c>
      <c r="BM177" s="18" t="str">
        <f t="shared" si="39"/>
        <v>Pully</v>
      </c>
    </row>
    <row r="178" spans="1:65" x14ac:dyDescent="0.25">
      <c r="A178" s="15">
        <v>1964</v>
      </c>
      <c r="B178" t="s">
        <v>5312</v>
      </c>
      <c r="C178" s="22" t="s">
        <v>1157</v>
      </c>
      <c r="D178" s="22" t="s">
        <v>3928</v>
      </c>
      <c r="E178" s="22">
        <v>0</v>
      </c>
      <c r="F178" s="23">
        <v>0</v>
      </c>
      <c r="G178" s="22">
        <v>0</v>
      </c>
      <c r="H178" s="23">
        <v>0</v>
      </c>
      <c r="I178" s="22">
        <v>0</v>
      </c>
      <c r="J178" s="23">
        <v>0</v>
      </c>
      <c r="K178" s="22">
        <v>0</v>
      </c>
      <c r="L178" s="23">
        <v>0</v>
      </c>
      <c r="M178" s="22">
        <v>0</v>
      </c>
      <c r="N178" s="23">
        <v>0</v>
      </c>
      <c r="O178" s="22">
        <v>0</v>
      </c>
      <c r="P178" s="23">
        <v>0</v>
      </c>
      <c r="Q178" s="22">
        <v>0</v>
      </c>
      <c r="R178" s="23">
        <v>0</v>
      </c>
      <c r="S178" s="22">
        <v>0</v>
      </c>
      <c r="T178" s="23">
        <v>0</v>
      </c>
      <c r="U178" s="22">
        <v>0</v>
      </c>
      <c r="V178" s="23">
        <v>0</v>
      </c>
      <c r="W178" s="22">
        <v>0</v>
      </c>
      <c r="X178" s="23">
        <v>0</v>
      </c>
      <c r="Y178" s="22">
        <v>0</v>
      </c>
      <c r="Z178" s="23">
        <v>0</v>
      </c>
      <c r="AA178" s="22">
        <v>0</v>
      </c>
      <c r="AB178" s="23">
        <v>0</v>
      </c>
      <c r="AC178" s="22">
        <v>0</v>
      </c>
      <c r="AD178" s="23">
        <v>0</v>
      </c>
      <c r="AE178" s="22">
        <v>0</v>
      </c>
      <c r="AF178" s="23">
        <v>0</v>
      </c>
      <c r="AG178" s="22">
        <v>0</v>
      </c>
      <c r="AH178" s="23">
        <v>0</v>
      </c>
      <c r="AI178" s="22">
        <v>0</v>
      </c>
      <c r="AJ178" s="23">
        <v>0</v>
      </c>
      <c r="AK178" s="22">
        <v>0</v>
      </c>
      <c r="AL178" s="23">
        <v>0</v>
      </c>
      <c r="AM178" s="22">
        <v>0</v>
      </c>
      <c r="AN178" s="23">
        <v>0</v>
      </c>
      <c r="AO178" s="22">
        <v>0</v>
      </c>
      <c r="AP178" s="23">
        <v>0</v>
      </c>
      <c r="AQ178">
        <v>19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18">
        <f t="shared" si="28"/>
        <v>19</v>
      </c>
      <c r="BB178" s="80">
        <f t="shared" si="29"/>
        <v>19</v>
      </c>
      <c r="BC178" s="80">
        <f t="shared" si="30"/>
        <v>0</v>
      </c>
      <c r="BD178" s="80">
        <f t="shared" si="31"/>
        <v>0</v>
      </c>
      <c r="BE178" s="80">
        <f t="shared" si="32"/>
        <v>0</v>
      </c>
      <c r="BF178" s="80">
        <f t="shared" si="33"/>
        <v>0</v>
      </c>
      <c r="BG178" s="80">
        <f t="shared" si="34"/>
        <v>0</v>
      </c>
      <c r="BH178" s="80">
        <f t="shared" si="35"/>
        <v>0</v>
      </c>
      <c r="BI178" s="81">
        <f t="shared" si="36"/>
        <v>19</v>
      </c>
      <c r="BJ178" s="18">
        <v>43</v>
      </c>
      <c r="BK178" s="18" t="str">
        <f t="shared" si="37"/>
        <v>Perizzolo</v>
      </c>
      <c r="BL178" s="18" t="str">
        <f t="shared" si="38"/>
        <v>Michel</v>
      </c>
      <c r="BM178" s="18" t="str">
        <f t="shared" si="39"/>
        <v>Plan-les-Ouates</v>
      </c>
    </row>
    <row r="179" spans="1:65" x14ac:dyDescent="0.25">
      <c r="A179" s="15">
        <v>1961</v>
      </c>
      <c r="B179" t="s">
        <v>128</v>
      </c>
      <c r="C179" s="22" t="s">
        <v>406</v>
      </c>
      <c r="D179" s="18" t="s">
        <v>421</v>
      </c>
      <c r="E179" s="22">
        <v>0</v>
      </c>
      <c r="F179" s="23">
        <v>19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18">
        <v>0</v>
      </c>
      <c r="S179" s="22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22">
        <v>0</v>
      </c>
      <c r="AB179" s="18">
        <v>0</v>
      </c>
      <c r="AC179" s="18">
        <v>0</v>
      </c>
      <c r="AD179" s="23">
        <v>0</v>
      </c>
      <c r="AE179" s="18">
        <v>0</v>
      </c>
      <c r="AF179" s="22">
        <v>0</v>
      </c>
      <c r="AG179" s="22">
        <v>0</v>
      </c>
      <c r="AH179" s="18">
        <v>0</v>
      </c>
      <c r="AI179" s="22">
        <v>0</v>
      </c>
      <c r="AJ179" s="18">
        <v>0</v>
      </c>
      <c r="AK179" s="23">
        <v>0</v>
      </c>
      <c r="AL179" s="23">
        <v>0</v>
      </c>
      <c r="AM179" s="23">
        <v>0</v>
      </c>
      <c r="AN179" s="18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18">
        <v>0</v>
      </c>
      <c r="AW179" s="22">
        <v>0</v>
      </c>
      <c r="AX179" s="22">
        <v>0</v>
      </c>
      <c r="AY179" s="22">
        <v>0</v>
      </c>
      <c r="AZ179" s="22">
        <v>0</v>
      </c>
      <c r="BA179" s="18">
        <f t="shared" si="28"/>
        <v>19</v>
      </c>
      <c r="BB179" s="80">
        <f t="shared" si="29"/>
        <v>19</v>
      </c>
      <c r="BC179" s="80">
        <f t="shared" si="30"/>
        <v>0</v>
      </c>
      <c r="BD179" s="80">
        <f t="shared" si="31"/>
        <v>0</v>
      </c>
      <c r="BE179" s="80">
        <f t="shared" si="32"/>
        <v>0</v>
      </c>
      <c r="BF179" s="80">
        <f t="shared" si="33"/>
        <v>0</v>
      </c>
      <c r="BG179" s="80">
        <f t="shared" si="34"/>
        <v>0</v>
      </c>
      <c r="BH179" s="80">
        <f t="shared" si="35"/>
        <v>0</v>
      </c>
      <c r="BI179" s="81">
        <f t="shared" si="36"/>
        <v>19</v>
      </c>
      <c r="BJ179" s="18">
        <v>43</v>
      </c>
      <c r="BK179" s="18" t="str">
        <f t="shared" si="37"/>
        <v>Pittet</v>
      </c>
      <c r="BL179" s="18" t="str">
        <f t="shared" si="38"/>
        <v>André</v>
      </c>
      <c r="BM179" s="18" t="str">
        <f t="shared" si="39"/>
        <v>Le Crêt-p-Semsales</v>
      </c>
    </row>
    <row r="180" spans="1:65" x14ac:dyDescent="0.25">
      <c r="A180" s="19">
        <v>1969</v>
      </c>
      <c r="B180" s="22" t="s">
        <v>1255</v>
      </c>
      <c r="C180" s="22" t="s">
        <v>602</v>
      </c>
      <c r="D180" s="48" t="s">
        <v>1875</v>
      </c>
      <c r="E180" s="22">
        <v>0</v>
      </c>
      <c r="F180" s="23">
        <v>0</v>
      </c>
      <c r="G180" s="22">
        <v>0</v>
      </c>
      <c r="H180" s="23">
        <v>0</v>
      </c>
      <c r="I180" s="22">
        <v>0</v>
      </c>
      <c r="J180" s="23">
        <v>0</v>
      </c>
      <c r="K180" s="22">
        <v>0</v>
      </c>
      <c r="L180" s="23">
        <v>0</v>
      </c>
      <c r="M180" s="22">
        <v>0</v>
      </c>
      <c r="N180" s="23">
        <v>0</v>
      </c>
      <c r="O180" s="22">
        <v>0</v>
      </c>
      <c r="P180" s="23">
        <v>0</v>
      </c>
      <c r="Q180" s="22">
        <v>0</v>
      </c>
      <c r="R180" s="23">
        <v>0</v>
      </c>
      <c r="S180" s="22">
        <v>0</v>
      </c>
      <c r="T180" s="23">
        <v>0</v>
      </c>
      <c r="U180" s="22">
        <v>0</v>
      </c>
      <c r="V180" s="23">
        <v>0</v>
      </c>
      <c r="W180" s="22">
        <v>0</v>
      </c>
      <c r="X180" s="23">
        <v>0</v>
      </c>
      <c r="Y180" s="22">
        <v>0</v>
      </c>
      <c r="Z180" s="23">
        <v>0</v>
      </c>
      <c r="AA180" s="22">
        <v>0</v>
      </c>
      <c r="AB180" s="23">
        <v>0</v>
      </c>
      <c r="AC180" s="22">
        <v>0</v>
      </c>
      <c r="AD180" s="23">
        <v>0</v>
      </c>
      <c r="AE180" s="22">
        <v>0</v>
      </c>
      <c r="AF180" s="23">
        <v>0</v>
      </c>
      <c r="AG180" s="22">
        <v>0</v>
      </c>
      <c r="AH180" s="22">
        <v>19</v>
      </c>
      <c r="AI180" s="22">
        <v>0</v>
      </c>
      <c r="AJ180" s="18">
        <v>0</v>
      </c>
      <c r="AK180" s="23">
        <v>0</v>
      </c>
      <c r="AL180" s="23">
        <v>0</v>
      </c>
      <c r="AM180" s="23">
        <v>0</v>
      </c>
      <c r="AN180" s="22">
        <v>0</v>
      </c>
      <c r="AO180" s="22">
        <v>0</v>
      </c>
      <c r="AP180" s="22"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18">
        <f t="shared" si="28"/>
        <v>19</v>
      </c>
      <c r="BB180" s="80">
        <f t="shared" si="29"/>
        <v>19</v>
      </c>
      <c r="BC180" s="80">
        <f t="shared" si="30"/>
        <v>0</v>
      </c>
      <c r="BD180" s="80">
        <f t="shared" si="31"/>
        <v>0</v>
      </c>
      <c r="BE180" s="80">
        <f t="shared" si="32"/>
        <v>0</v>
      </c>
      <c r="BF180" s="80">
        <f t="shared" si="33"/>
        <v>0</v>
      </c>
      <c r="BG180" s="80">
        <f t="shared" si="34"/>
        <v>0</v>
      </c>
      <c r="BH180" s="80">
        <f t="shared" si="35"/>
        <v>0</v>
      </c>
      <c r="BI180" s="81">
        <f t="shared" si="36"/>
        <v>19</v>
      </c>
      <c r="BJ180" s="18">
        <v>43</v>
      </c>
      <c r="BK180" s="18" t="str">
        <f t="shared" si="37"/>
        <v>Salzmann</v>
      </c>
      <c r="BL180" s="18" t="str">
        <f t="shared" si="38"/>
        <v>Martin</v>
      </c>
      <c r="BM180" s="18" t="str">
        <f t="shared" si="39"/>
        <v>Ried-Mörel</v>
      </c>
    </row>
    <row r="181" spans="1:65" x14ac:dyDescent="0.25">
      <c r="A181" s="19">
        <v>1965</v>
      </c>
      <c r="B181" s="22" t="s">
        <v>3699</v>
      </c>
      <c r="C181" s="22" t="s">
        <v>3700</v>
      </c>
      <c r="E181" s="22">
        <v>0</v>
      </c>
      <c r="F181" s="23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19</v>
      </c>
      <c r="N181" s="23">
        <v>0</v>
      </c>
      <c r="O181" s="22">
        <v>0</v>
      </c>
      <c r="P181" s="23">
        <v>0</v>
      </c>
      <c r="Q181" s="22">
        <v>0</v>
      </c>
      <c r="R181" s="23">
        <v>0</v>
      </c>
      <c r="S181" s="22">
        <v>0</v>
      </c>
      <c r="T181" s="23">
        <v>0</v>
      </c>
      <c r="U181" s="22">
        <v>0</v>
      </c>
      <c r="V181" s="23">
        <v>0</v>
      </c>
      <c r="W181" s="22">
        <v>0</v>
      </c>
      <c r="X181" s="23">
        <v>0</v>
      </c>
      <c r="Y181" s="22">
        <v>0</v>
      </c>
      <c r="Z181" s="23">
        <v>0</v>
      </c>
      <c r="AA181" s="22">
        <v>0</v>
      </c>
      <c r="AB181" s="18">
        <v>0</v>
      </c>
      <c r="AC181" s="18">
        <v>0</v>
      </c>
      <c r="AD181" s="23">
        <v>0</v>
      </c>
      <c r="AE181" s="18">
        <v>0</v>
      </c>
      <c r="AF181" s="22">
        <v>0</v>
      </c>
      <c r="AG181" s="18">
        <v>0</v>
      </c>
      <c r="AH181" s="22">
        <v>0</v>
      </c>
      <c r="AI181" s="22">
        <v>0</v>
      </c>
      <c r="AJ181" s="23">
        <v>0</v>
      </c>
      <c r="AK181" s="23">
        <v>0</v>
      </c>
      <c r="AL181" s="23">
        <v>0</v>
      </c>
      <c r="AM181" s="23">
        <v>0</v>
      </c>
      <c r="AN181" s="18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18">
        <f t="shared" si="28"/>
        <v>19</v>
      </c>
      <c r="BB181" s="80">
        <f t="shared" si="29"/>
        <v>19</v>
      </c>
      <c r="BC181" s="80">
        <f t="shared" si="30"/>
        <v>0</v>
      </c>
      <c r="BD181" s="80">
        <f t="shared" si="31"/>
        <v>0</v>
      </c>
      <c r="BE181" s="80">
        <f t="shared" si="32"/>
        <v>0</v>
      </c>
      <c r="BF181" s="80">
        <f t="shared" si="33"/>
        <v>0</v>
      </c>
      <c r="BG181" s="80">
        <f t="shared" si="34"/>
        <v>0</v>
      </c>
      <c r="BH181" s="80">
        <f t="shared" si="35"/>
        <v>0</v>
      </c>
      <c r="BI181" s="81">
        <f t="shared" si="36"/>
        <v>19</v>
      </c>
      <c r="BJ181" s="18">
        <v>43</v>
      </c>
      <c r="BK181" s="18" t="str">
        <f t="shared" si="37"/>
        <v>Sandiano</v>
      </c>
      <c r="BL181" s="18" t="str">
        <f t="shared" si="38"/>
        <v>Ruben</v>
      </c>
    </row>
    <row r="182" spans="1:65" x14ac:dyDescent="0.25">
      <c r="A182" s="19">
        <v>1961</v>
      </c>
      <c r="B182" s="22" t="s">
        <v>5064</v>
      </c>
      <c r="C182" s="22" t="s">
        <v>24</v>
      </c>
      <c r="D182" s="48" t="s">
        <v>5065</v>
      </c>
      <c r="E182" s="22">
        <v>0</v>
      </c>
      <c r="F182" s="23">
        <v>0</v>
      </c>
      <c r="G182" s="22">
        <v>0</v>
      </c>
      <c r="H182" s="23">
        <v>0</v>
      </c>
      <c r="I182" s="22">
        <v>0</v>
      </c>
      <c r="J182" s="23">
        <v>0</v>
      </c>
      <c r="K182" s="22">
        <v>0</v>
      </c>
      <c r="L182" s="23">
        <v>0</v>
      </c>
      <c r="M182" s="22">
        <v>0</v>
      </c>
      <c r="N182" s="23">
        <v>0</v>
      </c>
      <c r="O182" s="22">
        <v>0</v>
      </c>
      <c r="P182" s="23">
        <v>0</v>
      </c>
      <c r="Q182" s="22">
        <v>0</v>
      </c>
      <c r="R182" s="23">
        <v>0</v>
      </c>
      <c r="S182" s="22">
        <v>0</v>
      </c>
      <c r="T182" s="23">
        <v>0</v>
      </c>
      <c r="U182" s="22">
        <v>0</v>
      </c>
      <c r="V182" s="23">
        <v>0</v>
      </c>
      <c r="W182" s="22">
        <v>0</v>
      </c>
      <c r="X182" s="23">
        <v>0</v>
      </c>
      <c r="Y182" s="22">
        <v>0</v>
      </c>
      <c r="Z182" s="23">
        <v>0</v>
      </c>
      <c r="AA182" s="22">
        <v>0</v>
      </c>
      <c r="AB182" s="23">
        <v>0</v>
      </c>
      <c r="AC182" s="22">
        <v>0</v>
      </c>
      <c r="AD182" s="23">
        <v>0</v>
      </c>
      <c r="AE182" s="22">
        <v>0</v>
      </c>
      <c r="AF182" s="23">
        <v>0</v>
      </c>
      <c r="AG182" s="22">
        <v>0</v>
      </c>
      <c r="AH182" s="23">
        <v>0</v>
      </c>
      <c r="AI182" s="22">
        <v>0</v>
      </c>
      <c r="AJ182" s="23">
        <v>0</v>
      </c>
      <c r="AK182" s="22">
        <v>0</v>
      </c>
      <c r="AL182" s="22">
        <v>19</v>
      </c>
      <c r="AM182" s="23">
        <v>0</v>
      </c>
      <c r="AN182" s="18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18">
        <f t="shared" si="28"/>
        <v>19</v>
      </c>
      <c r="BB182" s="80">
        <f t="shared" si="29"/>
        <v>19</v>
      </c>
      <c r="BC182" s="80">
        <f t="shared" si="30"/>
        <v>0</v>
      </c>
      <c r="BD182" s="80">
        <f t="shared" si="31"/>
        <v>0</v>
      </c>
      <c r="BE182" s="80">
        <f t="shared" si="32"/>
        <v>0</v>
      </c>
      <c r="BF182" s="80">
        <f t="shared" si="33"/>
        <v>0</v>
      </c>
      <c r="BG182" s="80">
        <f t="shared" si="34"/>
        <v>0</v>
      </c>
      <c r="BH182" s="80">
        <f t="shared" si="35"/>
        <v>0</v>
      </c>
      <c r="BI182" s="81">
        <f t="shared" si="36"/>
        <v>19</v>
      </c>
      <c r="BJ182" s="18">
        <v>43</v>
      </c>
      <c r="BK182" s="18" t="str">
        <f t="shared" si="37"/>
        <v>Schneuwly</v>
      </c>
      <c r="BL182" s="18" t="str">
        <f t="shared" si="38"/>
        <v>Michaël</v>
      </c>
      <c r="BM182" s="18" t="str">
        <f>D182</f>
        <v>St. Ursen</v>
      </c>
    </row>
    <row r="183" spans="1:65" x14ac:dyDescent="0.25">
      <c r="A183" s="15">
        <v>1962</v>
      </c>
      <c r="B183" t="s">
        <v>751</v>
      </c>
      <c r="C183" s="18" t="s">
        <v>1488</v>
      </c>
      <c r="D183" s="48" t="s">
        <v>1857</v>
      </c>
      <c r="E183" s="22">
        <v>0</v>
      </c>
      <c r="F183" s="23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22">
        <v>0</v>
      </c>
      <c r="O183" s="22">
        <v>0</v>
      </c>
      <c r="P183" s="22">
        <v>0</v>
      </c>
      <c r="Q183" s="18">
        <v>19</v>
      </c>
      <c r="R183" s="18">
        <v>0</v>
      </c>
      <c r="S183" s="22">
        <v>0</v>
      </c>
      <c r="T183" s="18">
        <v>0</v>
      </c>
      <c r="U183" s="22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22">
        <v>0</v>
      </c>
      <c r="AB183" s="18">
        <v>0</v>
      </c>
      <c r="AC183" s="18">
        <v>0</v>
      </c>
      <c r="AD183" s="18">
        <v>0</v>
      </c>
      <c r="AE183" s="18">
        <v>0</v>
      </c>
      <c r="AF183" s="22">
        <v>0</v>
      </c>
      <c r="AG183" s="22">
        <v>0</v>
      </c>
      <c r="AH183" s="18">
        <v>0</v>
      </c>
      <c r="AI183" s="22">
        <v>0</v>
      </c>
      <c r="AJ183" s="18">
        <v>0</v>
      </c>
      <c r="AK183" s="23">
        <v>0</v>
      </c>
      <c r="AL183" s="23">
        <v>0</v>
      </c>
      <c r="AM183" s="23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18">
        <f t="shared" si="28"/>
        <v>19</v>
      </c>
      <c r="BB183" s="80">
        <f t="shared" si="29"/>
        <v>19</v>
      </c>
      <c r="BC183" s="80">
        <f t="shared" si="30"/>
        <v>0</v>
      </c>
      <c r="BD183" s="80">
        <f t="shared" si="31"/>
        <v>0</v>
      </c>
      <c r="BE183" s="80">
        <f t="shared" si="32"/>
        <v>0</v>
      </c>
      <c r="BF183" s="80">
        <f t="shared" si="33"/>
        <v>0</v>
      </c>
      <c r="BG183" s="80">
        <f t="shared" si="34"/>
        <v>0</v>
      </c>
      <c r="BH183" s="80">
        <f t="shared" si="35"/>
        <v>0</v>
      </c>
      <c r="BI183" s="81">
        <f t="shared" si="36"/>
        <v>19</v>
      </c>
      <c r="BJ183" s="18">
        <v>43</v>
      </c>
      <c r="BK183" s="18" t="str">
        <f t="shared" si="37"/>
        <v>Schnyder</v>
      </c>
      <c r="BL183" s="18" t="str">
        <f t="shared" si="38"/>
        <v>Roger</v>
      </c>
      <c r="BM183" s="18" t="str">
        <f>D183</f>
        <v>Varen</v>
      </c>
    </row>
    <row r="184" spans="1:65" x14ac:dyDescent="0.25">
      <c r="A184" s="19">
        <v>1969</v>
      </c>
      <c r="B184" s="22" t="s">
        <v>626</v>
      </c>
      <c r="C184" s="22" t="s">
        <v>19</v>
      </c>
      <c r="D184" s="22" t="s">
        <v>627</v>
      </c>
      <c r="E184" s="22">
        <v>0</v>
      </c>
      <c r="F184" s="23">
        <v>0</v>
      </c>
      <c r="G184" s="18">
        <v>0</v>
      </c>
      <c r="H184" s="18">
        <v>19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22">
        <v>0</v>
      </c>
      <c r="O184" s="22">
        <v>0</v>
      </c>
      <c r="P184" s="22">
        <v>0</v>
      </c>
      <c r="Q184" s="18">
        <v>0</v>
      </c>
      <c r="R184" s="18">
        <v>0</v>
      </c>
      <c r="S184" s="22">
        <v>0</v>
      </c>
      <c r="T184" s="18">
        <v>0</v>
      </c>
      <c r="U184" s="22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22">
        <v>0</v>
      </c>
      <c r="AB184" s="18">
        <v>0</v>
      </c>
      <c r="AC184" s="18">
        <v>0</v>
      </c>
      <c r="AD184" s="18">
        <v>0</v>
      </c>
      <c r="AE184" s="18">
        <v>0</v>
      </c>
      <c r="AF184" s="22">
        <v>0</v>
      </c>
      <c r="AG184" s="22">
        <v>0</v>
      </c>
      <c r="AH184" s="18">
        <v>0</v>
      </c>
      <c r="AI184" s="22">
        <v>0</v>
      </c>
      <c r="AJ184" s="18">
        <v>0</v>
      </c>
      <c r="AK184" s="23">
        <v>0</v>
      </c>
      <c r="AL184" s="23">
        <v>0</v>
      </c>
      <c r="AM184" s="23">
        <v>0</v>
      </c>
      <c r="AN184" s="22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18">
        <f t="shared" si="28"/>
        <v>19</v>
      </c>
      <c r="BB184" s="80">
        <f t="shared" si="29"/>
        <v>19</v>
      </c>
      <c r="BC184" s="80">
        <f t="shared" si="30"/>
        <v>0</v>
      </c>
      <c r="BD184" s="80">
        <f t="shared" si="31"/>
        <v>0</v>
      </c>
      <c r="BE184" s="80">
        <f t="shared" si="32"/>
        <v>0</v>
      </c>
      <c r="BF184" s="80">
        <f t="shared" si="33"/>
        <v>0</v>
      </c>
      <c r="BG184" s="80">
        <f t="shared" si="34"/>
        <v>0</v>
      </c>
      <c r="BH184" s="80">
        <f t="shared" si="35"/>
        <v>0</v>
      </c>
      <c r="BI184" s="81">
        <f t="shared" si="36"/>
        <v>19</v>
      </c>
      <c r="BJ184" s="18">
        <v>43</v>
      </c>
      <c r="BK184" s="18" t="str">
        <f t="shared" si="37"/>
        <v>Schuwey</v>
      </c>
      <c r="BL184" s="18" t="str">
        <f t="shared" si="38"/>
        <v>Philippe</v>
      </c>
      <c r="BM184" s="18" t="str">
        <f>D184</f>
        <v>Le Mouret</v>
      </c>
    </row>
    <row r="185" spans="1:65" x14ac:dyDescent="0.25">
      <c r="A185" s="15">
        <v>1964</v>
      </c>
      <c r="B185" t="s">
        <v>394</v>
      </c>
      <c r="C185" s="22" t="s">
        <v>47</v>
      </c>
      <c r="D185" s="48" t="s">
        <v>1325</v>
      </c>
      <c r="E185" s="22">
        <v>0</v>
      </c>
      <c r="F185" s="23">
        <v>0</v>
      </c>
      <c r="G185" s="22">
        <v>0</v>
      </c>
      <c r="H185" s="23">
        <v>0</v>
      </c>
      <c r="I185" s="22">
        <v>0</v>
      </c>
      <c r="J185" s="23">
        <v>0</v>
      </c>
      <c r="K185" s="22">
        <v>0</v>
      </c>
      <c r="L185" s="23">
        <v>0</v>
      </c>
      <c r="M185" s="22">
        <v>0</v>
      </c>
      <c r="N185" s="23">
        <v>0</v>
      </c>
      <c r="O185" s="22">
        <v>0</v>
      </c>
      <c r="P185" s="23">
        <v>0</v>
      </c>
      <c r="Q185" s="22">
        <v>0</v>
      </c>
      <c r="R185" s="23">
        <v>0</v>
      </c>
      <c r="S185" s="22">
        <v>0</v>
      </c>
      <c r="T185" s="23">
        <v>0</v>
      </c>
      <c r="U185" s="22">
        <v>0</v>
      </c>
      <c r="V185" s="23">
        <v>0</v>
      </c>
      <c r="W185" s="22">
        <v>0</v>
      </c>
      <c r="X185" s="23">
        <v>0</v>
      </c>
      <c r="Y185" s="22">
        <v>0</v>
      </c>
      <c r="Z185" s="23">
        <v>0</v>
      </c>
      <c r="AA185" s="22">
        <v>0</v>
      </c>
      <c r="AB185" s="23">
        <v>0</v>
      </c>
      <c r="AC185" s="22">
        <v>0</v>
      </c>
      <c r="AD185" s="23">
        <v>0</v>
      </c>
      <c r="AE185" s="23">
        <v>19</v>
      </c>
      <c r="AF185" s="22">
        <v>0</v>
      </c>
      <c r="AG185" s="22">
        <v>0</v>
      </c>
      <c r="AH185" s="18">
        <v>0</v>
      </c>
      <c r="AI185" s="22">
        <v>0</v>
      </c>
      <c r="AJ185" s="18">
        <v>0</v>
      </c>
      <c r="AK185" s="23">
        <v>0</v>
      </c>
      <c r="AL185" s="23">
        <v>0</v>
      </c>
      <c r="AM185" s="23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18">
        <f t="shared" si="28"/>
        <v>19</v>
      </c>
      <c r="BB185" s="80">
        <f t="shared" si="29"/>
        <v>19</v>
      </c>
      <c r="BC185" s="80">
        <f t="shared" si="30"/>
        <v>0</v>
      </c>
      <c r="BD185" s="80">
        <f t="shared" si="31"/>
        <v>0</v>
      </c>
      <c r="BE185" s="80">
        <f t="shared" si="32"/>
        <v>0</v>
      </c>
      <c r="BF185" s="80">
        <f t="shared" si="33"/>
        <v>0</v>
      </c>
      <c r="BG185" s="80">
        <f t="shared" si="34"/>
        <v>0</v>
      </c>
      <c r="BH185" s="80">
        <f t="shared" si="35"/>
        <v>0</v>
      </c>
      <c r="BI185" s="81">
        <f t="shared" si="36"/>
        <v>19</v>
      </c>
      <c r="BJ185" s="18">
        <v>43</v>
      </c>
      <c r="BK185" s="18" t="str">
        <f t="shared" si="37"/>
        <v>Schwery</v>
      </c>
      <c r="BL185" s="18" t="str">
        <f t="shared" si="38"/>
        <v>Paul</v>
      </c>
      <c r="BM185" s="18" t="str">
        <f>D185</f>
        <v>Zermatt</v>
      </c>
    </row>
    <row r="186" spans="1:65" x14ac:dyDescent="0.25">
      <c r="A186" s="15">
        <v>1968</v>
      </c>
      <c r="B186" s="22" t="s">
        <v>145</v>
      </c>
      <c r="C186" s="22" t="s">
        <v>52</v>
      </c>
      <c r="D186" s="48" t="s">
        <v>4948</v>
      </c>
      <c r="E186" s="22">
        <v>0</v>
      </c>
      <c r="F186" s="23">
        <v>0</v>
      </c>
      <c r="G186" s="22">
        <v>0</v>
      </c>
      <c r="H186" s="23">
        <v>0</v>
      </c>
      <c r="I186" s="22">
        <v>0</v>
      </c>
      <c r="J186" s="23">
        <v>0</v>
      </c>
      <c r="K186" s="22">
        <v>0</v>
      </c>
      <c r="L186" s="23">
        <v>0</v>
      </c>
      <c r="M186" s="22">
        <v>0</v>
      </c>
      <c r="N186" s="23">
        <v>0</v>
      </c>
      <c r="O186" s="22">
        <v>0</v>
      </c>
      <c r="P186" s="23">
        <v>0</v>
      </c>
      <c r="Q186" s="22">
        <v>0</v>
      </c>
      <c r="R186" s="23">
        <v>0</v>
      </c>
      <c r="S186" s="22">
        <v>0</v>
      </c>
      <c r="T186" s="23">
        <v>0</v>
      </c>
      <c r="U186" s="22">
        <v>0</v>
      </c>
      <c r="V186" s="23">
        <v>0</v>
      </c>
      <c r="W186" s="22">
        <v>0</v>
      </c>
      <c r="X186" s="23">
        <v>0</v>
      </c>
      <c r="Y186" s="22">
        <v>0</v>
      </c>
      <c r="Z186" s="23">
        <v>0</v>
      </c>
      <c r="AA186" s="22">
        <v>0</v>
      </c>
      <c r="AB186" s="23">
        <v>0</v>
      </c>
      <c r="AC186" s="22">
        <v>0</v>
      </c>
      <c r="AD186" s="23">
        <v>0</v>
      </c>
      <c r="AE186" s="22">
        <v>0</v>
      </c>
      <c r="AF186" s="23">
        <v>0</v>
      </c>
      <c r="AG186" s="22">
        <v>0</v>
      </c>
      <c r="AH186" s="23">
        <v>0</v>
      </c>
      <c r="AI186" s="23">
        <v>19</v>
      </c>
      <c r="AJ186" s="18">
        <v>0</v>
      </c>
      <c r="AK186" s="23">
        <v>0</v>
      </c>
      <c r="AL186" s="23">
        <v>0</v>
      </c>
      <c r="AM186" s="23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18">
        <f t="shared" si="28"/>
        <v>19</v>
      </c>
      <c r="BB186" s="80">
        <f t="shared" si="29"/>
        <v>19</v>
      </c>
      <c r="BC186" s="80">
        <f t="shared" si="30"/>
        <v>0</v>
      </c>
      <c r="BD186" s="80">
        <f t="shared" si="31"/>
        <v>0</v>
      </c>
      <c r="BE186" s="80">
        <f t="shared" si="32"/>
        <v>0</v>
      </c>
      <c r="BF186" s="80">
        <f t="shared" si="33"/>
        <v>0</v>
      </c>
      <c r="BG186" s="80">
        <f t="shared" si="34"/>
        <v>0</v>
      </c>
      <c r="BH186" s="80">
        <f t="shared" si="35"/>
        <v>0</v>
      </c>
      <c r="BI186" s="81">
        <f t="shared" si="36"/>
        <v>19</v>
      </c>
      <c r="BJ186" s="18">
        <v>43</v>
      </c>
      <c r="BK186" s="18" t="str">
        <f t="shared" si="37"/>
        <v>Wetter</v>
      </c>
      <c r="BL186" s="18" t="str">
        <f t="shared" si="38"/>
        <v>Patrick</v>
      </c>
      <c r="BM186" s="18" t="str">
        <f>D186</f>
        <v>Zimmerwald</v>
      </c>
    </row>
    <row r="187" spans="1:65" x14ac:dyDescent="0.25">
      <c r="A187" s="19">
        <v>1960</v>
      </c>
      <c r="B187" s="18" t="s">
        <v>1163</v>
      </c>
      <c r="C187" s="22" t="s">
        <v>757</v>
      </c>
      <c r="E187" s="22">
        <v>0</v>
      </c>
      <c r="F187" s="23">
        <v>0</v>
      </c>
      <c r="G187" s="22">
        <v>0</v>
      </c>
      <c r="H187" s="23">
        <v>0</v>
      </c>
      <c r="I187" s="22">
        <v>0</v>
      </c>
      <c r="J187" s="23">
        <v>0</v>
      </c>
      <c r="K187" s="22">
        <v>0</v>
      </c>
      <c r="L187" s="23">
        <v>0</v>
      </c>
      <c r="M187" s="22">
        <v>0</v>
      </c>
      <c r="N187" s="23">
        <v>0</v>
      </c>
      <c r="O187" s="22">
        <v>0</v>
      </c>
      <c r="P187" s="23">
        <v>0</v>
      </c>
      <c r="Q187" s="22">
        <v>0</v>
      </c>
      <c r="R187" s="23">
        <v>0</v>
      </c>
      <c r="S187" s="22">
        <v>0</v>
      </c>
      <c r="T187" s="23">
        <v>0</v>
      </c>
      <c r="U187" s="22">
        <v>0</v>
      </c>
      <c r="V187" s="23">
        <v>0</v>
      </c>
      <c r="W187" s="22">
        <v>0</v>
      </c>
      <c r="X187" s="23">
        <v>0</v>
      </c>
      <c r="Y187" s="22">
        <v>0</v>
      </c>
      <c r="Z187" s="23">
        <v>0</v>
      </c>
      <c r="AA187" s="22">
        <v>0</v>
      </c>
      <c r="AB187" s="23">
        <v>0</v>
      </c>
      <c r="AC187" s="22">
        <v>0</v>
      </c>
      <c r="AD187" s="23">
        <v>0</v>
      </c>
      <c r="AE187" s="22">
        <v>0</v>
      </c>
      <c r="AF187" s="23">
        <v>0</v>
      </c>
      <c r="AG187" s="22">
        <v>0</v>
      </c>
      <c r="AH187" s="23">
        <v>0</v>
      </c>
      <c r="AI187" s="22">
        <v>0</v>
      </c>
      <c r="AJ187" s="23">
        <v>0</v>
      </c>
      <c r="AK187" s="22">
        <v>0</v>
      </c>
      <c r="AL187" s="23">
        <v>0</v>
      </c>
      <c r="AM187" s="22">
        <v>0</v>
      </c>
      <c r="AN187" s="23">
        <v>0</v>
      </c>
      <c r="AO187" s="22">
        <v>0</v>
      </c>
      <c r="AP187" s="23">
        <v>0</v>
      </c>
      <c r="AQ187" s="22">
        <v>0</v>
      </c>
      <c r="AR187" s="23">
        <v>0</v>
      </c>
      <c r="AS187" s="22">
        <v>0</v>
      </c>
      <c r="AT187" s="23">
        <v>0</v>
      </c>
      <c r="AU187" s="23">
        <v>18</v>
      </c>
      <c r="AV187" s="18">
        <v>0</v>
      </c>
      <c r="AW187" s="22">
        <v>0</v>
      </c>
      <c r="AX187" s="22">
        <v>0</v>
      </c>
      <c r="AY187" s="22">
        <v>0</v>
      </c>
      <c r="AZ187" s="22">
        <v>0</v>
      </c>
      <c r="BA187" s="18">
        <f t="shared" si="28"/>
        <v>18</v>
      </c>
      <c r="BB187" s="80">
        <f t="shared" si="29"/>
        <v>18</v>
      </c>
      <c r="BC187" s="80">
        <f t="shared" si="30"/>
        <v>0</v>
      </c>
      <c r="BD187" s="80">
        <f t="shared" si="31"/>
        <v>0</v>
      </c>
      <c r="BE187" s="80">
        <f t="shared" si="32"/>
        <v>0</v>
      </c>
      <c r="BF187" s="80">
        <f t="shared" si="33"/>
        <v>0</v>
      </c>
      <c r="BG187" s="80">
        <f t="shared" si="34"/>
        <v>0</v>
      </c>
      <c r="BH187" s="80">
        <f t="shared" si="35"/>
        <v>0</v>
      </c>
      <c r="BI187" s="81">
        <f t="shared" si="36"/>
        <v>18</v>
      </c>
      <c r="BJ187" s="18">
        <v>44</v>
      </c>
      <c r="BK187" s="18" t="str">
        <f t="shared" si="37"/>
        <v>Meylan</v>
      </c>
      <c r="BL187" s="18" t="str">
        <f t="shared" si="38"/>
        <v>Serge</v>
      </c>
    </row>
    <row r="188" spans="1:65" x14ac:dyDescent="0.25">
      <c r="A188" s="15">
        <v>1964</v>
      </c>
      <c r="B188" t="s">
        <v>4844</v>
      </c>
      <c r="C188" s="22" t="s">
        <v>773</v>
      </c>
      <c r="D188" s="48" t="s">
        <v>4449</v>
      </c>
      <c r="E188" s="22">
        <v>0</v>
      </c>
      <c r="F188" s="23">
        <v>0</v>
      </c>
      <c r="G188" s="22">
        <v>0</v>
      </c>
      <c r="H188" s="23">
        <v>0</v>
      </c>
      <c r="I188" s="22">
        <v>0</v>
      </c>
      <c r="J188" s="23">
        <v>0</v>
      </c>
      <c r="K188" s="22">
        <v>0</v>
      </c>
      <c r="L188" s="23">
        <v>0</v>
      </c>
      <c r="M188" s="22">
        <v>0</v>
      </c>
      <c r="N188" s="23">
        <v>0</v>
      </c>
      <c r="O188" s="22">
        <v>0</v>
      </c>
      <c r="P188" s="23">
        <v>0</v>
      </c>
      <c r="Q188" s="22">
        <v>0</v>
      </c>
      <c r="R188" s="23">
        <v>0</v>
      </c>
      <c r="S188" s="22">
        <v>0</v>
      </c>
      <c r="T188" s="23">
        <v>0</v>
      </c>
      <c r="U188" s="22">
        <v>0</v>
      </c>
      <c r="V188" s="23">
        <v>0</v>
      </c>
      <c r="W188" s="22">
        <v>0</v>
      </c>
      <c r="X188" s="23">
        <v>0</v>
      </c>
      <c r="Y188" s="22">
        <v>0</v>
      </c>
      <c r="Z188" s="23">
        <v>0</v>
      </c>
      <c r="AA188" s="22">
        <v>0</v>
      </c>
      <c r="AB188" s="23">
        <v>0</v>
      </c>
      <c r="AC188" s="22">
        <v>0</v>
      </c>
      <c r="AD188" s="22">
        <v>17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18">
        <f t="shared" si="28"/>
        <v>17</v>
      </c>
      <c r="BB188" s="80">
        <f t="shared" si="29"/>
        <v>17</v>
      </c>
      <c r="BC188" s="80">
        <f t="shared" si="30"/>
        <v>0</v>
      </c>
      <c r="BD188" s="80">
        <f t="shared" si="31"/>
        <v>0</v>
      </c>
      <c r="BE188" s="80">
        <f t="shared" si="32"/>
        <v>0</v>
      </c>
      <c r="BF188" s="80">
        <f t="shared" si="33"/>
        <v>0</v>
      </c>
      <c r="BG188" s="80">
        <f t="shared" si="34"/>
        <v>0</v>
      </c>
      <c r="BH188" s="80">
        <f t="shared" si="35"/>
        <v>0</v>
      </c>
      <c r="BI188" s="81">
        <f t="shared" si="36"/>
        <v>17</v>
      </c>
      <c r="BJ188" s="18">
        <v>45</v>
      </c>
      <c r="BK188" s="18" t="str">
        <f t="shared" si="37"/>
        <v>Accorsini</v>
      </c>
      <c r="BL188" s="18" t="str">
        <f t="shared" si="38"/>
        <v>Sylvain</v>
      </c>
      <c r="BM188" s="18" t="str">
        <f t="shared" ref="BM188:BM197" si="40">D188</f>
        <v>La Flotte</v>
      </c>
    </row>
    <row r="189" spans="1:65" x14ac:dyDescent="0.25">
      <c r="A189" s="19">
        <v>1968</v>
      </c>
      <c r="B189" s="22" t="s">
        <v>4889</v>
      </c>
      <c r="C189" s="22" t="s">
        <v>564</v>
      </c>
      <c r="D189" s="48" t="s">
        <v>1428</v>
      </c>
      <c r="E189" s="22">
        <v>0</v>
      </c>
      <c r="F189" s="23">
        <v>0</v>
      </c>
      <c r="G189" s="22">
        <v>0</v>
      </c>
      <c r="H189" s="23">
        <v>0</v>
      </c>
      <c r="I189" s="22">
        <v>0</v>
      </c>
      <c r="J189" s="23">
        <v>0</v>
      </c>
      <c r="K189" s="22">
        <v>0</v>
      </c>
      <c r="L189" s="23">
        <v>0</v>
      </c>
      <c r="M189" s="22">
        <v>0</v>
      </c>
      <c r="N189" s="23">
        <v>0</v>
      </c>
      <c r="O189" s="22">
        <v>0</v>
      </c>
      <c r="P189" s="23">
        <v>0</v>
      </c>
      <c r="Q189" s="22">
        <v>0</v>
      </c>
      <c r="R189" s="23">
        <v>0</v>
      </c>
      <c r="S189" s="22">
        <v>0</v>
      </c>
      <c r="T189" s="23">
        <v>0</v>
      </c>
      <c r="U189" s="22">
        <v>0</v>
      </c>
      <c r="V189" s="23">
        <v>0</v>
      </c>
      <c r="W189" s="22">
        <v>0</v>
      </c>
      <c r="X189" s="23">
        <v>0</v>
      </c>
      <c r="Y189" s="22">
        <v>0</v>
      </c>
      <c r="Z189" s="23">
        <v>0</v>
      </c>
      <c r="AA189" s="22">
        <v>0</v>
      </c>
      <c r="AB189" s="23">
        <v>0</v>
      </c>
      <c r="AC189" s="22">
        <v>0</v>
      </c>
      <c r="AD189" s="23">
        <v>0</v>
      </c>
      <c r="AE189" s="22">
        <v>0</v>
      </c>
      <c r="AF189" s="23">
        <v>0</v>
      </c>
      <c r="AG189" s="22">
        <v>0</v>
      </c>
      <c r="AH189" s="22">
        <v>17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18">
        <f t="shared" si="28"/>
        <v>17</v>
      </c>
      <c r="BB189" s="80">
        <f t="shared" si="29"/>
        <v>17</v>
      </c>
      <c r="BC189" s="80">
        <f t="shared" si="30"/>
        <v>0</v>
      </c>
      <c r="BD189" s="80">
        <f t="shared" si="31"/>
        <v>0</v>
      </c>
      <c r="BE189" s="80">
        <f t="shared" si="32"/>
        <v>0</v>
      </c>
      <c r="BF189" s="80">
        <f t="shared" si="33"/>
        <v>0</v>
      </c>
      <c r="BG189" s="80">
        <f t="shared" si="34"/>
        <v>0</v>
      </c>
      <c r="BH189" s="80">
        <f t="shared" si="35"/>
        <v>0</v>
      </c>
      <c r="BI189" s="81">
        <f t="shared" si="36"/>
        <v>17</v>
      </c>
      <c r="BJ189" s="18">
        <v>45</v>
      </c>
      <c r="BK189" s="18" t="str">
        <f t="shared" si="37"/>
        <v>Ambord</v>
      </c>
      <c r="BL189" s="18" t="str">
        <f t="shared" si="38"/>
        <v>Kilian</v>
      </c>
      <c r="BM189" s="18" t="str">
        <f t="shared" si="40"/>
        <v>Münchenstein</v>
      </c>
    </row>
    <row r="190" spans="1:65" x14ac:dyDescent="0.25">
      <c r="A190" s="19">
        <v>1965</v>
      </c>
      <c r="B190" s="22" t="s">
        <v>2651</v>
      </c>
      <c r="C190" s="22" t="s">
        <v>387</v>
      </c>
      <c r="D190" s="48" t="s">
        <v>5094</v>
      </c>
      <c r="E190" s="22">
        <v>0</v>
      </c>
      <c r="F190" s="23">
        <v>0</v>
      </c>
      <c r="G190" s="22">
        <v>0</v>
      </c>
      <c r="H190" s="23">
        <v>0</v>
      </c>
      <c r="I190" s="22">
        <v>0</v>
      </c>
      <c r="J190" s="23">
        <v>0</v>
      </c>
      <c r="K190" s="22">
        <v>0</v>
      </c>
      <c r="L190" s="23">
        <v>0</v>
      </c>
      <c r="M190" s="22">
        <v>0</v>
      </c>
      <c r="N190" s="23">
        <v>0</v>
      </c>
      <c r="O190" s="22">
        <v>0</v>
      </c>
      <c r="P190" s="23">
        <v>0</v>
      </c>
      <c r="Q190" s="22">
        <v>0</v>
      </c>
      <c r="R190" s="23">
        <v>0</v>
      </c>
      <c r="S190" s="22">
        <v>0</v>
      </c>
      <c r="T190" s="23">
        <v>0</v>
      </c>
      <c r="U190" s="22">
        <v>0</v>
      </c>
      <c r="V190" s="23">
        <v>0</v>
      </c>
      <c r="W190" s="22">
        <v>0</v>
      </c>
      <c r="X190" s="23">
        <v>0</v>
      </c>
      <c r="Y190" s="22">
        <v>0</v>
      </c>
      <c r="Z190" s="23">
        <v>0</v>
      </c>
      <c r="AA190" s="22">
        <v>0</v>
      </c>
      <c r="AB190" s="23">
        <v>0</v>
      </c>
      <c r="AC190" s="22">
        <v>0</v>
      </c>
      <c r="AD190" s="23">
        <v>0</v>
      </c>
      <c r="AE190" s="22">
        <v>0</v>
      </c>
      <c r="AF190" s="23">
        <v>0</v>
      </c>
      <c r="AG190" s="22">
        <v>0</v>
      </c>
      <c r="AH190" s="23">
        <v>0</v>
      </c>
      <c r="AI190" s="22">
        <v>0</v>
      </c>
      <c r="AJ190" s="23">
        <v>0</v>
      </c>
      <c r="AK190" s="22">
        <v>0</v>
      </c>
      <c r="AL190" s="23">
        <v>0</v>
      </c>
      <c r="AM190" s="23">
        <v>17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18">
        <v>0</v>
      </c>
      <c r="AU190" s="18">
        <v>0</v>
      </c>
      <c r="AV190" s="18">
        <v>0</v>
      </c>
      <c r="AW190" s="22">
        <v>0</v>
      </c>
      <c r="AX190" s="18">
        <v>0</v>
      </c>
      <c r="AY190" s="18">
        <v>0</v>
      </c>
      <c r="AZ190" s="18">
        <v>0</v>
      </c>
      <c r="BA190" s="18">
        <f t="shared" si="28"/>
        <v>17</v>
      </c>
      <c r="BB190" s="80">
        <f t="shared" si="29"/>
        <v>17</v>
      </c>
      <c r="BC190" s="80">
        <f t="shared" si="30"/>
        <v>0</v>
      </c>
      <c r="BD190" s="80">
        <f t="shared" si="31"/>
        <v>0</v>
      </c>
      <c r="BE190" s="80">
        <f t="shared" si="32"/>
        <v>0</v>
      </c>
      <c r="BF190" s="80">
        <f t="shared" si="33"/>
        <v>0</v>
      </c>
      <c r="BG190" s="80">
        <f t="shared" si="34"/>
        <v>0</v>
      </c>
      <c r="BH190" s="80">
        <f t="shared" si="35"/>
        <v>0</v>
      </c>
      <c r="BI190" s="81">
        <f t="shared" si="36"/>
        <v>17</v>
      </c>
      <c r="BJ190" s="18">
        <v>45</v>
      </c>
      <c r="BK190" s="18" t="str">
        <f t="shared" si="37"/>
        <v>Bétrisey</v>
      </c>
      <c r="BL190" s="18" t="str">
        <f t="shared" si="38"/>
        <v>Olivier</v>
      </c>
      <c r="BM190" s="18" t="str">
        <f t="shared" si="40"/>
        <v>St Léonard</v>
      </c>
    </row>
    <row r="191" spans="1:65" x14ac:dyDescent="0.25">
      <c r="A191" s="15">
        <v>1964</v>
      </c>
      <c r="B191" t="s">
        <v>417</v>
      </c>
      <c r="C191" s="22" t="s">
        <v>409</v>
      </c>
      <c r="D191" s="46" t="s">
        <v>424</v>
      </c>
      <c r="E191" s="22">
        <v>0</v>
      </c>
      <c r="F191" s="23">
        <v>11</v>
      </c>
      <c r="G191" s="18">
        <v>6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22">
        <v>0</v>
      </c>
      <c r="P191" s="22">
        <v>0</v>
      </c>
      <c r="Q191" s="22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22">
        <v>0</v>
      </c>
      <c r="AF191" s="22">
        <v>0</v>
      </c>
      <c r="AG191" s="18">
        <v>0</v>
      </c>
      <c r="AH191" s="22">
        <v>0</v>
      </c>
      <c r="AI191" s="18">
        <v>0</v>
      </c>
      <c r="AJ191" s="18">
        <v>0</v>
      </c>
      <c r="AK191" s="23">
        <v>0</v>
      </c>
      <c r="AL191" s="23">
        <v>0</v>
      </c>
      <c r="AM191" s="18">
        <v>0</v>
      </c>
      <c r="AN191" s="18">
        <v>0</v>
      </c>
      <c r="AO191" s="22">
        <v>0</v>
      </c>
      <c r="AP191" s="22">
        <v>0</v>
      </c>
      <c r="AQ191" s="18">
        <v>0</v>
      </c>
      <c r="AR191" s="22">
        <v>0</v>
      </c>
      <c r="AS191" s="22">
        <v>0</v>
      </c>
      <c r="AT191" s="22">
        <v>0</v>
      </c>
      <c r="AU191" s="22">
        <v>0</v>
      </c>
      <c r="AV191" s="18">
        <v>0</v>
      </c>
      <c r="AW191" s="22">
        <v>0</v>
      </c>
      <c r="AX191" s="22">
        <v>0</v>
      </c>
      <c r="AY191" s="22">
        <v>0</v>
      </c>
      <c r="AZ191" s="22">
        <v>0</v>
      </c>
      <c r="BA191" s="18">
        <f t="shared" si="28"/>
        <v>17</v>
      </c>
      <c r="BB191" s="80">
        <f t="shared" si="29"/>
        <v>11</v>
      </c>
      <c r="BC191" s="80">
        <f t="shared" si="30"/>
        <v>6</v>
      </c>
      <c r="BD191" s="80">
        <f t="shared" si="31"/>
        <v>0</v>
      </c>
      <c r="BE191" s="80">
        <f t="shared" si="32"/>
        <v>0</v>
      </c>
      <c r="BF191" s="80">
        <f t="shared" si="33"/>
        <v>0</v>
      </c>
      <c r="BG191" s="80">
        <f t="shared" si="34"/>
        <v>0</v>
      </c>
      <c r="BH191" s="80">
        <f t="shared" si="35"/>
        <v>0</v>
      </c>
      <c r="BI191" s="81">
        <f t="shared" si="36"/>
        <v>17</v>
      </c>
      <c r="BJ191" s="18">
        <v>45</v>
      </c>
      <c r="BK191" s="18" t="str">
        <f t="shared" si="37"/>
        <v>Chambovey</v>
      </c>
      <c r="BL191" s="18" t="str">
        <f t="shared" si="38"/>
        <v>Jean-Philippe</v>
      </c>
      <c r="BM191" s="18" t="str">
        <f t="shared" si="40"/>
        <v>Chöex</v>
      </c>
    </row>
    <row r="192" spans="1:65" x14ac:dyDescent="0.25">
      <c r="A192" s="15">
        <v>1966</v>
      </c>
      <c r="B192" t="s">
        <v>1683</v>
      </c>
      <c r="C192" s="22" t="s">
        <v>430</v>
      </c>
      <c r="D192" s="22" t="s">
        <v>1655</v>
      </c>
      <c r="E192" s="22">
        <v>0</v>
      </c>
      <c r="F192" s="23">
        <v>0</v>
      </c>
      <c r="G192" s="22">
        <v>0</v>
      </c>
      <c r="H192" s="23">
        <v>0</v>
      </c>
      <c r="I192" s="22">
        <v>0</v>
      </c>
      <c r="J192" s="23">
        <v>0</v>
      </c>
      <c r="K192" s="22">
        <v>0</v>
      </c>
      <c r="L192" s="23">
        <v>0</v>
      </c>
      <c r="M192" s="22">
        <v>0</v>
      </c>
      <c r="N192" s="23">
        <v>0</v>
      </c>
      <c r="O192" s="22">
        <v>0</v>
      </c>
      <c r="P192" s="23">
        <v>0</v>
      </c>
      <c r="Q192" s="22">
        <v>0</v>
      </c>
      <c r="R192" s="23">
        <v>0</v>
      </c>
      <c r="S192" s="22">
        <v>0</v>
      </c>
      <c r="T192" s="23">
        <v>0</v>
      </c>
      <c r="U192" s="22">
        <v>0</v>
      </c>
      <c r="V192" s="23">
        <v>0</v>
      </c>
      <c r="W192" s="22">
        <v>0</v>
      </c>
      <c r="X192" s="23">
        <v>0</v>
      </c>
      <c r="Y192" s="22">
        <v>0</v>
      </c>
      <c r="Z192" s="23">
        <v>0</v>
      </c>
      <c r="AA192" s="22">
        <v>0</v>
      </c>
      <c r="AB192" s="23">
        <v>0</v>
      </c>
      <c r="AC192" s="22">
        <v>0</v>
      </c>
      <c r="AD192" s="23">
        <v>0</v>
      </c>
      <c r="AE192" s="22">
        <v>0</v>
      </c>
      <c r="AF192" s="23">
        <v>0</v>
      </c>
      <c r="AG192" s="22">
        <v>0</v>
      </c>
      <c r="AH192" s="23">
        <v>0</v>
      </c>
      <c r="AI192" s="22">
        <v>0</v>
      </c>
      <c r="AJ192" s="23">
        <v>0</v>
      </c>
      <c r="AK192" s="22">
        <v>0</v>
      </c>
      <c r="AL192" s="23">
        <v>0</v>
      </c>
      <c r="AM192" s="22">
        <v>0</v>
      </c>
      <c r="AN192" s="23">
        <v>0</v>
      </c>
      <c r="AO192" s="22">
        <v>0</v>
      </c>
      <c r="AP192" s="23">
        <v>0</v>
      </c>
      <c r="AQ192">
        <v>17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18">
        <v>0</v>
      </c>
      <c r="AY192" s="22">
        <v>0</v>
      </c>
      <c r="AZ192" s="22">
        <v>0</v>
      </c>
      <c r="BA192" s="18">
        <f t="shared" si="28"/>
        <v>17</v>
      </c>
      <c r="BB192" s="80">
        <f t="shared" si="29"/>
        <v>17</v>
      </c>
      <c r="BC192" s="80">
        <f t="shared" si="30"/>
        <v>0</v>
      </c>
      <c r="BD192" s="80">
        <f t="shared" si="31"/>
        <v>0</v>
      </c>
      <c r="BE192" s="80">
        <f t="shared" si="32"/>
        <v>0</v>
      </c>
      <c r="BF192" s="80">
        <f t="shared" si="33"/>
        <v>0</v>
      </c>
      <c r="BG192" s="80">
        <f t="shared" si="34"/>
        <v>0</v>
      </c>
      <c r="BH192" s="80">
        <f t="shared" si="35"/>
        <v>0</v>
      </c>
      <c r="BI192" s="81">
        <f t="shared" si="36"/>
        <v>17</v>
      </c>
      <c r="BJ192" s="18">
        <v>45</v>
      </c>
      <c r="BK192" s="18" t="str">
        <f t="shared" si="37"/>
        <v>Dubois</v>
      </c>
      <c r="BL192" s="18" t="str">
        <f t="shared" si="38"/>
        <v>Laurent</v>
      </c>
      <c r="BM192" s="18" t="str">
        <f t="shared" si="40"/>
        <v>Bernex</v>
      </c>
    </row>
    <row r="193" spans="1:65" x14ac:dyDescent="0.25">
      <c r="A193" s="15">
        <v>1962</v>
      </c>
      <c r="B193" t="s">
        <v>361</v>
      </c>
      <c r="C193" s="22" t="s">
        <v>4854</v>
      </c>
      <c r="D193" s="48" t="s">
        <v>3440</v>
      </c>
      <c r="E193" s="22">
        <v>0</v>
      </c>
      <c r="F193" s="23">
        <v>0</v>
      </c>
      <c r="G193" s="22">
        <v>0</v>
      </c>
      <c r="H193" s="23">
        <v>0</v>
      </c>
      <c r="I193" s="22">
        <v>0</v>
      </c>
      <c r="J193" s="23">
        <v>0</v>
      </c>
      <c r="K193" s="22">
        <v>0</v>
      </c>
      <c r="L193" s="23">
        <v>0</v>
      </c>
      <c r="M193" s="22">
        <v>0</v>
      </c>
      <c r="N193" s="23">
        <v>0</v>
      </c>
      <c r="O193" s="22">
        <v>0</v>
      </c>
      <c r="P193" s="23">
        <v>0</v>
      </c>
      <c r="Q193" s="22">
        <v>0</v>
      </c>
      <c r="R193" s="23">
        <v>0</v>
      </c>
      <c r="S193" s="22">
        <v>0</v>
      </c>
      <c r="T193" s="23">
        <v>0</v>
      </c>
      <c r="U193" s="22">
        <v>0</v>
      </c>
      <c r="V193" s="23">
        <v>0</v>
      </c>
      <c r="W193" s="22">
        <v>0</v>
      </c>
      <c r="X193" s="23">
        <v>0</v>
      </c>
      <c r="Y193" s="22">
        <v>0</v>
      </c>
      <c r="Z193" s="23">
        <v>0</v>
      </c>
      <c r="AA193" s="22">
        <v>0</v>
      </c>
      <c r="AB193" s="23">
        <v>0</v>
      </c>
      <c r="AC193" s="22">
        <v>0</v>
      </c>
      <c r="AD193" s="23">
        <v>0</v>
      </c>
      <c r="AE193" s="22">
        <v>0</v>
      </c>
      <c r="AF193" s="23">
        <v>0</v>
      </c>
      <c r="AG193" s="23">
        <v>17</v>
      </c>
      <c r="AH193" s="22">
        <v>0</v>
      </c>
      <c r="AI193" s="18">
        <v>0</v>
      </c>
      <c r="AJ193" s="23">
        <v>0</v>
      </c>
      <c r="AK193" s="23">
        <v>0</v>
      </c>
      <c r="AL193" s="23">
        <v>0</v>
      </c>
      <c r="AM193" s="23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18">
        <v>0</v>
      </c>
      <c r="AY193" s="22">
        <v>0</v>
      </c>
      <c r="AZ193" s="22">
        <v>0</v>
      </c>
      <c r="BA193" s="18">
        <f t="shared" si="28"/>
        <v>17</v>
      </c>
      <c r="BB193" s="80">
        <f t="shared" si="29"/>
        <v>17</v>
      </c>
      <c r="BC193" s="80">
        <f t="shared" si="30"/>
        <v>0</v>
      </c>
      <c r="BD193" s="80">
        <f t="shared" si="31"/>
        <v>0</v>
      </c>
      <c r="BE193" s="80">
        <f t="shared" si="32"/>
        <v>0</v>
      </c>
      <c r="BF193" s="80">
        <f t="shared" si="33"/>
        <v>0</v>
      </c>
      <c r="BG193" s="80">
        <f t="shared" si="34"/>
        <v>0</v>
      </c>
      <c r="BH193" s="80">
        <f t="shared" si="35"/>
        <v>0</v>
      </c>
      <c r="BI193" s="81">
        <f t="shared" si="36"/>
        <v>17</v>
      </c>
      <c r="BJ193" s="18">
        <v>45</v>
      </c>
      <c r="BK193" s="18" t="str">
        <f t="shared" si="37"/>
        <v>Fellay</v>
      </c>
      <c r="BL193" s="18" t="str">
        <f t="shared" si="38"/>
        <v>Jean-Denis</v>
      </c>
      <c r="BM193" s="18" t="str">
        <f t="shared" si="40"/>
        <v>Granges</v>
      </c>
    </row>
    <row r="194" spans="1:65" x14ac:dyDescent="0.25">
      <c r="A194" s="19">
        <v>1969</v>
      </c>
      <c r="B194" s="22" t="s">
        <v>1497</v>
      </c>
      <c r="C194" s="22" t="s">
        <v>1865</v>
      </c>
      <c r="D194" s="48" t="s">
        <v>1866</v>
      </c>
      <c r="E194" s="22">
        <v>0</v>
      </c>
      <c r="F194" s="23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22">
        <v>0</v>
      </c>
      <c r="N194" s="18">
        <v>0</v>
      </c>
      <c r="O194" s="22">
        <v>0</v>
      </c>
      <c r="P194" s="22">
        <v>0</v>
      </c>
      <c r="Q194" s="18">
        <v>17</v>
      </c>
      <c r="R194" s="22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22">
        <v>0</v>
      </c>
      <c r="AF194" s="22">
        <v>0</v>
      </c>
      <c r="AG194" s="22">
        <v>0</v>
      </c>
      <c r="AH194" s="18">
        <v>0</v>
      </c>
      <c r="AI194" s="22">
        <v>0</v>
      </c>
      <c r="AJ194" s="23">
        <v>0</v>
      </c>
      <c r="AK194" s="23">
        <v>0</v>
      </c>
      <c r="AL194" s="23">
        <v>0</v>
      </c>
      <c r="AM194" s="23">
        <v>0</v>
      </c>
      <c r="AN194" s="18">
        <v>0</v>
      </c>
      <c r="AO194" s="22">
        <v>0</v>
      </c>
      <c r="AP194" s="22">
        <v>0</v>
      </c>
      <c r="AQ194" s="18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18">
        <f t="shared" si="28"/>
        <v>17</v>
      </c>
      <c r="BB194" s="80">
        <f t="shared" si="29"/>
        <v>17</v>
      </c>
      <c r="BC194" s="80">
        <f t="shared" si="30"/>
        <v>0</v>
      </c>
      <c r="BD194" s="80">
        <f t="shared" si="31"/>
        <v>0</v>
      </c>
      <c r="BE194" s="80">
        <f t="shared" si="32"/>
        <v>0</v>
      </c>
      <c r="BF194" s="80">
        <f t="shared" si="33"/>
        <v>0</v>
      </c>
      <c r="BG194" s="80">
        <f t="shared" si="34"/>
        <v>0</v>
      </c>
      <c r="BH194" s="80">
        <f t="shared" si="35"/>
        <v>0</v>
      </c>
      <c r="BI194" s="81">
        <f t="shared" si="36"/>
        <v>17</v>
      </c>
      <c r="BJ194" s="18">
        <v>45</v>
      </c>
      <c r="BK194" s="18" t="str">
        <f t="shared" si="37"/>
        <v>Hauser</v>
      </c>
      <c r="BL194" s="18" t="str">
        <f t="shared" si="38"/>
        <v>Rolf</v>
      </c>
      <c r="BM194" s="18" t="str">
        <f t="shared" si="40"/>
        <v>Eglisau</v>
      </c>
    </row>
    <row r="195" spans="1:65" x14ac:dyDescent="0.25">
      <c r="A195" s="19">
        <v>1967</v>
      </c>
      <c r="B195" s="22" t="s">
        <v>2884</v>
      </c>
      <c r="C195" s="22" t="s">
        <v>1233</v>
      </c>
      <c r="D195" s="48" t="s">
        <v>2885</v>
      </c>
      <c r="E195" s="22">
        <v>0</v>
      </c>
      <c r="F195" s="23">
        <v>0</v>
      </c>
      <c r="G195" s="22">
        <v>0</v>
      </c>
      <c r="H195" s="23">
        <v>0</v>
      </c>
      <c r="I195" s="22">
        <v>0</v>
      </c>
      <c r="J195" s="23">
        <v>0</v>
      </c>
      <c r="K195" s="22">
        <v>0</v>
      </c>
      <c r="L195" s="23">
        <v>0</v>
      </c>
      <c r="M195" s="22">
        <v>0</v>
      </c>
      <c r="N195" s="22">
        <v>0</v>
      </c>
      <c r="O195" s="22">
        <v>0</v>
      </c>
      <c r="P195" s="23">
        <v>0</v>
      </c>
      <c r="Q195" s="22">
        <v>0</v>
      </c>
      <c r="R195" s="23">
        <v>0</v>
      </c>
      <c r="S195" s="22">
        <v>0</v>
      </c>
      <c r="T195" s="23">
        <v>0</v>
      </c>
      <c r="U195" s="22">
        <v>17</v>
      </c>
      <c r="V195" s="18">
        <v>0</v>
      </c>
      <c r="W195" s="18">
        <v>0</v>
      </c>
      <c r="X195" s="18">
        <v>0</v>
      </c>
      <c r="Y195" s="18">
        <v>0</v>
      </c>
      <c r="Z195" s="22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22">
        <v>0</v>
      </c>
      <c r="AG195" s="18">
        <v>0</v>
      </c>
      <c r="AH195" s="22">
        <v>0</v>
      </c>
      <c r="AI195" s="22">
        <v>0</v>
      </c>
      <c r="AJ195" s="18">
        <v>0</v>
      </c>
      <c r="AK195" s="23">
        <v>0</v>
      </c>
      <c r="AL195" s="23">
        <v>0</v>
      </c>
      <c r="AM195" s="23">
        <v>0</v>
      </c>
      <c r="AN195" s="18">
        <v>0</v>
      </c>
      <c r="AO195" s="22">
        <v>0</v>
      </c>
      <c r="AP195" s="22">
        <v>0</v>
      </c>
      <c r="AQ195" s="18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18">
        <f t="shared" si="28"/>
        <v>17</v>
      </c>
      <c r="BB195" s="80">
        <f t="shared" si="29"/>
        <v>17</v>
      </c>
      <c r="BC195" s="80">
        <f t="shared" si="30"/>
        <v>0</v>
      </c>
      <c r="BD195" s="80">
        <f t="shared" si="31"/>
        <v>0</v>
      </c>
      <c r="BE195" s="80">
        <f t="shared" si="32"/>
        <v>0</v>
      </c>
      <c r="BF195" s="80">
        <f t="shared" si="33"/>
        <v>0</v>
      </c>
      <c r="BG195" s="80">
        <f t="shared" si="34"/>
        <v>0</v>
      </c>
      <c r="BH195" s="80">
        <f t="shared" si="35"/>
        <v>0</v>
      </c>
      <c r="BI195" s="81">
        <f t="shared" si="36"/>
        <v>17</v>
      </c>
      <c r="BJ195" s="18">
        <v>45</v>
      </c>
      <c r="BK195" s="18" t="str">
        <f t="shared" si="37"/>
        <v>Herz</v>
      </c>
      <c r="BL195" s="18" t="str">
        <f t="shared" si="38"/>
        <v>Stefan</v>
      </c>
      <c r="BM195" s="18" t="str">
        <f t="shared" si="40"/>
        <v>D-Oberrstaufen</v>
      </c>
    </row>
    <row r="196" spans="1:65" x14ac:dyDescent="0.25">
      <c r="A196" s="15">
        <v>1969</v>
      </c>
      <c r="B196" s="22" t="s">
        <v>2883</v>
      </c>
      <c r="C196" s="22" t="s">
        <v>3018</v>
      </c>
      <c r="D196" s="48" t="s">
        <v>3019</v>
      </c>
      <c r="E196" s="22">
        <v>0</v>
      </c>
      <c r="F196" s="23">
        <v>0</v>
      </c>
      <c r="G196" s="22">
        <v>0</v>
      </c>
      <c r="H196" s="23">
        <v>0</v>
      </c>
      <c r="I196" s="22">
        <v>0</v>
      </c>
      <c r="J196" s="23">
        <v>0</v>
      </c>
      <c r="K196" s="22">
        <v>0</v>
      </c>
      <c r="L196" s="23">
        <v>0</v>
      </c>
      <c r="M196" s="22">
        <v>0</v>
      </c>
      <c r="N196" s="22">
        <v>0</v>
      </c>
      <c r="O196" s="22">
        <v>0</v>
      </c>
      <c r="P196" s="23">
        <v>0</v>
      </c>
      <c r="Q196" s="22">
        <v>0</v>
      </c>
      <c r="R196" s="23">
        <v>0</v>
      </c>
      <c r="S196" s="22">
        <v>0</v>
      </c>
      <c r="T196" s="23">
        <v>0</v>
      </c>
      <c r="U196" s="22">
        <v>0</v>
      </c>
      <c r="V196" s="23">
        <v>0</v>
      </c>
      <c r="W196" s="18">
        <v>17</v>
      </c>
      <c r="X196" s="18">
        <v>0</v>
      </c>
      <c r="Y196" s="18">
        <v>0</v>
      </c>
      <c r="Z196" s="22">
        <v>0</v>
      </c>
      <c r="AA196" s="18">
        <v>0</v>
      </c>
      <c r="AB196" s="18">
        <v>0</v>
      </c>
      <c r="AC196" s="18">
        <v>0</v>
      </c>
      <c r="AD196" s="18">
        <v>0</v>
      </c>
      <c r="AE196" s="22">
        <v>0</v>
      </c>
      <c r="AF196" s="22">
        <v>0</v>
      </c>
      <c r="AG196" s="22">
        <v>0</v>
      </c>
      <c r="AH196" s="18">
        <v>0</v>
      </c>
      <c r="AI196" s="22">
        <v>0</v>
      </c>
      <c r="AJ196" s="23">
        <v>0</v>
      </c>
      <c r="AK196" s="23">
        <v>0</v>
      </c>
      <c r="AL196" s="23">
        <v>0</v>
      </c>
      <c r="AM196" s="23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18">
        <f t="shared" si="28"/>
        <v>17</v>
      </c>
      <c r="BB196" s="80">
        <f t="shared" si="29"/>
        <v>17</v>
      </c>
      <c r="BC196" s="80">
        <f t="shared" si="30"/>
        <v>0</v>
      </c>
      <c r="BD196" s="80">
        <f t="shared" si="31"/>
        <v>0</v>
      </c>
      <c r="BE196" s="80">
        <f t="shared" si="32"/>
        <v>0</v>
      </c>
      <c r="BF196" s="80">
        <f t="shared" si="33"/>
        <v>0</v>
      </c>
      <c r="BG196" s="80">
        <f t="shared" si="34"/>
        <v>0</v>
      </c>
      <c r="BH196" s="80">
        <f t="shared" si="35"/>
        <v>0</v>
      </c>
      <c r="BI196" s="81">
        <f t="shared" si="36"/>
        <v>17</v>
      </c>
      <c r="BJ196" s="18">
        <v>45</v>
      </c>
      <c r="BK196" s="18" t="str">
        <f t="shared" si="37"/>
        <v xml:space="preserve">Jordan </v>
      </c>
      <c r="BL196" s="18" t="str">
        <f t="shared" si="38"/>
        <v>Heinrich</v>
      </c>
      <c r="BM196" s="18" t="str">
        <f t="shared" si="40"/>
        <v>Uebeschi</v>
      </c>
    </row>
    <row r="197" spans="1:65" x14ac:dyDescent="0.25">
      <c r="A197" s="15">
        <v>1969</v>
      </c>
      <c r="B197" t="s">
        <v>1922</v>
      </c>
      <c r="C197" s="22" t="s">
        <v>3868</v>
      </c>
      <c r="D197" s="48" t="s">
        <v>3869</v>
      </c>
      <c r="E197" s="22">
        <v>0</v>
      </c>
      <c r="F197" s="23">
        <v>0</v>
      </c>
      <c r="G197" s="22">
        <v>0</v>
      </c>
      <c r="H197" s="23">
        <v>0</v>
      </c>
      <c r="I197" s="22">
        <v>0</v>
      </c>
      <c r="J197" s="23">
        <v>0</v>
      </c>
      <c r="K197" s="22">
        <v>0</v>
      </c>
      <c r="L197" s="23">
        <v>0</v>
      </c>
      <c r="M197" s="22">
        <v>0</v>
      </c>
      <c r="N197" s="23">
        <v>0</v>
      </c>
      <c r="O197" s="22">
        <v>0</v>
      </c>
      <c r="P197" s="23">
        <v>0</v>
      </c>
      <c r="Q197" s="22">
        <v>0</v>
      </c>
      <c r="R197" s="23">
        <v>0</v>
      </c>
      <c r="S197" s="22">
        <v>0</v>
      </c>
      <c r="T197" s="23">
        <v>0</v>
      </c>
      <c r="U197" s="22">
        <v>0</v>
      </c>
      <c r="V197" s="23">
        <v>0</v>
      </c>
      <c r="W197" s="22">
        <v>0</v>
      </c>
      <c r="X197" s="23">
        <v>0</v>
      </c>
      <c r="Y197" s="22">
        <v>0</v>
      </c>
      <c r="Z197" s="23">
        <v>0</v>
      </c>
      <c r="AA197" s="23">
        <v>17</v>
      </c>
      <c r="AB197" s="18">
        <v>0</v>
      </c>
      <c r="AC197" s="18">
        <v>0</v>
      </c>
      <c r="AD197" s="18">
        <v>0</v>
      </c>
      <c r="AE197" s="18">
        <v>0</v>
      </c>
      <c r="AF197" s="22">
        <v>0</v>
      </c>
      <c r="AG197" s="22">
        <v>0</v>
      </c>
      <c r="AH197" s="22">
        <v>0</v>
      </c>
      <c r="AI197" s="22">
        <v>0</v>
      </c>
      <c r="AJ197" s="18">
        <v>0</v>
      </c>
      <c r="AK197" s="23">
        <v>0</v>
      </c>
      <c r="AL197" s="23">
        <v>0</v>
      </c>
      <c r="AM197" s="23">
        <v>0</v>
      </c>
      <c r="AN197" s="18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18">
        <v>0</v>
      </c>
      <c r="AW197" s="22">
        <v>0</v>
      </c>
      <c r="AX197" s="22">
        <v>0</v>
      </c>
      <c r="AY197" s="22">
        <v>0</v>
      </c>
      <c r="AZ197" s="22">
        <v>0</v>
      </c>
      <c r="BA197" s="18">
        <f t="shared" si="28"/>
        <v>17</v>
      </c>
      <c r="BB197" s="80">
        <f t="shared" si="29"/>
        <v>17</v>
      </c>
      <c r="BC197" s="80">
        <f t="shared" si="30"/>
        <v>0</v>
      </c>
      <c r="BD197" s="80">
        <f t="shared" si="31"/>
        <v>0</v>
      </c>
      <c r="BE197" s="80">
        <f t="shared" si="32"/>
        <v>0</v>
      </c>
      <c r="BF197" s="80">
        <f t="shared" si="33"/>
        <v>0</v>
      </c>
      <c r="BG197" s="80">
        <f t="shared" si="34"/>
        <v>0</v>
      </c>
      <c r="BH197" s="80">
        <f t="shared" si="35"/>
        <v>0</v>
      </c>
      <c r="BI197" s="81">
        <f t="shared" si="36"/>
        <v>17</v>
      </c>
      <c r="BJ197" s="18">
        <v>45</v>
      </c>
      <c r="BK197" s="18" t="str">
        <f t="shared" si="37"/>
        <v>Kobler</v>
      </c>
      <c r="BL197" s="18" t="str">
        <f t="shared" si="38"/>
        <v>Rochus</v>
      </c>
      <c r="BM197" s="18" t="str">
        <f t="shared" si="40"/>
        <v>Unterageri</v>
      </c>
    </row>
    <row r="198" spans="1:65" x14ac:dyDescent="0.25">
      <c r="A198" s="19">
        <v>1963</v>
      </c>
      <c r="B198" s="22" t="s">
        <v>2844</v>
      </c>
      <c r="C198" s="22" t="s">
        <v>2391</v>
      </c>
      <c r="E198" s="22">
        <v>0</v>
      </c>
      <c r="F198" s="23">
        <v>0</v>
      </c>
      <c r="G198" s="22">
        <v>0</v>
      </c>
      <c r="H198" s="23">
        <v>0</v>
      </c>
      <c r="I198" s="22">
        <v>0</v>
      </c>
      <c r="J198" s="23">
        <v>0</v>
      </c>
      <c r="K198" s="22">
        <v>0</v>
      </c>
      <c r="L198" s="23">
        <v>0</v>
      </c>
      <c r="M198" s="22">
        <v>0</v>
      </c>
      <c r="N198" s="22">
        <v>0</v>
      </c>
      <c r="O198" s="22">
        <v>0</v>
      </c>
      <c r="P198" s="23">
        <v>0</v>
      </c>
      <c r="Q198" s="22">
        <v>0</v>
      </c>
      <c r="R198" s="23">
        <v>0</v>
      </c>
      <c r="S198" s="22">
        <v>0</v>
      </c>
      <c r="T198" s="22">
        <v>17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22">
        <v>0</v>
      </c>
      <c r="AG198" s="22">
        <v>0</v>
      </c>
      <c r="AH198" s="22">
        <v>0</v>
      </c>
      <c r="AI198" s="22">
        <v>0</v>
      </c>
      <c r="AJ198" s="18">
        <v>0</v>
      </c>
      <c r="AK198" s="23">
        <v>0</v>
      </c>
      <c r="AL198" s="23">
        <v>0</v>
      </c>
      <c r="AM198" s="23">
        <v>0</v>
      </c>
      <c r="AN198" s="18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18">
        <v>0</v>
      </c>
      <c r="AW198" s="22">
        <v>0</v>
      </c>
      <c r="AX198" s="22">
        <v>0</v>
      </c>
      <c r="AY198" s="22">
        <v>0</v>
      </c>
      <c r="AZ198" s="22">
        <v>0</v>
      </c>
      <c r="BA198" s="18">
        <f t="shared" ref="BA198:BA261" si="41">SUM(E198:AZ198)</f>
        <v>17</v>
      </c>
      <c r="BB198" s="80">
        <f t="shared" ref="BB198:BB261" si="42">IF(BA198=0,0,LARGE(E198:AZ198,1))</f>
        <v>17</v>
      </c>
      <c r="BC198" s="80">
        <f t="shared" ref="BC198:BC261" si="43">IF(BA198=0,0,LARGE(E198:AZ198,2))</f>
        <v>0</v>
      </c>
      <c r="BD198" s="80">
        <f t="shared" ref="BD198:BD261" si="44">IF(BA198=0,0,LARGE(E198:AZ198,3))</f>
        <v>0</v>
      </c>
      <c r="BE198" s="80">
        <f t="shared" ref="BE198:BE261" si="45">IF(BA198=0,0,LARGE(E198:AZ198,4))</f>
        <v>0</v>
      </c>
      <c r="BF198" s="80">
        <f t="shared" ref="BF198:BF261" si="46">IF(BA198=0,0,LARGE(E198:AZ198,5))</f>
        <v>0</v>
      </c>
      <c r="BG198" s="80">
        <f t="shared" ref="BG198:BG261" si="47">IF(BA198=0,0,LARGE(E198:AZ198,6))</f>
        <v>0</v>
      </c>
      <c r="BH198" s="80">
        <f t="shared" ref="BH198:BH261" si="48">IF(BA198=0,0,LARGE(E198:AZ198,7))</f>
        <v>0</v>
      </c>
      <c r="BI198" s="81">
        <f t="shared" ref="BI198:BI261" si="49">SUM(BB198:BH198)</f>
        <v>17</v>
      </c>
      <c r="BJ198" s="18">
        <v>45</v>
      </c>
      <c r="BK198" s="18" t="str">
        <f t="shared" si="37"/>
        <v>Kradolfer</v>
      </c>
      <c r="BL198" s="18" t="str">
        <f t="shared" si="38"/>
        <v>Werner</v>
      </c>
    </row>
    <row r="199" spans="1:65" x14ac:dyDescent="0.25">
      <c r="A199" s="15">
        <v>1969</v>
      </c>
      <c r="B199" t="s">
        <v>756</v>
      </c>
      <c r="C199" s="22" t="s">
        <v>22</v>
      </c>
      <c r="D199" s="48" t="s">
        <v>5418</v>
      </c>
      <c r="E199" s="22">
        <v>0</v>
      </c>
      <c r="F199" s="23">
        <v>0</v>
      </c>
      <c r="G199" s="22">
        <v>0</v>
      </c>
      <c r="H199" s="23">
        <v>0</v>
      </c>
      <c r="I199" s="22">
        <v>0</v>
      </c>
      <c r="J199" s="23">
        <v>0</v>
      </c>
      <c r="K199" s="22">
        <v>0</v>
      </c>
      <c r="L199" s="23">
        <v>0</v>
      </c>
      <c r="M199" s="22">
        <v>0</v>
      </c>
      <c r="N199" s="23">
        <v>0</v>
      </c>
      <c r="O199" s="22">
        <v>0</v>
      </c>
      <c r="P199" s="23">
        <v>0</v>
      </c>
      <c r="Q199" s="22">
        <v>0</v>
      </c>
      <c r="R199" s="23">
        <v>0</v>
      </c>
      <c r="S199" s="22">
        <v>0</v>
      </c>
      <c r="T199" s="23">
        <v>0</v>
      </c>
      <c r="U199" s="22">
        <v>0</v>
      </c>
      <c r="V199" s="23">
        <v>0</v>
      </c>
      <c r="W199" s="22">
        <v>0</v>
      </c>
      <c r="X199" s="23">
        <v>0</v>
      </c>
      <c r="Y199" s="22">
        <v>0</v>
      </c>
      <c r="Z199" s="23">
        <v>0</v>
      </c>
      <c r="AA199" s="22">
        <v>0</v>
      </c>
      <c r="AB199" s="23">
        <v>0</v>
      </c>
      <c r="AC199" s="22">
        <v>0</v>
      </c>
      <c r="AD199" s="23">
        <v>0</v>
      </c>
      <c r="AE199" s="22">
        <v>0</v>
      </c>
      <c r="AF199" s="23">
        <v>0</v>
      </c>
      <c r="AG199" s="22">
        <v>0</v>
      </c>
      <c r="AH199" s="23">
        <v>0</v>
      </c>
      <c r="AI199" s="22">
        <v>0</v>
      </c>
      <c r="AJ199" s="23">
        <v>0</v>
      </c>
      <c r="AK199" s="22">
        <v>0</v>
      </c>
      <c r="AL199" s="23">
        <v>0</v>
      </c>
      <c r="AM199" s="22">
        <v>0</v>
      </c>
      <c r="AN199" s="23">
        <v>0</v>
      </c>
      <c r="AO199" s="22">
        <v>0</v>
      </c>
      <c r="AP199" s="23">
        <v>0</v>
      </c>
      <c r="AQ199" s="22">
        <v>0</v>
      </c>
      <c r="AR199" s="23">
        <v>0</v>
      </c>
      <c r="AS199" s="22">
        <v>0</v>
      </c>
      <c r="AT199" s="23">
        <v>17</v>
      </c>
      <c r="AU199" s="22">
        <v>0</v>
      </c>
      <c r="AV199" s="18">
        <v>0</v>
      </c>
      <c r="AW199" s="22">
        <v>0</v>
      </c>
      <c r="AX199" s="22">
        <v>0</v>
      </c>
      <c r="AY199" s="22">
        <v>0</v>
      </c>
      <c r="AZ199" s="22">
        <v>0</v>
      </c>
      <c r="BA199" s="18">
        <f t="shared" si="41"/>
        <v>17</v>
      </c>
      <c r="BB199" s="80">
        <f t="shared" si="42"/>
        <v>17</v>
      </c>
      <c r="BC199" s="80">
        <f t="shared" si="43"/>
        <v>0</v>
      </c>
      <c r="BD199" s="80">
        <f t="shared" si="44"/>
        <v>0</v>
      </c>
      <c r="BE199" s="80">
        <f t="shared" si="45"/>
        <v>0</v>
      </c>
      <c r="BF199" s="80">
        <f t="shared" si="46"/>
        <v>0</v>
      </c>
      <c r="BG199" s="80">
        <f t="shared" si="47"/>
        <v>0</v>
      </c>
      <c r="BH199" s="80">
        <f t="shared" si="48"/>
        <v>0</v>
      </c>
      <c r="BI199" s="81">
        <f t="shared" si="49"/>
        <v>17</v>
      </c>
      <c r="BJ199" s="18">
        <v>45</v>
      </c>
      <c r="BK199" s="18" t="str">
        <f t="shared" ref="BK199:BK262" si="50">B199</f>
        <v>Lattion</v>
      </c>
      <c r="BL199" s="18" t="str">
        <f t="shared" ref="BL199:BL262" si="51">C199</f>
        <v>Jérôme</v>
      </c>
      <c r="BM199" s="18" t="str">
        <f t="shared" ref="BM199:BM207" si="52">D199</f>
        <v>SC Rappaz</v>
      </c>
    </row>
    <row r="200" spans="1:65" x14ac:dyDescent="0.25">
      <c r="A200" s="15">
        <v>1966</v>
      </c>
      <c r="B200" t="s">
        <v>4041</v>
      </c>
      <c r="C200" s="22" t="s">
        <v>757</v>
      </c>
      <c r="D200" s="48" t="s">
        <v>4042</v>
      </c>
      <c r="E200" s="22">
        <v>0</v>
      </c>
      <c r="F200" s="23">
        <v>0</v>
      </c>
      <c r="G200" s="22">
        <v>0</v>
      </c>
      <c r="H200" s="23">
        <v>0</v>
      </c>
      <c r="I200" s="22">
        <v>0</v>
      </c>
      <c r="J200" s="23">
        <v>0</v>
      </c>
      <c r="K200" s="22">
        <v>0</v>
      </c>
      <c r="L200" s="23">
        <v>0</v>
      </c>
      <c r="M200" s="22">
        <v>0</v>
      </c>
      <c r="N200" s="23">
        <v>0</v>
      </c>
      <c r="O200" s="22">
        <v>0</v>
      </c>
      <c r="P200" s="23">
        <v>0</v>
      </c>
      <c r="Q200" s="22">
        <v>0</v>
      </c>
      <c r="R200" s="23">
        <v>0</v>
      </c>
      <c r="S200" s="22">
        <v>0</v>
      </c>
      <c r="T200" s="23">
        <v>0</v>
      </c>
      <c r="U200" s="22">
        <v>0</v>
      </c>
      <c r="V200" s="23">
        <v>0</v>
      </c>
      <c r="W200" s="22">
        <v>0</v>
      </c>
      <c r="X200" s="23">
        <v>0</v>
      </c>
      <c r="Y200" s="22">
        <v>0</v>
      </c>
      <c r="Z200" s="23">
        <v>0</v>
      </c>
      <c r="AA200" s="22">
        <v>0</v>
      </c>
      <c r="AB200" s="18">
        <v>17</v>
      </c>
      <c r="AC200" s="18">
        <v>0</v>
      </c>
      <c r="AD200" s="23">
        <v>0</v>
      </c>
      <c r="AE200" s="18">
        <v>0</v>
      </c>
      <c r="AF200" s="22">
        <v>0</v>
      </c>
      <c r="AG200" s="18">
        <v>0</v>
      </c>
      <c r="AH200" s="18">
        <v>0</v>
      </c>
      <c r="AI200" s="22">
        <v>0</v>
      </c>
      <c r="AJ200" s="18">
        <v>0</v>
      </c>
      <c r="AK200" s="23">
        <v>0</v>
      </c>
      <c r="AL200" s="23">
        <v>0</v>
      </c>
      <c r="AM200" s="23">
        <v>0</v>
      </c>
      <c r="AN200" s="22">
        <v>0</v>
      </c>
      <c r="AO200" s="22">
        <v>0</v>
      </c>
      <c r="AP200" s="22"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18">
        <v>0</v>
      </c>
      <c r="AW200" s="22">
        <v>0</v>
      </c>
      <c r="AX200" s="22">
        <v>0</v>
      </c>
      <c r="AY200" s="22">
        <v>0</v>
      </c>
      <c r="AZ200" s="22">
        <v>0</v>
      </c>
      <c r="BA200" s="18">
        <f t="shared" si="41"/>
        <v>17</v>
      </c>
      <c r="BB200" s="80">
        <f t="shared" si="42"/>
        <v>17</v>
      </c>
      <c r="BC200" s="80">
        <f t="shared" si="43"/>
        <v>0</v>
      </c>
      <c r="BD200" s="80">
        <f t="shared" si="44"/>
        <v>0</v>
      </c>
      <c r="BE200" s="80">
        <f t="shared" si="45"/>
        <v>0</v>
      </c>
      <c r="BF200" s="80">
        <f t="shared" si="46"/>
        <v>0</v>
      </c>
      <c r="BG200" s="80">
        <f t="shared" si="47"/>
        <v>0</v>
      </c>
      <c r="BH200" s="80">
        <f t="shared" si="48"/>
        <v>0</v>
      </c>
      <c r="BI200" s="81">
        <f t="shared" si="49"/>
        <v>17</v>
      </c>
      <c r="BJ200" s="18">
        <v>45</v>
      </c>
      <c r="BK200" s="18" t="str">
        <f t="shared" si="50"/>
        <v>Lebet</v>
      </c>
      <c r="BL200" s="18" t="str">
        <f t="shared" si="51"/>
        <v>Serge</v>
      </c>
      <c r="BM200" s="18" t="str">
        <f t="shared" si="52"/>
        <v>Bole</v>
      </c>
    </row>
    <row r="201" spans="1:65" x14ac:dyDescent="0.25">
      <c r="A201" s="19">
        <v>1968</v>
      </c>
      <c r="B201" s="22" t="s">
        <v>391</v>
      </c>
      <c r="C201" s="22" t="s">
        <v>637</v>
      </c>
      <c r="D201" s="48" t="s">
        <v>5143</v>
      </c>
      <c r="E201" s="22">
        <v>0</v>
      </c>
      <c r="F201" s="23">
        <v>0</v>
      </c>
      <c r="G201" s="22">
        <v>0</v>
      </c>
      <c r="H201" s="23">
        <v>0</v>
      </c>
      <c r="I201" s="22">
        <v>0</v>
      </c>
      <c r="J201" s="23">
        <v>0</v>
      </c>
      <c r="K201" s="22">
        <v>0</v>
      </c>
      <c r="L201" s="23">
        <v>0</v>
      </c>
      <c r="M201" s="22">
        <v>0</v>
      </c>
      <c r="N201" s="23">
        <v>0</v>
      </c>
      <c r="O201" s="22">
        <v>0</v>
      </c>
      <c r="P201" s="23">
        <v>0</v>
      </c>
      <c r="Q201" s="22">
        <v>0</v>
      </c>
      <c r="R201" s="23">
        <v>0</v>
      </c>
      <c r="S201" s="22">
        <v>0</v>
      </c>
      <c r="T201" s="23">
        <v>0</v>
      </c>
      <c r="U201" s="22">
        <v>0</v>
      </c>
      <c r="V201" s="23">
        <v>0</v>
      </c>
      <c r="W201" s="22">
        <v>0</v>
      </c>
      <c r="X201" s="23">
        <v>0</v>
      </c>
      <c r="Y201" s="22">
        <v>0</v>
      </c>
      <c r="Z201" s="23">
        <v>0</v>
      </c>
      <c r="AA201" s="22">
        <v>0</v>
      </c>
      <c r="AB201" s="23">
        <v>0</v>
      </c>
      <c r="AC201" s="22">
        <v>0</v>
      </c>
      <c r="AD201" s="23">
        <v>0</v>
      </c>
      <c r="AE201" s="22">
        <v>0</v>
      </c>
      <c r="AF201" s="23">
        <v>0</v>
      </c>
      <c r="AG201" s="22">
        <v>0</v>
      </c>
      <c r="AH201" s="23">
        <v>0</v>
      </c>
      <c r="AI201" s="22">
        <v>0</v>
      </c>
      <c r="AJ201" s="23">
        <v>0</v>
      </c>
      <c r="AK201" s="22">
        <v>0</v>
      </c>
      <c r="AL201" s="23">
        <v>0</v>
      </c>
      <c r="AM201" s="22">
        <v>0</v>
      </c>
      <c r="AN201" s="23">
        <v>0</v>
      </c>
      <c r="AO201" s="23">
        <v>17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18">
        <f t="shared" si="41"/>
        <v>17</v>
      </c>
      <c r="BB201" s="80">
        <f t="shared" si="42"/>
        <v>17</v>
      </c>
      <c r="BC201" s="80">
        <f t="shared" si="43"/>
        <v>0</v>
      </c>
      <c r="BD201" s="80">
        <f t="shared" si="44"/>
        <v>0</v>
      </c>
      <c r="BE201" s="80">
        <f t="shared" si="45"/>
        <v>0</v>
      </c>
      <c r="BF201" s="80">
        <f t="shared" si="46"/>
        <v>0</v>
      </c>
      <c r="BG201" s="80">
        <f t="shared" si="47"/>
        <v>0</v>
      </c>
      <c r="BH201" s="80">
        <f t="shared" si="48"/>
        <v>0</v>
      </c>
      <c r="BI201" s="81">
        <f t="shared" si="49"/>
        <v>17</v>
      </c>
      <c r="BJ201" s="18">
        <v>45</v>
      </c>
      <c r="BK201" s="18" t="str">
        <f t="shared" si="50"/>
        <v>Müller</v>
      </c>
      <c r="BL201" s="18" t="str">
        <f t="shared" si="51"/>
        <v>Roland</v>
      </c>
      <c r="BM201" s="18" t="str">
        <f t="shared" si="52"/>
        <v>Lauf-Treff Buchs</v>
      </c>
    </row>
    <row r="202" spans="1:65" x14ac:dyDescent="0.25">
      <c r="A202" s="19">
        <v>1961</v>
      </c>
      <c r="B202" s="22" t="s">
        <v>3246</v>
      </c>
      <c r="C202" s="22" t="s">
        <v>3247</v>
      </c>
      <c r="D202" s="48" t="s">
        <v>3248</v>
      </c>
      <c r="E202" s="22">
        <v>0</v>
      </c>
      <c r="F202" s="23">
        <v>0</v>
      </c>
      <c r="G202" s="22">
        <v>0</v>
      </c>
      <c r="H202" s="23">
        <v>0</v>
      </c>
      <c r="I202" s="22">
        <v>0</v>
      </c>
      <c r="J202" s="23">
        <v>0</v>
      </c>
      <c r="K202" s="22">
        <v>0</v>
      </c>
      <c r="L202" s="23">
        <v>0</v>
      </c>
      <c r="M202" s="22">
        <v>0</v>
      </c>
      <c r="N202" s="22">
        <v>0</v>
      </c>
      <c r="O202" s="22">
        <v>0</v>
      </c>
      <c r="P202" s="23">
        <v>0</v>
      </c>
      <c r="Q202" s="22">
        <v>0</v>
      </c>
      <c r="R202" s="23">
        <v>0</v>
      </c>
      <c r="S202" s="22">
        <v>0</v>
      </c>
      <c r="T202" s="23">
        <v>0</v>
      </c>
      <c r="U202" s="22">
        <v>0</v>
      </c>
      <c r="V202" s="23">
        <v>0</v>
      </c>
      <c r="W202" s="22">
        <v>0</v>
      </c>
      <c r="X202" s="23">
        <v>0</v>
      </c>
      <c r="Y202" s="23">
        <v>17</v>
      </c>
      <c r="Z202" s="18">
        <v>0</v>
      </c>
      <c r="AA202" s="22">
        <v>0</v>
      </c>
      <c r="AB202" s="18">
        <v>0</v>
      </c>
      <c r="AC202" s="18">
        <v>0</v>
      </c>
      <c r="AD202" s="23">
        <v>0</v>
      </c>
      <c r="AE202" s="18">
        <v>0</v>
      </c>
      <c r="AF202" s="22">
        <v>0</v>
      </c>
      <c r="AG202" s="22">
        <v>0</v>
      </c>
      <c r="AH202" s="22">
        <v>0</v>
      </c>
      <c r="AI202" s="22">
        <v>0</v>
      </c>
      <c r="AJ202" s="23">
        <v>0</v>
      </c>
      <c r="AK202" s="23">
        <v>0</v>
      </c>
      <c r="AL202" s="23">
        <v>0</v>
      </c>
      <c r="AM202" s="23">
        <v>0</v>
      </c>
      <c r="AN202" s="18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18">
        <v>0</v>
      </c>
      <c r="AW202" s="22">
        <v>0</v>
      </c>
      <c r="AX202" s="22">
        <v>0</v>
      </c>
      <c r="AY202" s="22">
        <v>0</v>
      </c>
      <c r="AZ202" s="22">
        <v>0</v>
      </c>
      <c r="BA202" s="18">
        <f t="shared" si="41"/>
        <v>17</v>
      </c>
      <c r="BB202" s="80">
        <f t="shared" si="42"/>
        <v>17</v>
      </c>
      <c r="BC202" s="80">
        <f t="shared" si="43"/>
        <v>0</v>
      </c>
      <c r="BD202" s="80">
        <f t="shared" si="44"/>
        <v>0</v>
      </c>
      <c r="BE202" s="80">
        <f t="shared" si="45"/>
        <v>0</v>
      </c>
      <c r="BF202" s="80">
        <f t="shared" si="46"/>
        <v>0</v>
      </c>
      <c r="BG202" s="80">
        <f t="shared" si="47"/>
        <v>0</v>
      </c>
      <c r="BH202" s="80">
        <f t="shared" si="48"/>
        <v>0</v>
      </c>
      <c r="BI202" s="81">
        <f t="shared" si="49"/>
        <v>17</v>
      </c>
      <c r="BJ202" s="18">
        <v>45</v>
      </c>
      <c r="BK202" s="18" t="str">
        <f t="shared" si="50"/>
        <v>Nydegger</v>
      </c>
      <c r="BL202" s="18" t="str">
        <f t="shared" si="51"/>
        <v>Béat</v>
      </c>
      <c r="BM202" s="18" t="str">
        <f t="shared" si="52"/>
        <v>Lac Noir</v>
      </c>
    </row>
    <row r="203" spans="1:65" x14ac:dyDescent="0.25">
      <c r="A203" s="19">
        <v>1964</v>
      </c>
      <c r="B203" s="22" t="s">
        <v>4607</v>
      </c>
      <c r="C203" s="22" t="s">
        <v>1233</v>
      </c>
      <c r="D203" s="18" t="s">
        <v>5109</v>
      </c>
      <c r="E203" s="22">
        <v>0</v>
      </c>
      <c r="F203" s="23">
        <v>0</v>
      </c>
      <c r="G203" s="22">
        <v>0</v>
      </c>
      <c r="H203" s="23">
        <v>0</v>
      </c>
      <c r="I203" s="22">
        <v>0</v>
      </c>
      <c r="J203" s="23">
        <v>0</v>
      </c>
      <c r="K203" s="22">
        <v>0</v>
      </c>
      <c r="L203" s="23">
        <v>0</v>
      </c>
      <c r="M203" s="22">
        <v>0</v>
      </c>
      <c r="N203" s="23">
        <v>0</v>
      </c>
      <c r="O203" s="22">
        <v>0</v>
      </c>
      <c r="P203" s="23">
        <v>0</v>
      </c>
      <c r="Q203" s="22">
        <v>0</v>
      </c>
      <c r="R203" s="23">
        <v>0</v>
      </c>
      <c r="S203" s="22">
        <v>0</v>
      </c>
      <c r="T203" s="23">
        <v>0</v>
      </c>
      <c r="U203" s="22">
        <v>0</v>
      </c>
      <c r="V203" s="23">
        <v>0</v>
      </c>
      <c r="W203" s="22">
        <v>0</v>
      </c>
      <c r="X203" s="23">
        <v>0</v>
      </c>
      <c r="Y203" s="22">
        <v>0</v>
      </c>
      <c r="Z203" s="23">
        <v>0</v>
      </c>
      <c r="AA203" s="22">
        <v>0</v>
      </c>
      <c r="AB203" s="23">
        <v>0</v>
      </c>
      <c r="AC203" s="22">
        <v>0</v>
      </c>
      <c r="AD203" s="23">
        <v>0</v>
      </c>
      <c r="AE203" s="22">
        <v>0</v>
      </c>
      <c r="AF203" s="23">
        <v>0</v>
      </c>
      <c r="AG203" s="22">
        <v>0</v>
      </c>
      <c r="AH203" s="23">
        <v>0</v>
      </c>
      <c r="AI203" s="22">
        <v>0</v>
      </c>
      <c r="AJ203" s="23">
        <v>0</v>
      </c>
      <c r="AK203" s="22">
        <v>0</v>
      </c>
      <c r="AL203" s="23">
        <v>0</v>
      </c>
      <c r="AM203" s="22">
        <v>0</v>
      </c>
      <c r="AN203" s="22">
        <v>17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18">
        <f t="shared" si="41"/>
        <v>17</v>
      </c>
      <c r="BB203" s="80">
        <f t="shared" si="42"/>
        <v>17</v>
      </c>
      <c r="BC203" s="80">
        <f t="shared" si="43"/>
        <v>0</v>
      </c>
      <c r="BD203" s="80">
        <f t="shared" si="44"/>
        <v>0</v>
      </c>
      <c r="BE203" s="80">
        <f t="shared" si="45"/>
        <v>0</v>
      </c>
      <c r="BF203" s="80">
        <f t="shared" si="46"/>
        <v>0</v>
      </c>
      <c r="BG203" s="80">
        <f t="shared" si="47"/>
        <v>0</v>
      </c>
      <c r="BH203" s="80">
        <f t="shared" si="48"/>
        <v>0</v>
      </c>
      <c r="BI203" s="81">
        <f t="shared" si="49"/>
        <v>17</v>
      </c>
      <c r="BJ203" s="18">
        <v>45</v>
      </c>
      <c r="BK203" s="18" t="str">
        <f t="shared" si="50"/>
        <v>Rieder</v>
      </c>
      <c r="BL203" s="18" t="str">
        <f t="shared" si="51"/>
        <v>Stefan</v>
      </c>
      <c r="BM203" s="18" t="str">
        <f t="shared" si="52"/>
        <v>Team Spali</v>
      </c>
    </row>
    <row r="204" spans="1:65" x14ac:dyDescent="0.25">
      <c r="A204" s="19">
        <v>1963</v>
      </c>
      <c r="B204" s="22" t="s">
        <v>1598</v>
      </c>
      <c r="C204" s="22" t="s">
        <v>32</v>
      </c>
      <c r="D204" s="48" t="s">
        <v>3264</v>
      </c>
      <c r="E204" s="22">
        <v>0</v>
      </c>
      <c r="F204" s="23">
        <v>0</v>
      </c>
      <c r="G204" s="22">
        <v>0</v>
      </c>
      <c r="H204" s="23">
        <v>0</v>
      </c>
      <c r="I204" s="22">
        <v>0</v>
      </c>
      <c r="J204" s="23">
        <v>0</v>
      </c>
      <c r="K204" s="22">
        <v>0</v>
      </c>
      <c r="L204" s="23">
        <v>0</v>
      </c>
      <c r="M204" s="22">
        <v>0</v>
      </c>
      <c r="N204" s="22">
        <v>0</v>
      </c>
      <c r="O204" s="22">
        <v>0</v>
      </c>
      <c r="P204" s="23">
        <v>0</v>
      </c>
      <c r="Q204" s="22">
        <v>0</v>
      </c>
      <c r="R204" s="23">
        <v>0</v>
      </c>
      <c r="S204" s="22">
        <v>0</v>
      </c>
      <c r="T204" s="23">
        <v>0</v>
      </c>
      <c r="U204" s="22">
        <v>0</v>
      </c>
      <c r="V204" s="23">
        <v>0</v>
      </c>
      <c r="W204" s="22">
        <v>0</v>
      </c>
      <c r="X204" s="23">
        <v>0</v>
      </c>
      <c r="Y204" s="23">
        <v>2</v>
      </c>
      <c r="Z204" s="18">
        <v>0</v>
      </c>
      <c r="AA204" s="22">
        <v>0</v>
      </c>
      <c r="AB204" s="18">
        <v>0</v>
      </c>
      <c r="AC204" s="18">
        <v>0</v>
      </c>
      <c r="AD204" s="18">
        <v>0</v>
      </c>
      <c r="AE204" s="18">
        <v>0</v>
      </c>
      <c r="AF204" s="22">
        <v>0</v>
      </c>
      <c r="AG204" s="22">
        <v>0</v>
      </c>
      <c r="AH204" s="22">
        <v>0</v>
      </c>
      <c r="AI204" s="22">
        <v>0</v>
      </c>
      <c r="AJ204" s="18">
        <v>0</v>
      </c>
      <c r="AK204" s="23">
        <v>0</v>
      </c>
      <c r="AL204" s="23">
        <v>15</v>
      </c>
      <c r="AM204" s="23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18">
        <f t="shared" si="41"/>
        <v>17</v>
      </c>
      <c r="BB204" s="80">
        <f t="shared" si="42"/>
        <v>15</v>
      </c>
      <c r="BC204" s="80">
        <f t="shared" si="43"/>
        <v>2</v>
      </c>
      <c r="BD204" s="80">
        <f t="shared" si="44"/>
        <v>0</v>
      </c>
      <c r="BE204" s="80">
        <f t="shared" si="45"/>
        <v>0</v>
      </c>
      <c r="BF204" s="80">
        <f t="shared" si="46"/>
        <v>0</v>
      </c>
      <c r="BG204" s="80">
        <f t="shared" si="47"/>
        <v>0</v>
      </c>
      <c r="BH204" s="80">
        <f t="shared" si="48"/>
        <v>0</v>
      </c>
      <c r="BI204" s="81">
        <f t="shared" si="49"/>
        <v>17</v>
      </c>
      <c r="BJ204" s="18">
        <v>45</v>
      </c>
      <c r="BK204" s="18" t="str">
        <f t="shared" si="50"/>
        <v>Tapparel</v>
      </c>
      <c r="BL204" s="18" t="str">
        <f t="shared" si="51"/>
        <v>Stéphane</v>
      </c>
      <c r="BM204" s="18" t="str">
        <f t="shared" si="52"/>
        <v>Corin-de-la-Crête</v>
      </c>
    </row>
    <row r="205" spans="1:65" x14ac:dyDescent="0.25">
      <c r="A205" s="15">
        <v>1964</v>
      </c>
      <c r="B205" t="s">
        <v>4713</v>
      </c>
      <c r="C205" s="22" t="s">
        <v>4711</v>
      </c>
      <c r="D205" s="48" t="s">
        <v>4696</v>
      </c>
      <c r="E205" s="22">
        <v>0</v>
      </c>
      <c r="F205" s="23">
        <v>0</v>
      </c>
      <c r="G205" s="22">
        <v>0</v>
      </c>
      <c r="H205" s="23">
        <v>0</v>
      </c>
      <c r="I205" s="22">
        <v>0</v>
      </c>
      <c r="J205" s="23">
        <v>0</v>
      </c>
      <c r="K205" s="22">
        <v>0</v>
      </c>
      <c r="L205" s="23">
        <v>0</v>
      </c>
      <c r="M205" s="22">
        <v>0</v>
      </c>
      <c r="N205" s="23">
        <v>0</v>
      </c>
      <c r="O205" s="22">
        <v>0</v>
      </c>
      <c r="P205" s="23">
        <v>0</v>
      </c>
      <c r="Q205" s="22">
        <v>0</v>
      </c>
      <c r="R205" s="23">
        <v>0</v>
      </c>
      <c r="S205" s="22">
        <v>0</v>
      </c>
      <c r="T205" s="23">
        <v>0</v>
      </c>
      <c r="U205" s="22">
        <v>0</v>
      </c>
      <c r="V205" s="23">
        <v>0</v>
      </c>
      <c r="W205" s="22">
        <v>0</v>
      </c>
      <c r="X205" s="23">
        <v>0</v>
      </c>
      <c r="Y205" s="22">
        <v>0</v>
      </c>
      <c r="Z205" s="23">
        <v>0</v>
      </c>
      <c r="AA205" s="22">
        <v>0</v>
      </c>
      <c r="AB205" s="23">
        <v>0</v>
      </c>
      <c r="AC205" s="22">
        <v>0</v>
      </c>
      <c r="AD205" s="23">
        <v>0</v>
      </c>
      <c r="AE205" s="22">
        <v>0</v>
      </c>
      <c r="AF205" s="22">
        <v>17</v>
      </c>
      <c r="AG205" s="22">
        <v>0</v>
      </c>
      <c r="AH205" s="22">
        <v>0</v>
      </c>
      <c r="AI205" s="22">
        <v>0</v>
      </c>
      <c r="AJ205" s="23">
        <v>0</v>
      </c>
      <c r="AK205" s="23">
        <v>0</v>
      </c>
      <c r="AL205" s="23">
        <v>0</v>
      </c>
      <c r="AM205" s="23">
        <v>0</v>
      </c>
      <c r="AN205" s="18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18">
        <f t="shared" si="41"/>
        <v>17</v>
      </c>
      <c r="BB205" s="80">
        <f t="shared" si="42"/>
        <v>17</v>
      </c>
      <c r="BC205" s="80">
        <f t="shared" si="43"/>
        <v>0</v>
      </c>
      <c r="BD205" s="80">
        <f t="shared" si="44"/>
        <v>0</v>
      </c>
      <c r="BE205" s="80">
        <f t="shared" si="45"/>
        <v>0</v>
      </c>
      <c r="BF205" s="80">
        <f t="shared" si="46"/>
        <v>0</v>
      </c>
      <c r="BG205" s="80">
        <f t="shared" si="47"/>
        <v>0</v>
      </c>
      <c r="BH205" s="80">
        <f t="shared" si="48"/>
        <v>0</v>
      </c>
      <c r="BI205" s="81">
        <f t="shared" si="49"/>
        <v>17</v>
      </c>
      <c r="BJ205" s="18">
        <v>45</v>
      </c>
      <c r="BK205" s="18" t="str">
        <f t="shared" si="50"/>
        <v>Van Ravenhorst</v>
      </c>
      <c r="BL205" s="18" t="str">
        <f t="shared" si="51"/>
        <v>Dick</v>
      </c>
      <c r="BM205" s="18" t="str">
        <f t="shared" si="52"/>
        <v>Kootwijkerbroek</v>
      </c>
    </row>
    <row r="206" spans="1:65" x14ac:dyDescent="0.25">
      <c r="A206" s="15">
        <v>1961</v>
      </c>
      <c r="B206" t="s">
        <v>4281</v>
      </c>
      <c r="C206" s="22" t="s">
        <v>4275</v>
      </c>
      <c r="D206" s="48" t="s">
        <v>4267</v>
      </c>
      <c r="E206" s="22">
        <v>0</v>
      </c>
      <c r="F206" s="23">
        <v>0</v>
      </c>
      <c r="G206" s="22">
        <v>0</v>
      </c>
      <c r="H206" s="23">
        <v>0</v>
      </c>
      <c r="I206" s="22">
        <v>0</v>
      </c>
      <c r="J206" s="23">
        <v>0</v>
      </c>
      <c r="K206" s="22">
        <v>0</v>
      </c>
      <c r="L206" s="23">
        <v>0</v>
      </c>
      <c r="M206" s="22">
        <v>0</v>
      </c>
      <c r="N206" s="23">
        <v>0</v>
      </c>
      <c r="O206" s="22">
        <v>0</v>
      </c>
      <c r="P206" s="23">
        <v>0</v>
      </c>
      <c r="Q206" s="22">
        <v>0</v>
      </c>
      <c r="R206" s="23">
        <v>0</v>
      </c>
      <c r="S206" s="22">
        <v>0</v>
      </c>
      <c r="T206" s="23">
        <v>0</v>
      </c>
      <c r="U206" s="22">
        <v>0</v>
      </c>
      <c r="V206" s="23">
        <v>0</v>
      </c>
      <c r="W206" s="22">
        <v>0</v>
      </c>
      <c r="X206" s="23">
        <v>0</v>
      </c>
      <c r="Y206" s="22">
        <v>0</v>
      </c>
      <c r="Z206" s="23">
        <v>0</v>
      </c>
      <c r="AA206" s="22">
        <v>0</v>
      </c>
      <c r="AB206" s="23">
        <v>0</v>
      </c>
      <c r="AC206" s="23">
        <v>17</v>
      </c>
      <c r="AD206" s="18">
        <v>0</v>
      </c>
      <c r="AE206" s="18">
        <v>0</v>
      </c>
      <c r="AF206" s="22">
        <v>0</v>
      </c>
      <c r="AG206" s="18">
        <v>0</v>
      </c>
      <c r="AH206" s="22">
        <v>0</v>
      </c>
      <c r="AI206" s="22">
        <v>0</v>
      </c>
      <c r="AJ206" s="18">
        <v>0</v>
      </c>
      <c r="AK206" s="23">
        <v>0</v>
      </c>
      <c r="AL206" s="23">
        <v>0</v>
      </c>
      <c r="AM206" s="23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18">
        <f t="shared" si="41"/>
        <v>17</v>
      </c>
      <c r="BB206" s="80">
        <f t="shared" si="42"/>
        <v>17</v>
      </c>
      <c r="BC206" s="80">
        <f t="shared" si="43"/>
        <v>0</v>
      </c>
      <c r="BD206" s="80">
        <f t="shared" si="44"/>
        <v>0</v>
      </c>
      <c r="BE206" s="80">
        <f t="shared" si="45"/>
        <v>0</v>
      </c>
      <c r="BF206" s="80">
        <f t="shared" si="46"/>
        <v>0</v>
      </c>
      <c r="BG206" s="80">
        <f t="shared" si="47"/>
        <v>0</v>
      </c>
      <c r="BH206" s="80">
        <f t="shared" si="48"/>
        <v>0</v>
      </c>
      <c r="BI206" s="81">
        <f t="shared" si="49"/>
        <v>17</v>
      </c>
      <c r="BJ206" s="18">
        <v>45</v>
      </c>
      <c r="BK206" s="18" t="str">
        <f t="shared" si="50"/>
        <v>Vanhecke</v>
      </c>
      <c r="BL206" s="18" t="str">
        <f t="shared" si="51"/>
        <v>Carl</v>
      </c>
      <c r="BM206" s="18" t="str">
        <f t="shared" si="52"/>
        <v>Wambeek</v>
      </c>
    </row>
    <row r="207" spans="1:65" x14ac:dyDescent="0.25">
      <c r="A207" s="19">
        <v>1963</v>
      </c>
      <c r="B207" s="22" t="s">
        <v>5619</v>
      </c>
      <c r="C207" s="22" t="s">
        <v>24</v>
      </c>
      <c r="D207" s="48" t="s">
        <v>3696</v>
      </c>
      <c r="E207" s="22">
        <v>0</v>
      </c>
      <c r="F207" s="23">
        <v>0</v>
      </c>
      <c r="G207" s="22">
        <v>0</v>
      </c>
      <c r="H207" s="23">
        <v>0</v>
      </c>
      <c r="I207" s="22">
        <v>0</v>
      </c>
      <c r="J207" s="23">
        <v>0</v>
      </c>
      <c r="K207" s="22">
        <v>0</v>
      </c>
      <c r="L207" s="23">
        <v>0</v>
      </c>
      <c r="M207" s="22">
        <v>0</v>
      </c>
      <c r="N207" s="23">
        <v>0</v>
      </c>
      <c r="O207" s="22">
        <v>0</v>
      </c>
      <c r="P207" s="23">
        <v>0</v>
      </c>
      <c r="Q207" s="22">
        <v>0</v>
      </c>
      <c r="R207" s="23">
        <v>0</v>
      </c>
      <c r="S207" s="22">
        <v>0</v>
      </c>
      <c r="T207" s="23">
        <v>0</v>
      </c>
      <c r="U207" s="22">
        <v>0</v>
      </c>
      <c r="V207" s="23">
        <v>0</v>
      </c>
      <c r="W207" s="22">
        <v>0</v>
      </c>
      <c r="X207" s="23">
        <v>0</v>
      </c>
      <c r="Y207" s="22">
        <v>0</v>
      </c>
      <c r="Z207" s="23">
        <v>0</v>
      </c>
      <c r="AA207" s="22">
        <v>0</v>
      </c>
      <c r="AB207" s="23">
        <v>0</v>
      </c>
      <c r="AC207" s="22">
        <v>0</v>
      </c>
      <c r="AD207" s="23">
        <v>0</v>
      </c>
      <c r="AE207" s="22">
        <v>0</v>
      </c>
      <c r="AF207" s="23">
        <v>0</v>
      </c>
      <c r="AG207" s="22">
        <v>0</v>
      </c>
      <c r="AH207" s="23">
        <v>0</v>
      </c>
      <c r="AI207" s="22">
        <v>0</v>
      </c>
      <c r="AJ207" s="23">
        <v>0</v>
      </c>
      <c r="AK207" s="22">
        <v>0</v>
      </c>
      <c r="AL207" s="23">
        <v>0</v>
      </c>
      <c r="AM207" s="22">
        <v>0</v>
      </c>
      <c r="AN207" s="23">
        <v>0</v>
      </c>
      <c r="AO207" s="22">
        <v>0</v>
      </c>
      <c r="AP207" s="23">
        <v>0</v>
      </c>
      <c r="AQ207" s="22">
        <v>0</v>
      </c>
      <c r="AR207" s="23">
        <v>0</v>
      </c>
      <c r="AS207" s="22">
        <v>0</v>
      </c>
      <c r="AT207" s="23">
        <v>0</v>
      </c>
      <c r="AU207" s="22">
        <v>0</v>
      </c>
      <c r="AV207" s="23">
        <v>0</v>
      </c>
      <c r="AW207" s="22">
        <v>0</v>
      </c>
      <c r="AX207" s="22">
        <v>17</v>
      </c>
      <c r="AY207" s="22">
        <v>0</v>
      </c>
      <c r="AZ207" s="22">
        <v>0</v>
      </c>
      <c r="BA207" s="18">
        <f t="shared" si="41"/>
        <v>17</v>
      </c>
      <c r="BB207" s="80">
        <f t="shared" si="42"/>
        <v>17</v>
      </c>
      <c r="BC207" s="80">
        <f t="shared" si="43"/>
        <v>0</v>
      </c>
      <c r="BD207" s="80">
        <f t="shared" si="44"/>
        <v>0</v>
      </c>
      <c r="BE207" s="80">
        <f t="shared" si="45"/>
        <v>0</v>
      </c>
      <c r="BF207" s="80">
        <f t="shared" si="46"/>
        <v>0</v>
      </c>
      <c r="BG207" s="80">
        <f t="shared" si="47"/>
        <v>0</v>
      </c>
      <c r="BH207" s="80">
        <f t="shared" si="48"/>
        <v>0</v>
      </c>
      <c r="BI207" s="81">
        <f t="shared" si="49"/>
        <v>17</v>
      </c>
      <c r="BJ207" s="18">
        <v>45</v>
      </c>
      <c r="BK207" s="18" t="str">
        <f t="shared" si="50"/>
        <v>Walters</v>
      </c>
      <c r="BL207" s="18" t="str">
        <f t="shared" si="51"/>
        <v>Michaël</v>
      </c>
      <c r="BM207" s="18" t="str">
        <f t="shared" si="52"/>
        <v>Jongny</v>
      </c>
    </row>
    <row r="208" spans="1:65" x14ac:dyDescent="0.25">
      <c r="A208" s="19">
        <v>1966</v>
      </c>
      <c r="B208" s="18" t="s">
        <v>5440</v>
      </c>
      <c r="C208" s="22" t="s">
        <v>986</v>
      </c>
      <c r="E208" s="22">
        <v>0</v>
      </c>
      <c r="F208" s="23">
        <v>0</v>
      </c>
      <c r="G208" s="22">
        <v>0</v>
      </c>
      <c r="H208" s="23">
        <v>0</v>
      </c>
      <c r="I208" s="22">
        <v>0</v>
      </c>
      <c r="J208" s="23">
        <v>0</v>
      </c>
      <c r="K208" s="22">
        <v>0</v>
      </c>
      <c r="L208" s="23">
        <v>0</v>
      </c>
      <c r="M208" s="22">
        <v>0</v>
      </c>
      <c r="N208" s="23">
        <v>0</v>
      </c>
      <c r="O208" s="22">
        <v>0</v>
      </c>
      <c r="P208" s="23">
        <v>0</v>
      </c>
      <c r="Q208" s="22">
        <v>0</v>
      </c>
      <c r="R208" s="23">
        <v>0</v>
      </c>
      <c r="S208" s="22">
        <v>0</v>
      </c>
      <c r="T208" s="23">
        <v>0</v>
      </c>
      <c r="U208" s="22">
        <v>0</v>
      </c>
      <c r="V208" s="23">
        <v>0</v>
      </c>
      <c r="W208" s="22">
        <v>0</v>
      </c>
      <c r="X208" s="23">
        <v>0</v>
      </c>
      <c r="Y208" s="22">
        <v>0</v>
      </c>
      <c r="Z208" s="23">
        <v>0</v>
      </c>
      <c r="AA208" s="22">
        <v>0</v>
      </c>
      <c r="AB208" s="23">
        <v>0</v>
      </c>
      <c r="AC208" s="22">
        <v>0</v>
      </c>
      <c r="AD208" s="23">
        <v>0</v>
      </c>
      <c r="AE208" s="22">
        <v>0</v>
      </c>
      <c r="AF208" s="23">
        <v>0</v>
      </c>
      <c r="AG208" s="22">
        <v>0</v>
      </c>
      <c r="AH208" s="23">
        <v>0</v>
      </c>
      <c r="AI208" s="22">
        <v>0</v>
      </c>
      <c r="AJ208" s="23">
        <v>0</v>
      </c>
      <c r="AK208" s="22">
        <v>0</v>
      </c>
      <c r="AL208" s="23">
        <v>0</v>
      </c>
      <c r="AM208" s="22">
        <v>0</v>
      </c>
      <c r="AN208" s="23">
        <v>0</v>
      </c>
      <c r="AO208" s="22">
        <v>0</v>
      </c>
      <c r="AP208" s="23">
        <v>0</v>
      </c>
      <c r="AQ208" s="22">
        <v>0</v>
      </c>
      <c r="AR208" s="23">
        <v>0</v>
      </c>
      <c r="AS208" s="22">
        <v>0</v>
      </c>
      <c r="AT208" s="23">
        <v>0</v>
      </c>
      <c r="AU208" s="23">
        <v>16</v>
      </c>
      <c r="AV208" s="22">
        <v>0</v>
      </c>
      <c r="AW208" s="22">
        <v>0</v>
      </c>
      <c r="AX208" s="22">
        <v>0</v>
      </c>
      <c r="AY208" s="22">
        <v>0</v>
      </c>
      <c r="AZ208" s="22">
        <v>0</v>
      </c>
      <c r="BA208" s="18">
        <f t="shared" si="41"/>
        <v>16</v>
      </c>
      <c r="BB208" s="80">
        <f t="shared" si="42"/>
        <v>16</v>
      </c>
      <c r="BC208" s="80">
        <f t="shared" si="43"/>
        <v>0</v>
      </c>
      <c r="BD208" s="80">
        <f t="shared" si="44"/>
        <v>0</v>
      </c>
      <c r="BE208" s="80">
        <f t="shared" si="45"/>
        <v>0</v>
      </c>
      <c r="BF208" s="80">
        <f t="shared" si="46"/>
        <v>0</v>
      </c>
      <c r="BG208" s="80">
        <f t="shared" si="47"/>
        <v>0</v>
      </c>
      <c r="BH208" s="80">
        <f t="shared" si="48"/>
        <v>0</v>
      </c>
      <c r="BI208" s="81">
        <f t="shared" si="49"/>
        <v>16</v>
      </c>
      <c r="BJ208" s="18">
        <v>46</v>
      </c>
      <c r="BK208" s="18" t="str">
        <f t="shared" si="50"/>
        <v>Ganon</v>
      </c>
      <c r="BL208" s="18" t="str">
        <f t="shared" si="51"/>
        <v>Jean-Michel</v>
      </c>
    </row>
    <row r="209" spans="1:65" x14ac:dyDescent="0.25">
      <c r="A209" s="15">
        <v>1967</v>
      </c>
      <c r="B209" t="s">
        <v>5270</v>
      </c>
      <c r="C209" s="22" t="s">
        <v>4299</v>
      </c>
      <c r="D209" s="22" t="s">
        <v>1297</v>
      </c>
      <c r="E209" s="22">
        <v>0</v>
      </c>
      <c r="F209" s="23">
        <v>0</v>
      </c>
      <c r="G209" s="22">
        <v>0</v>
      </c>
      <c r="H209" s="23">
        <v>0</v>
      </c>
      <c r="I209" s="22">
        <v>0</v>
      </c>
      <c r="J209" s="23">
        <v>0</v>
      </c>
      <c r="K209" s="22">
        <v>0</v>
      </c>
      <c r="L209" s="23">
        <v>0</v>
      </c>
      <c r="M209" s="22">
        <v>0</v>
      </c>
      <c r="N209" s="23">
        <v>0</v>
      </c>
      <c r="O209" s="22">
        <v>0</v>
      </c>
      <c r="P209" s="23">
        <v>0</v>
      </c>
      <c r="Q209" s="22">
        <v>0</v>
      </c>
      <c r="R209" s="23">
        <v>0</v>
      </c>
      <c r="S209" s="22">
        <v>0</v>
      </c>
      <c r="T209" s="23">
        <v>0</v>
      </c>
      <c r="U209" s="22">
        <v>0</v>
      </c>
      <c r="V209" s="23">
        <v>0</v>
      </c>
      <c r="W209" s="22">
        <v>0</v>
      </c>
      <c r="X209" s="23">
        <v>0</v>
      </c>
      <c r="Y209" s="22">
        <v>0</v>
      </c>
      <c r="Z209" s="23">
        <v>0</v>
      </c>
      <c r="AA209" s="22">
        <v>0</v>
      </c>
      <c r="AB209" s="23">
        <v>0</v>
      </c>
      <c r="AC209" s="22">
        <v>0</v>
      </c>
      <c r="AD209" s="23">
        <v>0</v>
      </c>
      <c r="AE209" s="22">
        <v>0</v>
      </c>
      <c r="AF209" s="23">
        <v>0</v>
      </c>
      <c r="AG209" s="22">
        <v>0</v>
      </c>
      <c r="AH209" s="23">
        <v>0</v>
      </c>
      <c r="AI209" s="22">
        <v>0</v>
      </c>
      <c r="AJ209" s="23">
        <v>0</v>
      </c>
      <c r="AK209" s="22">
        <v>0</v>
      </c>
      <c r="AL209" s="23">
        <v>0</v>
      </c>
      <c r="AM209" s="22">
        <v>0</v>
      </c>
      <c r="AN209" s="23">
        <v>0</v>
      </c>
      <c r="AO209">
        <v>0</v>
      </c>
      <c r="AP209">
        <v>15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18">
        <f t="shared" si="41"/>
        <v>15</v>
      </c>
      <c r="BB209" s="80">
        <f t="shared" si="42"/>
        <v>15</v>
      </c>
      <c r="BC209" s="80">
        <f t="shared" si="43"/>
        <v>0</v>
      </c>
      <c r="BD209" s="80">
        <f t="shared" si="44"/>
        <v>0</v>
      </c>
      <c r="BE209" s="80">
        <f t="shared" si="45"/>
        <v>0</v>
      </c>
      <c r="BF209" s="80">
        <f t="shared" si="46"/>
        <v>0</v>
      </c>
      <c r="BG209" s="80">
        <f t="shared" si="47"/>
        <v>0</v>
      </c>
      <c r="BH209" s="80">
        <f t="shared" si="48"/>
        <v>0</v>
      </c>
      <c r="BI209" s="81">
        <f t="shared" si="49"/>
        <v>15</v>
      </c>
      <c r="BJ209" s="18">
        <v>46</v>
      </c>
      <c r="BK209" s="18" t="str">
        <f t="shared" si="50"/>
        <v>Allenbach</v>
      </c>
      <c r="BL209" s="18" t="str">
        <f t="shared" si="51"/>
        <v>Toni</v>
      </c>
      <c r="BM209" s="18" t="str">
        <f t="shared" ref="BM209:BM220" si="53">D209</f>
        <v>Frutigen</v>
      </c>
    </row>
    <row r="210" spans="1:65" x14ac:dyDescent="0.25">
      <c r="A210" s="19">
        <v>1966</v>
      </c>
      <c r="B210" s="22" t="s">
        <v>4949</v>
      </c>
      <c r="C210" s="22" t="s">
        <v>4950</v>
      </c>
      <c r="D210" s="48" t="s">
        <v>1162</v>
      </c>
      <c r="E210" s="22">
        <v>0</v>
      </c>
      <c r="F210" s="23">
        <v>0</v>
      </c>
      <c r="G210" s="22">
        <v>0</v>
      </c>
      <c r="H210" s="23">
        <v>0</v>
      </c>
      <c r="I210" s="22">
        <v>0</v>
      </c>
      <c r="J210" s="23">
        <v>0</v>
      </c>
      <c r="K210" s="22">
        <v>0</v>
      </c>
      <c r="L210" s="23">
        <v>0</v>
      </c>
      <c r="M210" s="22">
        <v>0</v>
      </c>
      <c r="N210" s="23">
        <v>0</v>
      </c>
      <c r="O210" s="22">
        <v>0</v>
      </c>
      <c r="P210" s="23">
        <v>0</v>
      </c>
      <c r="Q210" s="22">
        <v>0</v>
      </c>
      <c r="R210" s="23">
        <v>0</v>
      </c>
      <c r="S210" s="22">
        <v>0</v>
      </c>
      <c r="T210" s="23">
        <v>0</v>
      </c>
      <c r="U210" s="22">
        <v>0</v>
      </c>
      <c r="V210" s="23">
        <v>0</v>
      </c>
      <c r="W210" s="22">
        <v>0</v>
      </c>
      <c r="X210" s="23">
        <v>0</v>
      </c>
      <c r="Y210" s="22">
        <v>0</v>
      </c>
      <c r="Z210" s="23">
        <v>0</v>
      </c>
      <c r="AA210" s="22">
        <v>0</v>
      </c>
      <c r="AB210" s="23">
        <v>0</v>
      </c>
      <c r="AC210" s="22">
        <v>0</v>
      </c>
      <c r="AD210" s="23">
        <v>0</v>
      </c>
      <c r="AE210" s="22">
        <v>0</v>
      </c>
      <c r="AF210" s="23">
        <v>0</v>
      </c>
      <c r="AG210" s="22">
        <v>0</v>
      </c>
      <c r="AH210" s="23">
        <v>0</v>
      </c>
      <c r="AI210" s="23">
        <v>15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18">
        <f t="shared" si="41"/>
        <v>15</v>
      </c>
      <c r="BB210" s="80">
        <f t="shared" si="42"/>
        <v>15</v>
      </c>
      <c r="BC210" s="80">
        <f t="shared" si="43"/>
        <v>0</v>
      </c>
      <c r="BD210" s="80">
        <f t="shared" si="44"/>
        <v>0</v>
      </c>
      <c r="BE210" s="80">
        <f t="shared" si="45"/>
        <v>0</v>
      </c>
      <c r="BF210" s="80">
        <f t="shared" si="46"/>
        <v>0</v>
      </c>
      <c r="BG210" s="80">
        <f t="shared" si="47"/>
        <v>0</v>
      </c>
      <c r="BH210" s="80">
        <f t="shared" si="48"/>
        <v>0</v>
      </c>
      <c r="BI210" s="81">
        <f t="shared" si="49"/>
        <v>15</v>
      </c>
      <c r="BJ210" s="18">
        <v>46</v>
      </c>
      <c r="BK210" s="18" t="str">
        <f t="shared" si="50"/>
        <v>Amrein</v>
      </c>
      <c r="BL210" s="18" t="str">
        <f t="shared" si="51"/>
        <v>Ivo</v>
      </c>
      <c r="BM210" s="18" t="str">
        <f t="shared" si="53"/>
        <v>Berne</v>
      </c>
    </row>
    <row r="211" spans="1:65" x14ac:dyDescent="0.25">
      <c r="A211" s="15">
        <v>1965</v>
      </c>
      <c r="B211" s="22" t="s">
        <v>2886</v>
      </c>
      <c r="C211" s="22" t="s">
        <v>1900</v>
      </c>
      <c r="D211" s="48" t="s">
        <v>2885</v>
      </c>
      <c r="E211" s="22">
        <v>0</v>
      </c>
      <c r="F211" s="23">
        <v>0</v>
      </c>
      <c r="G211" s="22">
        <v>0</v>
      </c>
      <c r="H211" s="23">
        <v>0</v>
      </c>
      <c r="I211" s="22">
        <v>0</v>
      </c>
      <c r="J211" s="23">
        <v>0</v>
      </c>
      <c r="K211" s="22">
        <v>0</v>
      </c>
      <c r="L211" s="23">
        <v>0</v>
      </c>
      <c r="M211" s="18">
        <v>0</v>
      </c>
      <c r="N211" s="18">
        <v>0</v>
      </c>
      <c r="O211" s="22">
        <v>0</v>
      </c>
      <c r="P211" s="23">
        <v>0</v>
      </c>
      <c r="Q211" s="22">
        <v>0</v>
      </c>
      <c r="R211" s="23">
        <v>0</v>
      </c>
      <c r="S211" s="22">
        <v>0</v>
      </c>
      <c r="T211" s="23">
        <v>0</v>
      </c>
      <c r="U211" s="22">
        <v>15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22">
        <v>0</v>
      </c>
      <c r="AF211" s="22">
        <v>0</v>
      </c>
      <c r="AG211" s="18">
        <v>0</v>
      </c>
      <c r="AH211" s="18">
        <v>0</v>
      </c>
      <c r="AI211" s="22">
        <v>0</v>
      </c>
      <c r="AJ211" s="23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f t="shared" si="41"/>
        <v>15</v>
      </c>
      <c r="BB211" s="80">
        <f t="shared" si="42"/>
        <v>15</v>
      </c>
      <c r="BC211" s="80">
        <f t="shared" si="43"/>
        <v>0</v>
      </c>
      <c r="BD211" s="80">
        <f t="shared" si="44"/>
        <v>0</v>
      </c>
      <c r="BE211" s="80">
        <f t="shared" si="45"/>
        <v>0</v>
      </c>
      <c r="BF211" s="80">
        <f t="shared" si="46"/>
        <v>0</v>
      </c>
      <c r="BG211" s="80">
        <f t="shared" si="47"/>
        <v>0</v>
      </c>
      <c r="BH211" s="80">
        <f t="shared" si="48"/>
        <v>0</v>
      </c>
      <c r="BI211" s="81">
        <f t="shared" si="49"/>
        <v>15</v>
      </c>
      <c r="BJ211" s="18">
        <v>46</v>
      </c>
      <c r="BK211" s="18" t="str">
        <f t="shared" si="50"/>
        <v>Bair</v>
      </c>
      <c r="BL211" s="18" t="str">
        <f t="shared" si="51"/>
        <v>Wolfgang</v>
      </c>
      <c r="BM211" s="18" t="str">
        <f t="shared" si="53"/>
        <v>D-Oberrstaufen</v>
      </c>
    </row>
    <row r="212" spans="1:65" x14ac:dyDescent="0.25">
      <c r="A212" s="19">
        <v>1963</v>
      </c>
      <c r="B212" s="22" t="s">
        <v>3763</v>
      </c>
      <c r="C212" s="22" t="s">
        <v>3764</v>
      </c>
      <c r="D212" s="22" t="s">
        <v>3688</v>
      </c>
      <c r="E212" s="22">
        <v>0</v>
      </c>
      <c r="F212" s="23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15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18">
        <v>0</v>
      </c>
      <c r="AB212" s="18">
        <v>0</v>
      </c>
      <c r="AC212" s="18">
        <v>0</v>
      </c>
      <c r="AD212" s="18">
        <v>0</v>
      </c>
      <c r="AE212" s="22">
        <v>0</v>
      </c>
      <c r="AF212" s="22">
        <v>0</v>
      </c>
      <c r="AG212" s="18">
        <v>0</v>
      </c>
      <c r="AH212" s="18">
        <v>0</v>
      </c>
      <c r="AI212" s="22">
        <v>0</v>
      </c>
      <c r="AJ212" s="23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f t="shared" si="41"/>
        <v>15</v>
      </c>
      <c r="BB212" s="80">
        <f t="shared" si="42"/>
        <v>15</v>
      </c>
      <c r="BC212" s="80">
        <f t="shared" si="43"/>
        <v>0</v>
      </c>
      <c r="BD212" s="80">
        <f t="shared" si="44"/>
        <v>0</v>
      </c>
      <c r="BE212" s="80">
        <f t="shared" si="45"/>
        <v>0</v>
      </c>
      <c r="BF212" s="80">
        <f t="shared" si="46"/>
        <v>0</v>
      </c>
      <c r="BG212" s="80">
        <f t="shared" si="47"/>
        <v>0</v>
      </c>
      <c r="BH212" s="80">
        <f t="shared" si="48"/>
        <v>0</v>
      </c>
      <c r="BI212" s="81">
        <f t="shared" si="49"/>
        <v>15</v>
      </c>
      <c r="BJ212" s="18">
        <v>46</v>
      </c>
      <c r="BK212" s="18" t="str">
        <f t="shared" si="50"/>
        <v>Barkhuus</v>
      </c>
      <c r="BL212" s="18" t="str">
        <f t="shared" si="51"/>
        <v>Fyr</v>
      </c>
      <c r="BM212" s="18" t="str">
        <f t="shared" si="53"/>
        <v>Lucens</v>
      </c>
    </row>
    <row r="213" spans="1:65" x14ac:dyDescent="0.25">
      <c r="A213" s="15">
        <v>1962</v>
      </c>
      <c r="B213" t="s">
        <v>4282</v>
      </c>
      <c r="C213" s="22" t="s">
        <v>36</v>
      </c>
      <c r="D213" s="48" t="s">
        <v>2659</v>
      </c>
      <c r="E213" s="22">
        <v>0</v>
      </c>
      <c r="F213" s="23">
        <v>0</v>
      </c>
      <c r="G213" s="22">
        <v>0</v>
      </c>
      <c r="H213" s="23">
        <v>0</v>
      </c>
      <c r="I213" s="22">
        <v>0</v>
      </c>
      <c r="J213" s="23">
        <v>0</v>
      </c>
      <c r="K213" s="22">
        <v>0</v>
      </c>
      <c r="L213" s="23">
        <v>0</v>
      </c>
      <c r="M213" s="22">
        <v>0</v>
      </c>
      <c r="N213" s="23">
        <v>0</v>
      </c>
      <c r="O213" s="22">
        <v>0</v>
      </c>
      <c r="P213" s="23">
        <v>0</v>
      </c>
      <c r="Q213" s="22">
        <v>0</v>
      </c>
      <c r="R213" s="23">
        <v>0</v>
      </c>
      <c r="S213" s="22">
        <v>0</v>
      </c>
      <c r="T213" s="23">
        <v>0</v>
      </c>
      <c r="U213" s="22">
        <v>0</v>
      </c>
      <c r="V213" s="23">
        <v>0</v>
      </c>
      <c r="W213" s="22">
        <v>0</v>
      </c>
      <c r="X213" s="23">
        <v>0</v>
      </c>
      <c r="Y213" s="22">
        <v>0</v>
      </c>
      <c r="Z213" s="23">
        <v>0</v>
      </c>
      <c r="AA213" s="22">
        <v>0</v>
      </c>
      <c r="AB213" s="23">
        <v>0</v>
      </c>
      <c r="AC213" s="23">
        <v>15</v>
      </c>
      <c r="AD213" s="18">
        <v>0</v>
      </c>
      <c r="AE213" s="22">
        <v>0</v>
      </c>
      <c r="AF213" s="22">
        <v>0</v>
      </c>
      <c r="AG213" s="18">
        <v>0</v>
      </c>
      <c r="AH213" s="18">
        <v>0</v>
      </c>
      <c r="AI213" s="22">
        <v>0</v>
      </c>
      <c r="AJ213" s="23">
        <v>0</v>
      </c>
      <c r="AK213" s="22">
        <v>0</v>
      </c>
      <c r="AL213" s="18">
        <v>0</v>
      </c>
      <c r="AM213" s="18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18">
        <v>0</v>
      </c>
      <c r="AU213" s="18">
        <v>0</v>
      </c>
      <c r="AV213" s="18">
        <v>0</v>
      </c>
      <c r="AW213" s="22">
        <v>0</v>
      </c>
      <c r="AX213" s="18">
        <v>0</v>
      </c>
      <c r="AY213" s="18">
        <v>0</v>
      </c>
      <c r="AZ213" s="18">
        <v>0</v>
      </c>
      <c r="BA213" s="18">
        <f t="shared" si="41"/>
        <v>15</v>
      </c>
      <c r="BB213" s="80">
        <f t="shared" si="42"/>
        <v>15</v>
      </c>
      <c r="BC213" s="80">
        <f t="shared" si="43"/>
        <v>0</v>
      </c>
      <c r="BD213" s="80">
        <f t="shared" si="44"/>
        <v>0</v>
      </c>
      <c r="BE213" s="80">
        <f t="shared" si="45"/>
        <v>0</v>
      </c>
      <c r="BF213" s="80">
        <f t="shared" si="46"/>
        <v>0</v>
      </c>
      <c r="BG213" s="80">
        <f t="shared" si="47"/>
        <v>0</v>
      </c>
      <c r="BH213" s="80">
        <f t="shared" si="48"/>
        <v>0</v>
      </c>
      <c r="BI213" s="81">
        <f t="shared" si="49"/>
        <v>15</v>
      </c>
      <c r="BJ213" s="18">
        <v>46</v>
      </c>
      <c r="BK213" s="18" t="str">
        <f t="shared" si="50"/>
        <v>Bersier</v>
      </c>
      <c r="BL213" s="18" t="str">
        <f t="shared" si="51"/>
        <v>Christian</v>
      </c>
      <c r="BM213" s="18" t="str">
        <f t="shared" si="53"/>
        <v>Villars-sur-Glâne</v>
      </c>
    </row>
    <row r="214" spans="1:65" x14ac:dyDescent="0.25">
      <c r="A214" s="15">
        <v>1961</v>
      </c>
      <c r="B214" t="s">
        <v>4860</v>
      </c>
      <c r="C214" s="22" t="s">
        <v>850</v>
      </c>
      <c r="D214" s="48" t="s">
        <v>570</v>
      </c>
      <c r="E214" s="22">
        <v>0</v>
      </c>
      <c r="F214" s="23">
        <v>0</v>
      </c>
      <c r="G214" s="22">
        <v>0</v>
      </c>
      <c r="H214" s="23">
        <v>0</v>
      </c>
      <c r="I214" s="22">
        <v>0</v>
      </c>
      <c r="J214" s="23">
        <v>0</v>
      </c>
      <c r="K214" s="22">
        <v>0</v>
      </c>
      <c r="L214" s="23">
        <v>0</v>
      </c>
      <c r="M214" s="22">
        <v>0</v>
      </c>
      <c r="N214" s="23">
        <v>0</v>
      </c>
      <c r="O214" s="22">
        <v>0</v>
      </c>
      <c r="P214" s="23">
        <v>0</v>
      </c>
      <c r="Q214" s="22">
        <v>0</v>
      </c>
      <c r="R214" s="23">
        <v>0</v>
      </c>
      <c r="S214" s="22">
        <v>0</v>
      </c>
      <c r="T214" s="23">
        <v>0</v>
      </c>
      <c r="U214" s="22">
        <v>0</v>
      </c>
      <c r="V214" s="23">
        <v>0</v>
      </c>
      <c r="W214" s="22">
        <v>0</v>
      </c>
      <c r="X214" s="23">
        <v>0</v>
      </c>
      <c r="Y214" s="22">
        <v>0</v>
      </c>
      <c r="Z214" s="23">
        <v>0</v>
      </c>
      <c r="AA214" s="22">
        <v>0</v>
      </c>
      <c r="AB214" s="23">
        <v>0</v>
      </c>
      <c r="AC214" s="22">
        <v>0</v>
      </c>
      <c r="AD214" s="23">
        <v>0</v>
      </c>
      <c r="AE214" s="22">
        <v>0</v>
      </c>
      <c r="AF214" s="23">
        <v>0</v>
      </c>
      <c r="AG214" s="23">
        <v>15</v>
      </c>
      <c r="AH214" s="22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22">
        <v>0</v>
      </c>
      <c r="AQ214" s="18">
        <v>0</v>
      </c>
      <c r="AR214" s="18">
        <v>0</v>
      </c>
      <c r="AS214" s="22">
        <v>0</v>
      </c>
      <c r="AT214" s="18">
        <v>0</v>
      </c>
      <c r="AU214" s="18">
        <v>0</v>
      </c>
      <c r="AV214" s="18">
        <v>0</v>
      </c>
      <c r="AW214" s="22">
        <v>0</v>
      </c>
      <c r="AX214" s="18">
        <v>0</v>
      </c>
      <c r="AY214" s="18">
        <v>0</v>
      </c>
      <c r="AZ214" s="18">
        <v>0</v>
      </c>
      <c r="BA214" s="18">
        <f t="shared" si="41"/>
        <v>15</v>
      </c>
      <c r="BB214" s="80">
        <f t="shared" si="42"/>
        <v>15</v>
      </c>
      <c r="BC214" s="80">
        <f t="shared" si="43"/>
        <v>0</v>
      </c>
      <c r="BD214" s="80">
        <f t="shared" si="44"/>
        <v>0</v>
      </c>
      <c r="BE214" s="80">
        <f t="shared" si="45"/>
        <v>0</v>
      </c>
      <c r="BF214" s="80">
        <f t="shared" si="46"/>
        <v>0</v>
      </c>
      <c r="BG214" s="80">
        <f t="shared" si="47"/>
        <v>0</v>
      </c>
      <c r="BH214" s="80">
        <f t="shared" si="48"/>
        <v>0</v>
      </c>
      <c r="BI214" s="81">
        <f t="shared" si="49"/>
        <v>15</v>
      </c>
      <c r="BJ214" s="18">
        <v>46</v>
      </c>
      <c r="BK214" s="18" t="str">
        <f t="shared" si="50"/>
        <v>Binkert</v>
      </c>
      <c r="BL214" s="18" t="str">
        <f t="shared" si="51"/>
        <v>Marc</v>
      </c>
      <c r="BM214" s="18" t="str">
        <f t="shared" si="53"/>
        <v>Haute-Nendaz</v>
      </c>
    </row>
    <row r="215" spans="1:65" x14ac:dyDescent="0.25">
      <c r="A215" s="15">
        <v>1965</v>
      </c>
      <c r="B215" t="s">
        <v>131</v>
      </c>
      <c r="C215" s="22" t="s">
        <v>5364</v>
      </c>
      <c r="D215" s="22" t="s">
        <v>858</v>
      </c>
      <c r="E215" s="22">
        <v>0</v>
      </c>
      <c r="F215" s="23">
        <v>0</v>
      </c>
      <c r="G215" s="22">
        <v>0</v>
      </c>
      <c r="H215" s="23">
        <v>0</v>
      </c>
      <c r="I215" s="22">
        <v>0</v>
      </c>
      <c r="J215" s="23">
        <v>0</v>
      </c>
      <c r="K215" s="22">
        <v>0</v>
      </c>
      <c r="L215" s="23">
        <v>0</v>
      </c>
      <c r="M215" s="22">
        <v>0</v>
      </c>
      <c r="N215" s="23">
        <v>0</v>
      </c>
      <c r="O215" s="22">
        <v>0</v>
      </c>
      <c r="P215" s="23">
        <v>0</v>
      </c>
      <c r="Q215" s="22">
        <v>0</v>
      </c>
      <c r="R215" s="23">
        <v>0</v>
      </c>
      <c r="S215" s="22">
        <v>0</v>
      </c>
      <c r="T215" s="23">
        <v>0</v>
      </c>
      <c r="U215" s="22">
        <v>0</v>
      </c>
      <c r="V215" s="23">
        <v>0</v>
      </c>
      <c r="W215" s="22">
        <v>0</v>
      </c>
      <c r="X215" s="23">
        <v>0</v>
      </c>
      <c r="Y215" s="22">
        <v>0</v>
      </c>
      <c r="Z215" s="23">
        <v>0</v>
      </c>
      <c r="AA215" s="22">
        <v>0</v>
      </c>
      <c r="AB215" s="23">
        <v>0</v>
      </c>
      <c r="AC215" s="22">
        <v>0</v>
      </c>
      <c r="AD215" s="23">
        <v>0</v>
      </c>
      <c r="AE215" s="22">
        <v>0</v>
      </c>
      <c r="AF215" s="23">
        <v>0</v>
      </c>
      <c r="AG215" s="22">
        <v>0</v>
      </c>
      <c r="AH215" s="23">
        <v>0</v>
      </c>
      <c r="AI215" s="22">
        <v>0</v>
      </c>
      <c r="AJ215" s="23">
        <v>0</v>
      </c>
      <c r="AK215" s="22">
        <v>0</v>
      </c>
      <c r="AL215" s="23">
        <v>0</v>
      </c>
      <c r="AM215" s="22">
        <v>0</v>
      </c>
      <c r="AN215" s="23">
        <v>0</v>
      </c>
      <c r="AO215" s="22">
        <v>0</v>
      </c>
      <c r="AP215" s="23">
        <v>0</v>
      </c>
      <c r="AQ215" s="22">
        <v>0</v>
      </c>
      <c r="AR215">
        <v>15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18">
        <v>0</v>
      </c>
      <c r="AY215" s="22">
        <v>0</v>
      </c>
      <c r="AZ215" s="22">
        <v>0</v>
      </c>
      <c r="BA215" s="18">
        <f t="shared" si="41"/>
        <v>15</v>
      </c>
      <c r="BB215" s="80">
        <f t="shared" si="42"/>
        <v>15</v>
      </c>
      <c r="BC215" s="80">
        <f t="shared" si="43"/>
        <v>0</v>
      </c>
      <c r="BD215" s="80">
        <f t="shared" si="44"/>
        <v>0</v>
      </c>
      <c r="BE215" s="80">
        <f t="shared" si="45"/>
        <v>0</v>
      </c>
      <c r="BF215" s="80">
        <f t="shared" si="46"/>
        <v>0</v>
      </c>
      <c r="BG215" s="80">
        <f t="shared" si="47"/>
        <v>0</v>
      </c>
      <c r="BH215" s="80">
        <f t="shared" si="48"/>
        <v>0</v>
      </c>
      <c r="BI215" s="81">
        <f t="shared" si="49"/>
        <v>15</v>
      </c>
      <c r="BJ215" s="18">
        <v>46</v>
      </c>
      <c r="BK215" s="18" t="str">
        <f t="shared" si="50"/>
        <v>Carron</v>
      </c>
      <c r="BL215" s="18" t="str">
        <f t="shared" si="51"/>
        <v>Claude-Alain</v>
      </c>
      <c r="BM215" s="18" t="str">
        <f t="shared" si="53"/>
        <v>Miège</v>
      </c>
    </row>
    <row r="216" spans="1:65" x14ac:dyDescent="0.25">
      <c r="A216" s="15">
        <v>1962</v>
      </c>
      <c r="B216" s="18" t="s">
        <v>1029</v>
      </c>
      <c r="C216" s="22" t="s">
        <v>387</v>
      </c>
      <c r="D216" s="48" t="s">
        <v>1015</v>
      </c>
      <c r="E216" s="22">
        <v>0</v>
      </c>
      <c r="F216" s="23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15</v>
      </c>
      <c r="L216" s="18">
        <v>0</v>
      </c>
      <c r="M216" s="18">
        <v>0</v>
      </c>
      <c r="N216" s="18">
        <v>0</v>
      </c>
      <c r="O216" s="22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22">
        <v>0</v>
      </c>
      <c r="AH216" s="18">
        <v>0</v>
      </c>
      <c r="AI216" s="22">
        <v>0</v>
      </c>
      <c r="AJ216" s="23">
        <v>0</v>
      </c>
      <c r="AK216" s="23">
        <v>0</v>
      </c>
      <c r="AL216" s="23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18">
        <v>0</v>
      </c>
      <c r="AY216" s="22">
        <v>0</v>
      </c>
      <c r="AZ216" s="22">
        <v>0</v>
      </c>
      <c r="BA216" s="18">
        <f t="shared" si="41"/>
        <v>15</v>
      </c>
      <c r="BB216" s="80">
        <f t="shared" si="42"/>
        <v>15</v>
      </c>
      <c r="BC216" s="80">
        <f t="shared" si="43"/>
        <v>0</v>
      </c>
      <c r="BD216" s="80">
        <f t="shared" si="44"/>
        <v>0</v>
      </c>
      <c r="BE216" s="80">
        <f t="shared" si="45"/>
        <v>0</v>
      </c>
      <c r="BF216" s="80">
        <f t="shared" si="46"/>
        <v>0</v>
      </c>
      <c r="BG216" s="80">
        <f t="shared" si="47"/>
        <v>0</v>
      </c>
      <c r="BH216" s="80">
        <f t="shared" si="48"/>
        <v>0</v>
      </c>
      <c r="BI216" s="81">
        <f t="shared" si="49"/>
        <v>15</v>
      </c>
      <c r="BJ216" s="18">
        <v>46</v>
      </c>
      <c r="BK216" s="18" t="str">
        <f t="shared" si="50"/>
        <v>Cavaleri</v>
      </c>
      <c r="BL216" s="18" t="str">
        <f t="shared" si="51"/>
        <v>Olivier</v>
      </c>
      <c r="BM216" s="18" t="str">
        <f t="shared" si="53"/>
        <v>Lutry</v>
      </c>
    </row>
    <row r="217" spans="1:65" x14ac:dyDescent="0.25">
      <c r="A217" s="19">
        <v>1961</v>
      </c>
      <c r="B217" s="22" t="s">
        <v>628</v>
      </c>
      <c r="C217" s="22" t="s">
        <v>624</v>
      </c>
      <c r="D217" s="22" t="s">
        <v>629</v>
      </c>
      <c r="E217" s="22">
        <v>0</v>
      </c>
      <c r="F217" s="23">
        <v>0</v>
      </c>
      <c r="G217" s="18">
        <v>0</v>
      </c>
      <c r="H217" s="18">
        <v>15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22">
        <v>0</v>
      </c>
      <c r="P217" s="22">
        <v>0</v>
      </c>
      <c r="Q217" s="22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22">
        <v>0</v>
      </c>
      <c r="AF217" s="22">
        <v>0</v>
      </c>
      <c r="AG217" s="22">
        <v>0</v>
      </c>
      <c r="AH217" s="18">
        <v>0</v>
      </c>
      <c r="AI217" s="22">
        <v>0</v>
      </c>
      <c r="AJ217" s="23">
        <v>0</v>
      </c>
      <c r="AK217" s="23">
        <v>0</v>
      </c>
      <c r="AL217" s="23">
        <v>0</v>
      </c>
      <c r="AM217" s="23">
        <v>0</v>
      </c>
      <c r="AN217" s="22">
        <v>0</v>
      </c>
      <c r="AO217" s="22">
        <v>0</v>
      </c>
      <c r="AP217" s="22">
        <v>0</v>
      </c>
      <c r="AQ217" s="22">
        <v>0</v>
      </c>
      <c r="AR217" s="22">
        <v>0</v>
      </c>
      <c r="AS217" s="22">
        <v>0</v>
      </c>
      <c r="AT217" s="18">
        <v>0</v>
      </c>
      <c r="AU217" s="22">
        <v>0</v>
      </c>
      <c r="AV217" s="22">
        <v>0</v>
      </c>
      <c r="AW217" s="22">
        <v>0</v>
      </c>
      <c r="AX217" s="18">
        <v>0</v>
      </c>
      <c r="AY217" s="22">
        <v>0</v>
      </c>
      <c r="AZ217" s="22">
        <v>0</v>
      </c>
      <c r="BA217" s="18">
        <f t="shared" si="41"/>
        <v>15</v>
      </c>
      <c r="BB217" s="80">
        <f t="shared" si="42"/>
        <v>15</v>
      </c>
      <c r="BC217" s="80">
        <f t="shared" si="43"/>
        <v>0</v>
      </c>
      <c r="BD217" s="80">
        <f t="shared" si="44"/>
        <v>0</v>
      </c>
      <c r="BE217" s="80">
        <f t="shared" si="45"/>
        <v>0</v>
      </c>
      <c r="BF217" s="80">
        <f t="shared" si="46"/>
        <v>0</v>
      </c>
      <c r="BG217" s="80">
        <f t="shared" si="47"/>
        <v>0</v>
      </c>
      <c r="BH217" s="80">
        <f t="shared" si="48"/>
        <v>0</v>
      </c>
      <c r="BI217" s="81">
        <f t="shared" si="49"/>
        <v>15</v>
      </c>
      <c r="BJ217" s="18">
        <v>46</v>
      </c>
      <c r="BK217" s="18" t="str">
        <f t="shared" si="50"/>
        <v>Corthay</v>
      </c>
      <c r="BL217" s="18" t="str">
        <f t="shared" si="51"/>
        <v>Raphaël</v>
      </c>
      <c r="BM217" s="18" t="str">
        <f t="shared" si="53"/>
        <v>Bike N Joy</v>
      </c>
    </row>
    <row r="218" spans="1:65" x14ac:dyDescent="0.25">
      <c r="A218" s="15">
        <v>1960</v>
      </c>
      <c r="B218" t="s">
        <v>900</v>
      </c>
      <c r="C218" s="22" t="s">
        <v>64</v>
      </c>
      <c r="D218" s="48" t="s">
        <v>4697</v>
      </c>
      <c r="E218" s="22">
        <v>0</v>
      </c>
      <c r="F218" s="23">
        <v>0</v>
      </c>
      <c r="G218" s="22">
        <v>0</v>
      </c>
      <c r="H218" s="23">
        <v>0</v>
      </c>
      <c r="I218" s="22">
        <v>0</v>
      </c>
      <c r="J218" s="23">
        <v>0</v>
      </c>
      <c r="K218" s="22">
        <v>0</v>
      </c>
      <c r="L218" s="23">
        <v>0</v>
      </c>
      <c r="M218" s="22">
        <v>0</v>
      </c>
      <c r="N218" s="23">
        <v>0</v>
      </c>
      <c r="O218" s="22">
        <v>0</v>
      </c>
      <c r="P218" s="23">
        <v>0</v>
      </c>
      <c r="Q218" s="22">
        <v>0</v>
      </c>
      <c r="R218" s="23">
        <v>0</v>
      </c>
      <c r="S218" s="22">
        <v>0</v>
      </c>
      <c r="T218" s="23">
        <v>0</v>
      </c>
      <c r="U218" s="22">
        <v>0</v>
      </c>
      <c r="V218" s="23">
        <v>0</v>
      </c>
      <c r="W218" s="22">
        <v>0</v>
      </c>
      <c r="X218" s="23">
        <v>0</v>
      </c>
      <c r="Y218" s="22">
        <v>0</v>
      </c>
      <c r="Z218" s="23">
        <v>0</v>
      </c>
      <c r="AA218" s="22">
        <v>0</v>
      </c>
      <c r="AB218" s="23">
        <v>0</v>
      </c>
      <c r="AC218" s="22">
        <v>0</v>
      </c>
      <c r="AD218" s="23">
        <v>0</v>
      </c>
      <c r="AE218" s="22">
        <v>0</v>
      </c>
      <c r="AF218" s="22">
        <v>15</v>
      </c>
      <c r="AG218" s="18">
        <v>0</v>
      </c>
      <c r="AH218" s="22">
        <v>0</v>
      </c>
      <c r="AI218" s="18">
        <v>0</v>
      </c>
      <c r="AJ218" s="23">
        <v>0</v>
      </c>
      <c r="AK218" s="23">
        <v>0</v>
      </c>
      <c r="AL218" s="23">
        <v>0</v>
      </c>
      <c r="AM218" s="23">
        <v>0</v>
      </c>
      <c r="AN218" s="18">
        <v>0</v>
      </c>
      <c r="AO218" s="22">
        <v>0</v>
      </c>
      <c r="AP218" s="22">
        <v>0</v>
      </c>
      <c r="AQ218" s="18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18">
        <v>0</v>
      </c>
      <c r="AY218" s="22">
        <v>0</v>
      </c>
      <c r="AZ218" s="22">
        <v>0</v>
      </c>
      <c r="BA218" s="18">
        <f t="shared" si="41"/>
        <v>15</v>
      </c>
      <c r="BB218" s="80">
        <f t="shared" si="42"/>
        <v>15</v>
      </c>
      <c r="BC218" s="80">
        <f t="shared" si="43"/>
        <v>0</v>
      </c>
      <c r="BD218" s="80">
        <f t="shared" si="44"/>
        <v>0</v>
      </c>
      <c r="BE218" s="80">
        <f t="shared" si="45"/>
        <v>0</v>
      </c>
      <c r="BF218" s="80">
        <f t="shared" si="46"/>
        <v>0</v>
      </c>
      <c r="BG218" s="80">
        <f t="shared" si="47"/>
        <v>0</v>
      </c>
      <c r="BH218" s="80">
        <f t="shared" si="48"/>
        <v>0</v>
      </c>
      <c r="BI218" s="81">
        <f t="shared" si="49"/>
        <v>15</v>
      </c>
      <c r="BJ218" s="18">
        <v>46</v>
      </c>
      <c r="BK218" s="18" t="str">
        <f t="shared" si="50"/>
        <v>Dessimoz</v>
      </c>
      <c r="BL218" s="18" t="str">
        <f t="shared" si="51"/>
        <v>Patrice</v>
      </c>
      <c r="BM218" s="18" t="str">
        <f t="shared" si="53"/>
        <v>Vetroz</v>
      </c>
    </row>
    <row r="219" spans="1:65" x14ac:dyDescent="0.25">
      <c r="A219" s="19">
        <v>1964</v>
      </c>
      <c r="B219" s="22" t="s">
        <v>2971</v>
      </c>
      <c r="C219" s="22" t="s">
        <v>2972</v>
      </c>
      <c r="D219" s="48" t="s">
        <v>101</v>
      </c>
      <c r="E219" s="22">
        <v>0</v>
      </c>
      <c r="F219" s="23">
        <v>0</v>
      </c>
      <c r="G219" s="22">
        <v>0</v>
      </c>
      <c r="H219" s="23">
        <v>0</v>
      </c>
      <c r="I219" s="22">
        <v>0</v>
      </c>
      <c r="J219" s="23">
        <v>0</v>
      </c>
      <c r="K219" s="22">
        <v>0</v>
      </c>
      <c r="L219" s="23">
        <v>0</v>
      </c>
      <c r="M219" s="22">
        <v>0</v>
      </c>
      <c r="N219" s="23">
        <v>0</v>
      </c>
      <c r="O219" s="22">
        <v>0</v>
      </c>
      <c r="P219" s="23">
        <v>0</v>
      </c>
      <c r="Q219" s="22">
        <v>0</v>
      </c>
      <c r="R219" s="23">
        <v>0</v>
      </c>
      <c r="S219" s="22">
        <v>0</v>
      </c>
      <c r="T219" s="23">
        <v>0</v>
      </c>
      <c r="U219" s="22">
        <v>0</v>
      </c>
      <c r="V219" s="22">
        <v>15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22">
        <v>0</v>
      </c>
      <c r="AF219" s="22">
        <v>0</v>
      </c>
      <c r="AG219" s="22">
        <v>0</v>
      </c>
      <c r="AH219" s="18">
        <v>0</v>
      </c>
      <c r="AI219" s="22">
        <v>0</v>
      </c>
      <c r="AJ219" s="18">
        <v>0</v>
      </c>
      <c r="AK219" s="23">
        <v>0</v>
      </c>
      <c r="AL219" s="23">
        <v>0</v>
      </c>
      <c r="AM219" s="23">
        <v>0</v>
      </c>
      <c r="AN219" s="18">
        <v>0</v>
      </c>
      <c r="AO219" s="22">
        <v>0</v>
      </c>
      <c r="AP219" s="22">
        <v>0</v>
      </c>
      <c r="AQ219" s="18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18">
        <f t="shared" si="41"/>
        <v>15</v>
      </c>
      <c r="BB219" s="80">
        <f t="shared" si="42"/>
        <v>15</v>
      </c>
      <c r="BC219" s="80">
        <f t="shared" si="43"/>
        <v>0</v>
      </c>
      <c r="BD219" s="80">
        <f t="shared" si="44"/>
        <v>0</v>
      </c>
      <c r="BE219" s="80">
        <f t="shared" si="45"/>
        <v>0</v>
      </c>
      <c r="BF219" s="80">
        <f t="shared" si="46"/>
        <v>0</v>
      </c>
      <c r="BG219" s="80">
        <f t="shared" si="47"/>
        <v>0</v>
      </c>
      <c r="BH219" s="80">
        <f t="shared" si="48"/>
        <v>0</v>
      </c>
      <c r="BI219" s="81">
        <f t="shared" si="49"/>
        <v>15</v>
      </c>
      <c r="BJ219" s="18">
        <v>46</v>
      </c>
      <c r="BK219" s="18" t="str">
        <f t="shared" si="50"/>
        <v>Frankiny</v>
      </c>
      <c r="BL219" s="18" t="str">
        <f t="shared" si="51"/>
        <v>Beny</v>
      </c>
      <c r="BM219" s="18" t="str">
        <f t="shared" si="53"/>
        <v>Naters</v>
      </c>
    </row>
    <row r="220" spans="1:65" x14ac:dyDescent="0.25">
      <c r="A220" s="19">
        <v>1966</v>
      </c>
      <c r="B220" s="22" t="s">
        <v>2883</v>
      </c>
      <c r="C220" s="22" t="s">
        <v>1212</v>
      </c>
      <c r="D220" s="48" t="s">
        <v>1106</v>
      </c>
      <c r="E220" s="22">
        <v>0</v>
      </c>
      <c r="F220" s="23">
        <v>0</v>
      </c>
      <c r="G220" s="22">
        <v>0</v>
      </c>
      <c r="H220" s="23">
        <v>0</v>
      </c>
      <c r="I220" s="22">
        <v>0</v>
      </c>
      <c r="J220" s="23">
        <v>0</v>
      </c>
      <c r="K220" s="22">
        <v>0</v>
      </c>
      <c r="L220" s="23">
        <v>0</v>
      </c>
      <c r="M220" s="22">
        <v>0</v>
      </c>
      <c r="N220" s="22">
        <v>0</v>
      </c>
      <c r="O220" s="22">
        <v>0</v>
      </c>
      <c r="P220" s="23">
        <v>0</v>
      </c>
      <c r="Q220" s="22">
        <v>0</v>
      </c>
      <c r="R220" s="23">
        <v>0</v>
      </c>
      <c r="S220" s="22">
        <v>0</v>
      </c>
      <c r="T220" s="23">
        <v>0</v>
      </c>
      <c r="U220" s="22">
        <v>0</v>
      </c>
      <c r="V220" s="23">
        <v>0</v>
      </c>
      <c r="W220" s="23">
        <v>15</v>
      </c>
      <c r="X220" s="18">
        <v>0</v>
      </c>
      <c r="Y220" s="18">
        <v>0</v>
      </c>
      <c r="Z220" s="22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22">
        <v>0</v>
      </c>
      <c r="AG220" s="18">
        <v>0</v>
      </c>
      <c r="AH220" s="22">
        <v>0</v>
      </c>
      <c r="AI220" s="22">
        <v>0</v>
      </c>
      <c r="AJ220" s="18">
        <v>0</v>
      </c>
      <c r="AK220" s="23">
        <v>0</v>
      </c>
      <c r="AL220" s="23">
        <v>0</v>
      </c>
      <c r="AM220" s="23">
        <v>0</v>
      </c>
      <c r="AN220" s="18">
        <v>0</v>
      </c>
      <c r="AO220" s="22">
        <v>0</v>
      </c>
      <c r="AP220" s="22"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18">
        <v>0</v>
      </c>
      <c r="AW220" s="22">
        <v>0</v>
      </c>
      <c r="AX220" s="22">
        <v>0</v>
      </c>
      <c r="AY220" s="22">
        <v>0</v>
      </c>
      <c r="AZ220" s="22">
        <v>0</v>
      </c>
      <c r="BA220" s="18">
        <f t="shared" si="41"/>
        <v>15</v>
      </c>
      <c r="BB220" s="80">
        <f t="shared" si="42"/>
        <v>15</v>
      </c>
      <c r="BC220" s="80">
        <f t="shared" si="43"/>
        <v>0</v>
      </c>
      <c r="BD220" s="80">
        <f t="shared" si="44"/>
        <v>0</v>
      </c>
      <c r="BE220" s="80">
        <f t="shared" si="45"/>
        <v>0</v>
      </c>
      <c r="BF220" s="80">
        <f t="shared" si="46"/>
        <v>0</v>
      </c>
      <c r="BG220" s="80">
        <f t="shared" si="47"/>
        <v>0</v>
      </c>
      <c r="BH220" s="80">
        <f t="shared" si="48"/>
        <v>0</v>
      </c>
      <c r="BI220" s="81">
        <f t="shared" si="49"/>
        <v>15</v>
      </c>
      <c r="BJ220" s="18">
        <v>46</v>
      </c>
      <c r="BK220" s="18" t="str">
        <f t="shared" si="50"/>
        <v xml:space="preserve">Jordan </v>
      </c>
      <c r="BL220" s="18" t="str">
        <f t="shared" si="51"/>
        <v>Klaus</v>
      </c>
      <c r="BM220" s="18" t="str">
        <f t="shared" si="53"/>
        <v>Steffisburg</v>
      </c>
    </row>
    <row r="221" spans="1:65" x14ac:dyDescent="0.25">
      <c r="A221" s="15">
        <v>1962</v>
      </c>
      <c r="B221" t="s">
        <v>4291</v>
      </c>
      <c r="C221" s="22" t="s">
        <v>40</v>
      </c>
      <c r="D221" s="18" t="s">
        <v>198</v>
      </c>
      <c r="E221" s="22">
        <v>0</v>
      </c>
      <c r="F221" s="23">
        <v>0</v>
      </c>
      <c r="G221" s="22">
        <v>0</v>
      </c>
      <c r="H221" s="23">
        <v>0</v>
      </c>
      <c r="I221" s="22">
        <v>0</v>
      </c>
      <c r="J221" s="23">
        <v>0</v>
      </c>
      <c r="K221" s="22">
        <v>0</v>
      </c>
      <c r="L221" s="23">
        <v>0</v>
      </c>
      <c r="M221" s="22">
        <v>0</v>
      </c>
      <c r="N221" s="23">
        <v>0</v>
      </c>
      <c r="O221" s="22">
        <v>0</v>
      </c>
      <c r="P221" s="23">
        <v>0</v>
      </c>
      <c r="Q221" s="22">
        <v>0</v>
      </c>
      <c r="R221" s="23">
        <v>0</v>
      </c>
      <c r="S221" s="22">
        <v>0</v>
      </c>
      <c r="T221" s="23">
        <v>0</v>
      </c>
      <c r="U221" s="22">
        <v>0</v>
      </c>
      <c r="V221" s="23">
        <v>0</v>
      </c>
      <c r="W221" s="22">
        <v>0</v>
      </c>
      <c r="X221" s="23">
        <v>0</v>
      </c>
      <c r="Y221" s="22">
        <v>0</v>
      </c>
      <c r="Z221" s="23">
        <v>0</v>
      </c>
      <c r="AA221" s="22">
        <v>0</v>
      </c>
      <c r="AB221" s="23">
        <v>0</v>
      </c>
      <c r="AC221" s="23">
        <v>4</v>
      </c>
      <c r="AD221" s="23">
        <v>11</v>
      </c>
      <c r="AE221" s="22">
        <v>0</v>
      </c>
      <c r="AF221" s="22">
        <v>0</v>
      </c>
      <c r="AG221" s="18">
        <v>0</v>
      </c>
      <c r="AH221" s="18">
        <v>0</v>
      </c>
      <c r="AI221" s="22">
        <v>0</v>
      </c>
      <c r="AJ221" s="23">
        <v>0</v>
      </c>
      <c r="AK221" s="23">
        <v>0</v>
      </c>
      <c r="AL221" s="23">
        <v>0</v>
      </c>
      <c r="AM221" s="23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18">
        <f t="shared" si="41"/>
        <v>15</v>
      </c>
      <c r="BB221" s="80">
        <f t="shared" si="42"/>
        <v>11</v>
      </c>
      <c r="BC221" s="80">
        <f t="shared" si="43"/>
        <v>4</v>
      </c>
      <c r="BD221" s="80">
        <f t="shared" si="44"/>
        <v>0</v>
      </c>
      <c r="BE221" s="80">
        <f t="shared" si="45"/>
        <v>0</v>
      </c>
      <c r="BF221" s="80">
        <f t="shared" si="46"/>
        <v>0</v>
      </c>
      <c r="BG221" s="80">
        <f t="shared" si="47"/>
        <v>0</v>
      </c>
      <c r="BH221" s="80">
        <f t="shared" si="48"/>
        <v>0</v>
      </c>
      <c r="BI221" s="81">
        <f t="shared" si="49"/>
        <v>15</v>
      </c>
      <c r="BJ221" s="18">
        <v>46</v>
      </c>
      <c r="BK221" s="18" t="str">
        <f t="shared" si="50"/>
        <v>Lassa</v>
      </c>
      <c r="BL221" s="18" t="str">
        <f t="shared" si="51"/>
        <v>Gilles</v>
      </c>
    </row>
    <row r="222" spans="1:65" x14ac:dyDescent="0.25">
      <c r="A222" s="15">
        <v>1968</v>
      </c>
      <c r="B222" t="s">
        <v>4562</v>
      </c>
      <c r="C222" s="22" t="s">
        <v>410</v>
      </c>
      <c r="D222" s="48" t="s">
        <v>1325</v>
      </c>
      <c r="E222" s="22">
        <v>0</v>
      </c>
      <c r="F222" s="23">
        <v>0</v>
      </c>
      <c r="G222" s="22">
        <v>0</v>
      </c>
      <c r="H222" s="23">
        <v>0</v>
      </c>
      <c r="I222" s="22">
        <v>0</v>
      </c>
      <c r="J222" s="23">
        <v>0</v>
      </c>
      <c r="K222" s="22">
        <v>0</v>
      </c>
      <c r="L222" s="23">
        <v>0</v>
      </c>
      <c r="M222" s="22">
        <v>0</v>
      </c>
      <c r="N222" s="23">
        <v>0</v>
      </c>
      <c r="O222" s="22">
        <v>0</v>
      </c>
      <c r="P222" s="23">
        <v>0</v>
      </c>
      <c r="Q222" s="22">
        <v>0</v>
      </c>
      <c r="R222" s="23">
        <v>0</v>
      </c>
      <c r="S222" s="22">
        <v>0</v>
      </c>
      <c r="T222" s="23">
        <v>0</v>
      </c>
      <c r="U222" s="22">
        <v>0</v>
      </c>
      <c r="V222" s="23">
        <v>0</v>
      </c>
      <c r="W222" s="22">
        <v>0</v>
      </c>
      <c r="X222" s="23">
        <v>0</v>
      </c>
      <c r="Y222" s="22">
        <v>0</v>
      </c>
      <c r="Z222" s="23">
        <v>0</v>
      </c>
      <c r="AA222" s="22">
        <v>0</v>
      </c>
      <c r="AB222" s="23">
        <v>0</v>
      </c>
      <c r="AC222" s="22">
        <v>0</v>
      </c>
      <c r="AD222" s="23">
        <v>0</v>
      </c>
      <c r="AE222" s="23">
        <v>15</v>
      </c>
      <c r="AF222" s="22">
        <v>0</v>
      </c>
      <c r="AG222" s="18">
        <v>0</v>
      </c>
      <c r="AH222" s="18">
        <v>0</v>
      </c>
      <c r="AI222" s="22">
        <v>0</v>
      </c>
      <c r="AJ222" s="18">
        <v>0</v>
      </c>
      <c r="AK222" s="23">
        <v>0</v>
      </c>
      <c r="AL222" s="23">
        <v>0</v>
      </c>
      <c r="AM222" s="23">
        <v>0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18">
        <v>0</v>
      </c>
      <c r="AW222" s="22">
        <v>0</v>
      </c>
      <c r="AX222" s="22">
        <v>0</v>
      </c>
      <c r="AY222" s="22">
        <v>0</v>
      </c>
      <c r="AZ222" s="22">
        <v>0</v>
      </c>
      <c r="BA222" s="18">
        <f t="shared" si="41"/>
        <v>15</v>
      </c>
      <c r="BB222" s="80">
        <f t="shared" si="42"/>
        <v>15</v>
      </c>
      <c r="BC222" s="80">
        <f t="shared" si="43"/>
        <v>0</v>
      </c>
      <c r="BD222" s="80">
        <f t="shared" si="44"/>
        <v>0</v>
      </c>
      <c r="BE222" s="80">
        <f t="shared" si="45"/>
        <v>0</v>
      </c>
      <c r="BF222" s="80">
        <f t="shared" si="46"/>
        <v>0</v>
      </c>
      <c r="BG222" s="80">
        <f t="shared" si="47"/>
        <v>0</v>
      </c>
      <c r="BH222" s="80">
        <f t="shared" si="48"/>
        <v>0</v>
      </c>
      <c r="BI222" s="81">
        <f t="shared" si="49"/>
        <v>15</v>
      </c>
      <c r="BJ222" s="18">
        <v>46</v>
      </c>
      <c r="BK222" s="18" t="str">
        <f t="shared" si="50"/>
        <v>Liboureau</v>
      </c>
      <c r="BL222" s="18" t="str">
        <f t="shared" si="51"/>
        <v>Hervé</v>
      </c>
      <c r="BM222" s="18" t="str">
        <f t="shared" ref="BM222:BM233" si="54">D222</f>
        <v>Zermatt</v>
      </c>
    </row>
    <row r="223" spans="1:65" x14ac:dyDescent="0.25">
      <c r="A223" s="19">
        <v>1963</v>
      </c>
      <c r="B223" s="22" t="s">
        <v>866</v>
      </c>
      <c r="C223" s="22" t="s">
        <v>608</v>
      </c>
      <c r="D223" s="48" t="s">
        <v>570</v>
      </c>
      <c r="E223" s="22">
        <v>0</v>
      </c>
      <c r="F223" s="23">
        <v>0</v>
      </c>
      <c r="G223" s="22">
        <v>0</v>
      </c>
      <c r="H223" s="23">
        <v>0</v>
      </c>
      <c r="I223" s="22">
        <v>0</v>
      </c>
      <c r="J223" s="23">
        <v>0</v>
      </c>
      <c r="K223" s="22">
        <v>0</v>
      </c>
      <c r="L223" s="23">
        <v>0</v>
      </c>
      <c r="M223" s="22">
        <v>0</v>
      </c>
      <c r="N223" s="22">
        <v>0</v>
      </c>
      <c r="O223" s="22">
        <v>0</v>
      </c>
      <c r="P223" s="23">
        <v>0</v>
      </c>
      <c r="Q223" s="22">
        <v>0</v>
      </c>
      <c r="R223" s="23">
        <v>0</v>
      </c>
      <c r="S223" s="22">
        <v>0</v>
      </c>
      <c r="T223" s="23">
        <v>0</v>
      </c>
      <c r="U223" s="22">
        <v>0</v>
      </c>
      <c r="V223" s="23">
        <v>0</v>
      </c>
      <c r="W223" s="22">
        <v>0</v>
      </c>
      <c r="X223" s="22">
        <v>15</v>
      </c>
      <c r="Y223" s="18">
        <v>0</v>
      </c>
      <c r="Z223" s="18">
        <v>0</v>
      </c>
      <c r="AA223" s="22">
        <v>0</v>
      </c>
      <c r="AB223" s="18">
        <v>0</v>
      </c>
      <c r="AC223" s="18">
        <v>0</v>
      </c>
      <c r="AD223" s="23">
        <v>0</v>
      </c>
      <c r="AE223" s="18">
        <v>0</v>
      </c>
      <c r="AF223" s="22">
        <v>0</v>
      </c>
      <c r="AG223" s="18">
        <v>0</v>
      </c>
      <c r="AH223" s="18">
        <v>0</v>
      </c>
      <c r="AI223" s="22">
        <v>0</v>
      </c>
      <c r="AJ223" s="18">
        <v>0</v>
      </c>
      <c r="AK223" s="23">
        <v>0</v>
      </c>
      <c r="AL223" s="23">
        <v>0</v>
      </c>
      <c r="AM223" s="23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18">
        <v>0</v>
      </c>
      <c r="AW223" s="22">
        <v>0</v>
      </c>
      <c r="AX223" s="22">
        <v>0</v>
      </c>
      <c r="AY223" s="22">
        <v>0</v>
      </c>
      <c r="AZ223" s="22">
        <v>0</v>
      </c>
      <c r="BA223" s="18">
        <f t="shared" si="41"/>
        <v>15</v>
      </c>
      <c r="BB223" s="80">
        <f t="shared" si="42"/>
        <v>15</v>
      </c>
      <c r="BC223" s="80">
        <f t="shared" si="43"/>
        <v>0</v>
      </c>
      <c r="BD223" s="80">
        <f t="shared" si="44"/>
        <v>0</v>
      </c>
      <c r="BE223" s="80">
        <f t="shared" si="45"/>
        <v>0</v>
      </c>
      <c r="BF223" s="80">
        <f t="shared" si="46"/>
        <v>0</v>
      </c>
      <c r="BG223" s="80">
        <f t="shared" si="47"/>
        <v>0</v>
      </c>
      <c r="BH223" s="80">
        <f t="shared" si="48"/>
        <v>0</v>
      </c>
      <c r="BI223" s="81">
        <f t="shared" si="49"/>
        <v>15</v>
      </c>
      <c r="BJ223" s="18">
        <v>46</v>
      </c>
      <c r="BK223" s="18" t="str">
        <f t="shared" si="50"/>
        <v>Loye</v>
      </c>
      <c r="BL223" s="18" t="str">
        <f t="shared" si="51"/>
        <v>Eric</v>
      </c>
      <c r="BM223" s="18" t="str">
        <f t="shared" si="54"/>
        <v>Haute-Nendaz</v>
      </c>
    </row>
    <row r="224" spans="1:65" x14ac:dyDescent="0.25">
      <c r="A224" s="15">
        <v>1963</v>
      </c>
      <c r="B224" t="s">
        <v>960</v>
      </c>
      <c r="C224" t="s">
        <v>967</v>
      </c>
      <c r="D224" s="48" t="s">
        <v>926</v>
      </c>
      <c r="E224" s="22">
        <v>0</v>
      </c>
      <c r="F224" s="23">
        <v>0</v>
      </c>
      <c r="G224" s="18">
        <v>0</v>
      </c>
      <c r="H224" s="18">
        <v>0</v>
      </c>
      <c r="I224" s="18">
        <v>0</v>
      </c>
      <c r="J224" s="18">
        <v>15</v>
      </c>
      <c r="K224" s="18">
        <v>0</v>
      </c>
      <c r="L224" s="18">
        <v>0</v>
      </c>
      <c r="M224" s="22">
        <v>0</v>
      </c>
      <c r="N224" s="22">
        <v>0</v>
      </c>
      <c r="O224" s="22">
        <v>0</v>
      </c>
      <c r="P224" s="22">
        <v>0</v>
      </c>
      <c r="Q224" s="18">
        <v>0</v>
      </c>
      <c r="R224" s="18">
        <v>0</v>
      </c>
      <c r="S224" s="22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22">
        <v>0</v>
      </c>
      <c r="AB224" s="18">
        <v>0</v>
      </c>
      <c r="AC224" s="18">
        <v>0</v>
      </c>
      <c r="AD224" s="23">
        <v>0</v>
      </c>
      <c r="AE224" s="18">
        <v>0</v>
      </c>
      <c r="AF224" s="22">
        <v>0</v>
      </c>
      <c r="AG224" s="18">
        <v>0</v>
      </c>
      <c r="AH224" s="18">
        <v>0</v>
      </c>
      <c r="AI224" s="22">
        <v>0</v>
      </c>
      <c r="AJ224" s="18">
        <v>0</v>
      </c>
      <c r="AK224" s="23">
        <v>0</v>
      </c>
      <c r="AL224" s="23">
        <v>0</v>
      </c>
      <c r="AM224" s="23">
        <v>0</v>
      </c>
      <c r="AN224" s="18">
        <v>0</v>
      </c>
      <c r="AO224" s="22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18">
        <v>0</v>
      </c>
      <c r="AW224" s="22">
        <v>0</v>
      </c>
      <c r="AX224" s="22">
        <v>0</v>
      </c>
      <c r="AY224" s="22">
        <v>0</v>
      </c>
      <c r="AZ224" s="22">
        <v>0</v>
      </c>
      <c r="BA224" s="18">
        <f t="shared" si="41"/>
        <v>15</v>
      </c>
      <c r="BB224" s="80">
        <f t="shared" si="42"/>
        <v>15</v>
      </c>
      <c r="BC224" s="80">
        <f t="shared" si="43"/>
        <v>0</v>
      </c>
      <c r="BD224" s="80">
        <f t="shared" si="44"/>
        <v>0</v>
      </c>
      <c r="BE224" s="80">
        <f t="shared" si="45"/>
        <v>0</v>
      </c>
      <c r="BF224" s="80">
        <f t="shared" si="46"/>
        <v>0</v>
      </c>
      <c r="BG224" s="80">
        <f t="shared" si="47"/>
        <v>0</v>
      </c>
      <c r="BH224" s="80">
        <f t="shared" si="48"/>
        <v>0</v>
      </c>
      <c r="BI224" s="81">
        <f t="shared" si="49"/>
        <v>15</v>
      </c>
      <c r="BJ224" s="18">
        <v>46</v>
      </c>
      <c r="BK224" s="18" t="str">
        <f t="shared" si="50"/>
        <v>Navarro</v>
      </c>
      <c r="BL224" s="18" t="str">
        <f t="shared" si="51"/>
        <v>Charles</v>
      </c>
      <c r="BM224" s="18" t="str">
        <f t="shared" si="54"/>
        <v>France</v>
      </c>
    </row>
    <row r="225" spans="1:65" x14ac:dyDescent="0.25">
      <c r="A225" s="15">
        <v>1964</v>
      </c>
      <c r="B225" t="s">
        <v>2478</v>
      </c>
      <c r="C225" s="22" t="s">
        <v>1057</v>
      </c>
      <c r="D225" s="48" t="s">
        <v>3870</v>
      </c>
      <c r="E225" s="22">
        <v>0</v>
      </c>
      <c r="F225" s="23">
        <v>0</v>
      </c>
      <c r="G225" s="22">
        <v>0</v>
      </c>
      <c r="H225" s="23">
        <v>0</v>
      </c>
      <c r="I225" s="22">
        <v>0</v>
      </c>
      <c r="J225" s="23">
        <v>0</v>
      </c>
      <c r="K225" s="22">
        <v>0</v>
      </c>
      <c r="L225" s="23">
        <v>0</v>
      </c>
      <c r="M225" s="22">
        <v>0</v>
      </c>
      <c r="N225" s="23">
        <v>0</v>
      </c>
      <c r="O225" s="22">
        <v>0</v>
      </c>
      <c r="P225" s="23">
        <v>0</v>
      </c>
      <c r="Q225" s="22">
        <v>0</v>
      </c>
      <c r="R225" s="23">
        <v>0</v>
      </c>
      <c r="S225" s="22">
        <v>0</v>
      </c>
      <c r="T225" s="23">
        <v>0</v>
      </c>
      <c r="U225" s="22">
        <v>0</v>
      </c>
      <c r="V225" s="23">
        <v>0</v>
      </c>
      <c r="W225" s="22">
        <v>0</v>
      </c>
      <c r="X225" s="23">
        <v>0</v>
      </c>
      <c r="Y225" s="22">
        <v>0</v>
      </c>
      <c r="Z225" s="23">
        <v>0</v>
      </c>
      <c r="AA225" s="23">
        <v>15</v>
      </c>
      <c r="AB225" s="18">
        <v>0</v>
      </c>
      <c r="AC225" s="18">
        <v>0</v>
      </c>
      <c r="AD225" s="23">
        <v>0</v>
      </c>
      <c r="AE225" s="18">
        <v>0</v>
      </c>
      <c r="AF225" s="22">
        <v>0</v>
      </c>
      <c r="AG225" s="22">
        <v>0</v>
      </c>
      <c r="AH225" s="22">
        <v>0</v>
      </c>
      <c r="AI225" s="22">
        <v>0</v>
      </c>
      <c r="AJ225" s="23">
        <v>0</v>
      </c>
      <c r="AK225" s="23">
        <v>0</v>
      </c>
      <c r="AL225" s="23">
        <v>0</v>
      </c>
      <c r="AM225" s="23">
        <v>0</v>
      </c>
      <c r="AN225" s="18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18">
        <v>0</v>
      </c>
      <c r="AW225" s="22">
        <v>0</v>
      </c>
      <c r="AX225" s="22">
        <v>0</v>
      </c>
      <c r="AY225" s="22">
        <v>0</v>
      </c>
      <c r="AZ225" s="22">
        <v>0</v>
      </c>
      <c r="BA225" s="18">
        <f t="shared" si="41"/>
        <v>15</v>
      </c>
      <c r="BB225" s="80">
        <f t="shared" si="42"/>
        <v>15</v>
      </c>
      <c r="BC225" s="80">
        <f t="shared" si="43"/>
        <v>0</v>
      </c>
      <c r="BD225" s="80">
        <f t="shared" si="44"/>
        <v>0</v>
      </c>
      <c r="BE225" s="80">
        <f t="shared" si="45"/>
        <v>0</v>
      </c>
      <c r="BF225" s="80">
        <f t="shared" si="46"/>
        <v>0</v>
      </c>
      <c r="BG225" s="80">
        <f t="shared" si="47"/>
        <v>0</v>
      </c>
      <c r="BH225" s="80">
        <f t="shared" si="48"/>
        <v>0</v>
      </c>
      <c r="BI225" s="81">
        <f t="shared" si="49"/>
        <v>15</v>
      </c>
      <c r="BJ225" s="18">
        <v>46</v>
      </c>
      <c r="BK225" s="18" t="str">
        <f t="shared" si="50"/>
        <v>Osterwalder</v>
      </c>
      <c r="BL225" s="18" t="str">
        <f t="shared" si="51"/>
        <v>Peter</v>
      </c>
      <c r="BM225" s="18" t="str">
        <f t="shared" si="54"/>
        <v>Bonstetten</v>
      </c>
    </row>
    <row r="226" spans="1:65" x14ac:dyDescent="0.25">
      <c r="A226" s="19">
        <v>1963</v>
      </c>
      <c r="B226" s="22" t="s">
        <v>5092</v>
      </c>
      <c r="C226" s="22" t="s">
        <v>1292</v>
      </c>
      <c r="D226" s="48" t="s">
        <v>5093</v>
      </c>
      <c r="E226" s="22">
        <v>0</v>
      </c>
      <c r="F226" s="23">
        <v>0</v>
      </c>
      <c r="G226" s="22">
        <v>0</v>
      </c>
      <c r="H226" s="23">
        <v>0</v>
      </c>
      <c r="I226" s="22">
        <v>0</v>
      </c>
      <c r="J226" s="23">
        <v>0</v>
      </c>
      <c r="K226" s="22">
        <v>0</v>
      </c>
      <c r="L226" s="23">
        <v>0</v>
      </c>
      <c r="M226" s="22">
        <v>0</v>
      </c>
      <c r="N226" s="23">
        <v>0</v>
      </c>
      <c r="O226" s="22">
        <v>0</v>
      </c>
      <c r="P226" s="23">
        <v>0</v>
      </c>
      <c r="Q226" s="22">
        <v>0</v>
      </c>
      <c r="R226" s="23">
        <v>0</v>
      </c>
      <c r="S226" s="22">
        <v>0</v>
      </c>
      <c r="T226" s="23">
        <v>0</v>
      </c>
      <c r="U226" s="22">
        <v>0</v>
      </c>
      <c r="V226" s="23">
        <v>0</v>
      </c>
      <c r="W226" s="22">
        <v>0</v>
      </c>
      <c r="X226" s="23">
        <v>0</v>
      </c>
      <c r="Y226" s="22">
        <v>0</v>
      </c>
      <c r="Z226" s="23">
        <v>0</v>
      </c>
      <c r="AA226" s="22">
        <v>0</v>
      </c>
      <c r="AB226" s="23">
        <v>0</v>
      </c>
      <c r="AC226" s="22">
        <v>0</v>
      </c>
      <c r="AD226" s="23">
        <v>0</v>
      </c>
      <c r="AE226" s="22">
        <v>0</v>
      </c>
      <c r="AF226" s="23">
        <v>0</v>
      </c>
      <c r="AG226" s="22">
        <v>0</v>
      </c>
      <c r="AH226" s="23">
        <v>0</v>
      </c>
      <c r="AI226" s="22">
        <v>0</v>
      </c>
      <c r="AJ226" s="23">
        <v>0</v>
      </c>
      <c r="AK226" s="22">
        <v>0</v>
      </c>
      <c r="AL226" s="23">
        <v>0</v>
      </c>
      <c r="AM226" s="23">
        <v>15</v>
      </c>
      <c r="AN226" s="18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18">
        <f t="shared" si="41"/>
        <v>15</v>
      </c>
      <c r="BB226" s="80">
        <f t="shared" si="42"/>
        <v>15</v>
      </c>
      <c r="BC226" s="80">
        <f t="shared" si="43"/>
        <v>0</v>
      </c>
      <c r="BD226" s="80">
        <f t="shared" si="44"/>
        <v>0</v>
      </c>
      <c r="BE226" s="80">
        <f t="shared" si="45"/>
        <v>0</v>
      </c>
      <c r="BF226" s="80">
        <f t="shared" si="46"/>
        <v>0</v>
      </c>
      <c r="BG226" s="80">
        <f t="shared" si="47"/>
        <v>0</v>
      </c>
      <c r="BH226" s="80">
        <f t="shared" si="48"/>
        <v>0</v>
      </c>
      <c r="BI226" s="81">
        <f t="shared" si="49"/>
        <v>15</v>
      </c>
      <c r="BJ226" s="18">
        <v>46</v>
      </c>
      <c r="BK226" s="18" t="str">
        <f t="shared" si="50"/>
        <v>Righini</v>
      </c>
      <c r="BL226" s="18" t="str">
        <f t="shared" si="51"/>
        <v>Gérard</v>
      </c>
      <c r="BM226" s="18" t="str">
        <f t="shared" si="54"/>
        <v>St-Léonard</v>
      </c>
    </row>
    <row r="227" spans="1:65" x14ac:dyDescent="0.25">
      <c r="A227" s="19">
        <v>1966</v>
      </c>
      <c r="B227" s="22" t="s">
        <v>2435</v>
      </c>
      <c r="C227" s="22" t="s">
        <v>1222</v>
      </c>
      <c r="D227" s="48" t="s">
        <v>1106</v>
      </c>
      <c r="E227" s="22">
        <v>0</v>
      </c>
      <c r="F227" s="23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22">
        <v>0</v>
      </c>
      <c r="O227" s="22">
        <v>0</v>
      </c>
      <c r="P227" s="22">
        <v>15</v>
      </c>
      <c r="Q227" s="18">
        <v>0</v>
      </c>
      <c r="R227" s="22">
        <v>0</v>
      </c>
      <c r="S227" s="22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22">
        <v>0</v>
      </c>
      <c r="AB227" s="18">
        <v>0</v>
      </c>
      <c r="AC227" s="18">
        <v>0</v>
      </c>
      <c r="AD227" s="23">
        <v>0</v>
      </c>
      <c r="AE227" s="18">
        <v>0</v>
      </c>
      <c r="AF227" s="22">
        <v>0</v>
      </c>
      <c r="AG227" s="18">
        <v>0</v>
      </c>
      <c r="AH227" s="22">
        <v>0</v>
      </c>
      <c r="AI227" s="22">
        <v>0</v>
      </c>
      <c r="AJ227" s="18">
        <v>0</v>
      </c>
      <c r="AK227" s="23">
        <v>0</v>
      </c>
      <c r="AL227" s="23">
        <v>0</v>
      </c>
      <c r="AM227" s="23">
        <v>0</v>
      </c>
      <c r="AN227" s="22">
        <v>0</v>
      </c>
      <c r="AO227" s="22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18">
        <f t="shared" si="41"/>
        <v>15</v>
      </c>
      <c r="BB227" s="80">
        <f t="shared" si="42"/>
        <v>15</v>
      </c>
      <c r="BC227" s="80">
        <f t="shared" si="43"/>
        <v>0</v>
      </c>
      <c r="BD227" s="80">
        <f t="shared" si="44"/>
        <v>0</v>
      </c>
      <c r="BE227" s="80">
        <f t="shared" si="45"/>
        <v>0</v>
      </c>
      <c r="BF227" s="80">
        <f t="shared" si="46"/>
        <v>0</v>
      </c>
      <c r="BG227" s="80">
        <f t="shared" si="47"/>
        <v>0</v>
      </c>
      <c r="BH227" s="80">
        <f t="shared" si="48"/>
        <v>0</v>
      </c>
      <c r="BI227" s="81">
        <f t="shared" si="49"/>
        <v>15</v>
      </c>
      <c r="BJ227" s="18">
        <v>46</v>
      </c>
      <c r="BK227" s="18" t="str">
        <f t="shared" si="50"/>
        <v>Saurer</v>
      </c>
      <c r="BL227" s="18" t="str">
        <f t="shared" si="51"/>
        <v>Andreas</v>
      </c>
      <c r="BM227" s="18" t="str">
        <f t="shared" si="54"/>
        <v>Steffisburg</v>
      </c>
    </row>
    <row r="228" spans="1:65" x14ac:dyDescent="0.25">
      <c r="A228" s="19">
        <v>1961</v>
      </c>
      <c r="B228" s="22" t="s">
        <v>2141</v>
      </c>
      <c r="C228" s="22" t="s">
        <v>2927</v>
      </c>
      <c r="D228" s="48" t="s">
        <v>1344</v>
      </c>
      <c r="E228" s="22">
        <v>0</v>
      </c>
      <c r="F228" s="23">
        <v>0</v>
      </c>
      <c r="G228" s="22">
        <v>0</v>
      </c>
      <c r="H228" s="23">
        <v>0</v>
      </c>
      <c r="I228" s="22">
        <v>0</v>
      </c>
      <c r="J228" s="23">
        <v>0</v>
      </c>
      <c r="K228" s="22">
        <v>0</v>
      </c>
      <c r="L228" s="23">
        <v>0</v>
      </c>
      <c r="M228" s="22">
        <v>0</v>
      </c>
      <c r="N228" s="23">
        <v>0</v>
      </c>
      <c r="O228" s="22">
        <v>0</v>
      </c>
      <c r="P228" s="23">
        <v>0</v>
      </c>
      <c r="Q228" s="22">
        <v>0</v>
      </c>
      <c r="R228" s="23">
        <v>0</v>
      </c>
      <c r="S228" s="22">
        <v>0</v>
      </c>
      <c r="T228" s="23">
        <v>0</v>
      </c>
      <c r="U228" s="22">
        <v>0</v>
      </c>
      <c r="V228" s="23">
        <v>0</v>
      </c>
      <c r="W228" s="22">
        <v>0</v>
      </c>
      <c r="X228" s="23">
        <v>0</v>
      </c>
      <c r="Y228" s="22">
        <v>0</v>
      </c>
      <c r="Z228" s="23">
        <v>0</v>
      </c>
      <c r="AA228" s="22">
        <v>0</v>
      </c>
      <c r="AB228" s="23">
        <v>0</v>
      </c>
      <c r="AC228" s="22">
        <v>0</v>
      </c>
      <c r="AD228" s="23">
        <v>0</v>
      </c>
      <c r="AE228" s="22">
        <v>0</v>
      </c>
      <c r="AF228" s="23">
        <v>0</v>
      </c>
      <c r="AG228" s="22">
        <v>0</v>
      </c>
      <c r="AH228" s="22">
        <v>15</v>
      </c>
      <c r="AI228" s="22">
        <v>0</v>
      </c>
      <c r="AJ228" s="18">
        <v>0</v>
      </c>
      <c r="AK228" s="23">
        <v>0</v>
      </c>
      <c r="AL228" s="23">
        <v>0</v>
      </c>
      <c r="AM228" s="23">
        <v>0</v>
      </c>
      <c r="AN228" s="18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18">
        <f t="shared" si="41"/>
        <v>15</v>
      </c>
      <c r="BB228" s="80">
        <f t="shared" si="42"/>
        <v>15</v>
      </c>
      <c r="BC228" s="80">
        <f t="shared" si="43"/>
        <v>0</v>
      </c>
      <c r="BD228" s="80">
        <f t="shared" si="44"/>
        <v>0</v>
      </c>
      <c r="BE228" s="80">
        <f t="shared" si="45"/>
        <v>0</v>
      </c>
      <c r="BF228" s="80">
        <f t="shared" si="46"/>
        <v>0</v>
      </c>
      <c r="BG228" s="80">
        <f t="shared" si="47"/>
        <v>0</v>
      </c>
      <c r="BH228" s="80">
        <f t="shared" si="48"/>
        <v>0</v>
      </c>
      <c r="BI228" s="81">
        <f t="shared" si="49"/>
        <v>15</v>
      </c>
      <c r="BJ228" s="18">
        <v>46</v>
      </c>
      <c r="BK228" s="18" t="str">
        <f t="shared" si="50"/>
        <v>Schaller</v>
      </c>
      <c r="BL228" s="18" t="str">
        <f t="shared" si="51"/>
        <v>Herbert</v>
      </c>
      <c r="BM228" s="18" t="str">
        <f t="shared" si="54"/>
        <v>Fribourg</v>
      </c>
    </row>
    <row r="229" spans="1:65" x14ac:dyDescent="0.25">
      <c r="A229" s="19">
        <v>1968</v>
      </c>
      <c r="B229" s="22" t="s">
        <v>862</v>
      </c>
      <c r="C229" s="22" t="s">
        <v>1952</v>
      </c>
      <c r="D229" s="18" t="s">
        <v>2808</v>
      </c>
      <c r="E229" s="22">
        <v>0</v>
      </c>
      <c r="F229" s="23">
        <v>0</v>
      </c>
      <c r="G229" s="22">
        <v>0</v>
      </c>
      <c r="H229" s="23">
        <v>0</v>
      </c>
      <c r="I229" s="22">
        <v>0</v>
      </c>
      <c r="J229" s="23">
        <v>0</v>
      </c>
      <c r="K229" s="22">
        <v>0</v>
      </c>
      <c r="L229" s="23">
        <v>0</v>
      </c>
      <c r="M229" s="22">
        <v>0</v>
      </c>
      <c r="N229" s="23">
        <v>0</v>
      </c>
      <c r="O229" s="22">
        <v>0</v>
      </c>
      <c r="P229" s="23">
        <v>0</v>
      </c>
      <c r="Q229" s="22">
        <v>0</v>
      </c>
      <c r="R229" s="23">
        <v>0</v>
      </c>
      <c r="S229" s="22">
        <v>0</v>
      </c>
      <c r="T229" s="23">
        <v>0</v>
      </c>
      <c r="U229" s="22">
        <v>0</v>
      </c>
      <c r="V229" s="23">
        <v>0</v>
      </c>
      <c r="W229" s="22">
        <v>0</v>
      </c>
      <c r="X229" s="23">
        <v>0</v>
      </c>
      <c r="Y229" s="22">
        <v>0</v>
      </c>
      <c r="Z229" s="23">
        <v>0</v>
      </c>
      <c r="AA229" s="22">
        <v>0</v>
      </c>
      <c r="AB229" s="23">
        <v>0</v>
      </c>
      <c r="AC229" s="22">
        <v>0</v>
      </c>
      <c r="AD229" s="23">
        <v>0</v>
      </c>
      <c r="AE229" s="22">
        <v>0</v>
      </c>
      <c r="AF229" s="23">
        <v>0</v>
      </c>
      <c r="AG229" s="22">
        <v>0</v>
      </c>
      <c r="AH229" s="23">
        <v>0</v>
      </c>
      <c r="AI229" s="22">
        <v>0</v>
      </c>
      <c r="AJ229" s="23">
        <v>0</v>
      </c>
      <c r="AK229" s="22">
        <v>0</v>
      </c>
      <c r="AL229" s="23">
        <v>0</v>
      </c>
      <c r="AM229" s="22">
        <v>0</v>
      </c>
      <c r="AN229" s="22">
        <v>15</v>
      </c>
      <c r="AO229" s="22">
        <v>0</v>
      </c>
      <c r="AP229" s="22"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 s="18">
        <f t="shared" si="41"/>
        <v>15</v>
      </c>
      <c r="BB229" s="80">
        <f t="shared" si="42"/>
        <v>15</v>
      </c>
      <c r="BC229" s="80">
        <f t="shared" si="43"/>
        <v>0</v>
      </c>
      <c r="BD229" s="80">
        <f t="shared" si="44"/>
        <v>0</v>
      </c>
      <c r="BE229" s="80">
        <f t="shared" si="45"/>
        <v>0</v>
      </c>
      <c r="BF229" s="80">
        <f t="shared" si="46"/>
        <v>0</v>
      </c>
      <c r="BG229" s="80">
        <f t="shared" si="47"/>
        <v>0</v>
      </c>
      <c r="BH229" s="80">
        <f t="shared" si="48"/>
        <v>0</v>
      </c>
      <c r="BI229" s="81">
        <f t="shared" si="49"/>
        <v>15</v>
      </c>
      <c r="BJ229" s="18">
        <v>46</v>
      </c>
      <c r="BK229" s="18" t="str">
        <f t="shared" si="50"/>
        <v>Schmid</v>
      </c>
      <c r="BL229" s="18" t="str">
        <f t="shared" si="51"/>
        <v>Jonas</v>
      </c>
      <c r="BM229" s="18" t="str">
        <f t="shared" si="54"/>
        <v>Triathlon Oberwallis</v>
      </c>
    </row>
    <row r="230" spans="1:65" x14ac:dyDescent="0.25">
      <c r="A230" s="19">
        <v>1965</v>
      </c>
      <c r="B230" s="22" t="s">
        <v>2137</v>
      </c>
      <c r="C230" s="22" t="s">
        <v>2138</v>
      </c>
      <c r="D230" s="48" t="s">
        <v>1179</v>
      </c>
      <c r="E230" s="22">
        <v>0</v>
      </c>
      <c r="F230" s="23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22">
        <v>0</v>
      </c>
      <c r="O230" s="22">
        <v>15</v>
      </c>
      <c r="P230" s="22">
        <v>0</v>
      </c>
      <c r="Q230" s="18">
        <v>0</v>
      </c>
      <c r="R230" s="22">
        <v>0</v>
      </c>
      <c r="S230" s="22">
        <v>0</v>
      </c>
      <c r="T230" s="18">
        <v>0</v>
      </c>
      <c r="U230" s="22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22">
        <v>0</v>
      </c>
      <c r="AB230" s="18">
        <v>0</v>
      </c>
      <c r="AC230" s="18">
        <v>0</v>
      </c>
      <c r="AD230" s="18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18">
        <v>0</v>
      </c>
      <c r="AK230" s="23">
        <v>0</v>
      </c>
      <c r="AL230" s="23">
        <v>0</v>
      </c>
      <c r="AM230" s="23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 s="18">
        <f t="shared" si="41"/>
        <v>15</v>
      </c>
      <c r="BB230" s="80">
        <f t="shared" si="42"/>
        <v>15</v>
      </c>
      <c r="BC230" s="80">
        <f t="shared" si="43"/>
        <v>0</v>
      </c>
      <c r="BD230" s="80">
        <f t="shared" si="44"/>
        <v>0</v>
      </c>
      <c r="BE230" s="80">
        <f t="shared" si="45"/>
        <v>0</v>
      </c>
      <c r="BF230" s="80">
        <f t="shared" si="46"/>
        <v>0</v>
      </c>
      <c r="BG230" s="80">
        <f t="shared" si="47"/>
        <v>0</v>
      </c>
      <c r="BH230" s="80">
        <f t="shared" si="48"/>
        <v>0</v>
      </c>
      <c r="BI230" s="81">
        <f t="shared" si="49"/>
        <v>15</v>
      </c>
      <c r="BJ230" s="18">
        <v>46</v>
      </c>
      <c r="BK230" s="18" t="str">
        <f t="shared" si="50"/>
        <v>Spatzier</v>
      </c>
      <c r="BL230" s="18" t="str">
        <f t="shared" si="51"/>
        <v>HansMartin</v>
      </c>
      <c r="BM230" s="18" t="str">
        <f t="shared" si="54"/>
        <v>Zürich</v>
      </c>
    </row>
    <row r="231" spans="1:65" x14ac:dyDescent="0.25">
      <c r="A231" s="15">
        <v>1968</v>
      </c>
      <c r="B231" s="22" t="s">
        <v>1534</v>
      </c>
      <c r="C231" s="22" t="s">
        <v>19</v>
      </c>
      <c r="D231" s="22" t="s">
        <v>286</v>
      </c>
      <c r="E231" s="22">
        <v>0</v>
      </c>
      <c r="F231" s="23">
        <v>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15</v>
      </c>
      <c r="N231" s="22">
        <v>0</v>
      </c>
      <c r="O231" s="22">
        <v>0</v>
      </c>
      <c r="P231" s="22">
        <v>0</v>
      </c>
      <c r="Q231" s="18">
        <v>0</v>
      </c>
      <c r="R231" s="18">
        <v>0</v>
      </c>
      <c r="S231" s="22">
        <v>0</v>
      </c>
      <c r="T231" s="18">
        <v>0</v>
      </c>
      <c r="U231" s="22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22">
        <v>0</v>
      </c>
      <c r="AB231" s="18">
        <v>0</v>
      </c>
      <c r="AC231" s="18">
        <v>0</v>
      </c>
      <c r="AD231" s="18">
        <v>0</v>
      </c>
      <c r="AE231" s="22">
        <v>0</v>
      </c>
      <c r="AF231" s="22">
        <v>0</v>
      </c>
      <c r="AG231" s="18">
        <v>0</v>
      </c>
      <c r="AH231" s="22">
        <v>0</v>
      </c>
      <c r="AI231" s="22">
        <v>0</v>
      </c>
      <c r="AJ231" s="23">
        <v>0</v>
      </c>
      <c r="AK231" s="23">
        <v>0</v>
      </c>
      <c r="AL231" s="23">
        <v>0</v>
      </c>
      <c r="AM231" s="23">
        <v>0</v>
      </c>
      <c r="AN231" s="18">
        <v>0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 s="18">
        <f t="shared" si="41"/>
        <v>15</v>
      </c>
      <c r="BB231" s="80">
        <f t="shared" si="42"/>
        <v>15</v>
      </c>
      <c r="BC231" s="80">
        <f t="shared" si="43"/>
        <v>0</v>
      </c>
      <c r="BD231" s="80">
        <f t="shared" si="44"/>
        <v>0</v>
      </c>
      <c r="BE231" s="80">
        <f t="shared" si="45"/>
        <v>0</v>
      </c>
      <c r="BF231" s="80">
        <f t="shared" si="46"/>
        <v>0</v>
      </c>
      <c r="BG231" s="80">
        <f t="shared" si="47"/>
        <v>0</v>
      </c>
      <c r="BH231" s="80">
        <f t="shared" si="48"/>
        <v>0</v>
      </c>
      <c r="BI231" s="81">
        <f t="shared" si="49"/>
        <v>15</v>
      </c>
      <c r="BJ231" s="18">
        <v>46</v>
      </c>
      <c r="BK231" s="18" t="str">
        <f t="shared" si="50"/>
        <v>Truffer</v>
      </c>
      <c r="BL231" s="18" t="str">
        <f t="shared" si="51"/>
        <v>Philippe</v>
      </c>
      <c r="BM231" s="18" t="str">
        <f t="shared" si="54"/>
        <v>Collombey</v>
      </c>
    </row>
    <row r="232" spans="1:65" x14ac:dyDescent="0.25">
      <c r="A232" s="15">
        <v>1966</v>
      </c>
      <c r="B232" t="s">
        <v>4043</v>
      </c>
      <c r="C232" s="22" t="s">
        <v>4044</v>
      </c>
      <c r="D232" s="48" t="s">
        <v>3967</v>
      </c>
      <c r="E232" s="22">
        <v>0</v>
      </c>
      <c r="F232" s="23">
        <v>0</v>
      </c>
      <c r="G232" s="22">
        <v>0</v>
      </c>
      <c r="H232" s="23">
        <v>0</v>
      </c>
      <c r="I232" s="22">
        <v>0</v>
      </c>
      <c r="J232" s="23">
        <v>0</v>
      </c>
      <c r="K232" s="22">
        <v>0</v>
      </c>
      <c r="L232" s="23">
        <v>0</v>
      </c>
      <c r="M232" s="22">
        <v>0</v>
      </c>
      <c r="N232" s="23">
        <v>0</v>
      </c>
      <c r="O232" s="22">
        <v>0</v>
      </c>
      <c r="P232" s="23">
        <v>0</v>
      </c>
      <c r="Q232" s="22">
        <v>0</v>
      </c>
      <c r="R232" s="23">
        <v>0</v>
      </c>
      <c r="S232" s="22">
        <v>0</v>
      </c>
      <c r="T232" s="23">
        <v>0</v>
      </c>
      <c r="U232" s="22">
        <v>0</v>
      </c>
      <c r="V232" s="23">
        <v>0</v>
      </c>
      <c r="W232" s="22">
        <v>0</v>
      </c>
      <c r="X232" s="23">
        <v>0</v>
      </c>
      <c r="Y232" s="22">
        <v>0</v>
      </c>
      <c r="Z232" s="23">
        <v>0</v>
      </c>
      <c r="AA232" s="22">
        <v>0</v>
      </c>
      <c r="AB232" s="18">
        <v>15</v>
      </c>
      <c r="AC232" s="18">
        <v>0</v>
      </c>
      <c r="AD232" s="18">
        <v>0</v>
      </c>
      <c r="AE232" s="18">
        <v>0</v>
      </c>
      <c r="AF232" s="22">
        <v>0</v>
      </c>
      <c r="AG232" s="22">
        <v>0</v>
      </c>
      <c r="AH232" s="22">
        <v>0</v>
      </c>
      <c r="AI232" s="22">
        <v>0</v>
      </c>
      <c r="AJ232" s="23">
        <v>0</v>
      </c>
      <c r="AK232" s="23">
        <v>0</v>
      </c>
      <c r="AL232" s="23">
        <v>0</v>
      </c>
      <c r="AM232" s="23">
        <v>0</v>
      </c>
      <c r="AN232" s="18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2">
        <v>0</v>
      </c>
      <c r="BA232" s="18">
        <f t="shared" si="41"/>
        <v>15</v>
      </c>
      <c r="BB232" s="80">
        <f t="shared" si="42"/>
        <v>15</v>
      </c>
      <c r="BC232" s="80">
        <f t="shared" si="43"/>
        <v>0</v>
      </c>
      <c r="BD232" s="80">
        <f t="shared" si="44"/>
        <v>0</v>
      </c>
      <c r="BE232" s="80">
        <f t="shared" si="45"/>
        <v>0</v>
      </c>
      <c r="BF232" s="80">
        <f t="shared" si="46"/>
        <v>0</v>
      </c>
      <c r="BG232" s="80">
        <f t="shared" si="47"/>
        <v>0</v>
      </c>
      <c r="BH232" s="80">
        <f t="shared" si="48"/>
        <v>0</v>
      </c>
      <c r="BI232" s="81">
        <f t="shared" si="49"/>
        <v>15</v>
      </c>
      <c r="BJ232" s="18">
        <v>46</v>
      </c>
      <c r="BK232" s="18" t="str">
        <f t="shared" si="50"/>
        <v>Ubach Torras</v>
      </c>
      <c r="BL232" s="18" t="str">
        <f t="shared" si="51"/>
        <v>Ignasi</v>
      </c>
      <c r="BM232" s="18" t="str">
        <f t="shared" si="54"/>
        <v>Sant Cugat del Valles</v>
      </c>
    </row>
    <row r="233" spans="1:65" x14ac:dyDescent="0.25">
      <c r="A233" s="19">
        <v>1964</v>
      </c>
      <c r="B233" s="22" t="s">
        <v>5526</v>
      </c>
      <c r="C233" s="22" t="s">
        <v>1057</v>
      </c>
      <c r="D233" s="48" t="s">
        <v>5513</v>
      </c>
      <c r="E233" s="22">
        <v>0</v>
      </c>
      <c r="F233" s="23">
        <v>0</v>
      </c>
      <c r="G233" s="22">
        <v>0</v>
      </c>
      <c r="H233" s="23">
        <v>0</v>
      </c>
      <c r="I233" s="22">
        <v>0</v>
      </c>
      <c r="J233" s="23">
        <v>0</v>
      </c>
      <c r="K233" s="22">
        <v>0</v>
      </c>
      <c r="L233" s="23">
        <v>0</v>
      </c>
      <c r="M233" s="22">
        <v>0</v>
      </c>
      <c r="N233" s="23">
        <v>0</v>
      </c>
      <c r="O233" s="22">
        <v>0</v>
      </c>
      <c r="P233" s="23">
        <v>0</v>
      </c>
      <c r="Q233" s="22">
        <v>0</v>
      </c>
      <c r="R233" s="23">
        <v>0</v>
      </c>
      <c r="S233" s="22">
        <v>0</v>
      </c>
      <c r="T233" s="23">
        <v>0</v>
      </c>
      <c r="U233" s="22">
        <v>0</v>
      </c>
      <c r="V233" s="23">
        <v>0</v>
      </c>
      <c r="W233" s="22">
        <v>0</v>
      </c>
      <c r="X233" s="23">
        <v>0</v>
      </c>
      <c r="Y233" s="22">
        <v>0</v>
      </c>
      <c r="Z233" s="23">
        <v>0</v>
      </c>
      <c r="AA233" s="22">
        <v>0</v>
      </c>
      <c r="AB233" s="23">
        <v>0</v>
      </c>
      <c r="AC233" s="22">
        <v>0</v>
      </c>
      <c r="AD233" s="23">
        <v>0</v>
      </c>
      <c r="AE233" s="22">
        <v>0</v>
      </c>
      <c r="AF233" s="23">
        <v>0</v>
      </c>
      <c r="AG233" s="22">
        <v>0</v>
      </c>
      <c r="AH233" s="23">
        <v>0</v>
      </c>
      <c r="AI233" s="22">
        <v>0</v>
      </c>
      <c r="AJ233" s="23">
        <v>0</v>
      </c>
      <c r="AK233" s="22">
        <v>0</v>
      </c>
      <c r="AL233" s="23">
        <v>0</v>
      </c>
      <c r="AM233" s="22">
        <v>0</v>
      </c>
      <c r="AN233" s="23">
        <v>0</v>
      </c>
      <c r="AO233" s="22">
        <v>0</v>
      </c>
      <c r="AP233" s="23">
        <v>0</v>
      </c>
      <c r="AQ233" s="22">
        <v>0</v>
      </c>
      <c r="AR233" s="23">
        <v>0</v>
      </c>
      <c r="AS233" s="22">
        <v>0</v>
      </c>
      <c r="AT233" s="23">
        <v>0</v>
      </c>
      <c r="AU233" s="23">
        <v>0</v>
      </c>
      <c r="AV233" s="23">
        <v>15</v>
      </c>
      <c r="AW233" s="22">
        <v>0</v>
      </c>
      <c r="AX233" s="22">
        <v>0</v>
      </c>
      <c r="AY233" s="22">
        <v>0</v>
      </c>
      <c r="AZ233" s="22">
        <v>0</v>
      </c>
      <c r="BA233" s="18">
        <f t="shared" si="41"/>
        <v>15</v>
      </c>
      <c r="BB233" s="80">
        <f t="shared" si="42"/>
        <v>15</v>
      </c>
      <c r="BC233" s="80">
        <f t="shared" si="43"/>
        <v>0</v>
      </c>
      <c r="BD233" s="80">
        <f t="shared" si="44"/>
        <v>0</v>
      </c>
      <c r="BE233" s="80">
        <f t="shared" si="45"/>
        <v>0</v>
      </c>
      <c r="BF233" s="80">
        <f t="shared" si="46"/>
        <v>0</v>
      </c>
      <c r="BG233" s="80">
        <f t="shared" si="47"/>
        <v>0</v>
      </c>
      <c r="BH233" s="80">
        <f t="shared" si="48"/>
        <v>0</v>
      </c>
      <c r="BI233" s="81">
        <f t="shared" si="49"/>
        <v>15</v>
      </c>
      <c r="BJ233" s="18">
        <v>46</v>
      </c>
      <c r="BK233" s="18" t="str">
        <f t="shared" si="50"/>
        <v>Willemsen</v>
      </c>
      <c r="BL233" s="18" t="str">
        <f t="shared" si="51"/>
        <v>Peter</v>
      </c>
      <c r="BM233" s="18" t="str">
        <f t="shared" si="54"/>
        <v>Oosterbeek</v>
      </c>
    </row>
    <row r="234" spans="1:65" x14ac:dyDescent="0.25">
      <c r="A234" s="15">
        <v>1964</v>
      </c>
      <c r="B234" s="22" t="s">
        <v>5191</v>
      </c>
      <c r="C234" s="22" t="s">
        <v>602</v>
      </c>
      <c r="E234" s="22">
        <v>0</v>
      </c>
      <c r="F234" s="23">
        <v>0</v>
      </c>
      <c r="G234" s="22">
        <v>0</v>
      </c>
      <c r="H234" s="23">
        <v>0</v>
      </c>
      <c r="I234" s="22">
        <v>0</v>
      </c>
      <c r="J234" s="23">
        <v>0</v>
      </c>
      <c r="K234" s="22">
        <v>0</v>
      </c>
      <c r="L234" s="23">
        <v>0</v>
      </c>
      <c r="M234" s="22">
        <v>0</v>
      </c>
      <c r="N234" s="23">
        <v>0</v>
      </c>
      <c r="O234" s="22">
        <v>0</v>
      </c>
      <c r="P234" s="23">
        <v>0</v>
      </c>
      <c r="Q234" s="22">
        <v>0</v>
      </c>
      <c r="R234" s="23">
        <v>0</v>
      </c>
      <c r="S234" s="22">
        <v>0</v>
      </c>
      <c r="T234" s="23">
        <v>0</v>
      </c>
      <c r="U234" s="22">
        <v>0</v>
      </c>
      <c r="V234" s="23">
        <v>0</v>
      </c>
      <c r="W234" s="22">
        <v>0</v>
      </c>
      <c r="X234" s="23">
        <v>0</v>
      </c>
      <c r="Y234" s="22">
        <v>0</v>
      </c>
      <c r="Z234" s="23">
        <v>0</v>
      </c>
      <c r="AA234" s="22">
        <v>0</v>
      </c>
      <c r="AB234" s="23">
        <v>0</v>
      </c>
      <c r="AC234" s="22">
        <v>0</v>
      </c>
      <c r="AD234" s="23">
        <v>0</v>
      </c>
      <c r="AE234" s="22">
        <v>0</v>
      </c>
      <c r="AF234" s="23">
        <v>0</v>
      </c>
      <c r="AG234" s="22">
        <v>0</v>
      </c>
      <c r="AH234" s="23">
        <v>0</v>
      </c>
      <c r="AI234" s="22">
        <v>0</v>
      </c>
      <c r="AJ234" s="23">
        <v>0</v>
      </c>
      <c r="AK234" s="22">
        <v>0</v>
      </c>
      <c r="AL234" s="23">
        <v>0</v>
      </c>
      <c r="AM234" s="22">
        <v>0</v>
      </c>
      <c r="AN234" s="23">
        <v>0</v>
      </c>
      <c r="AO234" s="23">
        <v>14</v>
      </c>
      <c r="AP234" s="22"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v>0</v>
      </c>
      <c r="AX234" s="22">
        <v>0</v>
      </c>
      <c r="AY234" s="22">
        <v>0</v>
      </c>
      <c r="AZ234" s="22">
        <v>0</v>
      </c>
      <c r="BA234" s="18">
        <f t="shared" si="41"/>
        <v>14</v>
      </c>
      <c r="BB234" s="80">
        <f t="shared" si="42"/>
        <v>14</v>
      </c>
      <c r="BC234" s="80">
        <f t="shared" si="43"/>
        <v>0</v>
      </c>
      <c r="BD234" s="80">
        <f t="shared" si="44"/>
        <v>0</v>
      </c>
      <c r="BE234" s="80">
        <f t="shared" si="45"/>
        <v>0</v>
      </c>
      <c r="BF234" s="80">
        <f t="shared" si="46"/>
        <v>0</v>
      </c>
      <c r="BG234" s="80">
        <f t="shared" si="47"/>
        <v>0</v>
      </c>
      <c r="BH234" s="80">
        <f t="shared" si="48"/>
        <v>0</v>
      </c>
      <c r="BI234" s="81">
        <f t="shared" si="49"/>
        <v>14</v>
      </c>
      <c r="BJ234" s="18">
        <v>47</v>
      </c>
      <c r="BK234" s="18" t="str">
        <f t="shared" si="50"/>
        <v>Ashworth</v>
      </c>
      <c r="BL234" s="18" t="str">
        <f t="shared" si="51"/>
        <v>Martin</v>
      </c>
    </row>
    <row r="235" spans="1:65" x14ac:dyDescent="0.25">
      <c r="A235" s="15">
        <v>1967</v>
      </c>
      <c r="B235" t="s">
        <v>4045</v>
      </c>
      <c r="C235" s="22" t="s">
        <v>55</v>
      </c>
      <c r="D235" s="48" t="s">
        <v>377</v>
      </c>
      <c r="E235" s="22">
        <v>0</v>
      </c>
      <c r="F235" s="23">
        <v>0</v>
      </c>
      <c r="G235" s="22">
        <v>0</v>
      </c>
      <c r="H235" s="23">
        <v>0</v>
      </c>
      <c r="I235" s="22">
        <v>0</v>
      </c>
      <c r="J235" s="23">
        <v>0</v>
      </c>
      <c r="K235" s="22">
        <v>0</v>
      </c>
      <c r="L235" s="23">
        <v>0</v>
      </c>
      <c r="M235" s="22">
        <v>0</v>
      </c>
      <c r="N235" s="23">
        <v>0</v>
      </c>
      <c r="O235" s="22">
        <v>0</v>
      </c>
      <c r="P235" s="23">
        <v>0</v>
      </c>
      <c r="Q235" s="22">
        <v>0</v>
      </c>
      <c r="R235" s="23">
        <v>0</v>
      </c>
      <c r="S235" s="22">
        <v>0</v>
      </c>
      <c r="T235" s="23">
        <v>0</v>
      </c>
      <c r="U235" s="22">
        <v>0</v>
      </c>
      <c r="V235" s="23">
        <v>0</v>
      </c>
      <c r="W235" s="22">
        <v>0</v>
      </c>
      <c r="X235" s="23">
        <v>0</v>
      </c>
      <c r="Y235" s="22">
        <v>0</v>
      </c>
      <c r="Z235" s="23">
        <v>0</v>
      </c>
      <c r="AA235" s="22">
        <v>0</v>
      </c>
      <c r="AB235" s="18">
        <v>14</v>
      </c>
      <c r="AC235" s="18">
        <v>0</v>
      </c>
      <c r="AD235" s="18">
        <v>0</v>
      </c>
      <c r="AE235" s="18">
        <v>0</v>
      </c>
      <c r="AF235" s="18">
        <v>0</v>
      </c>
      <c r="AG235" s="22">
        <v>0</v>
      </c>
      <c r="AH235" s="22">
        <v>0</v>
      </c>
      <c r="AI235" s="18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f t="shared" si="41"/>
        <v>14</v>
      </c>
      <c r="BB235" s="80">
        <f t="shared" si="42"/>
        <v>14</v>
      </c>
      <c r="BC235" s="80">
        <f t="shared" si="43"/>
        <v>0</v>
      </c>
      <c r="BD235" s="80">
        <f t="shared" si="44"/>
        <v>0</v>
      </c>
      <c r="BE235" s="80">
        <f t="shared" si="45"/>
        <v>0</v>
      </c>
      <c r="BF235" s="80">
        <f t="shared" si="46"/>
        <v>0</v>
      </c>
      <c r="BG235" s="80">
        <f t="shared" si="47"/>
        <v>0</v>
      </c>
      <c r="BH235" s="80">
        <f t="shared" si="48"/>
        <v>0</v>
      </c>
      <c r="BI235" s="81">
        <f t="shared" si="49"/>
        <v>14</v>
      </c>
      <c r="BJ235" s="18">
        <v>47</v>
      </c>
      <c r="BK235" s="18" t="str">
        <f t="shared" si="50"/>
        <v>Assal</v>
      </c>
      <c r="BL235" s="18" t="str">
        <f t="shared" si="51"/>
        <v>Mathieu</v>
      </c>
      <c r="BM235" s="18" t="str">
        <f t="shared" ref="BM235:BM243" si="55">D235</f>
        <v>Genève</v>
      </c>
    </row>
    <row r="236" spans="1:65" x14ac:dyDescent="0.25">
      <c r="A236" s="19">
        <v>1967</v>
      </c>
      <c r="B236" s="22" t="s">
        <v>5688</v>
      </c>
      <c r="C236" s="22" t="s">
        <v>506</v>
      </c>
      <c r="D236" s="48" t="s">
        <v>4654</v>
      </c>
      <c r="E236" s="22">
        <v>0</v>
      </c>
      <c r="F236" s="23">
        <v>0</v>
      </c>
      <c r="G236" s="22">
        <v>0</v>
      </c>
      <c r="H236" s="23">
        <v>0</v>
      </c>
      <c r="I236" s="22">
        <v>0</v>
      </c>
      <c r="J236" s="23">
        <v>0</v>
      </c>
      <c r="K236" s="22">
        <v>0</v>
      </c>
      <c r="L236" s="23">
        <v>0</v>
      </c>
      <c r="M236" s="22">
        <v>0</v>
      </c>
      <c r="N236" s="23">
        <v>0</v>
      </c>
      <c r="O236" s="22">
        <v>0</v>
      </c>
      <c r="P236" s="23">
        <v>0</v>
      </c>
      <c r="Q236" s="22">
        <v>0</v>
      </c>
      <c r="R236" s="23">
        <v>0</v>
      </c>
      <c r="S236" s="22">
        <v>0</v>
      </c>
      <c r="T236" s="23">
        <v>0</v>
      </c>
      <c r="U236" s="22">
        <v>0</v>
      </c>
      <c r="V236" s="23">
        <v>0</v>
      </c>
      <c r="W236" s="22">
        <v>0</v>
      </c>
      <c r="X236" s="23">
        <v>0</v>
      </c>
      <c r="Y236" s="22">
        <v>0</v>
      </c>
      <c r="Z236" s="23">
        <v>0</v>
      </c>
      <c r="AA236" s="22">
        <v>0</v>
      </c>
      <c r="AB236" s="23">
        <v>0</v>
      </c>
      <c r="AC236" s="22">
        <v>0</v>
      </c>
      <c r="AD236" s="23">
        <v>0</v>
      </c>
      <c r="AE236" s="22">
        <v>0</v>
      </c>
      <c r="AF236" s="23">
        <v>0</v>
      </c>
      <c r="AG236" s="22">
        <v>0</v>
      </c>
      <c r="AH236" s="23">
        <v>0</v>
      </c>
      <c r="AI236" s="22">
        <v>0</v>
      </c>
      <c r="AJ236" s="23">
        <v>0</v>
      </c>
      <c r="AK236" s="22">
        <v>0</v>
      </c>
      <c r="AL236" s="23">
        <v>0</v>
      </c>
      <c r="AM236" s="22">
        <v>0</v>
      </c>
      <c r="AN236" s="23">
        <v>0</v>
      </c>
      <c r="AO236" s="22">
        <v>0</v>
      </c>
      <c r="AP236" s="23">
        <v>0</v>
      </c>
      <c r="AQ236" s="22">
        <v>0</v>
      </c>
      <c r="AR236" s="23">
        <v>0</v>
      </c>
      <c r="AS236" s="22">
        <v>0</v>
      </c>
      <c r="AT236" s="23">
        <v>0</v>
      </c>
      <c r="AU236" s="22">
        <v>0</v>
      </c>
      <c r="AV236" s="23">
        <v>0</v>
      </c>
      <c r="AW236" s="22">
        <v>0</v>
      </c>
      <c r="AX236" s="23">
        <v>0</v>
      </c>
      <c r="AY236" s="22">
        <v>0</v>
      </c>
      <c r="AZ236" s="22">
        <v>14</v>
      </c>
      <c r="BA236" s="18">
        <f t="shared" si="41"/>
        <v>14</v>
      </c>
      <c r="BB236" s="80">
        <f t="shared" si="42"/>
        <v>14</v>
      </c>
      <c r="BC236" s="80">
        <f t="shared" si="43"/>
        <v>0</v>
      </c>
      <c r="BD236" s="80">
        <f t="shared" si="44"/>
        <v>0</v>
      </c>
      <c r="BE236" s="80">
        <f t="shared" si="45"/>
        <v>0</v>
      </c>
      <c r="BF236" s="80">
        <f t="shared" si="46"/>
        <v>0</v>
      </c>
      <c r="BG236" s="80">
        <f t="shared" si="47"/>
        <v>0</v>
      </c>
      <c r="BH236" s="80">
        <f t="shared" si="48"/>
        <v>0</v>
      </c>
      <c r="BI236" s="81">
        <f t="shared" si="49"/>
        <v>14</v>
      </c>
      <c r="BJ236" s="18">
        <v>47</v>
      </c>
      <c r="BK236" s="18" t="str">
        <f t="shared" si="50"/>
        <v>Beauval</v>
      </c>
      <c r="BL236" s="18" t="str">
        <f t="shared" si="51"/>
        <v>Alex</v>
      </c>
      <c r="BM236" s="18" t="str">
        <f t="shared" si="55"/>
        <v>Montherod</v>
      </c>
    </row>
    <row r="237" spans="1:65" x14ac:dyDescent="0.25">
      <c r="A237" s="19">
        <v>1968</v>
      </c>
      <c r="B237" s="22" t="s">
        <v>2602</v>
      </c>
      <c r="C237" s="22" t="s">
        <v>23</v>
      </c>
      <c r="D237" s="48" t="s">
        <v>5527</v>
      </c>
      <c r="E237" s="22">
        <v>0</v>
      </c>
      <c r="F237" s="23">
        <v>0</v>
      </c>
      <c r="G237" s="22">
        <v>0</v>
      </c>
      <c r="H237" s="23">
        <v>0</v>
      </c>
      <c r="I237" s="22">
        <v>0</v>
      </c>
      <c r="J237" s="23">
        <v>0</v>
      </c>
      <c r="K237" s="22">
        <v>0</v>
      </c>
      <c r="L237" s="23">
        <v>0</v>
      </c>
      <c r="M237" s="22">
        <v>0</v>
      </c>
      <c r="N237" s="23">
        <v>0</v>
      </c>
      <c r="O237" s="22">
        <v>0</v>
      </c>
      <c r="P237" s="23">
        <v>0</v>
      </c>
      <c r="Q237" s="22">
        <v>0</v>
      </c>
      <c r="R237" s="23">
        <v>0</v>
      </c>
      <c r="S237" s="22">
        <v>0</v>
      </c>
      <c r="T237" s="23">
        <v>0</v>
      </c>
      <c r="U237" s="22">
        <v>0</v>
      </c>
      <c r="V237" s="23">
        <v>0</v>
      </c>
      <c r="W237" s="22">
        <v>0</v>
      </c>
      <c r="X237" s="23">
        <v>0</v>
      </c>
      <c r="Y237" s="22">
        <v>0</v>
      </c>
      <c r="Z237" s="23">
        <v>0</v>
      </c>
      <c r="AA237" s="22">
        <v>0</v>
      </c>
      <c r="AB237" s="23">
        <v>0</v>
      </c>
      <c r="AC237" s="22">
        <v>0</v>
      </c>
      <c r="AD237" s="23">
        <v>0</v>
      </c>
      <c r="AE237" s="22">
        <v>0</v>
      </c>
      <c r="AF237" s="23">
        <v>0</v>
      </c>
      <c r="AG237" s="22">
        <v>0</v>
      </c>
      <c r="AH237" s="23">
        <v>0</v>
      </c>
      <c r="AI237" s="22">
        <v>0</v>
      </c>
      <c r="AJ237" s="23">
        <v>0</v>
      </c>
      <c r="AK237" s="22">
        <v>0</v>
      </c>
      <c r="AL237" s="23">
        <v>0</v>
      </c>
      <c r="AM237" s="22">
        <v>0</v>
      </c>
      <c r="AN237" s="23">
        <v>0</v>
      </c>
      <c r="AO237" s="22">
        <v>0</v>
      </c>
      <c r="AP237" s="23">
        <v>0</v>
      </c>
      <c r="AQ237" s="22">
        <v>0</v>
      </c>
      <c r="AR237" s="23">
        <v>0</v>
      </c>
      <c r="AS237" s="22">
        <v>0</v>
      </c>
      <c r="AT237" s="23">
        <v>0</v>
      </c>
      <c r="AU237" s="23">
        <v>0</v>
      </c>
      <c r="AV237" s="23">
        <v>14</v>
      </c>
      <c r="AW237" s="22">
        <v>0</v>
      </c>
      <c r="AX237" s="18">
        <v>0</v>
      </c>
      <c r="AY237" s="18">
        <v>0</v>
      </c>
      <c r="AZ237" s="18">
        <v>0</v>
      </c>
      <c r="BA237" s="18">
        <f t="shared" si="41"/>
        <v>14</v>
      </c>
      <c r="BB237" s="80">
        <f t="shared" si="42"/>
        <v>14</v>
      </c>
      <c r="BC237" s="80">
        <f t="shared" si="43"/>
        <v>0</v>
      </c>
      <c r="BD237" s="80">
        <f t="shared" si="44"/>
        <v>0</v>
      </c>
      <c r="BE237" s="80">
        <f t="shared" si="45"/>
        <v>0</v>
      </c>
      <c r="BF237" s="80">
        <f t="shared" si="46"/>
        <v>0</v>
      </c>
      <c r="BG237" s="80">
        <f t="shared" si="47"/>
        <v>0</v>
      </c>
      <c r="BH237" s="80">
        <f t="shared" si="48"/>
        <v>0</v>
      </c>
      <c r="BI237" s="81">
        <f t="shared" si="49"/>
        <v>14</v>
      </c>
      <c r="BJ237" s="18">
        <v>47</v>
      </c>
      <c r="BK237" s="18" t="str">
        <f t="shared" si="50"/>
        <v>Bovier</v>
      </c>
      <c r="BL237" s="18" t="str">
        <f t="shared" si="51"/>
        <v>Emmanuel</v>
      </c>
      <c r="BM237" s="18" t="str">
        <f t="shared" si="55"/>
        <v>Les Collons</v>
      </c>
    </row>
    <row r="238" spans="1:65" x14ac:dyDescent="0.25">
      <c r="A238" s="15">
        <v>1968</v>
      </c>
      <c r="B238" t="s">
        <v>415</v>
      </c>
      <c r="C238" s="22" t="s">
        <v>68</v>
      </c>
      <c r="D238" s="18" t="s">
        <v>80</v>
      </c>
      <c r="E238" s="22">
        <v>0</v>
      </c>
      <c r="F238" s="23">
        <v>14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22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22">
        <v>0</v>
      </c>
      <c r="AG238" s="18">
        <v>0</v>
      </c>
      <c r="AH238" s="22">
        <v>0</v>
      </c>
      <c r="AI238" s="18">
        <v>0</v>
      </c>
      <c r="AJ238" s="18">
        <v>0</v>
      </c>
      <c r="AK238" s="23">
        <v>0</v>
      </c>
      <c r="AL238" s="23">
        <v>0</v>
      </c>
      <c r="AM238" s="23">
        <v>0</v>
      </c>
      <c r="AN238" s="18">
        <v>0</v>
      </c>
      <c r="AO238" s="22">
        <v>0</v>
      </c>
      <c r="AP238" s="22">
        <v>0</v>
      </c>
      <c r="AQ238" s="18">
        <v>0</v>
      </c>
      <c r="AR238" s="22">
        <v>0</v>
      </c>
      <c r="AS238" s="22">
        <v>0</v>
      </c>
      <c r="AT238" s="22">
        <v>0</v>
      </c>
      <c r="AU238" s="22">
        <v>0</v>
      </c>
      <c r="AV238" s="18">
        <v>0</v>
      </c>
      <c r="AW238" s="22">
        <v>0</v>
      </c>
      <c r="AX238" s="22">
        <v>0</v>
      </c>
      <c r="AY238" s="22">
        <v>0</v>
      </c>
      <c r="AZ238" s="22">
        <v>0</v>
      </c>
      <c r="BA238" s="18">
        <f t="shared" si="41"/>
        <v>14</v>
      </c>
      <c r="BB238" s="80">
        <f t="shared" si="42"/>
        <v>14</v>
      </c>
      <c r="BC238" s="80">
        <f t="shared" si="43"/>
        <v>0</v>
      </c>
      <c r="BD238" s="80">
        <f t="shared" si="44"/>
        <v>0</v>
      </c>
      <c r="BE238" s="80">
        <f t="shared" si="45"/>
        <v>0</v>
      </c>
      <c r="BF238" s="80">
        <f t="shared" si="46"/>
        <v>0</v>
      </c>
      <c r="BG238" s="80">
        <f t="shared" si="47"/>
        <v>0</v>
      </c>
      <c r="BH238" s="80">
        <f t="shared" si="48"/>
        <v>0</v>
      </c>
      <c r="BI238" s="81">
        <f t="shared" si="49"/>
        <v>14</v>
      </c>
      <c r="BJ238" s="18">
        <v>47</v>
      </c>
      <c r="BK238" s="18" t="str">
        <f t="shared" si="50"/>
        <v>Coppey</v>
      </c>
      <c r="BL238" s="18" t="str">
        <f t="shared" si="51"/>
        <v>Grégoire</v>
      </c>
      <c r="BM238" s="18" t="str">
        <f t="shared" si="55"/>
        <v>Monthey</v>
      </c>
    </row>
    <row r="239" spans="1:65" x14ac:dyDescent="0.25">
      <c r="A239" s="19">
        <v>1969</v>
      </c>
      <c r="B239" s="18" t="s">
        <v>5469</v>
      </c>
      <c r="C239" s="22" t="s">
        <v>15</v>
      </c>
      <c r="D239" s="18" t="s">
        <v>377</v>
      </c>
      <c r="E239" s="22">
        <v>0</v>
      </c>
      <c r="F239" s="23">
        <v>0</v>
      </c>
      <c r="G239" s="22">
        <v>0</v>
      </c>
      <c r="H239" s="23">
        <v>0</v>
      </c>
      <c r="I239" s="22">
        <v>0</v>
      </c>
      <c r="J239" s="23">
        <v>0</v>
      </c>
      <c r="K239" s="22">
        <v>0</v>
      </c>
      <c r="L239" s="23">
        <v>0</v>
      </c>
      <c r="M239" s="22">
        <v>0</v>
      </c>
      <c r="N239" s="23">
        <v>0</v>
      </c>
      <c r="O239" s="22">
        <v>0</v>
      </c>
      <c r="P239" s="23">
        <v>0</v>
      </c>
      <c r="Q239" s="22">
        <v>0</v>
      </c>
      <c r="R239" s="23">
        <v>0</v>
      </c>
      <c r="S239" s="22">
        <v>0</v>
      </c>
      <c r="T239" s="23">
        <v>0</v>
      </c>
      <c r="U239" s="22">
        <v>0</v>
      </c>
      <c r="V239" s="23">
        <v>0</v>
      </c>
      <c r="W239" s="22">
        <v>0</v>
      </c>
      <c r="X239" s="23">
        <v>0</v>
      </c>
      <c r="Y239" s="22">
        <v>0</v>
      </c>
      <c r="Z239" s="23">
        <v>0</v>
      </c>
      <c r="AA239" s="22">
        <v>0</v>
      </c>
      <c r="AB239" s="23">
        <v>0</v>
      </c>
      <c r="AC239" s="22">
        <v>0</v>
      </c>
      <c r="AD239" s="23">
        <v>0</v>
      </c>
      <c r="AE239" s="22">
        <v>0</v>
      </c>
      <c r="AF239" s="23">
        <v>0</v>
      </c>
      <c r="AG239" s="22">
        <v>0</v>
      </c>
      <c r="AH239" s="23">
        <v>0</v>
      </c>
      <c r="AI239" s="22">
        <v>0</v>
      </c>
      <c r="AJ239" s="23">
        <v>0</v>
      </c>
      <c r="AK239" s="22">
        <v>0</v>
      </c>
      <c r="AL239" s="23">
        <v>0</v>
      </c>
      <c r="AM239" s="22">
        <v>0</v>
      </c>
      <c r="AN239" s="23">
        <v>0</v>
      </c>
      <c r="AO239" s="22">
        <v>0</v>
      </c>
      <c r="AP239" s="23">
        <v>0</v>
      </c>
      <c r="AQ239" s="22">
        <v>0</v>
      </c>
      <c r="AR239" s="23">
        <v>0</v>
      </c>
      <c r="AS239" s="22">
        <v>0</v>
      </c>
      <c r="AT239" s="23">
        <v>0</v>
      </c>
      <c r="AU239" s="23">
        <v>14</v>
      </c>
      <c r="AV239" s="18">
        <v>0</v>
      </c>
      <c r="AW239" s="22">
        <v>0</v>
      </c>
      <c r="AX239" s="22">
        <v>0</v>
      </c>
      <c r="AY239" s="22">
        <v>0</v>
      </c>
      <c r="AZ239" s="22">
        <v>0</v>
      </c>
      <c r="BA239" s="18">
        <f t="shared" si="41"/>
        <v>14</v>
      </c>
      <c r="BB239" s="80">
        <f t="shared" si="42"/>
        <v>14</v>
      </c>
      <c r="BC239" s="80">
        <f t="shared" si="43"/>
        <v>0</v>
      </c>
      <c r="BD239" s="80">
        <f t="shared" si="44"/>
        <v>0</v>
      </c>
      <c r="BE239" s="80">
        <f t="shared" si="45"/>
        <v>0</v>
      </c>
      <c r="BF239" s="80">
        <f t="shared" si="46"/>
        <v>0</v>
      </c>
      <c r="BG239" s="80">
        <f t="shared" si="47"/>
        <v>0</v>
      </c>
      <c r="BH239" s="80">
        <f t="shared" si="48"/>
        <v>0</v>
      </c>
      <c r="BI239" s="81">
        <f t="shared" si="49"/>
        <v>14</v>
      </c>
      <c r="BJ239" s="18">
        <v>47</v>
      </c>
      <c r="BK239" s="18" t="str">
        <f t="shared" si="50"/>
        <v>Depeyer</v>
      </c>
      <c r="BL239" s="18" t="str">
        <f t="shared" si="51"/>
        <v>Vincent</v>
      </c>
      <c r="BM239" s="18" t="str">
        <f t="shared" si="55"/>
        <v>Genève</v>
      </c>
    </row>
    <row r="240" spans="1:65" x14ac:dyDescent="0.25">
      <c r="A240" s="19">
        <v>1962</v>
      </c>
      <c r="B240" s="22" t="s">
        <v>2887</v>
      </c>
      <c r="C240" s="22" t="s">
        <v>1858</v>
      </c>
      <c r="D240" s="48" t="s">
        <v>2888</v>
      </c>
      <c r="E240" s="22">
        <v>0</v>
      </c>
      <c r="F240" s="23">
        <v>0</v>
      </c>
      <c r="G240" s="22">
        <v>0</v>
      </c>
      <c r="H240" s="23">
        <v>0</v>
      </c>
      <c r="I240" s="22">
        <v>0</v>
      </c>
      <c r="J240" s="23">
        <v>0</v>
      </c>
      <c r="K240" s="22">
        <v>0</v>
      </c>
      <c r="L240" s="23">
        <v>0</v>
      </c>
      <c r="M240" s="18">
        <v>0</v>
      </c>
      <c r="N240" s="23">
        <v>0</v>
      </c>
      <c r="O240" s="22">
        <v>0</v>
      </c>
      <c r="P240" s="23">
        <v>0</v>
      </c>
      <c r="Q240" s="22">
        <v>0</v>
      </c>
      <c r="R240" s="23">
        <v>0</v>
      </c>
      <c r="S240" s="22">
        <v>0</v>
      </c>
      <c r="T240" s="23">
        <v>0</v>
      </c>
      <c r="U240" s="22">
        <v>14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22">
        <v>0</v>
      </c>
      <c r="AG240" s="22">
        <v>0</v>
      </c>
      <c r="AH240" s="18">
        <v>0</v>
      </c>
      <c r="AI240" s="22">
        <v>0</v>
      </c>
      <c r="AJ240" s="18">
        <v>0</v>
      </c>
      <c r="AK240" s="23">
        <v>0</v>
      </c>
      <c r="AL240" s="23">
        <v>0</v>
      </c>
      <c r="AM240" s="23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18">
        <v>0</v>
      </c>
      <c r="AW240" s="22">
        <v>0</v>
      </c>
      <c r="AX240" s="22">
        <v>0</v>
      </c>
      <c r="AY240" s="22">
        <v>0</v>
      </c>
      <c r="AZ240" s="22">
        <v>0</v>
      </c>
      <c r="BA240" s="18">
        <f t="shared" si="41"/>
        <v>14</v>
      </c>
      <c r="BB240" s="80">
        <f t="shared" si="42"/>
        <v>14</v>
      </c>
      <c r="BC240" s="80">
        <f t="shared" si="43"/>
        <v>0</v>
      </c>
      <c r="BD240" s="80">
        <f t="shared" si="44"/>
        <v>0</v>
      </c>
      <c r="BE240" s="80">
        <f t="shared" si="45"/>
        <v>0</v>
      </c>
      <c r="BF240" s="80">
        <f t="shared" si="46"/>
        <v>0</v>
      </c>
      <c r="BG240" s="80">
        <f t="shared" si="47"/>
        <v>0</v>
      </c>
      <c r="BH240" s="80">
        <f t="shared" si="48"/>
        <v>0</v>
      </c>
      <c r="BI240" s="81">
        <f t="shared" si="49"/>
        <v>14</v>
      </c>
      <c r="BJ240" s="18">
        <v>47</v>
      </c>
      <c r="BK240" s="18" t="str">
        <f t="shared" si="50"/>
        <v>Dettwiler</v>
      </c>
      <c r="BL240" s="18" t="str">
        <f t="shared" si="51"/>
        <v>Andy</v>
      </c>
      <c r="BM240" s="18" t="str">
        <f t="shared" si="55"/>
        <v>Lauwil</v>
      </c>
    </row>
    <row r="241" spans="1:65" x14ac:dyDescent="0.25">
      <c r="A241" s="19">
        <v>1964</v>
      </c>
      <c r="B241" s="22" t="s">
        <v>464</v>
      </c>
      <c r="C241" s="22" t="s">
        <v>618</v>
      </c>
      <c r="D241" s="48" t="s">
        <v>522</v>
      </c>
      <c r="E241" s="22">
        <v>0</v>
      </c>
      <c r="F241" s="23">
        <v>0</v>
      </c>
      <c r="G241" s="18">
        <v>0</v>
      </c>
      <c r="H241" s="18">
        <v>0</v>
      </c>
      <c r="I241" s="18">
        <v>8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22">
        <v>0</v>
      </c>
      <c r="P241" s="22">
        <v>0</v>
      </c>
      <c r="Q241" s="22">
        <v>0</v>
      </c>
      <c r="R241" s="22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6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22">
        <v>0</v>
      </c>
      <c r="AG241" s="18">
        <v>0</v>
      </c>
      <c r="AH241" s="22">
        <v>0</v>
      </c>
      <c r="AI241" s="18">
        <v>0</v>
      </c>
      <c r="AJ241" s="23">
        <v>0</v>
      </c>
      <c r="AK241" s="23">
        <v>0</v>
      </c>
      <c r="AL241" s="23">
        <v>0</v>
      </c>
      <c r="AM241" s="23">
        <v>0</v>
      </c>
      <c r="AN241" s="22">
        <v>0</v>
      </c>
      <c r="AO241" s="22">
        <v>0</v>
      </c>
      <c r="AP241" s="22"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v>0</v>
      </c>
      <c r="AX241" s="18">
        <v>0</v>
      </c>
      <c r="AY241" s="22">
        <v>0</v>
      </c>
      <c r="AZ241" s="22">
        <v>0</v>
      </c>
      <c r="BA241" s="18">
        <f t="shared" si="41"/>
        <v>14</v>
      </c>
      <c r="BB241" s="80">
        <f t="shared" si="42"/>
        <v>8</v>
      </c>
      <c r="BC241" s="80">
        <f t="shared" si="43"/>
        <v>6</v>
      </c>
      <c r="BD241" s="80">
        <f t="shared" si="44"/>
        <v>0</v>
      </c>
      <c r="BE241" s="80">
        <f t="shared" si="45"/>
        <v>0</v>
      </c>
      <c r="BF241" s="80">
        <f t="shared" si="46"/>
        <v>0</v>
      </c>
      <c r="BG241" s="80">
        <f t="shared" si="47"/>
        <v>0</v>
      </c>
      <c r="BH241" s="80">
        <f t="shared" si="48"/>
        <v>0</v>
      </c>
      <c r="BI241" s="81">
        <f t="shared" si="49"/>
        <v>14</v>
      </c>
      <c r="BJ241" s="18">
        <v>47</v>
      </c>
      <c r="BK241" s="18" t="str">
        <f t="shared" si="50"/>
        <v>Emonet</v>
      </c>
      <c r="BL241" s="18" t="str">
        <f t="shared" si="51"/>
        <v>Christophe</v>
      </c>
      <c r="BM241" s="18" t="str">
        <f t="shared" si="55"/>
        <v>Chamoille</v>
      </c>
    </row>
    <row r="242" spans="1:65" x14ac:dyDescent="0.25">
      <c r="A242" s="19">
        <v>1960</v>
      </c>
      <c r="B242" s="22" t="s">
        <v>3020</v>
      </c>
      <c r="C242" s="22" t="s">
        <v>586</v>
      </c>
      <c r="D242" s="48" t="s">
        <v>3021</v>
      </c>
      <c r="E242" s="22">
        <v>0</v>
      </c>
      <c r="F242" s="23">
        <v>0</v>
      </c>
      <c r="G242" s="22">
        <v>0</v>
      </c>
      <c r="H242" s="23">
        <v>0</v>
      </c>
      <c r="I242" s="22">
        <v>0</v>
      </c>
      <c r="J242" s="23">
        <v>0</v>
      </c>
      <c r="K242" s="22">
        <v>0</v>
      </c>
      <c r="L242" s="23">
        <v>0</v>
      </c>
      <c r="M242" s="18">
        <v>0</v>
      </c>
      <c r="N242" s="18">
        <v>0</v>
      </c>
      <c r="O242" s="22">
        <v>0</v>
      </c>
      <c r="P242" s="23">
        <v>0</v>
      </c>
      <c r="Q242" s="22">
        <v>0</v>
      </c>
      <c r="R242" s="23">
        <v>0</v>
      </c>
      <c r="S242" s="22">
        <v>0</v>
      </c>
      <c r="T242" s="23">
        <v>0</v>
      </c>
      <c r="U242" s="22">
        <v>0</v>
      </c>
      <c r="V242" s="23">
        <v>0</v>
      </c>
      <c r="W242" s="23">
        <v>14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22">
        <v>0</v>
      </c>
      <c r="AF242" s="22">
        <v>0</v>
      </c>
      <c r="AG242" s="22">
        <v>0</v>
      </c>
      <c r="AH242" s="18">
        <v>0</v>
      </c>
      <c r="AI242" s="22">
        <v>0</v>
      </c>
      <c r="AJ242" s="18">
        <v>0</v>
      </c>
      <c r="AK242" s="23">
        <v>0</v>
      </c>
      <c r="AL242" s="23">
        <v>0</v>
      </c>
      <c r="AM242" s="23">
        <v>0</v>
      </c>
      <c r="AN242" s="18">
        <v>0</v>
      </c>
      <c r="AO242" s="22">
        <v>0</v>
      </c>
      <c r="AP242" s="22">
        <v>0</v>
      </c>
      <c r="AQ242" s="18">
        <v>0</v>
      </c>
      <c r="AR242" s="22">
        <v>0</v>
      </c>
      <c r="AS242" s="22">
        <v>0</v>
      </c>
      <c r="AT242" s="22">
        <v>0</v>
      </c>
      <c r="AU242" s="22">
        <v>0</v>
      </c>
      <c r="AV242" s="18">
        <v>0</v>
      </c>
      <c r="AW242" s="22">
        <v>0</v>
      </c>
      <c r="AX242" s="22">
        <v>0</v>
      </c>
      <c r="AY242" s="22">
        <v>0</v>
      </c>
      <c r="AZ242" s="22">
        <v>0</v>
      </c>
      <c r="BA242" s="18">
        <f t="shared" si="41"/>
        <v>14</v>
      </c>
      <c r="BB242" s="80">
        <f t="shared" si="42"/>
        <v>14</v>
      </c>
      <c r="BC242" s="80">
        <f t="shared" si="43"/>
        <v>0</v>
      </c>
      <c r="BD242" s="80">
        <f t="shared" si="44"/>
        <v>0</v>
      </c>
      <c r="BE242" s="80">
        <f t="shared" si="45"/>
        <v>0</v>
      </c>
      <c r="BF242" s="80">
        <f t="shared" si="46"/>
        <v>0</v>
      </c>
      <c r="BG242" s="80">
        <f t="shared" si="47"/>
        <v>0</v>
      </c>
      <c r="BH242" s="80">
        <f t="shared" si="48"/>
        <v>0</v>
      </c>
      <c r="BI242" s="81">
        <f t="shared" si="49"/>
        <v>14</v>
      </c>
      <c r="BJ242" s="18">
        <v>47</v>
      </c>
      <c r="BK242" s="18" t="str">
        <f t="shared" si="50"/>
        <v>Evangelisti</v>
      </c>
      <c r="BL242" s="18" t="str">
        <f t="shared" si="51"/>
        <v>Carlos</v>
      </c>
      <c r="BM242" s="18" t="str">
        <f t="shared" si="55"/>
        <v>B-Hoboken</v>
      </c>
    </row>
    <row r="243" spans="1:65" x14ac:dyDescent="0.25">
      <c r="A243" s="19">
        <v>1968</v>
      </c>
      <c r="B243" s="22" t="s">
        <v>1535</v>
      </c>
      <c r="C243" s="22" t="s">
        <v>586</v>
      </c>
      <c r="D243" s="22" t="s">
        <v>1536</v>
      </c>
      <c r="E243" s="22">
        <v>0</v>
      </c>
      <c r="F243" s="23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14</v>
      </c>
      <c r="N243" s="23">
        <v>0</v>
      </c>
      <c r="O243" s="22">
        <v>0</v>
      </c>
      <c r="P243" s="18">
        <v>0</v>
      </c>
      <c r="Q243" s="18">
        <v>0</v>
      </c>
      <c r="R243" s="22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22">
        <v>0</v>
      </c>
      <c r="AG243" s="18">
        <v>0</v>
      </c>
      <c r="AH243" s="18">
        <v>0</v>
      </c>
      <c r="AI243" s="22">
        <v>0</v>
      </c>
      <c r="AJ243" s="18">
        <v>0</v>
      </c>
      <c r="AK243" s="23">
        <v>0</v>
      </c>
      <c r="AL243" s="23">
        <v>0</v>
      </c>
      <c r="AM243" s="23">
        <v>0</v>
      </c>
      <c r="AN243" s="18">
        <v>0</v>
      </c>
      <c r="AO243" s="22">
        <v>0</v>
      </c>
      <c r="AP243" s="22">
        <v>0</v>
      </c>
      <c r="AQ243" s="18">
        <v>0</v>
      </c>
      <c r="AR243" s="22">
        <v>0</v>
      </c>
      <c r="AS243" s="22">
        <v>0</v>
      </c>
      <c r="AT243" s="22">
        <v>0</v>
      </c>
      <c r="AU243" s="22">
        <v>0</v>
      </c>
      <c r="AV243" s="18">
        <v>0</v>
      </c>
      <c r="AW243" s="22">
        <v>0</v>
      </c>
      <c r="AX243" s="22">
        <v>0</v>
      </c>
      <c r="AY243" s="22">
        <v>0</v>
      </c>
      <c r="AZ243" s="22">
        <v>0</v>
      </c>
      <c r="BA243" s="18">
        <f t="shared" si="41"/>
        <v>14</v>
      </c>
      <c r="BB243" s="80">
        <f t="shared" si="42"/>
        <v>14</v>
      </c>
      <c r="BC243" s="80">
        <f t="shared" si="43"/>
        <v>0</v>
      </c>
      <c r="BD243" s="80">
        <f t="shared" si="44"/>
        <v>0</v>
      </c>
      <c r="BE243" s="80">
        <f t="shared" si="45"/>
        <v>0</v>
      </c>
      <c r="BF243" s="80">
        <f t="shared" si="46"/>
        <v>0</v>
      </c>
      <c r="BG243" s="80">
        <f t="shared" si="47"/>
        <v>0</v>
      </c>
      <c r="BH243" s="80">
        <f t="shared" si="48"/>
        <v>0</v>
      </c>
      <c r="BI243" s="81">
        <f t="shared" si="49"/>
        <v>14</v>
      </c>
      <c r="BJ243" s="18">
        <v>47</v>
      </c>
      <c r="BK243" s="18" t="str">
        <f t="shared" si="50"/>
        <v>Fernandez</v>
      </c>
      <c r="BL243" s="18" t="str">
        <f t="shared" si="51"/>
        <v>Carlos</v>
      </c>
      <c r="BM243" s="18" t="str">
        <f t="shared" si="55"/>
        <v>Etagnières</v>
      </c>
    </row>
    <row r="244" spans="1:65" x14ac:dyDescent="0.25">
      <c r="A244" s="15">
        <v>1968</v>
      </c>
      <c r="B244" t="s">
        <v>554</v>
      </c>
      <c r="C244" s="22" t="s">
        <v>69</v>
      </c>
      <c r="D244" s="48" t="s">
        <v>4698</v>
      </c>
      <c r="E244" s="22">
        <v>0</v>
      </c>
      <c r="F244" s="23">
        <v>0</v>
      </c>
      <c r="G244" s="22">
        <v>0</v>
      </c>
      <c r="H244" s="23">
        <v>0</v>
      </c>
      <c r="I244" s="22">
        <v>0</v>
      </c>
      <c r="J244" s="23">
        <v>0</v>
      </c>
      <c r="K244" s="22">
        <v>0</v>
      </c>
      <c r="L244" s="23">
        <v>0</v>
      </c>
      <c r="M244" s="22">
        <v>0</v>
      </c>
      <c r="N244" s="23">
        <v>0</v>
      </c>
      <c r="O244" s="22">
        <v>0</v>
      </c>
      <c r="P244" s="23">
        <v>0</v>
      </c>
      <c r="Q244" s="22">
        <v>0</v>
      </c>
      <c r="R244" s="23">
        <v>0</v>
      </c>
      <c r="S244" s="22">
        <v>0</v>
      </c>
      <c r="T244" s="23">
        <v>0</v>
      </c>
      <c r="U244" s="22">
        <v>0</v>
      </c>
      <c r="V244" s="23">
        <v>0</v>
      </c>
      <c r="W244" s="22">
        <v>0</v>
      </c>
      <c r="X244" s="23">
        <v>0</v>
      </c>
      <c r="Y244" s="22">
        <v>0</v>
      </c>
      <c r="Z244" s="23">
        <v>0</v>
      </c>
      <c r="AA244" s="22">
        <v>0</v>
      </c>
      <c r="AB244" s="23">
        <v>0</v>
      </c>
      <c r="AC244" s="22">
        <v>0</v>
      </c>
      <c r="AD244" s="23">
        <v>0</v>
      </c>
      <c r="AE244" s="22">
        <v>0</v>
      </c>
      <c r="AF244" s="22">
        <v>14</v>
      </c>
      <c r="AG244" s="18">
        <v>0</v>
      </c>
      <c r="AH244" s="22">
        <v>0</v>
      </c>
      <c r="AI244" s="18">
        <v>0</v>
      </c>
      <c r="AJ244" s="23">
        <v>0</v>
      </c>
      <c r="AK244" s="23">
        <v>0</v>
      </c>
      <c r="AL244" s="23">
        <v>0</v>
      </c>
      <c r="AM244" s="23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18">
        <v>0</v>
      </c>
      <c r="AW244" s="22">
        <v>0</v>
      </c>
      <c r="AX244" s="22">
        <v>0</v>
      </c>
      <c r="AY244" s="22">
        <v>0</v>
      </c>
      <c r="AZ244" s="22">
        <v>0</v>
      </c>
      <c r="BA244" s="18">
        <f t="shared" si="41"/>
        <v>14</v>
      </c>
      <c r="BB244" s="80">
        <f t="shared" si="42"/>
        <v>14</v>
      </c>
      <c r="BC244" s="80">
        <f t="shared" si="43"/>
        <v>0</v>
      </c>
      <c r="BD244" s="80">
        <f t="shared" si="44"/>
        <v>0</v>
      </c>
      <c r="BE244" s="80">
        <f t="shared" si="45"/>
        <v>0</v>
      </c>
      <c r="BF244" s="80">
        <f t="shared" si="46"/>
        <v>0</v>
      </c>
      <c r="BG244" s="80">
        <f t="shared" si="47"/>
        <v>0</v>
      </c>
      <c r="BH244" s="80">
        <f t="shared" si="48"/>
        <v>0</v>
      </c>
      <c r="BI244" s="81">
        <f t="shared" si="49"/>
        <v>14</v>
      </c>
      <c r="BJ244" s="18">
        <v>47</v>
      </c>
      <c r="BK244" s="18" t="str">
        <f t="shared" si="50"/>
        <v>Fort</v>
      </c>
      <c r="BL244" s="18" t="str">
        <f t="shared" si="51"/>
        <v>José</v>
      </c>
    </row>
    <row r="245" spans="1:65" x14ac:dyDescent="0.25">
      <c r="A245" s="19">
        <v>1963</v>
      </c>
      <c r="B245" s="22" t="s">
        <v>1197</v>
      </c>
      <c r="C245" s="22" t="s">
        <v>1198</v>
      </c>
      <c r="D245" s="48" t="s">
        <v>1199</v>
      </c>
      <c r="E245" s="22">
        <v>0</v>
      </c>
      <c r="F245" s="23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14</v>
      </c>
      <c r="M245" s="22">
        <v>0</v>
      </c>
      <c r="N245" s="23">
        <v>0</v>
      </c>
      <c r="O245" s="22">
        <v>0</v>
      </c>
      <c r="P245" s="22">
        <v>0</v>
      </c>
      <c r="Q245" s="18">
        <v>0</v>
      </c>
      <c r="R245" s="22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22">
        <v>0</v>
      </c>
      <c r="Z245" s="22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22">
        <v>0</v>
      </c>
      <c r="AG245" s="18">
        <v>0</v>
      </c>
      <c r="AH245" s="18">
        <v>0</v>
      </c>
      <c r="AI245" s="22">
        <v>0</v>
      </c>
      <c r="AJ245" s="18">
        <v>0</v>
      </c>
      <c r="AK245" s="23">
        <v>0</v>
      </c>
      <c r="AL245" s="23">
        <v>0</v>
      </c>
      <c r="AM245" s="23">
        <v>0</v>
      </c>
      <c r="AN245" s="18">
        <v>0</v>
      </c>
      <c r="AO245" s="22">
        <v>0</v>
      </c>
      <c r="AP245" s="22">
        <v>0</v>
      </c>
      <c r="AQ245" s="18">
        <v>0</v>
      </c>
      <c r="AR245" s="22">
        <v>0</v>
      </c>
      <c r="AS245" s="22">
        <v>0</v>
      </c>
      <c r="AT245" s="22">
        <v>0</v>
      </c>
      <c r="AU245" s="22">
        <v>0</v>
      </c>
      <c r="AV245" s="18">
        <v>0</v>
      </c>
      <c r="AW245" s="22">
        <v>0</v>
      </c>
      <c r="AX245" s="22">
        <v>0</v>
      </c>
      <c r="AY245" s="22">
        <v>0</v>
      </c>
      <c r="AZ245" s="22">
        <v>0</v>
      </c>
      <c r="BA245" s="18">
        <f t="shared" si="41"/>
        <v>14</v>
      </c>
      <c r="BB245" s="80">
        <f t="shared" si="42"/>
        <v>14</v>
      </c>
      <c r="BC245" s="80">
        <f t="shared" si="43"/>
        <v>0</v>
      </c>
      <c r="BD245" s="80">
        <f t="shared" si="44"/>
        <v>0</v>
      </c>
      <c r="BE245" s="80">
        <f t="shared" si="45"/>
        <v>0</v>
      </c>
      <c r="BF245" s="80">
        <f t="shared" si="46"/>
        <v>0</v>
      </c>
      <c r="BG245" s="80">
        <f t="shared" si="47"/>
        <v>0</v>
      </c>
      <c r="BH245" s="80">
        <f t="shared" si="48"/>
        <v>0</v>
      </c>
      <c r="BI245" s="81">
        <f t="shared" si="49"/>
        <v>14</v>
      </c>
      <c r="BJ245" s="18">
        <v>47</v>
      </c>
      <c r="BK245" s="18" t="str">
        <f t="shared" si="50"/>
        <v>George</v>
      </c>
      <c r="BL245" s="18" t="str">
        <f t="shared" si="51"/>
        <v>Jason</v>
      </c>
      <c r="BM245" s="18" t="str">
        <f t="shared" ref="BM245:BM251" si="56">D245</f>
        <v>Basel</v>
      </c>
    </row>
    <row r="246" spans="1:65" x14ac:dyDescent="0.25">
      <c r="A246" s="19">
        <v>1962</v>
      </c>
      <c r="B246" s="21" t="s">
        <v>414</v>
      </c>
      <c r="C246" s="22" t="s">
        <v>382</v>
      </c>
      <c r="D246" s="48" t="s">
        <v>283</v>
      </c>
      <c r="E246" s="22">
        <v>0</v>
      </c>
      <c r="F246" s="23">
        <v>0</v>
      </c>
      <c r="G246" s="18">
        <v>14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22">
        <v>0</v>
      </c>
      <c r="N246" s="23">
        <v>0</v>
      </c>
      <c r="O246" s="22">
        <v>0</v>
      </c>
      <c r="P246" s="18">
        <v>0</v>
      </c>
      <c r="Q246" s="22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22">
        <v>0</v>
      </c>
      <c r="Z246" s="22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22">
        <v>0</v>
      </c>
      <c r="AG246" s="22">
        <v>0</v>
      </c>
      <c r="AH246" s="18">
        <v>0</v>
      </c>
      <c r="AI246" s="22">
        <v>0</v>
      </c>
      <c r="AJ246" s="18">
        <v>0</v>
      </c>
      <c r="AK246" s="23">
        <v>0</v>
      </c>
      <c r="AL246" s="23">
        <v>0</v>
      </c>
      <c r="AM246" s="23">
        <v>0</v>
      </c>
      <c r="AN246" s="18">
        <v>0</v>
      </c>
      <c r="AO246" s="22">
        <v>0</v>
      </c>
      <c r="AP246" s="22">
        <v>0</v>
      </c>
      <c r="AQ246" s="18">
        <v>0</v>
      </c>
      <c r="AR246" s="22">
        <v>0</v>
      </c>
      <c r="AS246" s="22">
        <v>0</v>
      </c>
      <c r="AT246" s="22">
        <v>0</v>
      </c>
      <c r="AU246" s="22">
        <v>0</v>
      </c>
      <c r="AV246" s="18">
        <v>0</v>
      </c>
      <c r="AW246" s="22">
        <v>0</v>
      </c>
      <c r="AX246" s="22">
        <v>0</v>
      </c>
      <c r="AY246" s="22">
        <v>0</v>
      </c>
      <c r="AZ246" s="22">
        <v>0</v>
      </c>
      <c r="BA246" s="18">
        <f t="shared" si="41"/>
        <v>14</v>
      </c>
      <c r="BB246" s="80">
        <f t="shared" si="42"/>
        <v>14</v>
      </c>
      <c r="BC246" s="80">
        <f t="shared" si="43"/>
        <v>0</v>
      </c>
      <c r="BD246" s="80">
        <f t="shared" si="44"/>
        <v>0</v>
      </c>
      <c r="BE246" s="80">
        <f t="shared" si="45"/>
        <v>0</v>
      </c>
      <c r="BF246" s="80">
        <f t="shared" si="46"/>
        <v>0</v>
      </c>
      <c r="BG246" s="80">
        <f t="shared" si="47"/>
        <v>0</v>
      </c>
      <c r="BH246" s="80">
        <f t="shared" si="48"/>
        <v>0</v>
      </c>
      <c r="BI246" s="81">
        <f t="shared" si="49"/>
        <v>14</v>
      </c>
      <c r="BJ246" s="18">
        <v>47</v>
      </c>
      <c r="BK246" s="18" t="str">
        <f t="shared" si="50"/>
        <v>Granger</v>
      </c>
      <c r="BL246" s="18" t="str">
        <f t="shared" si="51"/>
        <v>Alexandre</v>
      </c>
      <c r="BM246" s="18" t="str">
        <f t="shared" si="56"/>
        <v>Troistorrents</v>
      </c>
    </row>
    <row r="247" spans="1:65" x14ac:dyDescent="0.25">
      <c r="A247" s="19">
        <v>1962</v>
      </c>
      <c r="B247" s="22" t="s">
        <v>4890</v>
      </c>
      <c r="C247" s="22" t="s">
        <v>1907</v>
      </c>
      <c r="D247" s="48" t="s">
        <v>2004</v>
      </c>
      <c r="E247" s="22">
        <v>0</v>
      </c>
      <c r="F247" s="23">
        <v>0</v>
      </c>
      <c r="G247" s="22">
        <v>0</v>
      </c>
      <c r="H247" s="23">
        <v>0</v>
      </c>
      <c r="I247" s="22">
        <v>0</v>
      </c>
      <c r="J247" s="23">
        <v>0</v>
      </c>
      <c r="K247" s="22">
        <v>0</v>
      </c>
      <c r="L247" s="23">
        <v>0</v>
      </c>
      <c r="M247" s="22">
        <v>0</v>
      </c>
      <c r="N247" s="23">
        <v>0</v>
      </c>
      <c r="O247" s="22">
        <v>0</v>
      </c>
      <c r="P247" s="23">
        <v>0</v>
      </c>
      <c r="Q247" s="22">
        <v>0</v>
      </c>
      <c r="R247" s="23">
        <v>0</v>
      </c>
      <c r="S247" s="22">
        <v>0</v>
      </c>
      <c r="T247" s="23">
        <v>0</v>
      </c>
      <c r="U247" s="22">
        <v>0</v>
      </c>
      <c r="V247" s="23">
        <v>0</v>
      </c>
      <c r="W247" s="22">
        <v>0</v>
      </c>
      <c r="X247" s="23">
        <v>0</v>
      </c>
      <c r="Y247" s="22">
        <v>0</v>
      </c>
      <c r="Z247" s="23">
        <v>0</v>
      </c>
      <c r="AA247" s="22">
        <v>0</v>
      </c>
      <c r="AB247" s="23">
        <v>0</v>
      </c>
      <c r="AC247" s="22">
        <v>0</v>
      </c>
      <c r="AD247" s="23">
        <v>0</v>
      </c>
      <c r="AE247" s="22">
        <v>0</v>
      </c>
      <c r="AF247" s="23">
        <v>0</v>
      </c>
      <c r="AG247" s="22">
        <v>0</v>
      </c>
      <c r="AH247" s="22">
        <v>14</v>
      </c>
      <c r="AI247" s="18">
        <v>0</v>
      </c>
      <c r="AJ247" s="23">
        <v>0</v>
      </c>
      <c r="AK247" s="23">
        <v>0</v>
      </c>
      <c r="AL247" s="23">
        <v>0</v>
      </c>
      <c r="AM247" s="23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2">
        <v>0</v>
      </c>
      <c r="BA247" s="18">
        <f t="shared" si="41"/>
        <v>14</v>
      </c>
      <c r="BB247" s="80">
        <f t="shared" si="42"/>
        <v>14</v>
      </c>
      <c r="BC247" s="80">
        <f t="shared" si="43"/>
        <v>0</v>
      </c>
      <c r="BD247" s="80">
        <f t="shared" si="44"/>
        <v>0</v>
      </c>
      <c r="BE247" s="80">
        <f t="shared" si="45"/>
        <v>0</v>
      </c>
      <c r="BF247" s="80">
        <f t="shared" si="46"/>
        <v>0</v>
      </c>
      <c r="BG247" s="80">
        <f t="shared" si="47"/>
        <v>0</v>
      </c>
      <c r="BH247" s="80">
        <f t="shared" si="48"/>
        <v>0</v>
      </c>
      <c r="BI247" s="81">
        <f t="shared" si="49"/>
        <v>14</v>
      </c>
      <c r="BJ247" s="18">
        <v>47</v>
      </c>
      <c r="BK247" s="18" t="str">
        <f t="shared" si="50"/>
        <v>Gremmelspacher</v>
      </c>
      <c r="BL247" s="18" t="str">
        <f t="shared" si="51"/>
        <v>Manfred</v>
      </c>
      <c r="BM247" s="18" t="str">
        <f t="shared" si="56"/>
        <v>D-Freiburg</v>
      </c>
    </row>
    <row r="248" spans="1:65" x14ac:dyDescent="0.25">
      <c r="A248" s="15">
        <v>1965</v>
      </c>
      <c r="B248" t="s">
        <v>2375</v>
      </c>
      <c r="C248" s="22" t="s">
        <v>20</v>
      </c>
      <c r="D248" s="22" t="s">
        <v>5261</v>
      </c>
      <c r="E248" s="22">
        <v>0</v>
      </c>
      <c r="F248" s="23">
        <v>0</v>
      </c>
      <c r="G248" s="22">
        <v>0</v>
      </c>
      <c r="H248" s="23">
        <v>0</v>
      </c>
      <c r="I248" s="22">
        <v>0</v>
      </c>
      <c r="J248" s="23">
        <v>0</v>
      </c>
      <c r="K248" s="22">
        <v>0</v>
      </c>
      <c r="L248" s="23">
        <v>0</v>
      </c>
      <c r="M248" s="22">
        <v>0</v>
      </c>
      <c r="N248" s="23">
        <v>0</v>
      </c>
      <c r="O248" s="22">
        <v>0</v>
      </c>
      <c r="P248" s="23">
        <v>0</v>
      </c>
      <c r="Q248" s="22">
        <v>0</v>
      </c>
      <c r="R248" s="23">
        <v>0</v>
      </c>
      <c r="S248" s="22">
        <v>0</v>
      </c>
      <c r="T248" s="23">
        <v>0</v>
      </c>
      <c r="U248" s="22">
        <v>0</v>
      </c>
      <c r="V248" s="23">
        <v>0</v>
      </c>
      <c r="W248" s="22">
        <v>0</v>
      </c>
      <c r="X248" s="23">
        <v>0</v>
      </c>
      <c r="Y248" s="22">
        <v>0</v>
      </c>
      <c r="Z248" s="23">
        <v>0</v>
      </c>
      <c r="AA248" s="22">
        <v>0</v>
      </c>
      <c r="AB248" s="23">
        <v>0</v>
      </c>
      <c r="AC248" s="22">
        <v>0</v>
      </c>
      <c r="AD248" s="23">
        <v>0</v>
      </c>
      <c r="AE248" s="22">
        <v>0</v>
      </c>
      <c r="AF248" s="23">
        <v>0</v>
      </c>
      <c r="AG248" s="22">
        <v>0</v>
      </c>
      <c r="AH248" s="23">
        <v>0</v>
      </c>
      <c r="AI248" s="22">
        <v>0</v>
      </c>
      <c r="AJ248" s="23">
        <v>0</v>
      </c>
      <c r="AK248" s="22">
        <v>0</v>
      </c>
      <c r="AL248" s="23">
        <v>0</v>
      </c>
      <c r="AM248" s="22">
        <v>0</v>
      </c>
      <c r="AN248" s="23">
        <v>0</v>
      </c>
      <c r="AO248">
        <v>0</v>
      </c>
      <c r="AP248">
        <v>14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18">
        <v>0</v>
      </c>
      <c r="AW248" s="22">
        <v>0</v>
      </c>
      <c r="AX248" s="22">
        <v>0</v>
      </c>
      <c r="AY248" s="22">
        <v>0</v>
      </c>
      <c r="AZ248" s="22">
        <v>0</v>
      </c>
      <c r="BA248" s="18">
        <f t="shared" si="41"/>
        <v>14</v>
      </c>
      <c r="BB248" s="80">
        <f t="shared" si="42"/>
        <v>14</v>
      </c>
      <c r="BC248" s="80">
        <f t="shared" si="43"/>
        <v>0</v>
      </c>
      <c r="BD248" s="80">
        <f t="shared" si="44"/>
        <v>0</v>
      </c>
      <c r="BE248" s="80">
        <f t="shared" si="45"/>
        <v>0</v>
      </c>
      <c r="BF248" s="80">
        <f t="shared" si="46"/>
        <v>0</v>
      </c>
      <c r="BG248" s="80">
        <f t="shared" si="47"/>
        <v>0</v>
      </c>
      <c r="BH248" s="80">
        <f t="shared" si="48"/>
        <v>0</v>
      </c>
      <c r="BI248" s="81">
        <f t="shared" si="49"/>
        <v>14</v>
      </c>
      <c r="BJ248" s="18">
        <v>47</v>
      </c>
      <c r="BK248" s="18" t="str">
        <f t="shared" si="50"/>
        <v>Gygax</v>
      </c>
      <c r="BL248" s="18" t="str">
        <f t="shared" si="51"/>
        <v>Alain</v>
      </c>
      <c r="BM248" s="18" t="str">
        <f t="shared" si="56"/>
        <v>Noës</v>
      </c>
    </row>
    <row r="249" spans="1:65" x14ac:dyDescent="0.25">
      <c r="A249" s="19">
        <v>1965</v>
      </c>
      <c r="B249" s="22" t="s">
        <v>5661</v>
      </c>
      <c r="C249" s="22" t="s">
        <v>5662</v>
      </c>
      <c r="D249" s="48" t="s">
        <v>5663</v>
      </c>
      <c r="E249" s="22">
        <v>0</v>
      </c>
      <c r="F249" s="23">
        <v>0</v>
      </c>
      <c r="G249" s="22">
        <v>0</v>
      </c>
      <c r="H249" s="23">
        <v>0</v>
      </c>
      <c r="I249" s="22">
        <v>0</v>
      </c>
      <c r="J249" s="23">
        <v>0</v>
      </c>
      <c r="K249" s="22">
        <v>0</v>
      </c>
      <c r="L249" s="23">
        <v>0</v>
      </c>
      <c r="M249" s="22">
        <v>0</v>
      </c>
      <c r="N249" s="23">
        <v>0</v>
      </c>
      <c r="O249" s="22">
        <v>0</v>
      </c>
      <c r="P249" s="23">
        <v>0</v>
      </c>
      <c r="Q249" s="22">
        <v>0</v>
      </c>
      <c r="R249" s="23">
        <v>0</v>
      </c>
      <c r="S249" s="22">
        <v>0</v>
      </c>
      <c r="T249" s="23">
        <v>0</v>
      </c>
      <c r="U249" s="22">
        <v>0</v>
      </c>
      <c r="V249" s="23">
        <v>0</v>
      </c>
      <c r="W249" s="22">
        <v>0</v>
      </c>
      <c r="X249" s="23">
        <v>0</v>
      </c>
      <c r="Y249" s="22">
        <v>0</v>
      </c>
      <c r="Z249" s="23">
        <v>0</v>
      </c>
      <c r="AA249" s="22">
        <v>0</v>
      </c>
      <c r="AB249" s="23">
        <v>0</v>
      </c>
      <c r="AC249" s="22">
        <v>0</v>
      </c>
      <c r="AD249" s="23">
        <v>0</v>
      </c>
      <c r="AE249" s="22">
        <v>0</v>
      </c>
      <c r="AF249" s="23">
        <v>0</v>
      </c>
      <c r="AG249" s="22">
        <v>0</v>
      </c>
      <c r="AH249" s="23">
        <v>0</v>
      </c>
      <c r="AI249" s="22">
        <v>0</v>
      </c>
      <c r="AJ249" s="23">
        <v>0</v>
      </c>
      <c r="AK249" s="22">
        <v>0</v>
      </c>
      <c r="AL249" s="23">
        <v>0</v>
      </c>
      <c r="AM249" s="22">
        <v>0</v>
      </c>
      <c r="AN249" s="23">
        <v>0</v>
      </c>
      <c r="AO249" s="22">
        <v>0</v>
      </c>
      <c r="AP249" s="23">
        <v>0</v>
      </c>
      <c r="AQ249" s="22">
        <v>0</v>
      </c>
      <c r="AR249" s="23">
        <v>0</v>
      </c>
      <c r="AS249" s="22">
        <v>0</v>
      </c>
      <c r="AT249" s="23">
        <v>0</v>
      </c>
      <c r="AU249" s="22">
        <v>0</v>
      </c>
      <c r="AV249" s="23">
        <v>0</v>
      </c>
      <c r="AW249" s="22">
        <v>0</v>
      </c>
      <c r="AX249" s="23">
        <v>0</v>
      </c>
      <c r="AY249" s="23">
        <v>14</v>
      </c>
      <c r="AZ249" s="22">
        <v>0</v>
      </c>
      <c r="BA249" s="18">
        <f t="shared" si="41"/>
        <v>14</v>
      </c>
      <c r="BB249" s="80">
        <f t="shared" si="42"/>
        <v>14</v>
      </c>
      <c r="BC249" s="80">
        <f t="shared" si="43"/>
        <v>0</v>
      </c>
      <c r="BD249" s="80">
        <f t="shared" si="44"/>
        <v>0</v>
      </c>
      <c r="BE249" s="80">
        <f t="shared" si="45"/>
        <v>0</v>
      </c>
      <c r="BF249" s="80">
        <f t="shared" si="46"/>
        <v>0</v>
      </c>
      <c r="BG249" s="80">
        <f t="shared" si="47"/>
        <v>0</v>
      </c>
      <c r="BH249" s="80">
        <f t="shared" si="48"/>
        <v>0</v>
      </c>
      <c r="BI249" s="81">
        <f t="shared" si="49"/>
        <v>14</v>
      </c>
      <c r="BJ249" s="18">
        <v>47</v>
      </c>
      <c r="BK249" s="18" t="str">
        <f t="shared" si="50"/>
        <v>Hagmann</v>
      </c>
      <c r="BL249" s="18" t="str">
        <f t="shared" si="51"/>
        <v>Hugues</v>
      </c>
      <c r="BM249" s="18" t="str">
        <f t="shared" si="56"/>
        <v>Obergösgen</v>
      </c>
    </row>
    <row r="250" spans="1:65" x14ac:dyDescent="0.25">
      <c r="A250" s="15">
        <v>1969</v>
      </c>
      <c r="B250" t="s">
        <v>961</v>
      </c>
      <c r="C250" t="s">
        <v>33</v>
      </c>
      <c r="D250" s="48" t="s">
        <v>973</v>
      </c>
      <c r="E250" s="22">
        <v>0</v>
      </c>
      <c r="F250" s="23">
        <v>0</v>
      </c>
      <c r="G250" s="18">
        <v>0</v>
      </c>
      <c r="H250" s="18">
        <v>0</v>
      </c>
      <c r="I250" s="18">
        <v>0</v>
      </c>
      <c r="J250" s="18">
        <v>14</v>
      </c>
      <c r="K250" s="18">
        <v>0</v>
      </c>
      <c r="L250" s="18">
        <v>0</v>
      </c>
      <c r="M250" s="22">
        <v>0</v>
      </c>
      <c r="N250" s="23">
        <v>0</v>
      </c>
      <c r="O250" s="22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22">
        <v>0</v>
      </c>
      <c r="Z250" s="22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22">
        <v>0</v>
      </c>
      <c r="AG250" s="18">
        <v>0</v>
      </c>
      <c r="AH250" s="22">
        <v>0</v>
      </c>
      <c r="AI250" s="22">
        <v>0</v>
      </c>
      <c r="AJ250" s="18">
        <v>0</v>
      </c>
      <c r="AK250" s="23">
        <v>0</v>
      </c>
      <c r="AL250" s="23">
        <v>0</v>
      </c>
      <c r="AM250" s="23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18">
        <v>0</v>
      </c>
      <c r="AW250" s="22">
        <v>0</v>
      </c>
      <c r="AX250" s="22">
        <v>0</v>
      </c>
      <c r="AY250" s="22">
        <v>0</v>
      </c>
      <c r="AZ250" s="22">
        <v>0</v>
      </c>
      <c r="BA250" s="18">
        <f t="shared" si="41"/>
        <v>14</v>
      </c>
      <c r="BB250" s="80">
        <f t="shared" si="42"/>
        <v>14</v>
      </c>
      <c r="BC250" s="80">
        <f t="shared" si="43"/>
        <v>0</v>
      </c>
      <c r="BD250" s="80">
        <f t="shared" si="44"/>
        <v>0</v>
      </c>
      <c r="BE250" s="80">
        <f t="shared" si="45"/>
        <v>0</v>
      </c>
      <c r="BF250" s="80">
        <f t="shared" si="46"/>
        <v>0</v>
      </c>
      <c r="BG250" s="80">
        <f t="shared" si="47"/>
        <v>0</v>
      </c>
      <c r="BH250" s="80">
        <f t="shared" si="48"/>
        <v>0</v>
      </c>
      <c r="BI250" s="81">
        <f t="shared" si="49"/>
        <v>14</v>
      </c>
      <c r="BJ250" s="18">
        <v>47</v>
      </c>
      <c r="BK250" s="18" t="str">
        <f t="shared" si="50"/>
        <v>Harrison</v>
      </c>
      <c r="BL250" s="18" t="str">
        <f t="shared" si="51"/>
        <v>David</v>
      </c>
      <c r="BM250" s="18" t="str">
        <f t="shared" si="56"/>
        <v>Belmont s/Lausanne</v>
      </c>
    </row>
    <row r="251" spans="1:65" x14ac:dyDescent="0.25">
      <c r="A251" s="15">
        <v>1966</v>
      </c>
      <c r="B251" t="s">
        <v>2812</v>
      </c>
      <c r="C251" s="22" t="s">
        <v>20</v>
      </c>
      <c r="D251" s="43" t="s">
        <v>1325</v>
      </c>
      <c r="E251" s="22">
        <v>0</v>
      </c>
      <c r="F251" s="23">
        <v>0</v>
      </c>
      <c r="G251" s="22">
        <v>0</v>
      </c>
      <c r="H251" s="23">
        <v>0</v>
      </c>
      <c r="I251" s="22">
        <v>0</v>
      </c>
      <c r="J251" s="23">
        <v>0</v>
      </c>
      <c r="K251" s="22">
        <v>0</v>
      </c>
      <c r="L251" s="23">
        <v>0</v>
      </c>
      <c r="M251" s="22">
        <v>0</v>
      </c>
      <c r="N251" s="23">
        <v>0</v>
      </c>
      <c r="O251" s="22">
        <v>0</v>
      </c>
      <c r="P251" s="23">
        <v>0</v>
      </c>
      <c r="Q251" s="22">
        <v>0</v>
      </c>
      <c r="R251" s="23">
        <v>0</v>
      </c>
      <c r="S251" s="22">
        <v>0</v>
      </c>
      <c r="T251" s="23">
        <v>0</v>
      </c>
      <c r="U251" s="22">
        <v>0</v>
      </c>
      <c r="V251" s="23">
        <v>0</v>
      </c>
      <c r="W251" s="22">
        <v>0</v>
      </c>
      <c r="X251" s="23">
        <v>0</v>
      </c>
      <c r="Y251" s="22">
        <v>0</v>
      </c>
      <c r="Z251" s="23">
        <v>0</v>
      </c>
      <c r="AA251" s="22">
        <v>0</v>
      </c>
      <c r="AB251" s="23">
        <v>0</v>
      </c>
      <c r="AC251" s="22">
        <v>0</v>
      </c>
      <c r="AD251" s="22">
        <v>14</v>
      </c>
      <c r="AE251" s="22">
        <v>0</v>
      </c>
      <c r="AF251" s="22">
        <v>0</v>
      </c>
      <c r="AG251" s="18">
        <v>0</v>
      </c>
      <c r="AH251" s="18">
        <v>0</v>
      </c>
      <c r="AI251" s="22">
        <v>0</v>
      </c>
      <c r="AJ251" s="23">
        <v>0</v>
      </c>
      <c r="AK251" s="23">
        <v>0</v>
      </c>
      <c r="AL251" s="23">
        <v>0</v>
      </c>
      <c r="AM251" s="23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0</v>
      </c>
      <c r="BA251" s="18">
        <f t="shared" si="41"/>
        <v>14</v>
      </c>
      <c r="BB251" s="80">
        <f t="shared" si="42"/>
        <v>14</v>
      </c>
      <c r="BC251" s="80">
        <f t="shared" si="43"/>
        <v>0</v>
      </c>
      <c r="BD251" s="80">
        <f t="shared" si="44"/>
        <v>0</v>
      </c>
      <c r="BE251" s="80">
        <f t="shared" si="45"/>
        <v>0</v>
      </c>
      <c r="BF251" s="80">
        <f t="shared" si="46"/>
        <v>0</v>
      </c>
      <c r="BG251" s="80">
        <f t="shared" si="47"/>
        <v>0</v>
      </c>
      <c r="BH251" s="80">
        <f t="shared" si="48"/>
        <v>0</v>
      </c>
      <c r="BI251" s="81">
        <f t="shared" si="49"/>
        <v>14</v>
      </c>
      <c r="BJ251" s="18">
        <v>47</v>
      </c>
      <c r="BK251" s="18" t="str">
        <f t="shared" si="50"/>
        <v>Kuster</v>
      </c>
      <c r="BL251" s="18" t="str">
        <f t="shared" si="51"/>
        <v>Alain</v>
      </c>
      <c r="BM251" s="18" t="str">
        <f t="shared" si="56"/>
        <v>Zermatt</v>
      </c>
    </row>
    <row r="252" spans="1:65" x14ac:dyDescent="0.25">
      <c r="A252" s="15">
        <v>1968</v>
      </c>
      <c r="B252" t="s">
        <v>4283</v>
      </c>
      <c r="C252" s="22" t="s">
        <v>2513</v>
      </c>
      <c r="E252" s="22">
        <v>0</v>
      </c>
      <c r="F252" s="23">
        <v>0</v>
      </c>
      <c r="G252" s="22">
        <v>0</v>
      </c>
      <c r="H252" s="23">
        <v>0</v>
      </c>
      <c r="I252" s="22">
        <v>0</v>
      </c>
      <c r="J252" s="23">
        <v>0</v>
      </c>
      <c r="K252" s="22">
        <v>0</v>
      </c>
      <c r="L252" s="23">
        <v>0</v>
      </c>
      <c r="M252" s="22">
        <v>0</v>
      </c>
      <c r="N252" s="23">
        <v>0</v>
      </c>
      <c r="O252" s="22">
        <v>0</v>
      </c>
      <c r="P252" s="23">
        <v>0</v>
      </c>
      <c r="Q252" s="22">
        <v>0</v>
      </c>
      <c r="R252" s="23">
        <v>0</v>
      </c>
      <c r="S252" s="22">
        <v>0</v>
      </c>
      <c r="T252" s="23">
        <v>0</v>
      </c>
      <c r="U252" s="22">
        <v>0</v>
      </c>
      <c r="V252" s="23">
        <v>0</v>
      </c>
      <c r="W252" s="22">
        <v>0</v>
      </c>
      <c r="X252" s="23">
        <v>0</v>
      </c>
      <c r="Y252" s="22">
        <v>0</v>
      </c>
      <c r="Z252" s="23">
        <v>0</v>
      </c>
      <c r="AA252" s="22">
        <v>0</v>
      </c>
      <c r="AB252" s="23">
        <v>0</v>
      </c>
      <c r="AC252" s="23">
        <v>14</v>
      </c>
      <c r="AD252" s="23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3">
        <v>0</v>
      </c>
      <c r="AK252" s="23">
        <v>0</v>
      </c>
      <c r="AL252" s="23">
        <v>0</v>
      </c>
      <c r="AM252" s="23">
        <v>0</v>
      </c>
      <c r="AN252" s="18">
        <v>0</v>
      </c>
      <c r="AO252" s="22">
        <v>0</v>
      </c>
      <c r="AP252" s="22"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 s="18">
        <f t="shared" si="41"/>
        <v>14</v>
      </c>
      <c r="BB252" s="80">
        <f t="shared" si="42"/>
        <v>14</v>
      </c>
      <c r="BC252" s="80">
        <f t="shared" si="43"/>
        <v>0</v>
      </c>
      <c r="BD252" s="80">
        <f t="shared" si="44"/>
        <v>0</v>
      </c>
      <c r="BE252" s="80">
        <f t="shared" si="45"/>
        <v>0</v>
      </c>
      <c r="BF252" s="80">
        <f t="shared" si="46"/>
        <v>0</v>
      </c>
      <c r="BG252" s="80">
        <f t="shared" si="47"/>
        <v>0</v>
      </c>
      <c r="BH252" s="80">
        <f t="shared" si="48"/>
        <v>0</v>
      </c>
      <c r="BI252" s="81">
        <f t="shared" si="49"/>
        <v>14</v>
      </c>
      <c r="BJ252" s="18">
        <v>47</v>
      </c>
      <c r="BK252" s="18" t="str">
        <f t="shared" si="50"/>
        <v>Lechevalier</v>
      </c>
      <c r="BL252" s="18" t="str">
        <f t="shared" si="51"/>
        <v>Brice</v>
      </c>
    </row>
    <row r="253" spans="1:65" x14ac:dyDescent="0.25">
      <c r="A253" s="19">
        <v>1969</v>
      </c>
      <c r="B253" s="22" t="s">
        <v>2670</v>
      </c>
      <c r="C253" s="22" t="s">
        <v>2139</v>
      </c>
      <c r="D253" s="48" t="s">
        <v>2140</v>
      </c>
      <c r="E253" s="22">
        <v>0</v>
      </c>
      <c r="F253" s="23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22">
        <v>0</v>
      </c>
      <c r="N253" s="22">
        <v>0</v>
      </c>
      <c r="O253" s="22">
        <v>14</v>
      </c>
      <c r="P253" s="22">
        <v>0</v>
      </c>
      <c r="Q253" s="18">
        <v>0</v>
      </c>
      <c r="R253" s="22">
        <v>0</v>
      </c>
      <c r="S253" s="22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22">
        <v>0</v>
      </c>
      <c r="AB253" s="18">
        <v>0</v>
      </c>
      <c r="AC253" s="18">
        <v>0</v>
      </c>
      <c r="AD253" s="23">
        <v>0</v>
      </c>
      <c r="AE253" s="22">
        <v>0</v>
      </c>
      <c r="AF253" s="22">
        <v>0</v>
      </c>
      <c r="AG253" s="18">
        <v>0</v>
      </c>
      <c r="AH253" s="18">
        <v>0</v>
      </c>
      <c r="AI253" s="22">
        <v>0</v>
      </c>
      <c r="AJ253" s="18">
        <v>0</v>
      </c>
      <c r="AK253" s="23">
        <v>0</v>
      </c>
      <c r="AL253" s="23">
        <v>0</v>
      </c>
      <c r="AM253" s="23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18">
        <f t="shared" si="41"/>
        <v>14</v>
      </c>
      <c r="BB253" s="80">
        <f t="shared" si="42"/>
        <v>14</v>
      </c>
      <c r="BC253" s="80">
        <f t="shared" si="43"/>
        <v>0</v>
      </c>
      <c r="BD253" s="80">
        <f t="shared" si="44"/>
        <v>0</v>
      </c>
      <c r="BE253" s="80">
        <f t="shared" si="45"/>
        <v>0</v>
      </c>
      <c r="BF253" s="80">
        <f t="shared" si="46"/>
        <v>0</v>
      </c>
      <c r="BG253" s="80">
        <f t="shared" si="47"/>
        <v>0</v>
      </c>
      <c r="BH253" s="80">
        <f t="shared" si="48"/>
        <v>0</v>
      </c>
      <c r="BI253" s="81">
        <f t="shared" si="49"/>
        <v>14</v>
      </c>
      <c r="BJ253" s="18">
        <v>47</v>
      </c>
      <c r="BK253" s="18" t="str">
        <f t="shared" si="50"/>
        <v>Mansikka-Aho</v>
      </c>
      <c r="BL253" s="18" t="str">
        <f t="shared" si="51"/>
        <v>Saku</v>
      </c>
      <c r="BM253" s="18" t="str">
        <f t="shared" ref="BM253:BM261" si="57">D253</f>
        <v>FI-Hämeenlinna</v>
      </c>
    </row>
    <row r="254" spans="1:65" x14ac:dyDescent="0.25">
      <c r="A254" s="15">
        <v>1966</v>
      </c>
      <c r="B254" t="s">
        <v>4563</v>
      </c>
      <c r="C254" s="22" t="s">
        <v>1219</v>
      </c>
      <c r="D254" s="48" t="s">
        <v>4554</v>
      </c>
      <c r="E254" s="22">
        <v>0</v>
      </c>
      <c r="F254" s="23">
        <v>0</v>
      </c>
      <c r="G254" s="22">
        <v>0</v>
      </c>
      <c r="H254" s="23">
        <v>0</v>
      </c>
      <c r="I254" s="22">
        <v>0</v>
      </c>
      <c r="J254" s="23">
        <v>0</v>
      </c>
      <c r="K254" s="22">
        <v>0</v>
      </c>
      <c r="L254" s="23">
        <v>0</v>
      </c>
      <c r="M254" s="22">
        <v>0</v>
      </c>
      <c r="N254" s="23">
        <v>0</v>
      </c>
      <c r="O254" s="22">
        <v>0</v>
      </c>
      <c r="P254" s="23">
        <v>0</v>
      </c>
      <c r="Q254" s="22">
        <v>0</v>
      </c>
      <c r="R254" s="23">
        <v>0</v>
      </c>
      <c r="S254" s="22">
        <v>0</v>
      </c>
      <c r="T254" s="23">
        <v>0</v>
      </c>
      <c r="U254" s="22">
        <v>0</v>
      </c>
      <c r="V254" s="23">
        <v>0</v>
      </c>
      <c r="W254" s="22">
        <v>0</v>
      </c>
      <c r="X254" s="23">
        <v>0</v>
      </c>
      <c r="Y254" s="22">
        <v>0</v>
      </c>
      <c r="Z254" s="23">
        <v>0</v>
      </c>
      <c r="AA254" s="22">
        <v>0</v>
      </c>
      <c r="AB254" s="23">
        <v>0</v>
      </c>
      <c r="AC254" s="22">
        <v>0</v>
      </c>
      <c r="AD254" s="23">
        <v>0</v>
      </c>
      <c r="AE254" s="23">
        <v>14</v>
      </c>
      <c r="AF254" s="22">
        <v>0</v>
      </c>
      <c r="AG254" s="22">
        <v>0</v>
      </c>
      <c r="AH254" s="22">
        <v>0</v>
      </c>
      <c r="AI254" s="22">
        <v>0</v>
      </c>
      <c r="AJ254" s="23">
        <v>0</v>
      </c>
      <c r="AK254" s="23">
        <v>0</v>
      </c>
      <c r="AL254" s="23">
        <v>0</v>
      </c>
      <c r="AM254" s="23">
        <v>0</v>
      </c>
      <c r="AN254" s="18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2">
        <v>0</v>
      </c>
      <c r="BA254" s="18">
        <f t="shared" si="41"/>
        <v>14</v>
      </c>
      <c r="BB254" s="80">
        <f t="shared" si="42"/>
        <v>14</v>
      </c>
      <c r="BC254" s="80">
        <f t="shared" si="43"/>
        <v>0</v>
      </c>
      <c r="BD254" s="80">
        <f t="shared" si="44"/>
        <v>0</v>
      </c>
      <c r="BE254" s="80">
        <f t="shared" si="45"/>
        <v>0</v>
      </c>
      <c r="BF254" s="80">
        <f t="shared" si="46"/>
        <v>0</v>
      </c>
      <c r="BG254" s="80">
        <f t="shared" si="47"/>
        <v>0</v>
      </c>
      <c r="BH254" s="80">
        <f t="shared" si="48"/>
        <v>0</v>
      </c>
      <c r="BI254" s="81">
        <f t="shared" si="49"/>
        <v>14</v>
      </c>
      <c r="BJ254" s="18">
        <v>47</v>
      </c>
      <c r="BK254" s="18" t="str">
        <f t="shared" si="50"/>
        <v>Maurer</v>
      </c>
      <c r="BL254" s="18" t="str">
        <f t="shared" si="51"/>
        <v>Walter</v>
      </c>
      <c r="BM254" s="18" t="str">
        <f t="shared" si="57"/>
        <v>Gratwein</v>
      </c>
    </row>
    <row r="255" spans="1:65" x14ac:dyDescent="0.25">
      <c r="A255" s="19">
        <v>1968</v>
      </c>
      <c r="B255" s="22" t="s">
        <v>5620</v>
      </c>
      <c r="C255" s="22" t="s">
        <v>596</v>
      </c>
      <c r="D255" s="48" t="s">
        <v>2548</v>
      </c>
      <c r="E255" s="22">
        <v>0</v>
      </c>
      <c r="F255" s="23">
        <v>0</v>
      </c>
      <c r="G255" s="22">
        <v>0</v>
      </c>
      <c r="H255" s="23">
        <v>0</v>
      </c>
      <c r="I255" s="22">
        <v>0</v>
      </c>
      <c r="J255" s="23">
        <v>0</v>
      </c>
      <c r="K255" s="22">
        <v>0</v>
      </c>
      <c r="L255" s="23">
        <v>0</v>
      </c>
      <c r="M255" s="22">
        <v>0</v>
      </c>
      <c r="N255" s="23">
        <v>0</v>
      </c>
      <c r="O255" s="22">
        <v>0</v>
      </c>
      <c r="P255" s="23">
        <v>0</v>
      </c>
      <c r="Q255" s="22">
        <v>0</v>
      </c>
      <c r="R255" s="23">
        <v>0</v>
      </c>
      <c r="S255" s="22">
        <v>0</v>
      </c>
      <c r="T255" s="23">
        <v>0</v>
      </c>
      <c r="U255" s="22">
        <v>0</v>
      </c>
      <c r="V255" s="23">
        <v>0</v>
      </c>
      <c r="W255" s="22">
        <v>0</v>
      </c>
      <c r="X255" s="23">
        <v>0</v>
      </c>
      <c r="Y255" s="22">
        <v>0</v>
      </c>
      <c r="Z255" s="23">
        <v>0</v>
      </c>
      <c r="AA255" s="22">
        <v>0</v>
      </c>
      <c r="AB255" s="23">
        <v>0</v>
      </c>
      <c r="AC255" s="22">
        <v>0</v>
      </c>
      <c r="AD255" s="23">
        <v>0</v>
      </c>
      <c r="AE255" s="22">
        <v>0</v>
      </c>
      <c r="AF255" s="23">
        <v>0</v>
      </c>
      <c r="AG255" s="22">
        <v>0</v>
      </c>
      <c r="AH255" s="23">
        <v>0</v>
      </c>
      <c r="AI255" s="22">
        <v>0</v>
      </c>
      <c r="AJ255" s="23">
        <v>0</v>
      </c>
      <c r="AK255" s="22">
        <v>0</v>
      </c>
      <c r="AL255" s="23">
        <v>0</v>
      </c>
      <c r="AM255" s="22">
        <v>0</v>
      </c>
      <c r="AN255" s="23">
        <v>0</v>
      </c>
      <c r="AO255" s="22">
        <v>0</v>
      </c>
      <c r="AP255" s="23">
        <v>0</v>
      </c>
      <c r="AQ255" s="22">
        <v>0</v>
      </c>
      <c r="AR255" s="23">
        <v>0</v>
      </c>
      <c r="AS255" s="22">
        <v>0</v>
      </c>
      <c r="AT255" s="23">
        <v>0</v>
      </c>
      <c r="AU255" s="22">
        <v>0</v>
      </c>
      <c r="AV255" s="23">
        <v>0</v>
      </c>
      <c r="AW255" s="22">
        <v>0</v>
      </c>
      <c r="AX255" s="22">
        <v>14</v>
      </c>
      <c r="AY255" s="22">
        <v>0</v>
      </c>
      <c r="AZ255" s="22">
        <v>0</v>
      </c>
      <c r="BA255" s="18">
        <f t="shared" si="41"/>
        <v>14</v>
      </c>
      <c r="BB255" s="80">
        <f t="shared" si="42"/>
        <v>14</v>
      </c>
      <c r="BC255" s="80">
        <f t="shared" si="43"/>
        <v>0</v>
      </c>
      <c r="BD255" s="80">
        <f t="shared" si="44"/>
        <v>0</v>
      </c>
      <c r="BE255" s="80">
        <f t="shared" si="45"/>
        <v>0</v>
      </c>
      <c r="BF255" s="80">
        <f t="shared" si="46"/>
        <v>0</v>
      </c>
      <c r="BG255" s="80">
        <f t="shared" si="47"/>
        <v>0</v>
      </c>
      <c r="BH255" s="80">
        <f t="shared" si="48"/>
        <v>0</v>
      </c>
      <c r="BI255" s="81">
        <f t="shared" si="49"/>
        <v>14</v>
      </c>
      <c r="BJ255" s="18">
        <v>47</v>
      </c>
      <c r="BK255" s="18" t="str">
        <f t="shared" si="50"/>
        <v>Natton</v>
      </c>
      <c r="BL255" s="18" t="str">
        <f t="shared" si="51"/>
        <v>Jean-Christophe</v>
      </c>
      <c r="BM255" s="18" t="str">
        <f t="shared" si="57"/>
        <v>Annecy</v>
      </c>
    </row>
    <row r="256" spans="1:65" x14ac:dyDescent="0.25">
      <c r="A256" s="19">
        <v>1968</v>
      </c>
      <c r="B256" s="22" t="s">
        <v>3140</v>
      </c>
      <c r="C256" s="22" t="s">
        <v>2507</v>
      </c>
      <c r="D256" s="48" t="s">
        <v>447</v>
      </c>
      <c r="E256" s="22">
        <v>0</v>
      </c>
      <c r="F256" s="23">
        <v>0</v>
      </c>
      <c r="G256" s="22">
        <v>0</v>
      </c>
      <c r="H256" s="23">
        <v>0</v>
      </c>
      <c r="I256" s="22">
        <v>0</v>
      </c>
      <c r="J256" s="23">
        <v>0</v>
      </c>
      <c r="K256" s="22">
        <v>0</v>
      </c>
      <c r="L256" s="23">
        <v>0</v>
      </c>
      <c r="M256" s="22">
        <v>0</v>
      </c>
      <c r="N256" s="22">
        <v>0</v>
      </c>
      <c r="O256" s="22">
        <v>0</v>
      </c>
      <c r="P256" s="23">
        <v>0</v>
      </c>
      <c r="Q256" s="22">
        <v>0</v>
      </c>
      <c r="R256" s="23">
        <v>0</v>
      </c>
      <c r="S256" s="22">
        <v>0</v>
      </c>
      <c r="T256" s="23">
        <v>0</v>
      </c>
      <c r="U256" s="22">
        <v>0</v>
      </c>
      <c r="V256" s="23">
        <v>0</v>
      </c>
      <c r="W256" s="22">
        <v>0</v>
      </c>
      <c r="X256" s="22">
        <v>14</v>
      </c>
      <c r="Y256" s="18">
        <v>0</v>
      </c>
      <c r="Z256" s="18">
        <v>0</v>
      </c>
      <c r="AA256" s="22">
        <v>0</v>
      </c>
      <c r="AB256" s="18">
        <v>0</v>
      </c>
      <c r="AC256" s="18">
        <v>0</v>
      </c>
      <c r="AD256" s="23">
        <v>0</v>
      </c>
      <c r="AE256" s="22">
        <v>0</v>
      </c>
      <c r="AF256" s="22">
        <v>0</v>
      </c>
      <c r="AG256" s="18">
        <v>0</v>
      </c>
      <c r="AH256" s="18">
        <v>0</v>
      </c>
      <c r="AI256" s="22">
        <v>0</v>
      </c>
      <c r="AJ256" s="18">
        <v>0</v>
      </c>
      <c r="AK256" s="23">
        <v>0</v>
      </c>
      <c r="AL256" s="23">
        <v>0</v>
      </c>
      <c r="AM256" s="23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18">
        <v>0</v>
      </c>
      <c r="AW256" s="22">
        <v>0</v>
      </c>
      <c r="AX256" s="22">
        <v>0</v>
      </c>
      <c r="AY256" s="22">
        <v>0</v>
      </c>
      <c r="AZ256" s="22">
        <v>0</v>
      </c>
      <c r="BA256" s="18">
        <f t="shared" si="41"/>
        <v>14</v>
      </c>
      <c r="BB256" s="80">
        <f t="shared" si="42"/>
        <v>14</v>
      </c>
      <c r="BC256" s="80">
        <f t="shared" si="43"/>
        <v>0</v>
      </c>
      <c r="BD256" s="80">
        <f t="shared" si="44"/>
        <v>0</v>
      </c>
      <c r="BE256" s="80">
        <f t="shared" si="45"/>
        <v>0</v>
      </c>
      <c r="BF256" s="80">
        <f t="shared" si="46"/>
        <v>0</v>
      </c>
      <c r="BG256" s="80">
        <f t="shared" si="47"/>
        <v>0</v>
      </c>
      <c r="BH256" s="80">
        <f t="shared" si="48"/>
        <v>0</v>
      </c>
      <c r="BI256" s="81">
        <f t="shared" si="49"/>
        <v>14</v>
      </c>
      <c r="BJ256" s="18">
        <v>47</v>
      </c>
      <c r="BK256" s="18" t="str">
        <f t="shared" si="50"/>
        <v>O'Halloran</v>
      </c>
      <c r="BL256" s="18" t="str">
        <f t="shared" si="51"/>
        <v>Ben</v>
      </c>
      <c r="BM256" s="18" t="str">
        <f t="shared" si="57"/>
        <v>Verbier</v>
      </c>
    </row>
    <row r="257" spans="1:65" x14ac:dyDescent="0.25">
      <c r="A257" s="19">
        <v>1965</v>
      </c>
      <c r="B257" s="22" t="s">
        <v>4459</v>
      </c>
      <c r="C257" s="22" t="s">
        <v>2284</v>
      </c>
      <c r="D257" s="48" t="s">
        <v>2865</v>
      </c>
      <c r="E257" s="22">
        <v>0</v>
      </c>
      <c r="F257" s="23">
        <v>0</v>
      </c>
      <c r="G257" s="22">
        <v>0</v>
      </c>
      <c r="H257" s="23">
        <v>0</v>
      </c>
      <c r="I257" s="22">
        <v>0</v>
      </c>
      <c r="J257" s="23">
        <v>0</v>
      </c>
      <c r="K257" s="22">
        <v>0</v>
      </c>
      <c r="L257" s="23">
        <v>0</v>
      </c>
      <c r="M257" s="22">
        <v>0</v>
      </c>
      <c r="N257" s="23">
        <v>0</v>
      </c>
      <c r="O257" s="22">
        <v>0</v>
      </c>
      <c r="P257" s="23">
        <v>0</v>
      </c>
      <c r="Q257" s="22">
        <v>0</v>
      </c>
      <c r="R257" s="23">
        <v>0</v>
      </c>
      <c r="S257" s="22">
        <v>0</v>
      </c>
      <c r="T257" s="23">
        <v>0</v>
      </c>
      <c r="U257" s="22">
        <v>0</v>
      </c>
      <c r="V257" s="23">
        <v>0</v>
      </c>
      <c r="W257" s="22">
        <v>0</v>
      </c>
      <c r="X257" s="23">
        <v>0</v>
      </c>
      <c r="Y257" s="22">
        <v>0</v>
      </c>
      <c r="Z257" s="23">
        <v>0</v>
      </c>
      <c r="AA257" s="22">
        <v>0</v>
      </c>
      <c r="AB257" s="23">
        <v>0</v>
      </c>
      <c r="AC257" s="22">
        <v>0</v>
      </c>
      <c r="AD257" s="23">
        <v>0</v>
      </c>
      <c r="AE257" s="22">
        <v>0</v>
      </c>
      <c r="AF257" s="23">
        <v>0</v>
      </c>
      <c r="AG257" s="22">
        <v>0</v>
      </c>
      <c r="AH257" s="23">
        <v>0</v>
      </c>
      <c r="AI257" s="23">
        <v>14</v>
      </c>
      <c r="AJ257" s="18">
        <v>0</v>
      </c>
      <c r="AK257" s="23">
        <v>0</v>
      </c>
      <c r="AL257" s="23">
        <v>0</v>
      </c>
      <c r="AM257" s="23">
        <v>0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2">
        <v>0</v>
      </c>
      <c r="BA257" s="18">
        <f t="shared" si="41"/>
        <v>14</v>
      </c>
      <c r="BB257" s="80">
        <f t="shared" si="42"/>
        <v>14</v>
      </c>
      <c r="BC257" s="80">
        <f t="shared" si="43"/>
        <v>0</v>
      </c>
      <c r="BD257" s="80">
        <f t="shared" si="44"/>
        <v>0</v>
      </c>
      <c r="BE257" s="80">
        <f t="shared" si="45"/>
        <v>0</v>
      </c>
      <c r="BF257" s="80">
        <f t="shared" si="46"/>
        <v>0</v>
      </c>
      <c r="BG257" s="80">
        <f t="shared" si="47"/>
        <v>0</v>
      </c>
      <c r="BH257" s="80">
        <f t="shared" si="48"/>
        <v>0</v>
      </c>
      <c r="BI257" s="81">
        <f t="shared" si="49"/>
        <v>14</v>
      </c>
      <c r="BJ257" s="18">
        <v>47</v>
      </c>
      <c r="BK257" s="18" t="str">
        <f t="shared" si="50"/>
        <v>Sanna</v>
      </c>
      <c r="BL257" s="18" t="str">
        <f t="shared" si="51"/>
        <v>Daniele</v>
      </c>
      <c r="BM257" s="18" t="str">
        <f t="shared" si="57"/>
        <v>Claro</v>
      </c>
    </row>
    <row r="258" spans="1:65" x14ac:dyDescent="0.25">
      <c r="A258" s="19">
        <v>1968</v>
      </c>
      <c r="B258" s="22" t="s">
        <v>541</v>
      </c>
      <c r="C258" s="22" t="s">
        <v>630</v>
      </c>
      <c r="D258" s="22" t="s">
        <v>498</v>
      </c>
      <c r="E258" s="22">
        <v>0</v>
      </c>
      <c r="F258" s="23">
        <v>0</v>
      </c>
      <c r="G258" s="18">
        <v>0</v>
      </c>
      <c r="H258" s="18">
        <v>14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22">
        <v>0</v>
      </c>
      <c r="AB258" s="18">
        <v>0</v>
      </c>
      <c r="AC258" s="18">
        <v>0</v>
      </c>
      <c r="AD258" s="23">
        <v>0</v>
      </c>
      <c r="AE258" s="18">
        <v>0</v>
      </c>
      <c r="AF258" s="22">
        <v>0</v>
      </c>
      <c r="AG258" s="18">
        <v>0</v>
      </c>
      <c r="AH258" s="22">
        <v>0</v>
      </c>
      <c r="AI258" s="22">
        <v>0</v>
      </c>
      <c r="AJ258" s="18">
        <v>0</v>
      </c>
      <c r="AK258" s="23">
        <v>0</v>
      </c>
      <c r="AL258" s="23">
        <v>0</v>
      </c>
      <c r="AM258" s="23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 s="18">
        <f t="shared" si="41"/>
        <v>14</v>
      </c>
      <c r="BB258" s="80">
        <f t="shared" si="42"/>
        <v>14</v>
      </c>
      <c r="BC258" s="80">
        <f t="shared" si="43"/>
        <v>0</v>
      </c>
      <c r="BD258" s="80">
        <f t="shared" si="44"/>
        <v>0</v>
      </c>
      <c r="BE258" s="80">
        <f t="shared" si="45"/>
        <v>0</v>
      </c>
      <c r="BF258" s="80">
        <f t="shared" si="46"/>
        <v>0</v>
      </c>
      <c r="BG258" s="80">
        <f t="shared" si="47"/>
        <v>0</v>
      </c>
      <c r="BH258" s="80">
        <f t="shared" si="48"/>
        <v>0</v>
      </c>
      <c r="BI258" s="81">
        <f t="shared" si="49"/>
        <v>14</v>
      </c>
      <c r="BJ258" s="18">
        <v>47</v>
      </c>
      <c r="BK258" s="18" t="str">
        <f t="shared" si="50"/>
        <v>Sarrasin</v>
      </c>
      <c r="BL258" s="18" t="str">
        <f t="shared" si="51"/>
        <v>Yannick</v>
      </c>
      <c r="BM258" s="18" t="str">
        <f t="shared" si="57"/>
        <v>Praz-de-Fort</v>
      </c>
    </row>
    <row r="259" spans="1:65" x14ac:dyDescent="0.25">
      <c r="A259" s="19">
        <v>1964</v>
      </c>
      <c r="B259" s="22" t="s">
        <v>2455</v>
      </c>
      <c r="C259" s="22" t="s">
        <v>2456</v>
      </c>
      <c r="D259" s="48" t="s">
        <v>2457</v>
      </c>
      <c r="E259" s="22">
        <v>0</v>
      </c>
      <c r="F259" s="23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22">
        <v>0</v>
      </c>
      <c r="O259" s="22">
        <v>0</v>
      </c>
      <c r="P259" s="22">
        <v>14</v>
      </c>
      <c r="Q259" s="18">
        <v>0</v>
      </c>
      <c r="R259" s="22">
        <v>0</v>
      </c>
      <c r="S259" s="22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22">
        <v>0</v>
      </c>
      <c r="AB259" s="18">
        <v>0</v>
      </c>
      <c r="AC259" s="18">
        <v>0</v>
      </c>
      <c r="AD259" s="23">
        <v>0</v>
      </c>
      <c r="AE259" s="22">
        <v>0</v>
      </c>
      <c r="AF259" s="22">
        <v>0</v>
      </c>
      <c r="AG259" s="22">
        <v>0</v>
      </c>
      <c r="AH259" s="18">
        <v>0</v>
      </c>
      <c r="AI259" s="22">
        <v>0</v>
      </c>
      <c r="AJ259" s="18">
        <v>0</v>
      </c>
      <c r="AK259" s="23">
        <v>0</v>
      </c>
      <c r="AL259" s="23">
        <v>0</v>
      </c>
      <c r="AM259" s="23">
        <v>0</v>
      </c>
      <c r="AN259" s="18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18">
        <f t="shared" si="41"/>
        <v>14</v>
      </c>
      <c r="BB259" s="80">
        <f t="shared" si="42"/>
        <v>14</v>
      </c>
      <c r="BC259" s="80">
        <f t="shared" si="43"/>
        <v>0</v>
      </c>
      <c r="BD259" s="80">
        <f t="shared" si="44"/>
        <v>0</v>
      </c>
      <c r="BE259" s="80">
        <f t="shared" si="45"/>
        <v>0</v>
      </c>
      <c r="BF259" s="80">
        <f t="shared" si="46"/>
        <v>0</v>
      </c>
      <c r="BG259" s="80">
        <f t="shared" si="47"/>
        <v>0</v>
      </c>
      <c r="BH259" s="80">
        <f t="shared" si="48"/>
        <v>0</v>
      </c>
      <c r="BI259" s="81">
        <f t="shared" si="49"/>
        <v>14</v>
      </c>
      <c r="BJ259" s="18">
        <v>47</v>
      </c>
      <c r="BK259" s="18" t="str">
        <f t="shared" si="50"/>
        <v>Schenk</v>
      </c>
      <c r="BL259" s="18" t="str">
        <f t="shared" si="51"/>
        <v>Felix</v>
      </c>
      <c r="BM259" s="18" t="str">
        <f t="shared" si="57"/>
        <v>Wigoltingen</v>
      </c>
    </row>
    <row r="260" spans="1:65" x14ac:dyDescent="0.25">
      <c r="A260" s="15">
        <v>1961</v>
      </c>
      <c r="B260" t="s">
        <v>4861</v>
      </c>
      <c r="C260" s="22" t="s">
        <v>4855</v>
      </c>
      <c r="D260" s="48" t="s">
        <v>4852</v>
      </c>
      <c r="E260" s="22">
        <v>0</v>
      </c>
      <c r="F260" s="23">
        <v>0</v>
      </c>
      <c r="G260" s="22">
        <v>0</v>
      </c>
      <c r="H260" s="23">
        <v>0</v>
      </c>
      <c r="I260" s="22">
        <v>0</v>
      </c>
      <c r="J260" s="23">
        <v>0</v>
      </c>
      <c r="K260" s="22">
        <v>0</v>
      </c>
      <c r="L260" s="23">
        <v>0</v>
      </c>
      <c r="M260" s="22">
        <v>0</v>
      </c>
      <c r="N260" s="23">
        <v>0</v>
      </c>
      <c r="O260" s="22">
        <v>0</v>
      </c>
      <c r="P260" s="23">
        <v>0</v>
      </c>
      <c r="Q260" s="22">
        <v>0</v>
      </c>
      <c r="R260" s="23">
        <v>0</v>
      </c>
      <c r="S260" s="22">
        <v>0</v>
      </c>
      <c r="T260" s="23">
        <v>0</v>
      </c>
      <c r="U260" s="22">
        <v>0</v>
      </c>
      <c r="V260" s="23">
        <v>0</v>
      </c>
      <c r="W260" s="22">
        <v>0</v>
      </c>
      <c r="X260" s="23">
        <v>0</v>
      </c>
      <c r="Y260" s="22">
        <v>0</v>
      </c>
      <c r="Z260" s="23">
        <v>0</v>
      </c>
      <c r="AA260" s="22">
        <v>0</v>
      </c>
      <c r="AB260" s="23">
        <v>0</v>
      </c>
      <c r="AC260" s="22">
        <v>0</v>
      </c>
      <c r="AD260" s="23">
        <v>0</v>
      </c>
      <c r="AE260" s="22">
        <v>0</v>
      </c>
      <c r="AF260" s="23">
        <v>0</v>
      </c>
      <c r="AG260" s="23">
        <v>14</v>
      </c>
      <c r="AH260" s="22">
        <v>0</v>
      </c>
      <c r="AI260" s="22">
        <v>0</v>
      </c>
      <c r="AJ260" s="23">
        <v>0</v>
      </c>
      <c r="AK260" s="23">
        <v>0</v>
      </c>
      <c r="AL260" s="23">
        <v>0</v>
      </c>
      <c r="AM260" s="23">
        <v>0</v>
      </c>
      <c r="AN260" s="18">
        <v>0</v>
      </c>
      <c r="AO260" s="22">
        <v>0</v>
      </c>
      <c r="AP260" s="22"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v>0</v>
      </c>
      <c r="AX260" s="22">
        <v>0</v>
      </c>
      <c r="AY260" s="22">
        <v>0</v>
      </c>
      <c r="AZ260" s="22">
        <v>0</v>
      </c>
      <c r="BA260" s="18">
        <f t="shared" si="41"/>
        <v>14</v>
      </c>
      <c r="BB260" s="80">
        <f t="shared" si="42"/>
        <v>14</v>
      </c>
      <c r="BC260" s="80">
        <f t="shared" si="43"/>
        <v>0</v>
      </c>
      <c r="BD260" s="80">
        <f t="shared" si="44"/>
        <v>0</v>
      </c>
      <c r="BE260" s="80">
        <f t="shared" si="45"/>
        <v>0</v>
      </c>
      <c r="BF260" s="80">
        <f t="shared" si="46"/>
        <v>0</v>
      </c>
      <c r="BG260" s="80">
        <f t="shared" si="47"/>
        <v>0</v>
      </c>
      <c r="BH260" s="80">
        <f t="shared" si="48"/>
        <v>0</v>
      </c>
      <c r="BI260" s="81">
        <f t="shared" si="49"/>
        <v>14</v>
      </c>
      <c r="BJ260" s="18">
        <v>47</v>
      </c>
      <c r="BK260" s="18" t="str">
        <f t="shared" si="50"/>
        <v>Scilla</v>
      </c>
      <c r="BL260" s="18" t="str">
        <f t="shared" si="51"/>
        <v>Maurizio</v>
      </c>
      <c r="BM260" s="18" t="str">
        <f t="shared" si="57"/>
        <v>Andorino Micca</v>
      </c>
    </row>
    <row r="261" spans="1:65" x14ac:dyDescent="0.25">
      <c r="A261" s="15">
        <v>1969</v>
      </c>
      <c r="B261" t="s">
        <v>3871</v>
      </c>
      <c r="C261" s="22" t="s">
        <v>618</v>
      </c>
      <c r="D261" s="48" t="s">
        <v>3872</v>
      </c>
      <c r="E261" s="22">
        <v>0</v>
      </c>
      <c r="F261" s="23">
        <v>0</v>
      </c>
      <c r="G261" s="22">
        <v>0</v>
      </c>
      <c r="H261" s="23">
        <v>0</v>
      </c>
      <c r="I261" s="22">
        <v>0</v>
      </c>
      <c r="J261" s="23">
        <v>0</v>
      </c>
      <c r="K261" s="22">
        <v>0</v>
      </c>
      <c r="L261" s="23">
        <v>0</v>
      </c>
      <c r="M261" s="22">
        <v>0</v>
      </c>
      <c r="N261" s="23">
        <v>0</v>
      </c>
      <c r="O261" s="22">
        <v>0</v>
      </c>
      <c r="P261" s="23">
        <v>0</v>
      </c>
      <c r="Q261" s="22">
        <v>0</v>
      </c>
      <c r="R261" s="23">
        <v>0</v>
      </c>
      <c r="S261" s="22">
        <v>0</v>
      </c>
      <c r="T261" s="23">
        <v>0</v>
      </c>
      <c r="U261" s="22">
        <v>0</v>
      </c>
      <c r="V261" s="23">
        <v>0</v>
      </c>
      <c r="W261" s="22">
        <v>0</v>
      </c>
      <c r="X261" s="23">
        <v>0</v>
      </c>
      <c r="Y261" s="22">
        <v>0</v>
      </c>
      <c r="Z261" s="23">
        <v>0</v>
      </c>
      <c r="AA261" s="23">
        <v>14</v>
      </c>
      <c r="AB261" s="18">
        <v>0</v>
      </c>
      <c r="AC261" s="18">
        <v>0</v>
      </c>
      <c r="AD261" s="18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18">
        <v>0</v>
      </c>
      <c r="AK261" s="23">
        <v>0</v>
      </c>
      <c r="AL261" s="23">
        <v>0</v>
      </c>
      <c r="AM261" s="23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2">
        <v>0</v>
      </c>
      <c r="BA261" s="18">
        <f t="shared" si="41"/>
        <v>14</v>
      </c>
      <c r="BB261" s="80">
        <f t="shared" si="42"/>
        <v>14</v>
      </c>
      <c r="BC261" s="80">
        <f t="shared" si="43"/>
        <v>0</v>
      </c>
      <c r="BD261" s="80">
        <f t="shared" si="44"/>
        <v>0</v>
      </c>
      <c r="BE261" s="80">
        <f t="shared" si="45"/>
        <v>0</v>
      </c>
      <c r="BF261" s="80">
        <f t="shared" si="46"/>
        <v>0</v>
      </c>
      <c r="BG261" s="80">
        <f t="shared" si="47"/>
        <v>0</v>
      </c>
      <c r="BH261" s="80">
        <f t="shared" si="48"/>
        <v>0</v>
      </c>
      <c r="BI261" s="81">
        <f t="shared" si="49"/>
        <v>14</v>
      </c>
      <c r="BJ261" s="18">
        <v>47</v>
      </c>
      <c r="BK261" s="18" t="str">
        <f t="shared" si="50"/>
        <v>Stauffer</v>
      </c>
      <c r="BL261" s="18" t="str">
        <f t="shared" si="51"/>
        <v>Christophe</v>
      </c>
      <c r="BM261" s="18" t="str">
        <f t="shared" si="57"/>
        <v>Trelex</v>
      </c>
    </row>
    <row r="262" spans="1:65" x14ac:dyDescent="0.25">
      <c r="A262" s="19">
        <v>1967</v>
      </c>
      <c r="B262" s="22" t="s">
        <v>2846</v>
      </c>
      <c r="C262" s="22" t="s">
        <v>2847</v>
      </c>
      <c r="D262" s="18" t="s">
        <v>2848</v>
      </c>
      <c r="E262" s="22">
        <v>0</v>
      </c>
      <c r="F262" s="23">
        <v>0</v>
      </c>
      <c r="G262" s="22">
        <v>0</v>
      </c>
      <c r="H262" s="23">
        <v>0</v>
      </c>
      <c r="I262" s="22">
        <v>0</v>
      </c>
      <c r="J262" s="23">
        <v>0</v>
      </c>
      <c r="K262" s="22">
        <v>0</v>
      </c>
      <c r="L262" s="23">
        <v>0</v>
      </c>
      <c r="M262" s="18">
        <v>0</v>
      </c>
      <c r="N262" s="22">
        <v>0</v>
      </c>
      <c r="O262" s="22">
        <v>0</v>
      </c>
      <c r="P262" s="23">
        <v>0</v>
      </c>
      <c r="Q262" s="22">
        <v>0</v>
      </c>
      <c r="R262" s="23">
        <v>0</v>
      </c>
      <c r="S262" s="22">
        <v>0</v>
      </c>
      <c r="T262" s="22">
        <v>14</v>
      </c>
      <c r="U262" s="22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22">
        <v>0</v>
      </c>
      <c r="AB262" s="18">
        <v>0</v>
      </c>
      <c r="AC262" s="18">
        <v>0</v>
      </c>
      <c r="AD262" s="18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3">
        <v>0</v>
      </c>
      <c r="AK262" s="23">
        <v>0</v>
      </c>
      <c r="AL262" s="23">
        <v>0</v>
      </c>
      <c r="AM262" s="23">
        <v>0</v>
      </c>
      <c r="AN262" s="18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2">
        <v>0</v>
      </c>
      <c r="BA262" s="18">
        <f t="shared" ref="BA262:BA325" si="58">SUM(E262:AZ262)</f>
        <v>14</v>
      </c>
      <c r="BB262" s="80">
        <f t="shared" ref="BB262:BB325" si="59">IF(BA262=0,0,LARGE(E262:AZ262,1))</f>
        <v>14</v>
      </c>
      <c r="BC262" s="80">
        <f t="shared" ref="BC262:BC325" si="60">IF(BA262=0,0,LARGE(E262:AZ262,2))</f>
        <v>0</v>
      </c>
      <c r="BD262" s="80">
        <f t="shared" ref="BD262:BD325" si="61">IF(BA262=0,0,LARGE(E262:AZ262,3))</f>
        <v>0</v>
      </c>
      <c r="BE262" s="80">
        <f t="shared" ref="BE262:BE325" si="62">IF(BA262=0,0,LARGE(E262:AZ262,4))</f>
        <v>0</v>
      </c>
      <c r="BF262" s="80">
        <f t="shared" ref="BF262:BF325" si="63">IF(BA262=0,0,LARGE(E262:AZ262,5))</f>
        <v>0</v>
      </c>
      <c r="BG262" s="80">
        <f t="shared" ref="BG262:BG325" si="64">IF(BA262=0,0,LARGE(E262:AZ262,6))</f>
        <v>0</v>
      </c>
      <c r="BH262" s="80">
        <f t="shared" ref="BH262:BH325" si="65">IF(BA262=0,0,LARGE(E262:AZ262,7))</f>
        <v>0</v>
      </c>
      <c r="BI262" s="81">
        <f t="shared" ref="BI262:BI325" si="66">SUM(BB262:BH262)</f>
        <v>14</v>
      </c>
      <c r="BJ262" s="18">
        <v>47</v>
      </c>
      <c r="BK262" s="18" t="str">
        <f t="shared" si="50"/>
        <v>Verschooren</v>
      </c>
      <c r="BL262" s="18" t="str">
        <f t="shared" si="51"/>
        <v>Bart</v>
      </c>
    </row>
    <row r="263" spans="1:65" x14ac:dyDescent="0.25">
      <c r="A263" s="19">
        <v>1961</v>
      </c>
      <c r="B263" s="22" t="s">
        <v>1420</v>
      </c>
      <c r="C263" s="22" t="s">
        <v>5152</v>
      </c>
      <c r="E263" s="22">
        <v>0</v>
      </c>
      <c r="F263" s="23">
        <v>0</v>
      </c>
      <c r="G263" s="22">
        <v>0</v>
      </c>
      <c r="H263" s="23">
        <v>0</v>
      </c>
      <c r="I263" s="22">
        <v>0</v>
      </c>
      <c r="J263" s="23">
        <v>0</v>
      </c>
      <c r="K263" s="22">
        <v>0</v>
      </c>
      <c r="L263" s="23">
        <v>0</v>
      </c>
      <c r="M263" s="22">
        <v>0</v>
      </c>
      <c r="N263" s="23">
        <v>0</v>
      </c>
      <c r="O263" s="22">
        <v>0</v>
      </c>
      <c r="P263" s="23">
        <v>0</v>
      </c>
      <c r="Q263" s="22">
        <v>0</v>
      </c>
      <c r="R263" s="23">
        <v>0</v>
      </c>
      <c r="S263" s="22">
        <v>0</v>
      </c>
      <c r="T263" s="23">
        <v>0</v>
      </c>
      <c r="U263" s="22">
        <v>0</v>
      </c>
      <c r="V263" s="23">
        <v>0</v>
      </c>
      <c r="W263" s="22">
        <v>0</v>
      </c>
      <c r="X263" s="23">
        <v>0</v>
      </c>
      <c r="Y263" s="22">
        <v>0</v>
      </c>
      <c r="Z263" s="23">
        <v>0</v>
      </c>
      <c r="AA263" s="22">
        <v>0</v>
      </c>
      <c r="AB263" s="23">
        <v>0</v>
      </c>
      <c r="AC263" s="22">
        <v>0</v>
      </c>
      <c r="AD263" s="23">
        <v>0</v>
      </c>
      <c r="AE263" s="22">
        <v>0</v>
      </c>
      <c r="AF263" s="23">
        <v>0</v>
      </c>
      <c r="AG263" s="22">
        <v>0</v>
      </c>
      <c r="AH263" s="23">
        <v>0</v>
      </c>
      <c r="AI263" s="22">
        <v>0</v>
      </c>
      <c r="AJ263" s="23">
        <v>0</v>
      </c>
      <c r="AK263" s="22">
        <v>0</v>
      </c>
      <c r="AL263" s="23">
        <v>0</v>
      </c>
      <c r="AM263" s="22">
        <v>0</v>
      </c>
      <c r="AN263" s="22">
        <v>14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 s="18">
        <f t="shared" si="58"/>
        <v>14</v>
      </c>
      <c r="BB263" s="80">
        <f t="shared" si="59"/>
        <v>14</v>
      </c>
      <c r="BC263" s="80">
        <f t="shared" si="60"/>
        <v>0</v>
      </c>
      <c r="BD263" s="80">
        <f t="shared" si="61"/>
        <v>0</v>
      </c>
      <c r="BE263" s="80">
        <f t="shared" si="62"/>
        <v>0</v>
      </c>
      <c r="BF263" s="80">
        <f t="shared" si="63"/>
        <v>0</v>
      </c>
      <c r="BG263" s="80">
        <f t="shared" si="64"/>
        <v>0</v>
      </c>
      <c r="BH263" s="80">
        <f t="shared" si="65"/>
        <v>0</v>
      </c>
      <c r="BI263" s="81">
        <f t="shared" si="66"/>
        <v>14</v>
      </c>
      <c r="BJ263" s="18">
        <v>47</v>
      </c>
      <c r="BK263" s="18" t="str">
        <f t="shared" ref="BK263:BK326" si="67">B263</f>
        <v>Zuber</v>
      </c>
      <c r="BL263" s="18" t="str">
        <f t="shared" ref="BL263:BL326" si="68">C263</f>
        <v>Gerold</v>
      </c>
    </row>
    <row r="264" spans="1:65" x14ac:dyDescent="0.25">
      <c r="A264" s="15">
        <v>1966</v>
      </c>
      <c r="B264" t="s">
        <v>3114</v>
      </c>
      <c r="C264" s="22" t="s">
        <v>21</v>
      </c>
      <c r="D264" s="22" t="s">
        <v>1001</v>
      </c>
      <c r="E264" s="22">
        <v>0</v>
      </c>
      <c r="F264" s="23">
        <v>0</v>
      </c>
      <c r="G264" s="22">
        <v>0</v>
      </c>
      <c r="H264" s="23">
        <v>0</v>
      </c>
      <c r="I264" s="22">
        <v>0</v>
      </c>
      <c r="J264" s="23">
        <v>0</v>
      </c>
      <c r="K264" s="22">
        <v>0</v>
      </c>
      <c r="L264" s="23">
        <v>0</v>
      </c>
      <c r="M264" s="22">
        <v>0</v>
      </c>
      <c r="N264" s="23">
        <v>0</v>
      </c>
      <c r="O264" s="22">
        <v>0</v>
      </c>
      <c r="P264" s="23">
        <v>0</v>
      </c>
      <c r="Q264" s="22">
        <v>0</v>
      </c>
      <c r="R264" s="23">
        <v>0</v>
      </c>
      <c r="S264" s="22">
        <v>0</v>
      </c>
      <c r="T264" s="23">
        <v>0</v>
      </c>
      <c r="U264" s="22">
        <v>0</v>
      </c>
      <c r="V264" s="23">
        <v>0</v>
      </c>
      <c r="W264" s="22">
        <v>0</v>
      </c>
      <c r="X264" s="23">
        <v>0</v>
      </c>
      <c r="Y264" s="22">
        <v>0</v>
      </c>
      <c r="Z264" s="23">
        <v>0</v>
      </c>
      <c r="AA264" s="22">
        <v>0</v>
      </c>
      <c r="AB264" s="23">
        <v>0</v>
      </c>
      <c r="AC264" s="22">
        <v>0</v>
      </c>
      <c r="AD264" s="23">
        <v>0</v>
      </c>
      <c r="AE264" s="22">
        <v>0</v>
      </c>
      <c r="AF264" s="23">
        <v>0</v>
      </c>
      <c r="AG264" s="22">
        <v>0</v>
      </c>
      <c r="AH264" s="23">
        <v>0</v>
      </c>
      <c r="AI264" s="22">
        <v>0</v>
      </c>
      <c r="AJ264" s="23">
        <v>0</v>
      </c>
      <c r="AK264" s="22">
        <v>0</v>
      </c>
      <c r="AL264" s="23">
        <v>0</v>
      </c>
      <c r="AM264" s="22">
        <v>0</v>
      </c>
      <c r="AN264" s="23">
        <v>0</v>
      </c>
      <c r="AO264" s="22">
        <v>0</v>
      </c>
      <c r="AP264" s="23">
        <v>0</v>
      </c>
      <c r="AQ264" s="22">
        <v>0</v>
      </c>
      <c r="AR264">
        <v>13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f t="shared" si="58"/>
        <v>13</v>
      </c>
      <c r="BB264" s="80">
        <f t="shared" si="59"/>
        <v>13</v>
      </c>
      <c r="BC264" s="80">
        <f t="shared" si="60"/>
        <v>0</v>
      </c>
      <c r="BD264" s="80">
        <f t="shared" si="61"/>
        <v>0</v>
      </c>
      <c r="BE264" s="80">
        <f t="shared" si="62"/>
        <v>0</v>
      </c>
      <c r="BF264" s="80">
        <f t="shared" si="63"/>
        <v>0</v>
      </c>
      <c r="BG264" s="80">
        <f t="shared" si="64"/>
        <v>0</v>
      </c>
      <c r="BH264" s="80">
        <f t="shared" si="65"/>
        <v>0</v>
      </c>
      <c r="BI264" s="81">
        <f t="shared" si="66"/>
        <v>13</v>
      </c>
      <c r="BJ264" s="18">
        <v>48</v>
      </c>
      <c r="BK264" s="18" t="str">
        <f t="shared" si="67"/>
        <v>Amaudruz</v>
      </c>
      <c r="BL264" s="18" t="str">
        <f t="shared" si="68"/>
        <v>Thierry</v>
      </c>
      <c r="BM264" s="18" t="str">
        <f>D264</f>
        <v>Bagnes</v>
      </c>
    </row>
    <row r="265" spans="1:65" x14ac:dyDescent="0.25">
      <c r="A265" s="19">
        <v>1964</v>
      </c>
      <c r="B265" s="22" t="s">
        <v>2699</v>
      </c>
      <c r="C265" s="22" t="s">
        <v>387</v>
      </c>
      <c r="D265" s="48" t="s">
        <v>2659</v>
      </c>
      <c r="E265" s="22">
        <v>0</v>
      </c>
      <c r="F265" s="23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22">
        <v>0</v>
      </c>
      <c r="P265" s="22">
        <v>0</v>
      </c>
      <c r="Q265" s="18">
        <v>0</v>
      </c>
      <c r="R265" s="22">
        <v>3</v>
      </c>
      <c r="S265" s="22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22">
        <v>0</v>
      </c>
      <c r="AJ265" s="18">
        <v>0</v>
      </c>
      <c r="AK265" s="18">
        <v>0</v>
      </c>
      <c r="AL265" s="18">
        <v>0</v>
      </c>
      <c r="AM265" s="18">
        <v>0</v>
      </c>
      <c r="AN265" s="18">
        <v>0</v>
      </c>
      <c r="AO265" s="18">
        <v>0</v>
      </c>
      <c r="AP265" s="18">
        <v>10</v>
      </c>
      <c r="AQ265" s="18">
        <v>0</v>
      </c>
      <c r="AR265" s="18">
        <v>0</v>
      </c>
      <c r="AS265" s="18">
        <v>0</v>
      </c>
      <c r="AT265" s="18">
        <v>0</v>
      </c>
      <c r="AU265" s="18">
        <v>0</v>
      </c>
      <c r="AV265" s="18">
        <v>0</v>
      </c>
      <c r="AW265" s="18">
        <v>0</v>
      </c>
      <c r="AX265" s="18">
        <v>0</v>
      </c>
      <c r="AY265" s="18">
        <v>0</v>
      </c>
      <c r="AZ265" s="18">
        <v>0</v>
      </c>
      <c r="BA265" s="18">
        <f t="shared" si="58"/>
        <v>13</v>
      </c>
      <c r="BB265" s="80">
        <f t="shared" si="59"/>
        <v>10</v>
      </c>
      <c r="BC265" s="80">
        <f t="shared" si="60"/>
        <v>3</v>
      </c>
      <c r="BD265" s="80">
        <f t="shared" si="61"/>
        <v>0</v>
      </c>
      <c r="BE265" s="80">
        <f t="shared" si="62"/>
        <v>0</v>
      </c>
      <c r="BF265" s="80">
        <f t="shared" si="63"/>
        <v>0</v>
      </c>
      <c r="BG265" s="80">
        <f t="shared" si="64"/>
        <v>0</v>
      </c>
      <c r="BH265" s="80">
        <f t="shared" si="65"/>
        <v>0</v>
      </c>
      <c r="BI265" s="81">
        <f t="shared" si="66"/>
        <v>13</v>
      </c>
      <c r="BJ265" s="18">
        <v>48</v>
      </c>
      <c r="BK265" s="18" t="str">
        <f t="shared" si="67"/>
        <v>Anthamatten</v>
      </c>
      <c r="BL265" s="18" t="str">
        <f t="shared" si="68"/>
        <v>Olivier</v>
      </c>
      <c r="BM265" s="18" t="str">
        <f>D265</f>
        <v>Villars-sur-Glâne</v>
      </c>
    </row>
    <row r="266" spans="1:65" x14ac:dyDescent="0.25">
      <c r="A266" s="15">
        <v>1966</v>
      </c>
      <c r="B266" t="s">
        <v>832</v>
      </c>
      <c r="C266" t="s">
        <v>68</v>
      </c>
      <c r="D266" s="48" t="s">
        <v>974</v>
      </c>
      <c r="E266" s="22">
        <v>0</v>
      </c>
      <c r="F266" s="23">
        <v>0</v>
      </c>
      <c r="G266" s="18">
        <v>0</v>
      </c>
      <c r="H266" s="18">
        <v>0</v>
      </c>
      <c r="I266" s="18">
        <v>0</v>
      </c>
      <c r="J266" s="18">
        <v>13</v>
      </c>
      <c r="K266" s="18">
        <v>0</v>
      </c>
      <c r="L266" s="18">
        <v>0</v>
      </c>
      <c r="M266" s="18">
        <v>0</v>
      </c>
      <c r="N266" s="18">
        <v>0</v>
      </c>
      <c r="O266" s="22">
        <v>0</v>
      </c>
      <c r="P266" s="22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22">
        <v>0</v>
      </c>
      <c r="AF266" s="22">
        <v>0</v>
      </c>
      <c r="AG266" s="18">
        <v>0</v>
      </c>
      <c r="AH266" s="22">
        <v>0</v>
      </c>
      <c r="AI266" s="18">
        <v>0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22">
        <v>0</v>
      </c>
      <c r="AQ266" s="18">
        <v>0</v>
      </c>
      <c r="AR266" s="18">
        <v>0</v>
      </c>
      <c r="AS266" s="22">
        <v>0</v>
      </c>
      <c r="AT266" s="18">
        <v>0</v>
      </c>
      <c r="AU266" s="18">
        <v>0</v>
      </c>
      <c r="AV266" s="18">
        <v>0</v>
      </c>
      <c r="AW266" s="22">
        <v>0</v>
      </c>
      <c r="AX266" s="18">
        <v>0</v>
      </c>
      <c r="AY266" s="18">
        <v>0</v>
      </c>
      <c r="AZ266" s="18">
        <v>0</v>
      </c>
      <c r="BA266" s="18">
        <f t="shared" si="58"/>
        <v>13</v>
      </c>
      <c r="BB266" s="80">
        <f t="shared" si="59"/>
        <v>13</v>
      </c>
      <c r="BC266" s="80">
        <f t="shared" si="60"/>
        <v>0</v>
      </c>
      <c r="BD266" s="80">
        <f t="shared" si="61"/>
        <v>0</v>
      </c>
      <c r="BE266" s="80">
        <f t="shared" si="62"/>
        <v>0</v>
      </c>
      <c r="BF266" s="80">
        <f t="shared" si="63"/>
        <v>0</v>
      </c>
      <c r="BG266" s="80">
        <f t="shared" si="64"/>
        <v>0</v>
      </c>
      <c r="BH266" s="80">
        <f t="shared" si="65"/>
        <v>0</v>
      </c>
      <c r="BI266" s="81">
        <f t="shared" si="66"/>
        <v>13</v>
      </c>
      <c r="BJ266" s="18">
        <v>48</v>
      </c>
      <c r="BK266" s="18" t="str">
        <f t="shared" si="67"/>
        <v>Borlat</v>
      </c>
      <c r="BL266" s="18" t="str">
        <f t="shared" si="68"/>
        <v>Grégoire</v>
      </c>
      <c r="BM266" s="18" t="str">
        <f>D266</f>
        <v>Yens</v>
      </c>
    </row>
    <row r="267" spans="1:65" x14ac:dyDescent="0.25">
      <c r="A267" s="19">
        <v>1968</v>
      </c>
      <c r="B267" s="22" t="s">
        <v>5176</v>
      </c>
      <c r="C267" s="22" t="s">
        <v>428</v>
      </c>
      <c r="D267" s="22"/>
      <c r="E267" s="22">
        <v>0</v>
      </c>
      <c r="F267" s="23">
        <v>0</v>
      </c>
      <c r="G267" s="22">
        <v>0</v>
      </c>
      <c r="H267" s="23">
        <v>0</v>
      </c>
      <c r="I267" s="22">
        <v>0</v>
      </c>
      <c r="J267" s="23">
        <v>0</v>
      </c>
      <c r="K267" s="22">
        <v>0</v>
      </c>
      <c r="L267" s="23">
        <v>0</v>
      </c>
      <c r="M267" s="22">
        <v>0</v>
      </c>
      <c r="N267" s="23">
        <v>0</v>
      </c>
      <c r="O267" s="22">
        <v>0</v>
      </c>
      <c r="P267" s="23">
        <v>0</v>
      </c>
      <c r="Q267" s="22">
        <v>0</v>
      </c>
      <c r="R267" s="23">
        <v>0</v>
      </c>
      <c r="S267" s="22">
        <v>0</v>
      </c>
      <c r="T267" s="23">
        <v>0</v>
      </c>
      <c r="U267" s="22">
        <v>0</v>
      </c>
      <c r="V267" s="23">
        <v>0</v>
      </c>
      <c r="W267" s="22">
        <v>0</v>
      </c>
      <c r="X267" s="23">
        <v>0</v>
      </c>
      <c r="Y267" s="22">
        <v>0</v>
      </c>
      <c r="Z267" s="23">
        <v>0</v>
      </c>
      <c r="AA267" s="22">
        <v>0</v>
      </c>
      <c r="AB267" s="23">
        <v>0</v>
      </c>
      <c r="AC267" s="22">
        <v>0</v>
      </c>
      <c r="AD267" s="23">
        <v>0</v>
      </c>
      <c r="AE267" s="22">
        <v>0</v>
      </c>
      <c r="AF267" s="23">
        <v>0</v>
      </c>
      <c r="AG267" s="22">
        <v>0</v>
      </c>
      <c r="AH267" s="23">
        <v>0</v>
      </c>
      <c r="AI267" s="22">
        <v>0</v>
      </c>
      <c r="AJ267" s="23">
        <v>0</v>
      </c>
      <c r="AK267" s="22">
        <v>0</v>
      </c>
      <c r="AL267" s="23">
        <v>0</v>
      </c>
      <c r="AM267" s="22">
        <v>0</v>
      </c>
      <c r="AN267" s="23">
        <v>0</v>
      </c>
      <c r="AO267" s="23">
        <v>13</v>
      </c>
      <c r="AP267" s="22"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18">
        <v>0</v>
      </c>
      <c r="AY267" s="18">
        <v>0</v>
      </c>
      <c r="AZ267" s="18">
        <v>0</v>
      </c>
      <c r="BA267" s="18">
        <f t="shared" si="58"/>
        <v>13</v>
      </c>
      <c r="BB267" s="80">
        <f t="shared" si="59"/>
        <v>13</v>
      </c>
      <c r="BC267" s="80">
        <f t="shared" si="60"/>
        <v>0</v>
      </c>
      <c r="BD267" s="80">
        <f t="shared" si="61"/>
        <v>0</v>
      </c>
      <c r="BE267" s="80">
        <f t="shared" si="62"/>
        <v>0</v>
      </c>
      <c r="BF267" s="80">
        <f t="shared" si="63"/>
        <v>0</v>
      </c>
      <c r="BG267" s="80">
        <f t="shared" si="64"/>
        <v>0</v>
      </c>
      <c r="BH267" s="80">
        <f t="shared" si="65"/>
        <v>0</v>
      </c>
      <c r="BI267" s="81">
        <f t="shared" si="66"/>
        <v>13</v>
      </c>
      <c r="BJ267" s="18">
        <v>48</v>
      </c>
      <c r="BK267" s="18" t="str">
        <f t="shared" si="67"/>
        <v>Brauchli</v>
      </c>
      <c r="BL267" s="18" t="str">
        <f t="shared" si="68"/>
        <v>René</v>
      </c>
    </row>
    <row r="268" spans="1:65" x14ac:dyDescent="0.25">
      <c r="A268" s="19">
        <v>1960</v>
      </c>
      <c r="B268" s="22" t="s">
        <v>2783</v>
      </c>
      <c r="C268" s="22" t="s">
        <v>75</v>
      </c>
      <c r="E268" s="22">
        <v>0</v>
      </c>
      <c r="F268" s="23">
        <v>0</v>
      </c>
      <c r="G268" s="22">
        <v>0</v>
      </c>
      <c r="H268" s="23">
        <v>0</v>
      </c>
      <c r="I268" s="22">
        <v>0</v>
      </c>
      <c r="J268" s="23">
        <v>0</v>
      </c>
      <c r="K268" s="22">
        <v>0</v>
      </c>
      <c r="L268" s="23">
        <v>0</v>
      </c>
      <c r="M268" s="18">
        <v>0</v>
      </c>
      <c r="N268" s="18">
        <v>0</v>
      </c>
      <c r="O268" s="22">
        <v>0</v>
      </c>
      <c r="P268" s="23">
        <v>0</v>
      </c>
      <c r="Q268" s="22">
        <v>0</v>
      </c>
      <c r="R268" s="23">
        <v>0</v>
      </c>
      <c r="S268" s="22">
        <v>0</v>
      </c>
      <c r="T268" s="22">
        <v>13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22">
        <v>0</v>
      </c>
      <c r="AG268" s="18">
        <v>0</v>
      </c>
      <c r="AH268" s="22">
        <v>0</v>
      </c>
      <c r="AI268" s="18">
        <v>0</v>
      </c>
      <c r="AJ268" s="18">
        <v>0</v>
      </c>
      <c r="AK268" s="23">
        <v>0</v>
      </c>
      <c r="AL268" s="23">
        <v>0</v>
      </c>
      <c r="AM268" s="23">
        <v>0</v>
      </c>
      <c r="AN268" s="18">
        <v>0</v>
      </c>
      <c r="AO268" s="22">
        <v>0</v>
      </c>
      <c r="AP268" s="22">
        <v>0</v>
      </c>
      <c r="AQ268" s="18">
        <v>0</v>
      </c>
      <c r="AR268" s="22">
        <v>0</v>
      </c>
      <c r="AS268" s="22">
        <v>0</v>
      </c>
      <c r="AT268" s="22">
        <v>0</v>
      </c>
      <c r="AU268" s="22">
        <v>0</v>
      </c>
      <c r="AV268" s="18">
        <v>0</v>
      </c>
      <c r="AW268" s="22">
        <v>0</v>
      </c>
      <c r="AX268" s="22">
        <v>0</v>
      </c>
      <c r="AY268" s="22">
        <v>0</v>
      </c>
      <c r="AZ268" s="22">
        <v>0</v>
      </c>
      <c r="BA268" s="18">
        <f t="shared" si="58"/>
        <v>13</v>
      </c>
      <c r="BB268" s="80">
        <f t="shared" si="59"/>
        <v>13</v>
      </c>
      <c r="BC268" s="80">
        <f t="shared" si="60"/>
        <v>0</v>
      </c>
      <c r="BD268" s="80">
        <f t="shared" si="61"/>
        <v>0</v>
      </c>
      <c r="BE268" s="80">
        <f t="shared" si="62"/>
        <v>0</v>
      </c>
      <c r="BF268" s="80">
        <f t="shared" si="63"/>
        <v>0</v>
      </c>
      <c r="BG268" s="80">
        <f t="shared" si="64"/>
        <v>0</v>
      </c>
      <c r="BH268" s="80">
        <f t="shared" si="65"/>
        <v>0</v>
      </c>
      <c r="BI268" s="81">
        <f t="shared" si="66"/>
        <v>13</v>
      </c>
      <c r="BJ268" s="18">
        <v>48</v>
      </c>
      <c r="BK268" s="18" t="str">
        <f t="shared" si="67"/>
        <v>Cote</v>
      </c>
      <c r="BL268" s="18" t="str">
        <f t="shared" si="68"/>
        <v>Jim</v>
      </c>
    </row>
    <row r="269" spans="1:65" x14ac:dyDescent="0.25">
      <c r="A269" s="19">
        <v>1966</v>
      </c>
      <c r="B269" s="22" t="s">
        <v>3427</v>
      </c>
      <c r="C269" s="22" t="s">
        <v>584</v>
      </c>
      <c r="D269" s="48" t="s">
        <v>3428</v>
      </c>
      <c r="E269" s="22">
        <v>0</v>
      </c>
      <c r="F269" s="23">
        <v>0</v>
      </c>
      <c r="G269" s="22">
        <v>0</v>
      </c>
      <c r="H269" s="23">
        <v>0</v>
      </c>
      <c r="I269" s="22">
        <v>0</v>
      </c>
      <c r="J269" s="23">
        <v>0</v>
      </c>
      <c r="K269" s="22">
        <v>0</v>
      </c>
      <c r="L269" s="23">
        <v>0</v>
      </c>
      <c r="M269" s="18">
        <v>0</v>
      </c>
      <c r="N269" s="18">
        <v>0</v>
      </c>
      <c r="O269" s="22">
        <v>0</v>
      </c>
      <c r="P269" s="23">
        <v>0</v>
      </c>
      <c r="Q269" s="22">
        <v>0</v>
      </c>
      <c r="R269" s="23">
        <v>0</v>
      </c>
      <c r="S269" s="22">
        <v>0</v>
      </c>
      <c r="T269" s="23">
        <v>0</v>
      </c>
      <c r="U269" s="22">
        <v>0</v>
      </c>
      <c r="V269" s="23">
        <v>0</v>
      </c>
      <c r="W269" s="22">
        <v>0</v>
      </c>
      <c r="X269" s="23">
        <v>0</v>
      </c>
      <c r="Y269" s="22">
        <v>0</v>
      </c>
      <c r="Z269" s="22">
        <v>13</v>
      </c>
      <c r="AA269" s="18">
        <v>0</v>
      </c>
      <c r="AB269" s="18">
        <v>0</v>
      </c>
      <c r="AC269" s="18">
        <v>0</v>
      </c>
      <c r="AD269" s="18">
        <v>0</v>
      </c>
      <c r="AE269" s="22">
        <v>0</v>
      </c>
      <c r="AF269" s="22">
        <v>0</v>
      </c>
      <c r="AG269" s="22">
        <v>0</v>
      </c>
      <c r="AH269" s="18">
        <v>0</v>
      </c>
      <c r="AI269" s="22">
        <v>0</v>
      </c>
      <c r="AJ269" s="23">
        <v>0</v>
      </c>
      <c r="AK269" s="23">
        <v>0</v>
      </c>
      <c r="AL269" s="23">
        <v>0</v>
      </c>
      <c r="AM269" s="23">
        <v>0</v>
      </c>
      <c r="AN269" s="18">
        <v>0</v>
      </c>
      <c r="AO269" s="22">
        <v>0</v>
      </c>
      <c r="AP269" s="22">
        <v>0</v>
      </c>
      <c r="AQ269" s="18">
        <v>0</v>
      </c>
      <c r="AR269" s="22">
        <v>0</v>
      </c>
      <c r="AS269" s="22">
        <v>0</v>
      </c>
      <c r="AT269" s="22">
        <v>0</v>
      </c>
      <c r="AU269" s="22">
        <v>0</v>
      </c>
      <c r="AV269" s="18">
        <v>0</v>
      </c>
      <c r="AW269" s="22">
        <v>0</v>
      </c>
      <c r="AX269" s="22">
        <v>0</v>
      </c>
      <c r="AY269" s="22">
        <v>0</v>
      </c>
      <c r="AZ269" s="22">
        <v>0</v>
      </c>
      <c r="BA269" s="18">
        <f t="shared" si="58"/>
        <v>13</v>
      </c>
      <c r="BB269" s="80">
        <f t="shared" si="59"/>
        <v>13</v>
      </c>
      <c r="BC269" s="80">
        <f t="shared" si="60"/>
        <v>0</v>
      </c>
      <c r="BD269" s="80">
        <f t="shared" si="61"/>
        <v>0</v>
      </c>
      <c r="BE269" s="80">
        <f t="shared" si="62"/>
        <v>0</v>
      </c>
      <c r="BF269" s="80">
        <f t="shared" si="63"/>
        <v>0</v>
      </c>
      <c r="BG269" s="80">
        <f t="shared" si="64"/>
        <v>0</v>
      </c>
      <c r="BH269" s="80">
        <f t="shared" si="65"/>
        <v>0</v>
      </c>
      <c r="BI269" s="81">
        <f t="shared" si="66"/>
        <v>13</v>
      </c>
      <c r="BJ269" s="18">
        <v>48</v>
      </c>
      <c r="BK269" s="18" t="str">
        <f t="shared" si="67"/>
        <v>Davin</v>
      </c>
      <c r="BL269" s="18" t="str">
        <f t="shared" si="68"/>
        <v>Guillaume</v>
      </c>
      <c r="BM269" s="18" t="str">
        <f t="shared" ref="BM269:BM306" si="69">D269</f>
        <v>F-Paris</v>
      </c>
    </row>
    <row r="270" spans="1:65" x14ac:dyDescent="0.25">
      <c r="A270" s="15">
        <v>1967</v>
      </c>
      <c r="B270" t="s">
        <v>3873</v>
      </c>
      <c r="C270" s="22" t="s">
        <v>24</v>
      </c>
      <c r="D270" s="48" t="s">
        <v>3874</v>
      </c>
      <c r="E270" s="22">
        <v>0</v>
      </c>
      <c r="F270" s="23">
        <v>0</v>
      </c>
      <c r="G270" s="22">
        <v>0</v>
      </c>
      <c r="H270" s="23">
        <v>0</v>
      </c>
      <c r="I270" s="22">
        <v>0</v>
      </c>
      <c r="J270" s="23">
        <v>0</v>
      </c>
      <c r="K270" s="22">
        <v>0</v>
      </c>
      <c r="L270" s="23">
        <v>0</v>
      </c>
      <c r="M270" s="22">
        <v>0</v>
      </c>
      <c r="N270" s="23">
        <v>0</v>
      </c>
      <c r="O270" s="22">
        <v>0</v>
      </c>
      <c r="P270" s="23">
        <v>0</v>
      </c>
      <c r="Q270" s="22">
        <v>0</v>
      </c>
      <c r="R270" s="23">
        <v>0</v>
      </c>
      <c r="S270" s="22">
        <v>0</v>
      </c>
      <c r="T270" s="23">
        <v>0</v>
      </c>
      <c r="U270" s="22">
        <v>0</v>
      </c>
      <c r="V270" s="23">
        <v>0</v>
      </c>
      <c r="W270" s="22">
        <v>0</v>
      </c>
      <c r="X270" s="23">
        <v>0</v>
      </c>
      <c r="Y270" s="22">
        <v>0</v>
      </c>
      <c r="Z270" s="23">
        <v>0</v>
      </c>
      <c r="AA270" s="23">
        <v>13</v>
      </c>
      <c r="AB270" s="18">
        <v>0</v>
      </c>
      <c r="AC270" s="18">
        <v>0</v>
      </c>
      <c r="AD270" s="18">
        <v>0</v>
      </c>
      <c r="AE270" s="18">
        <v>0</v>
      </c>
      <c r="AF270" s="22">
        <v>0</v>
      </c>
      <c r="AG270" s="18">
        <v>0</v>
      </c>
      <c r="AH270" s="22">
        <v>0</v>
      </c>
      <c r="AI270" s="18">
        <v>0</v>
      </c>
      <c r="AJ270" s="23">
        <v>0</v>
      </c>
      <c r="AK270" s="23">
        <v>0</v>
      </c>
      <c r="AL270" s="23">
        <v>0</v>
      </c>
      <c r="AM270" s="23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18">
        <v>0</v>
      </c>
      <c r="AY270" s="22">
        <v>0</v>
      </c>
      <c r="AZ270" s="22">
        <v>0</v>
      </c>
      <c r="BA270" s="18">
        <f t="shared" si="58"/>
        <v>13</v>
      </c>
      <c r="BB270" s="80">
        <f t="shared" si="59"/>
        <v>13</v>
      </c>
      <c r="BC270" s="80">
        <f t="shared" si="60"/>
        <v>0</v>
      </c>
      <c r="BD270" s="80">
        <f t="shared" si="61"/>
        <v>0</v>
      </c>
      <c r="BE270" s="80">
        <f t="shared" si="62"/>
        <v>0</v>
      </c>
      <c r="BF270" s="80">
        <f t="shared" si="63"/>
        <v>0</v>
      </c>
      <c r="BG270" s="80">
        <f t="shared" si="64"/>
        <v>0</v>
      </c>
      <c r="BH270" s="80">
        <f t="shared" si="65"/>
        <v>0</v>
      </c>
      <c r="BI270" s="81">
        <f t="shared" si="66"/>
        <v>13</v>
      </c>
      <c r="BJ270" s="18">
        <v>48</v>
      </c>
      <c r="BK270" s="18" t="str">
        <f t="shared" si="67"/>
        <v>Farnik</v>
      </c>
      <c r="BL270" s="18" t="str">
        <f t="shared" si="68"/>
        <v>Michaël</v>
      </c>
      <c r="BM270" s="18" t="str">
        <f t="shared" si="69"/>
        <v>Bechyne</v>
      </c>
    </row>
    <row r="271" spans="1:65" x14ac:dyDescent="0.25">
      <c r="A271" s="15">
        <v>1969</v>
      </c>
      <c r="B271" t="s">
        <v>4862</v>
      </c>
      <c r="C271" s="22" t="s">
        <v>2955</v>
      </c>
      <c r="D271" s="48" t="s">
        <v>4125</v>
      </c>
      <c r="E271" s="22">
        <v>0</v>
      </c>
      <c r="F271" s="23">
        <v>0</v>
      </c>
      <c r="G271" s="22">
        <v>0</v>
      </c>
      <c r="H271" s="23">
        <v>0</v>
      </c>
      <c r="I271" s="22">
        <v>0</v>
      </c>
      <c r="J271" s="23">
        <v>0</v>
      </c>
      <c r="K271" s="22">
        <v>0</v>
      </c>
      <c r="L271" s="23">
        <v>0</v>
      </c>
      <c r="M271" s="22">
        <v>0</v>
      </c>
      <c r="N271" s="23">
        <v>0</v>
      </c>
      <c r="O271" s="22">
        <v>0</v>
      </c>
      <c r="P271" s="23">
        <v>0</v>
      </c>
      <c r="Q271" s="22">
        <v>0</v>
      </c>
      <c r="R271" s="23">
        <v>0</v>
      </c>
      <c r="S271" s="22">
        <v>0</v>
      </c>
      <c r="T271" s="23">
        <v>0</v>
      </c>
      <c r="U271" s="22">
        <v>0</v>
      </c>
      <c r="V271" s="23">
        <v>0</v>
      </c>
      <c r="W271" s="22">
        <v>0</v>
      </c>
      <c r="X271" s="23">
        <v>0</v>
      </c>
      <c r="Y271" s="22">
        <v>0</v>
      </c>
      <c r="Z271" s="23">
        <v>0</v>
      </c>
      <c r="AA271" s="22">
        <v>0</v>
      </c>
      <c r="AB271" s="23">
        <v>0</v>
      </c>
      <c r="AC271" s="22">
        <v>0</v>
      </c>
      <c r="AD271" s="23">
        <v>0</v>
      </c>
      <c r="AE271" s="22">
        <v>0</v>
      </c>
      <c r="AF271" s="23">
        <v>0</v>
      </c>
      <c r="AG271" s="23">
        <v>13</v>
      </c>
      <c r="AH271" s="18">
        <v>0</v>
      </c>
      <c r="AI271" s="22">
        <v>0</v>
      </c>
      <c r="AJ271" s="18">
        <v>0</v>
      </c>
      <c r="AK271" s="23">
        <v>0</v>
      </c>
      <c r="AL271" s="23">
        <v>0</v>
      </c>
      <c r="AM271" s="23">
        <v>0</v>
      </c>
      <c r="AN271" s="18">
        <v>0</v>
      </c>
      <c r="AO271" s="22">
        <v>0</v>
      </c>
      <c r="AP271" s="22">
        <v>0</v>
      </c>
      <c r="AQ271" s="18"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2">
        <v>0</v>
      </c>
      <c r="BA271" s="18">
        <f t="shared" si="58"/>
        <v>13</v>
      </c>
      <c r="BB271" s="80">
        <f t="shared" si="59"/>
        <v>13</v>
      </c>
      <c r="BC271" s="80">
        <f t="shared" si="60"/>
        <v>0</v>
      </c>
      <c r="BD271" s="80">
        <f t="shared" si="61"/>
        <v>0</v>
      </c>
      <c r="BE271" s="80">
        <f t="shared" si="62"/>
        <v>0</v>
      </c>
      <c r="BF271" s="80">
        <f t="shared" si="63"/>
        <v>0</v>
      </c>
      <c r="BG271" s="80">
        <f t="shared" si="64"/>
        <v>0</v>
      </c>
      <c r="BH271" s="80">
        <f t="shared" si="65"/>
        <v>0</v>
      </c>
      <c r="BI271" s="81">
        <f t="shared" si="66"/>
        <v>13</v>
      </c>
      <c r="BJ271" s="18">
        <v>48</v>
      </c>
      <c r="BK271" s="18" t="str">
        <f t="shared" si="67"/>
        <v>Gamberale</v>
      </c>
      <c r="BL271" s="18" t="str">
        <f t="shared" si="68"/>
        <v>Carlo</v>
      </c>
      <c r="BM271" s="18" t="str">
        <f t="shared" si="69"/>
        <v>Vernier</v>
      </c>
    </row>
    <row r="272" spans="1:65" x14ac:dyDescent="0.25">
      <c r="A272" s="19">
        <v>1961</v>
      </c>
      <c r="B272" s="22" t="s">
        <v>1607</v>
      </c>
      <c r="C272" s="22" t="s">
        <v>732</v>
      </c>
      <c r="D272" s="48" t="s">
        <v>1608</v>
      </c>
      <c r="E272" s="22">
        <v>0</v>
      </c>
      <c r="F272" s="23">
        <v>0</v>
      </c>
      <c r="G272" s="18">
        <v>13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22">
        <v>0</v>
      </c>
      <c r="N272" s="18">
        <v>0</v>
      </c>
      <c r="O272" s="22">
        <v>0</v>
      </c>
      <c r="P272" s="18">
        <v>0</v>
      </c>
      <c r="Q272" s="22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22">
        <v>0</v>
      </c>
      <c r="AF272" s="22">
        <v>0</v>
      </c>
      <c r="AG272" s="22">
        <v>0</v>
      </c>
      <c r="AH272" s="22">
        <v>0</v>
      </c>
      <c r="AI272" s="18">
        <v>0</v>
      </c>
      <c r="AJ272" s="23">
        <v>0</v>
      </c>
      <c r="AK272" s="23">
        <v>0</v>
      </c>
      <c r="AL272" s="23">
        <v>0</v>
      </c>
      <c r="AM272" s="23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18">
        <f t="shared" si="58"/>
        <v>13</v>
      </c>
      <c r="BB272" s="80">
        <f t="shared" si="59"/>
        <v>13</v>
      </c>
      <c r="BC272" s="80">
        <f t="shared" si="60"/>
        <v>0</v>
      </c>
      <c r="BD272" s="80">
        <f t="shared" si="61"/>
        <v>0</v>
      </c>
      <c r="BE272" s="80">
        <f t="shared" si="62"/>
        <v>0</v>
      </c>
      <c r="BF272" s="80">
        <f t="shared" si="63"/>
        <v>0</v>
      </c>
      <c r="BG272" s="80">
        <f t="shared" si="64"/>
        <v>0</v>
      </c>
      <c r="BH272" s="80">
        <f t="shared" si="65"/>
        <v>0</v>
      </c>
      <c r="BI272" s="81">
        <f t="shared" si="66"/>
        <v>13</v>
      </c>
      <c r="BJ272" s="18">
        <v>48</v>
      </c>
      <c r="BK272" s="18" t="str">
        <f t="shared" si="67"/>
        <v>Gillabert</v>
      </c>
      <c r="BL272" s="18" t="str">
        <f t="shared" si="68"/>
        <v>Denis</v>
      </c>
      <c r="BM272" s="18" t="str">
        <f t="shared" si="69"/>
        <v>Val-d'Illiez</v>
      </c>
    </row>
    <row r="273" spans="1:65" x14ac:dyDescent="0.25">
      <c r="A273" s="15">
        <v>1965</v>
      </c>
      <c r="B273" t="s">
        <v>4284</v>
      </c>
      <c r="C273" s="22" t="s">
        <v>4276</v>
      </c>
      <c r="D273" s="18" t="s">
        <v>4268</v>
      </c>
      <c r="E273" s="22">
        <v>0</v>
      </c>
      <c r="F273" s="23">
        <v>0</v>
      </c>
      <c r="G273" s="22">
        <v>0</v>
      </c>
      <c r="H273" s="23">
        <v>0</v>
      </c>
      <c r="I273" s="22">
        <v>0</v>
      </c>
      <c r="J273" s="23">
        <v>0</v>
      </c>
      <c r="K273" s="22">
        <v>0</v>
      </c>
      <c r="L273" s="23">
        <v>0</v>
      </c>
      <c r="M273" s="22">
        <v>0</v>
      </c>
      <c r="N273" s="23">
        <v>0</v>
      </c>
      <c r="O273" s="22">
        <v>0</v>
      </c>
      <c r="P273" s="23">
        <v>0</v>
      </c>
      <c r="Q273" s="22">
        <v>0</v>
      </c>
      <c r="R273" s="23">
        <v>0</v>
      </c>
      <c r="S273" s="22">
        <v>0</v>
      </c>
      <c r="T273" s="23">
        <v>0</v>
      </c>
      <c r="U273" s="22">
        <v>0</v>
      </c>
      <c r="V273" s="23">
        <v>0</v>
      </c>
      <c r="W273" s="22">
        <v>0</v>
      </c>
      <c r="X273" s="23">
        <v>0</v>
      </c>
      <c r="Y273" s="22">
        <v>0</v>
      </c>
      <c r="Z273" s="23">
        <v>0</v>
      </c>
      <c r="AA273" s="22">
        <v>0</v>
      </c>
      <c r="AB273" s="23">
        <v>0</v>
      </c>
      <c r="AC273" s="23">
        <v>13</v>
      </c>
      <c r="AD273" s="18">
        <v>0</v>
      </c>
      <c r="AE273" s="22">
        <v>0</v>
      </c>
      <c r="AF273" s="22">
        <v>0</v>
      </c>
      <c r="AG273" s="18">
        <v>0</v>
      </c>
      <c r="AH273" s="22">
        <v>0</v>
      </c>
      <c r="AI273" s="22">
        <v>0</v>
      </c>
      <c r="AJ273" s="18">
        <v>0</v>
      </c>
      <c r="AK273" s="23">
        <v>0</v>
      </c>
      <c r="AL273" s="23">
        <v>0</v>
      </c>
      <c r="AM273" s="23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18">
        <v>0</v>
      </c>
      <c r="AW273" s="22">
        <v>0</v>
      </c>
      <c r="AX273" s="22">
        <v>0</v>
      </c>
      <c r="AY273" s="22">
        <v>0</v>
      </c>
      <c r="AZ273" s="22">
        <v>0</v>
      </c>
      <c r="BA273" s="18">
        <f t="shared" si="58"/>
        <v>13</v>
      </c>
      <c r="BB273" s="80">
        <f t="shared" si="59"/>
        <v>13</v>
      </c>
      <c r="BC273" s="80">
        <f t="shared" si="60"/>
        <v>0</v>
      </c>
      <c r="BD273" s="80">
        <f t="shared" si="61"/>
        <v>0</v>
      </c>
      <c r="BE273" s="80">
        <f t="shared" si="62"/>
        <v>0</v>
      </c>
      <c r="BF273" s="80">
        <f t="shared" si="63"/>
        <v>0</v>
      </c>
      <c r="BG273" s="80">
        <f t="shared" si="64"/>
        <v>0</v>
      </c>
      <c r="BH273" s="80">
        <f t="shared" si="65"/>
        <v>0</v>
      </c>
      <c r="BI273" s="81">
        <f t="shared" si="66"/>
        <v>13</v>
      </c>
      <c r="BJ273" s="18">
        <v>48</v>
      </c>
      <c r="BK273" s="18" t="str">
        <f t="shared" si="67"/>
        <v>Hale</v>
      </c>
      <c r="BL273" s="18" t="str">
        <f t="shared" si="68"/>
        <v>Stuart</v>
      </c>
      <c r="BM273" s="18" t="str">
        <f t="shared" si="69"/>
        <v>Sheffield</v>
      </c>
    </row>
    <row r="274" spans="1:65" x14ac:dyDescent="0.25">
      <c r="A274" s="15">
        <v>1987</v>
      </c>
      <c r="B274" t="s">
        <v>4714</v>
      </c>
      <c r="C274" s="22" t="s">
        <v>384</v>
      </c>
      <c r="D274" s="48" t="s">
        <v>4699</v>
      </c>
      <c r="E274" s="22">
        <v>0</v>
      </c>
      <c r="F274" s="23">
        <v>0</v>
      </c>
      <c r="G274" s="22">
        <v>0</v>
      </c>
      <c r="H274" s="23">
        <v>0</v>
      </c>
      <c r="I274" s="22">
        <v>0</v>
      </c>
      <c r="J274" s="23">
        <v>0</v>
      </c>
      <c r="K274" s="22">
        <v>0</v>
      </c>
      <c r="L274" s="23">
        <v>0</v>
      </c>
      <c r="M274" s="22">
        <v>0</v>
      </c>
      <c r="N274" s="23">
        <v>0</v>
      </c>
      <c r="O274" s="22">
        <v>0</v>
      </c>
      <c r="P274" s="23">
        <v>0</v>
      </c>
      <c r="Q274" s="22">
        <v>0</v>
      </c>
      <c r="R274" s="23">
        <v>0</v>
      </c>
      <c r="S274" s="22">
        <v>0</v>
      </c>
      <c r="T274" s="23">
        <v>0</v>
      </c>
      <c r="U274" s="22">
        <v>0</v>
      </c>
      <c r="V274" s="23">
        <v>0</v>
      </c>
      <c r="W274" s="22">
        <v>0</v>
      </c>
      <c r="X274" s="23">
        <v>0</v>
      </c>
      <c r="Y274" s="22">
        <v>0</v>
      </c>
      <c r="Z274" s="23">
        <v>0</v>
      </c>
      <c r="AA274" s="22">
        <v>0</v>
      </c>
      <c r="AB274" s="23">
        <v>0</v>
      </c>
      <c r="AC274" s="22">
        <v>0</v>
      </c>
      <c r="AD274" s="23">
        <v>0</v>
      </c>
      <c r="AE274" s="22">
        <v>0</v>
      </c>
      <c r="AF274" s="22">
        <v>13</v>
      </c>
      <c r="AG274" s="18">
        <v>0</v>
      </c>
      <c r="AH274" s="22">
        <v>0</v>
      </c>
      <c r="AI274" s="22">
        <v>0</v>
      </c>
      <c r="AJ274" s="18">
        <v>0</v>
      </c>
      <c r="AK274" s="23">
        <v>0</v>
      </c>
      <c r="AL274" s="23">
        <v>0</v>
      </c>
      <c r="AM274" s="23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18">
        <v>0</v>
      </c>
      <c r="AW274" s="22">
        <v>0</v>
      </c>
      <c r="AX274" s="22">
        <v>0</v>
      </c>
      <c r="AY274" s="22">
        <v>0</v>
      </c>
      <c r="AZ274" s="22">
        <v>0</v>
      </c>
      <c r="BA274" s="18">
        <f t="shared" si="58"/>
        <v>13</v>
      </c>
      <c r="BB274" s="80">
        <f t="shared" si="59"/>
        <v>13</v>
      </c>
      <c r="BC274" s="80">
        <f t="shared" si="60"/>
        <v>0</v>
      </c>
      <c r="BD274" s="80">
        <f t="shared" si="61"/>
        <v>0</v>
      </c>
      <c r="BE274" s="80">
        <f t="shared" si="62"/>
        <v>0</v>
      </c>
      <c r="BF274" s="80">
        <f t="shared" si="63"/>
        <v>0</v>
      </c>
      <c r="BG274" s="80">
        <f t="shared" si="64"/>
        <v>0</v>
      </c>
      <c r="BH274" s="80">
        <f t="shared" si="65"/>
        <v>0</v>
      </c>
      <c r="BI274" s="81">
        <f t="shared" si="66"/>
        <v>13</v>
      </c>
      <c r="BJ274" s="18">
        <v>48</v>
      </c>
      <c r="BK274" s="18" t="str">
        <f t="shared" si="67"/>
        <v>Heimo</v>
      </c>
      <c r="BL274" s="18" t="str">
        <f t="shared" si="68"/>
        <v>Frédéric</v>
      </c>
      <c r="BM274" s="18" t="str">
        <f t="shared" si="69"/>
        <v>Broc</v>
      </c>
    </row>
    <row r="275" spans="1:65" x14ac:dyDescent="0.25">
      <c r="A275" s="19">
        <v>1964</v>
      </c>
      <c r="B275" s="22" t="s">
        <v>1144</v>
      </c>
      <c r="C275" s="22" t="s">
        <v>1103</v>
      </c>
      <c r="D275" s="48" t="s">
        <v>1246</v>
      </c>
      <c r="E275" s="22">
        <v>0</v>
      </c>
      <c r="F275" s="23">
        <v>0</v>
      </c>
      <c r="G275" s="22">
        <v>0</v>
      </c>
      <c r="H275" s="23">
        <v>0</v>
      </c>
      <c r="I275" s="22">
        <v>0</v>
      </c>
      <c r="J275" s="23">
        <v>0</v>
      </c>
      <c r="K275" s="22">
        <v>0</v>
      </c>
      <c r="L275" s="23">
        <v>0</v>
      </c>
      <c r="M275" s="22">
        <v>0</v>
      </c>
      <c r="N275" s="22">
        <v>0</v>
      </c>
      <c r="O275" s="22">
        <v>0</v>
      </c>
      <c r="P275" s="23">
        <v>0</v>
      </c>
      <c r="Q275" s="22">
        <v>0</v>
      </c>
      <c r="R275" s="23">
        <v>0</v>
      </c>
      <c r="S275" s="22">
        <v>0</v>
      </c>
      <c r="T275" s="23">
        <v>0</v>
      </c>
      <c r="U275" s="22">
        <v>0</v>
      </c>
      <c r="V275" s="23">
        <v>0</v>
      </c>
      <c r="W275" s="23">
        <v>13</v>
      </c>
      <c r="X275" s="18">
        <v>0</v>
      </c>
      <c r="Y275" s="22">
        <v>0</v>
      </c>
      <c r="Z275" s="22">
        <v>0</v>
      </c>
      <c r="AA275" s="18">
        <v>0</v>
      </c>
      <c r="AB275" s="18">
        <v>0</v>
      </c>
      <c r="AC275" s="18">
        <v>0</v>
      </c>
      <c r="AD275" s="18">
        <v>0</v>
      </c>
      <c r="AE275" s="22">
        <v>0</v>
      </c>
      <c r="AF275" s="22">
        <v>0</v>
      </c>
      <c r="AG275" s="22">
        <v>0</v>
      </c>
      <c r="AH275" s="18">
        <v>0</v>
      </c>
      <c r="AI275" s="22">
        <v>0</v>
      </c>
      <c r="AJ275" s="23">
        <v>0</v>
      </c>
      <c r="AK275" s="23">
        <v>0</v>
      </c>
      <c r="AL275" s="23">
        <v>0</v>
      </c>
      <c r="AM275" s="23">
        <v>0</v>
      </c>
      <c r="AN275" s="22">
        <v>0</v>
      </c>
      <c r="AO275" s="22">
        <v>0</v>
      </c>
      <c r="AP275" s="22"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 s="18">
        <f t="shared" si="58"/>
        <v>13</v>
      </c>
      <c r="BB275" s="80">
        <f t="shared" si="59"/>
        <v>13</v>
      </c>
      <c r="BC275" s="80">
        <f t="shared" si="60"/>
        <v>0</v>
      </c>
      <c r="BD275" s="80">
        <f t="shared" si="61"/>
        <v>0</v>
      </c>
      <c r="BE275" s="80">
        <f t="shared" si="62"/>
        <v>0</v>
      </c>
      <c r="BF275" s="80">
        <f t="shared" si="63"/>
        <v>0</v>
      </c>
      <c r="BG275" s="80">
        <f t="shared" si="64"/>
        <v>0</v>
      </c>
      <c r="BH275" s="80">
        <f t="shared" si="65"/>
        <v>0</v>
      </c>
      <c r="BI275" s="81">
        <f t="shared" si="66"/>
        <v>13</v>
      </c>
      <c r="BJ275" s="18">
        <v>48</v>
      </c>
      <c r="BK275" s="18" t="str">
        <f t="shared" si="67"/>
        <v>Imhof</v>
      </c>
      <c r="BL275" s="18" t="str">
        <f t="shared" si="68"/>
        <v>Gabriel</v>
      </c>
      <c r="BM275" s="18" t="str">
        <f t="shared" si="69"/>
        <v>Ried-Brig</v>
      </c>
    </row>
    <row r="276" spans="1:65" x14ac:dyDescent="0.25">
      <c r="A276" s="15">
        <v>1969</v>
      </c>
      <c r="B276" t="s">
        <v>4046</v>
      </c>
      <c r="C276" s="22" t="s">
        <v>676</v>
      </c>
      <c r="D276" s="48" t="s">
        <v>4047</v>
      </c>
      <c r="E276" s="22">
        <v>0</v>
      </c>
      <c r="F276" s="23">
        <v>0</v>
      </c>
      <c r="G276" s="22">
        <v>0</v>
      </c>
      <c r="H276" s="23">
        <v>0</v>
      </c>
      <c r="I276" s="22">
        <v>0</v>
      </c>
      <c r="J276" s="23">
        <v>0</v>
      </c>
      <c r="K276" s="22">
        <v>0</v>
      </c>
      <c r="L276" s="23">
        <v>0</v>
      </c>
      <c r="M276" s="22">
        <v>0</v>
      </c>
      <c r="N276" s="23">
        <v>0</v>
      </c>
      <c r="O276" s="22">
        <v>0</v>
      </c>
      <c r="P276" s="23">
        <v>0</v>
      </c>
      <c r="Q276" s="22">
        <v>0</v>
      </c>
      <c r="R276" s="23">
        <v>0</v>
      </c>
      <c r="S276" s="22">
        <v>0</v>
      </c>
      <c r="T276" s="23">
        <v>0</v>
      </c>
      <c r="U276" s="22">
        <v>0</v>
      </c>
      <c r="V276" s="23">
        <v>0</v>
      </c>
      <c r="W276" s="22">
        <v>0</v>
      </c>
      <c r="X276" s="23">
        <v>0</v>
      </c>
      <c r="Y276" s="22">
        <v>0</v>
      </c>
      <c r="Z276" s="23">
        <v>0</v>
      </c>
      <c r="AA276" s="22">
        <v>0</v>
      </c>
      <c r="AB276" s="18">
        <v>13</v>
      </c>
      <c r="AC276" s="18">
        <v>0</v>
      </c>
      <c r="AD276" s="18">
        <v>0</v>
      </c>
      <c r="AE276" s="22">
        <v>0</v>
      </c>
      <c r="AF276" s="22">
        <v>0</v>
      </c>
      <c r="AG276" s="22">
        <v>0</v>
      </c>
      <c r="AH276" s="18">
        <v>0</v>
      </c>
      <c r="AI276" s="22">
        <v>0</v>
      </c>
      <c r="AJ276" s="23">
        <v>0</v>
      </c>
      <c r="AK276" s="23">
        <v>0</v>
      </c>
      <c r="AL276" s="23">
        <v>0</v>
      </c>
      <c r="AM276" s="23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18">
        <f t="shared" si="58"/>
        <v>13</v>
      </c>
      <c r="BB276" s="80">
        <f t="shared" si="59"/>
        <v>13</v>
      </c>
      <c r="BC276" s="80">
        <f t="shared" si="60"/>
        <v>0</v>
      </c>
      <c r="BD276" s="80">
        <f t="shared" si="61"/>
        <v>0</v>
      </c>
      <c r="BE276" s="80">
        <f t="shared" si="62"/>
        <v>0</v>
      </c>
      <c r="BF276" s="80">
        <f t="shared" si="63"/>
        <v>0</v>
      </c>
      <c r="BG276" s="80">
        <f t="shared" si="64"/>
        <v>0</v>
      </c>
      <c r="BH276" s="80">
        <f t="shared" si="65"/>
        <v>0</v>
      </c>
      <c r="BI276" s="81">
        <f t="shared" si="66"/>
        <v>13</v>
      </c>
      <c r="BJ276" s="18">
        <v>48</v>
      </c>
      <c r="BK276" s="18" t="str">
        <f t="shared" si="67"/>
        <v>Jan cloes</v>
      </c>
      <c r="BL276" s="18" t="str">
        <f t="shared" si="68"/>
        <v>François</v>
      </c>
      <c r="BM276" s="18" t="str">
        <f t="shared" si="69"/>
        <v>Gingins</v>
      </c>
    </row>
    <row r="277" spans="1:65" x14ac:dyDescent="0.25">
      <c r="A277" s="19">
        <v>1966</v>
      </c>
      <c r="B277" s="22" t="s">
        <v>3249</v>
      </c>
      <c r="C277" s="22" t="s">
        <v>1097</v>
      </c>
      <c r="D277" s="48" t="s">
        <v>3250</v>
      </c>
      <c r="E277" s="22">
        <v>0</v>
      </c>
      <c r="F277" s="23">
        <v>0</v>
      </c>
      <c r="G277" s="22">
        <v>0</v>
      </c>
      <c r="H277" s="23">
        <v>0</v>
      </c>
      <c r="I277" s="22">
        <v>0</v>
      </c>
      <c r="J277" s="23">
        <v>0</v>
      </c>
      <c r="K277" s="22">
        <v>0</v>
      </c>
      <c r="L277" s="23">
        <v>0</v>
      </c>
      <c r="M277" s="22">
        <v>0</v>
      </c>
      <c r="N277" s="22">
        <v>0</v>
      </c>
      <c r="O277" s="22">
        <v>0</v>
      </c>
      <c r="P277" s="23">
        <v>0</v>
      </c>
      <c r="Q277" s="22">
        <v>0</v>
      </c>
      <c r="R277" s="23">
        <v>0</v>
      </c>
      <c r="S277" s="22">
        <v>0</v>
      </c>
      <c r="T277" s="23">
        <v>0</v>
      </c>
      <c r="U277" s="22">
        <v>0</v>
      </c>
      <c r="V277" s="23">
        <v>0</v>
      </c>
      <c r="W277" s="22">
        <v>0</v>
      </c>
      <c r="X277" s="23">
        <v>0</v>
      </c>
      <c r="Y277" s="23">
        <v>13</v>
      </c>
      <c r="Z277" s="22">
        <v>0</v>
      </c>
      <c r="AA277" s="18">
        <v>0</v>
      </c>
      <c r="AB277" s="18">
        <v>0</v>
      </c>
      <c r="AC277" s="18">
        <v>0</v>
      </c>
      <c r="AD277" s="18">
        <v>0</v>
      </c>
      <c r="AE277" s="22">
        <v>0</v>
      </c>
      <c r="AF277" s="22">
        <v>0</v>
      </c>
      <c r="AG277" s="22">
        <v>0</v>
      </c>
      <c r="AH277" s="18">
        <v>0</v>
      </c>
      <c r="AI277" s="22">
        <v>0</v>
      </c>
      <c r="AJ277" s="18">
        <v>0</v>
      </c>
      <c r="AK277" s="23">
        <v>0</v>
      </c>
      <c r="AL277" s="23">
        <v>0</v>
      </c>
      <c r="AM277" s="23">
        <v>0</v>
      </c>
      <c r="AN277" s="18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18">
        <f t="shared" si="58"/>
        <v>13</v>
      </c>
      <c r="BB277" s="80">
        <f t="shared" si="59"/>
        <v>13</v>
      </c>
      <c r="BC277" s="80">
        <f t="shared" si="60"/>
        <v>0</v>
      </c>
      <c r="BD277" s="80">
        <f t="shared" si="61"/>
        <v>0</v>
      </c>
      <c r="BE277" s="80">
        <f t="shared" si="62"/>
        <v>0</v>
      </c>
      <c r="BF277" s="80">
        <f t="shared" si="63"/>
        <v>0</v>
      </c>
      <c r="BG277" s="80">
        <f t="shared" si="64"/>
        <v>0</v>
      </c>
      <c r="BH277" s="80">
        <f t="shared" si="65"/>
        <v>0</v>
      </c>
      <c r="BI277" s="81">
        <f t="shared" si="66"/>
        <v>13</v>
      </c>
      <c r="BJ277" s="18">
        <v>48</v>
      </c>
      <c r="BK277" s="18" t="str">
        <f t="shared" si="67"/>
        <v>Kelleter</v>
      </c>
      <c r="BL277" s="18" t="str">
        <f t="shared" si="68"/>
        <v>Bruno</v>
      </c>
      <c r="BM277" s="18" t="str">
        <f t="shared" si="69"/>
        <v>B-Sprimont</v>
      </c>
    </row>
    <row r="278" spans="1:65" x14ac:dyDescent="0.25">
      <c r="A278" s="15">
        <v>1968</v>
      </c>
      <c r="B278" t="s">
        <v>4564</v>
      </c>
      <c r="C278" s="22" t="s">
        <v>1915</v>
      </c>
      <c r="D278" s="48" t="s">
        <v>1412</v>
      </c>
      <c r="E278" s="22">
        <v>0</v>
      </c>
      <c r="F278" s="23">
        <v>0</v>
      </c>
      <c r="G278" s="22">
        <v>0</v>
      </c>
      <c r="H278" s="23">
        <v>0</v>
      </c>
      <c r="I278" s="22">
        <v>0</v>
      </c>
      <c r="J278" s="23">
        <v>0</v>
      </c>
      <c r="K278" s="22">
        <v>0</v>
      </c>
      <c r="L278" s="23">
        <v>0</v>
      </c>
      <c r="M278" s="22">
        <v>0</v>
      </c>
      <c r="N278" s="23">
        <v>0</v>
      </c>
      <c r="O278" s="22">
        <v>0</v>
      </c>
      <c r="P278" s="23">
        <v>0</v>
      </c>
      <c r="Q278" s="22">
        <v>0</v>
      </c>
      <c r="R278" s="23">
        <v>0</v>
      </c>
      <c r="S278" s="22">
        <v>0</v>
      </c>
      <c r="T278" s="23">
        <v>0</v>
      </c>
      <c r="U278" s="22">
        <v>0</v>
      </c>
      <c r="V278" s="23">
        <v>0</v>
      </c>
      <c r="W278" s="22">
        <v>0</v>
      </c>
      <c r="X278" s="23">
        <v>0</v>
      </c>
      <c r="Y278" s="22">
        <v>0</v>
      </c>
      <c r="Z278" s="23">
        <v>0</v>
      </c>
      <c r="AA278" s="22">
        <v>0</v>
      </c>
      <c r="AB278" s="23">
        <v>0</v>
      </c>
      <c r="AC278" s="22">
        <v>0</v>
      </c>
      <c r="AD278" s="23">
        <v>0</v>
      </c>
      <c r="AE278" s="23">
        <v>13</v>
      </c>
      <c r="AF278" s="22">
        <v>0</v>
      </c>
      <c r="AG278" s="18">
        <v>0</v>
      </c>
      <c r="AH278" s="18">
        <v>0</v>
      </c>
      <c r="AI278" s="22">
        <v>0</v>
      </c>
      <c r="AJ278" s="23">
        <v>0</v>
      </c>
      <c r="AK278" s="23">
        <v>0</v>
      </c>
      <c r="AL278" s="23">
        <v>0</v>
      </c>
      <c r="AM278" s="23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18">
        <v>0</v>
      </c>
      <c r="AW278" s="22">
        <v>0</v>
      </c>
      <c r="AX278" s="22">
        <v>0</v>
      </c>
      <c r="AY278" s="22">
        <v>0</v>
      </c>
      <c r="AZ278" s="22">
        <v>0</v>
      </c>
      <c r="BA278" s="18">
        <f t="shared" si="58"/>
        <v>13</v>
      </c>
      <c r="BB278" s="80">
        <f t="shared" si="59"/>
        <v>13</v>
      </c>
      <c r="BC278" s="80">
        <f t="shared" si="60"/>
        <v>0</v>
      </c>
      <c r="BD278" s="80">
        <f t="shared" si="61"/>
        <v>0</v>
      </c>
      <c r="BE278" s="80">
        <f t="shared" si="62"/>
        <v>0</v>
      </c>
      <c r="BF278" s="80">
        <f t="shared" si="63"/>
        <v>0</v>
      </c>
      <c r="BG278" s="80">
        <f t="shared" si="64"/>
        <v>0</v>
      </c>
      <c r="BH278" s="80">
        <f t="shared" si="65"/>
        <v>0</v>
      </c>
      <c r="BI278" s="81">
        <f t="shared" si="66"/>
        <v>13</v>
      </c>
      <c r="BJ278" s="18">
        <v>48</v>
      </c>
      <c r="BK278" s="18" t="str">
        <f t="shared" si="67"/>
        <v>Klezar</v>
      </c>
      <c r="BL278" s="18" t="str">
        <f t="shared" si="68"/>
        <v>Stephan</v>
      </c>
      <c r="BM278" s="18" t="str">
        <f t="shared" si="69"/>
        <v>Boudry</v>
      </c>
    </row>
    <row r="279" spans="1:65" x14ac:dyDescent="0.25">
      <c r="A279" s="15">
        <v>1963</v>
      </c>
      <c r="B279" t="s">
        <v>5271</v>
      </c>
      <c r="C279" s="22" t="s">
        <v>19</v>
      </c>
      <c r="D279" s="22" t="s">
        <v>5256</v>
      </c>
      <c r="E279" s="22">
        <v>0</v>
      </c>
      <c r="F279" s="23">
        <v>0</v>
      </c>
      <c r="G279" s="22">
        <v>0</v>
      </c>
      <c r="H279" s="23">
        <v>0</v>
      </c>
      <c r="I279" s="22">
        <v>0</v>
      </c>
      <c r="J279" s="23">
        <v>0</v>
      </c>
      <c r="K279" s="22">
        <v>0</v>
      </c>
      <c r="L279" s="23">
        <v>0</v>
      </c>
      <c r="M279" s="22">
        <v>0</v>
      </c>
      <c r="N279" s="23">
        <v>0</v>
      </c>
      <c r="O279" s="22">
        <v>0</v>
      </c>
      <c r="P279" s="23">
        <v>0</v>
      </c>
      <c r="Q279" s="22">
        <v>0</v>
      </c>
      <c r="R279" s="23">
        <v>0</v>
      </c>
      <c r="S279" s="22">
        <v>0</v>
      </c>
      <c r="T279" s="23">
        <v>0</v>
      </c>
      <c r="U279" s="22">
        <v>0</v>
      </c>
      <c r="V279" s="23">
        <v>0</v>
      </c>
      <c r="W279" s="22">
        <v>0</v>
      </c>
      <c r="X279" s="23">
        <v>0</v>
      </c>
      <c r="Y279" s="22">
        <v>0</v>
      </c>
      <c r="Z279" s="23">
        <v>0</v>
      </c>
      <c r="AA279" s="22">
        <v>0</v>
      </c>
      <c r="AB279" s="23">
        <v>0</v>
      </c>
      <c r="AC279" s="22">
        <v>0</v>
      </c>
      <c r="AD279" s="23">
        <v>0</v>
      </c>
      <c r="AE279" s="22">
        <v>0</v>
      </c>
      <c r="AF279" s="23">
        <v>0</v>
      </c>
      <c r="AG279" s="22">
        <v>0</v>
      </c>
      <c r="AH279" s="23">
        <v>0</v>
      </c>
      <c r="AI279" s="22">
        <v>0</v>
      </c>
      <c r="AJ279" s="23">
        <v>0</v>
      </c>
      <c r="AK279" s="22">
        <v>0</v>
      </c>
      <c r="AL279" s="23">
        <v>0</v>
      </c>
      <c r="AM279" s="22">
        <v>0</v>
      </c>
      <c r="AN279" s="23">
        <v>0</v>
      </c>
      <c r="AO279">
        <v>0</v>
      </c>
      <c r="AP279">
        <v>13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v>0</v>
      </c>
      <c r="AX279" s="22">
        <v>0</v>
      </c>
      <c r="AY279" s="22">
        <v>0</v>
      </c>
      <c r="AZ279" s="22">
        <v>0</v>
      </c>
      <c r="BA279" s="18">
        <f t="shared" si="58"/>
        <v>13</v>
      </c>
      <c r="BB279" s="80">
        <f t="shared" si="59"/>
        <v>13</v>
      </c>
      <c r="BC279" s="80">
        <f t="shared" si="60"/>
        <v>0</v>
      </c>
      <c r="BD279" s="80">
        <f t="shared" si="61"/>
        <v>0</v>
      </c>
      <c r="BE279" s="80">
        <f t="shared" si="62"/>
        <v>0</v>
      </c>
      <c r="BF279" s="80">
        <f t="shared" si="63"/>
        <v>0</v>
      </c>
      <c r="BG279" s="80">
        <f t="shared" si="64"/>
        <v>0</v>
      </c>
      <c r="BH279" s="80">
        <f t="shared" si="65"/>
        <v>0</v>
      </c>
      <c r="BI279" s="81">
        <f t="shared" si="66"/>
        <v>13</v>
      </c>
      <c r="BJ279" s="18">
        <v>48</v>
      </c>
      <c r="BK279" s="18" t="str">
        <f t="shared" si="67"/>
        <v>Meynet</v>
      </c>
      <c r="BL279" s="18" t="str">
        <f t="shared" si="68"/>
        <v>Philippe</v>
      </c>
      <c r="BM279" s="18" t="str">
        <f t="shared" si="69"/>
        <v>Bellevaux</v>
      </c>
    </row>
    <row r="280" spans="1:65" x14ac:dyDescent="0.25">
      <c r="A280" s="19">
        <v>1965</v>
      </c>
      <c r="B280" s="22" t="s">
        <v>2682</v>
      </c>
      <c r="C280" s="22" t="s">
        <v>2404</v>
      </c>
      <c r="D280" s="48" t="s">
        <v>2683</v>
      </c>
      <c r="E280" s="22">
        <v>0</v>
      </c>
      <c r="F280" s="23">
        <v>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22">
        <v>0</v>
      </c>
      <c r="N280" s="22">
        <v>0</v>
      </c>
      <c r="O280" s="22">
        <v>0</v>
      </c>
      <c r="P280" s="22">
        <v>0</v>
      </c>
      <c r="Q280" s="18">
        <v>0</v>
      </c>
      <c r="R280" s="22">
        <v>13</v>
      </c>
      <c r="S280" s="22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22">
        <v>0</v>
      </c>
      <c r="AB280" s="18">
        <v>0</v>
      </c>
      <c r="AC280" s="18">
        <v>0</v>
      </c>
      <c r="AD280" s="23">
        <v>0</v>
      </c>
      <c r="AE280" s="22">
        <v>0</v>
      </c>
      <c r="AF280" s="22">
        <v>0</v>
      </c>
      <c r="AG280" s="18">
        <v>0</v>
      </c>
      <c r="AH280" s="18">
        <v>0</v>
      </c>
      <c r="AI280" s="22">
        <v>0</v>
      </c>
      <c r="AJ280" s="18">
        <v>0</v>
      </c>
      <c r="AK280" s="23">
        <v>0</v>
      </c>
      <c r="AL280" s="23">
        <v>0</v>
      </c>
      <c r="AM280" s="23">
        <v>0</v>
      </c>
      <c r="AN280" s="22">
        <v>0</v>
      </c>
      <c r="AO280" s="22">
        <v>0</v>
      </c>
      <c r="AP280" s="22"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18">
        <v>0</v>
      </c>
      <c r="AW280" s="22">
        <v>0</v>
      </c>
      <c r="AX280" s="22">
        <v>0</v>
      </c>
      <c r="AY280" s="22">
        <v>0</v>
      </c>
      <c r="AZ280" s="22">
        <v>0</v>
      </c>
      <c r="BA280" s="18">
        <f t="shared" si="58"/>
        <v>13</v>
      </c>
      <c r="BB280" s="80">
        <f t="shared" si="59"/>
        <v>13</v>
      </c>
      <c r="BC280" s="80">
        <f t="shared" si="60"/>
        <v>0</v>
      </c>
      <c r="BD280" s="80">
        <f t="shared" si="61"/>
        <v>0</v>
      </c>
      <c r="BE280" s="80">
        <f t="shared" si="62"/>
        <v>0</v>
      </c>
      <c r="BF280" s="80">
        <f t="shared" si="63"/>
        <v>0</v>
      </c>
      <c r="BG280" s="80">
        <f t="shared" si="64"/>
        <v>0</v>
      </c>
      <c r="BH280" s="80">
        <f t="shared" si="65"/>
        <v>0</v>
      </c>
      <c r="BI280" s="81">
        <f t="shared" si="66"/>
        <v>13</v>
      </c>
      <c r="BJ280" s="18">
        <v>48</v>
      </c>
      <c r="BK280" s="18" t="str">
        <f t="shared" si="67"/>
        <v>Moreira</v>
      </c>
      <c r="BL280" s="18" t="str">
        <f t="shared" si="68"/>
        <v>Sergio</v>
      </c>
      <c r="BM280" s="18" t="str">
        <f t="shared" si="69"/>
        <v>Yverdaon</v>
      </c>
    </row>
    <row r="281" spans="1:65" x14ac:dyDescent="0.25">
      <c r="A281" s="19">
        <v>1966</v>
      </c>
      <c r="B281" s="22" t="s">
        <v>3121</v>
      </c>
      <c r="C281" s="22" t="s">
        <v>747</v>
      </c>
      <c r="D281" s="48" t="s">
        <v>286</v>
      </c>
      <c r="E281" s="22">
        <v>0</v>
      </c>
      <c r="F281" s="23">
        <v>0</v>
      </c>
      <c r="G281" s="22">
        <v>0</v>
      </c>
      <c r="H281" s="23">
        <v>0</v>
      </c>
      <c r="I281" s="22">
        <v>0</v>
      </c>
      <c r="J281" s="23">
        <v>0</v>
      </c>
      <c r="K281" s="22">
        <v>0</v>
      </c>
      <c r="L281" s="23">
        <v>0</v>
      </c>
      <c r="M281" s="22">
        <v>0</v>
      </c>
      <c r="N281" s="23">
        <v>0</v>
      </c>
      <c r="O281" s="22">
        <v>0</v>
      </c>
      <c r="P281" s="23">
        <v>0</v>
      </c>
      <c r="Q281" s="22">
        <v>0</v>
      </c>
      <c r="R281" s="23">
        <v>0</v>
      </c>
      <c r="S281" s="22">
        <v>0</v>
      </c>
      <c r="T281" s="23">
        <v>0</v>
      </c>
      <c r="U281" s="22">
        <v>0</v>
      </c>
      <c r="V281" s="23">
        <v>0</v>
      </c>
      <c r="W281" s="22">
        <v>0</v>
      </c>
      <c r="X281" s="23">
        <v>0</v>
      </c>
      <c r="Y281" s="22">
        <v>0</v>
      </c>
      <c r="Z281" s="23">
        <v>0</v>
      </c>
      <c r="AA281" s="22">
        <v>0</v>
      </c>
      <c r="AB281" s="23">
        <v>0</v>
      </c>
      <c r="AC281" s="22">
        <v>0</v>
      </c>
      <c r="AD281" s="23">
        <v>0</v>
      </c>
      <c r="AE281" s="22">
        <v>0</v>
      </c>
      <c r="AF281" s="23">
        <v>0</v>
      </c>
      <c r="AG281" s="22">
        <v>0</v>
      </c>
      <c r="AH281" s="23">
        <v>0</v>
      </c>
      <c r="AI281" s="22">
        <v>0</v>
      </c>
      <c r="AJ281" s="23">
        <v>0</v>
      </c>
      <c r="AK281" s="22">
        <v>0</v>
      </c>
      <c r="AL281" s="23">
        <v>0</v>
      </c>
      <c r="AM281" s="23">
        <v>13</v>
      </c>
      <c r="AN281" s="18">
        <v>0</v>
      </c>
      <c r="AO281" s="22">
        <v>0</v>
      </c>
      <c r="AP281" s="22"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2">
        <v>0</v>
      </c>
      <c r="BA281" s="18">
        <f t="shared" si="58"/>
        <v>13</v>
      </c>
      <c r="BB281" s="80">
        <f t="shared" si="59"/>
        <v>13</v>
      </c>
      <c r="BC281" s="80">
        <f t="shared" si="60"/>
        <v>0</v>
      </c>
      <c r="BD281" s="80">
        <f t="shared" si="61"/>
        <v>0</v>
      </c>
      <c r="BE281" s="80">
        <f t="shared" si="62"/>
        <v>0</v>
      </c>
      <c r="BF281" s="80">
        <f t="shared" si="63"/>
        <v>0</v>
      </c>
      <c r="BG281" s="80">
        <f t="shared" si="64"/>
        <v>0</v>
      </c>
      <c r="BH281" s="80">
        <f t="shared" si="65"/>
        <v>0</v>
      </c>
      <c r="BI281" s="81">
        <f t="shared" si="66"/>
        <v>13</v>
      </c>
      <c r="BJ281" s="18">
        <v>48</v>
      </c>
      <c r="BK281" s="18" t="str">
        <f t="shared" si="67"/>
        <v>Morisod</v>
      </c>
      <c r="BL281" s="18" t="str">
        <f t="shared" si="68"/>
        <v>Daniel</v>
      </c>
      <c r="BM281" s="18" t="str">
        <f t="shared" si="69"/>
        <v>Collombey</v>
      </c>
    </row>
    <row r="282" spans="1:65" x14ac:dyDescent="0.25">
      <c r="A282" s="19">
        <v>1965</v>
      </c>
      <c r="B282" s="22" t="s">
        <v>2889</v>
      </c>
      <c r="C282" s="22" t="s">
        <v>2890</v>
      </c>
      <c r="D282" s="48" t="s">
        <v>2891</v>
      </c>
      <c r="E282" s="22">
        <v>0</v>
      </c>
      <c r="F282" s="23">
        <v>0</v>
      </c>
      <c r="G282" s="22">
        <v>0</v>
      </c>
      <c r="H282" s="23">
        <v>0</v>
      </c>
      <c r="I282" s="22">
        <v>0</v>
      </c>
      <c r="J282" s="23">
        <v>0</v>
      </c>
      <c r="K282" s="22">
        <v>0</v>
      </c>
      <c r="L282" s="23">
        <v>0</v>
      </c>
      <c r="M282" s="22">
        <v>0</v>
      </c>
      <c r="N282" s="22">
        <v>0</v>
      </c>
      <c r="O282" s="22">
        <v>0</v>
      </c>
      <c r="P282" s="23">
        <v>0</v>
      </c>
      <c r="Q282" s="22">
        <v>0</v>
      </c>
      <c r="R282" s="23">
        <v>0</v>
      </c>
      <c r="S282" s="22">
        <v>0</v>
      </c>
      <c r="T282" s="23">
        <v>0</v>
      </c>
      <c r="U282" s="22">
        <v>13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22">
        <v>0</v>
      </c>
      <c r="AB282" s="18">
        <v>0</v>
      </c>
      <c r="AC282" s="18">
        <v>0</v>
      </c>
      <c r="AD282" s="23">
        <v>0</v>
      </c>
      <c r="AE282" s="18">
        <v>0</v>
      </c>
      <c r="AF282" s="22">
        <v>0</v>
      </c>
      <c r="AG282" s="22">
        <v>0</v>
      </c>
      <c r="AH282" s="22">
        <v>0</v>
      </c>
      <c r="AI282" s="22">
        <v>0</v>
      </c>
      <c r="AJ282" s="23">
        <v>0</v>
      </c>
      <c r="AK282" s="23">
        <v>0</v>
      </c>
      <c r="AL282" s="23">
        <v>0</v>
      </c>
      <c r="AM282" s="23">
        <v>0</v>
      </c>
      <c r="AN282" s="18">
        <v>0</v>
      </c>
      <c r="AO282" s="22">
        <v>0</v>
      </c>
      <c r="AP282" s="22"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18">
        <v>0</v>
      </c>
      <c r="AW282" s="22">
        <v>0</v>
      </c>
      <c r="AX282" s="22">
        <v>0</v>
      </c>
      <c r="AY282" s="22">
        <v>0</v>
      </c>
      <c r="AZ282" s="22">
        <v>0</v>
      </c>
      <c r="BA282" s="18">
        <f t="shared" si="58"/>
        <v>13</v>
      </c>
      <c r="BB282" s="80">
        <f t="shared" si="59"/>
        <v>13</v>
      </c>
      <c r="BC282" s="80">
        <f t="shared" si="60"/>
        <v>0</v>
      </c>
      <c r="BD282" s="80">
        <f t="shared" si="61"/>
        <v>0</v>
      </c>
      <c r="BE282" s="80">
        <f t="shared" si="62"/>
        <v>0</v>
      </c>
      <c r="BF282" s="80">
        <f t="shared" si="63"/>
        <v>0</v>
      </c>
      <c r="BG282" s="80">
        <f t="shared" si="64"/>
        <v>0</v>
      </c>
      <c r="BH282" s="80">
        <f t="shared" si="65"/>
        <v>0</v>
      </c>
      <c r="BI282" s="81">
        <f t="shared" si="66"/>
        <v>13</v>
      </c>
      <c r="BJ282" s="18">
        <v>48</v>
      </c>
      <c r="BK282" s="18" t="str">
        <f t="shared" si="67"/>
        <v>Nopper</v>
      </c>
      <c r="BL282" s="18" t="str">
        <f t="shared" si="68"/>
        <v>Raymon</v>
      </c>
      <c r="BM282" s="18" t="str">
        <f t="shared" si="69"/>
        <v>D-Heitersheim</v>
      </c>
    </row>
    <row r="283" spans="1:65" x14ac:dyDescent="0.25">
      <c r="A283" s="19">
        <v>1964</v>
      </c>
      <c r="B283" s="22" t="s">
        <v>4951</v>
      </c>
      <c r="C283" s="22" t="s">
        <v>1260</v>
      </c>
      <c r="D283" s="48" t="s">
        <v>2780</v>
      </c>
      <c r="E283" s="22">
        <v>0</v>
      </c>
      <c r="F283" s="23">
        <v>0</v>
      </c>
      <c r="G283" s="22">
        <v>0</v>
      </c>
      <c r="H283" s="23">
        <v>0</v>
      </c>
      <c r="I283" s="22">
        <v>0</v>
      </c>
      <c r="J283" s="23">
        <v>0</v>
      </c>
      <c r="K283" s="22">
        <v>0</v>
      </c>
      <c r="L283" s="23">
        <v>0</v>
      </c>
      <c r="M283" s="22">
        <v>0</v>
      </c>
      <c r="N283" s="23">
        <v>0</v>
      </c>
      <c r="O283" s="22">
        <v>0</v>
      </c>
      <c r="P283" s="23">
        <v>0</v>
      </c>
      <c r="Q283" s="22">
        <v>0</v>
      </c>
      <c r="R283" s="23">
        <v>0</v>
      </c>
      <c r="S283" s="22">
        <v>0</v>
      </c>
      <c r="T283" s="23">
        <v>0</v>
      </c>
      <c r="U283" s="22">
        <v>0</v>
      </c>
      <c r="V283" s="23">
        <v>0</v>
      </c>
      <c r="W283" s="22">
        <v>0</v>
      </c>
      <c r="X283" s="23">
        <v>0</v>
      </c>
      <c r="Y283" s="22">
        <v>0</v>
      </c>
      <c r="Z283" s="23">
        <v>0</v>
      </c>
      <c r="AA283" s="22">
        <v>0</v>
      </c>
      <c r="AB283" s="23">
        <v>0</v>
      </c>
      <c r="AC283" s="22">
        <v>0</v>
      </c>
      <c r="AD283" s="23">
        <v>0</v>
      </c>
      <c r="AE283" s="22">
        <v>0</v>
      </c>
      <c r="AF283" s="23">
        <v>0</v>
      </c>
      <c r="AG283" s="22">
        <v>0</v>
      </c>
      <c r="AH283" s="23">
        <v>0</v>
      </c>
      <c r="AI283" s="23">
        <v>13</v>
      </c>
      <c r="AJ283" s="18">
        <v>0</v>
      </c>
      <c r="AK283" s="23">
        <v>0</v>
      </c>
      <c r="AL283" s="23">
        <v>0</v>
      </c>
      <c r="AM283" s="23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0</v>
      </c>
      <c r="AS283" s="22">
        <v>0</v>
      </c>
      <c r="AT283" s="22">
        <v>0</v>
      </c>
      <c r="AU283" s="22">
        <v>0</v>
      </c>
      <c r="AV283" s="18">
        <v>0</v>
      </c>
      <c r="AW283" s="22">
        <v>0</v>
      </c>
      <c r="AX283" s="22">
        <v>0</v>
      </c>
      <c r="AY283" s="22">
        <v>0</v>
      </c>
      <c r="AZ283" s="22">
        <v>0</v>
      </c>
      <c r="BA283" s="18">
        <f t="shared" si="58"/>
        <v>13</v>
      </c>
      <c r="BB283" s="80">
        <f t="shared" si="59"/>
        <v>13</v>
      </c>
      <c r="BC283" s="80">
        <f t="shared" si="60"/>
        <v>0</v>
      </c>
      <c r="BD283" s="80">
        <f t="shared" si="61"/>
        <v>0</v>
      </c>
      <c r="BE283" s="80">
        <f t="shared" si="62"/>
        <v>0</v>
      </c>
      <c r="BF283" s="80">
        <f t="shared" si="63"/>
        <v>0</v>
      </c>
      <c r="BG283" s="80">
        <f t="shared" si="64"/>
        <v>0</v>
      </c>
      <c r="BH283" s="80">
        <f t="shared" si="65"/>
        <v>0</v>
      </c>
      <c r="BI283" s="81">
        <f t="shared" si="66"/>
        <v>13</v>
      </c>
      <c r="BJ283" s="18">
        <v>48</v>
      </c>
      <c r="BK283" s="18" t="str">
        <f t="shared" si="67"/>
        <v>Renner</v>
      </c>
      <c r="BL283" s="18" t="str">
        <f t="shared" si="68"/>
        <v>Anton</v>
      </c>
      <c r="BM283" s="18" t="str">
        <f t="shared" si="69"/>
        <v>Hospental</v>
      </c>
    </row>
    <row r="284" spans="1:65" x14ac:dyDescent="0.25">
      <c r="A284" s="15">
        <v>1968</v>
      </c>
      <c r="B284" t="s">
        <v>4847</v>
      </c>
      <c r="C284" s="22" t="s">
        <v>1222</v>
      </c>
      <c r="D284" s="48" t="s">
        <v>1010</v>
      </c>
      <c r="E284" s="22">
        <v>0</v>
      </c>
      <c r="F284" s="23">
        <v>0</v>
      </c>
      <c r="G284" s="22">
        <v>0</v>
      </c>
      <c r="H284" s="23">
        <v>0</v>
      </c>
      <c r="I284" s="22">
        <v>0</v>
      </c>
      <c r="J284" s="23">
        <v>0</v>
      </c>
      <c r="K284" s="22">
        <v>0</v>
      </c>
      <c r="L284" s="23">
        <v>0</v>
      </c>
      <c r="M284" s="22">
        <v>0</v>
      </c>
      <c r="N284" s="23">
        <v>0</v>
      </c>
      <c r="O284" s="22">
        <v>0</v>
      </c>
      <c r="P284" s="23">
        <v>0</v>
      </c>
      <c r="Q284" s="22">
        <v>0</v>
      </c>
      <c r="R284" s="23">
        <v>0</v>
      </c>
      <c r="S284" s="22">
        <v>0</v>
      </c>
      <c r="T284" s="23">
        <v>0</v>
      </c>
      <c r="U284" s="22">
        <v>0</v>
      </c>
      <c r="V284" s="23">
        <v>0</v>
      </c>
      <c r="W284" s="22">
        <v>0</v>
      </c>
      <c r="X284" s="23">
        <v>0</v>
      </c>
      <c r="Y284" s="22">
        <v>0</v>
      </c>
      <c r="Z284" s="23">
        <v>0</v>
      </c>
      <c r="AA284" s="22">
        <v>0</v>
      </c>
      <c r="AB284" s="23">
        <v>0</v>
      </c>
      <c r="AC284" s="22">
        <v>0</v>
      </c>
      <c r="AD284" s="22">
        <v>13</v>
      </c>
      <c r="AE284" s="18">
        <v>0</v>
      </c>
      <c r="AF284" s="22">
        <v>0</v>
      </c>
      <c r="AG284" s="22">
        <v>0</v>
      </c>
      <c r="AH284" s="18">
        <v>0</v>
      </c>
      <c r="AI284" s="22">
        <v>0</v>
      </c>
      <c r="AJ284" s="18">
        <v>0</v>
      </c>
      <c r="AK284" s="23">
        <v>0</v>
      </c>
      <c r="AL284" s="23">
        <v>0</v>
      </c>
      <c r="AM284" s="23">
        <v>0</v>
      </c>
      <c r="AN284" s="22">
        <v>0</v>
      </c>
      <c r="AO284" s="22">
        <v>0</v>
      </c>
      <c r="AP284" s="22"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2">
        <v>0</v>
      </c>
      <c r="BA284" s="18">
        <f t="shared" si="58"/>
        <v>13</v>
      </c>
      <c r="BB284" s="80">
        <f t="shared" si="59"/>
        <v>13</v>
      </c>
      <c r="BC284" s="80">
        <f t="shared" si="60"/>
        <v>0</v>
      </c>
      <c r="BD284" s="80">
        <f t="shared" si="61"/>
        <v>0</v>
      </c>
      <c r="BE284" s="80">
        <f t="shared" si="62"/>
        <v>0</v>
      </c>
      <c r="BF284" s="80">
        <f t="shared" si="63"/>
        <v>0</v>
      </c>
      <c r="BG284" s="80">
        <f t="shared" si="64"/>
        <v>0</v>
      </c>
      <c r="BH284" s="80">
        <f t="shared" si="65"/>
        <v>0</v>
      </c>
      <c r="BI284" s="81">
        <f t="shared" si="66"/>
        <v>13</v>
      </c>
      <c r="BJ284" s="18">
        <v>48</v>
      </c>
      <c r="BK284" s="18" t="str">
        <f t="shared" si="67"/>
        <v>Schreiber</v>
      </c>
      <c r="BL284" s="18" t="str">
        <f t="shared" si="68"/>
        <v>Andreas</v>
      </c>
      <c r="BM284" s="18" t="str">
        <f t="shared" si="69"/>
        <v>Freiburg</v>
      </c>
    </row>
    <row r="285" spans="1:65" x14ac:dyDescent="0.25">
      <c r="A285" s="19">
        <v>1961</v>
      </c>
      <c r="B285" s="18" t="s">
        <v>1732</v>
      </c>
      <c r="C285" s="22" t="s">
        <v>1858</v>
      </c>
      <c r="D285" s="48" t="s">
        <v>1734</v>
      </c>
      <c r="E285" s="22">
        <v>0</v>
      </c>
      <c r="F285" s="23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22">
        <v>0</v>
      </c>
      <c r="O285" s="22">
        <v>0</v>
      </c>
      <c r="P285" s="22">
        <v>0</v>
      </c>
      <c r="Q285" s="18">
        <v>13</v>
      </c>
      <c r="R285" s="22">
        <v>0</v>
      </c>
      <c r="S285" s="22">
        <v>0</v>
      </c>
      <c r="T285" s="18">
        <v>0</v>
      </c>
      <c r="U285" s="22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22">
        <v>0</v>
      </c>
      <c r="AB285" s="18">
        <v>0</v>
      </c>
      <c r="AC285" s="18">
        <v>0</v>
      </c>
      <c r="AD285" s="18">
        <v>0</v>
      </c>
      <c r="AE285" s="18">
        <v>0</v>
      </c>
      <c r="AF285" s="22">
        <v>0</v>
      </c>
      <c r="AG285" s="18">
        <v>0</v>
      </c>
      <c r="AH285" s="18">
        <v>0</v>
      </c>
      <c r="AI285" s="22">
        <v>0</v>
      </c>
      <c r="AJ285" s="23">
        <v>0</v>
      </c>
      <c r="AK285" s="23">
        <v>0</v>
      </c>
      <c r="AL285" s="23">
        <v>0</v>
      </c>
      <c r="AM285" s="23">
        <v>0</v>
      </c>
      <c r="AN285" s="18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18">
        <f t="shared" si="58"/>
        <v>13</v>
      </c>
      <c r="BB285" s="80">
        <f t="shared" si="59"/>
        <v>13</v>
      </c>
      <c r="BC285" s="80">
        <f t="shared" si="60"/>
        <v>0</v>
      </c>
      <c r="BD285" s="80">
        <f t="shared" si="61"/>
        <v>0</v>
      </c>
      <c r="BE285" s="80">
        <f t="shared" si="62"/>
        <v>0</v>
      </c>
      <c r="BF285" s="80">
        <f t="shared" si="63"/>
        <v>0</v>
      </c>
      <c r="BG285" s="80">
        <f t="shared" si="64"/>
        <v>0</v>
      </c>
      <c r="BH285" s="80">
        <f t="shared" si="65"/>
        <v>0</v>
      </c>
      <c r="BI285" s="81">
        <f t="shared" si="66"/>
        <v>13</v>
      </c>
      <c r="BJ285" s="18">
        <v>48</v>
      </c>
      <c r="BK285" s="18" t="str">
        <f t="shared" si="67"/>
        <v>Staveley</v>
      </c>
      <c r="BL285" s="18" t="str">
        <f t="shared" si="68"/>
        <v>Andy</v>
      </c>
      <c r="BM285" s="18" t="str">
        <f t="shared" si="69"/>
        <v>GB-Bolton</v>
      </c>
    </row>
    <row r="286" spans="1:65" x14ac:dyDescent="0.25">
      <c r="A286" s="19">
        <v>1967</v>
      </c>
      <c r="B286" s="22" t="s">
        <v>2436</v>
      </c>
      <c r="C286" s="22" t="s">
        <v>405</v>
      </c>
      <c r="D286" s="48" t="s">
        <v>2437</v>
      </c>
      <c r="E286" s="22">
        <v>0</v>
      </c>
      <c r="F286" s="23">
        <v>0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22">
        <v>0</v>
      </c>
      <c r="O286" s="22">
        <v>0</v>
      </c>
      <c r="P286" s="22">
        <v>13</v>
      </c>
      <c r="Q286" s="22">
        <v>0</v>
      </c>
      <c r="R286" s="18">
        <v>0</v>
      </c>
      <c r="S286" s="22">
        <v>0</v>
      </c>
      <c r="T286" s="18">
        <v>0</v>
      </c>
      <c r="U286" s="22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22">
        <v>0</v>
      </c>
      <c r="AB286" s="18">
        <v>0</v>
      </c>
      <c r="AC286" s="18">
        <v>0</v>
      </c>
      <c r="AD286" s="18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3">
        <v>0</v>
      </c>
      <c r="AK286" s="23">
        <v>0</v>
      </c>
      <c r="AL286" s="23">
        <v>0</v>
      </c>
      <c r="AM286" s="23">
        <v>0</v>
      </c>
      <c r="AN286" s="18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0</v>
      </c>
      <c r="AX286" s="22">
        <v>0</v>
      </c>
      <c r="AY286" s="22">
        <v>0</v>
      </c>
      <c r="AZ286" s="22">
        <v>0</v>
      </c>
      <c r="BA286" s="18">
        <f t="shared" si="58"/>
        <v>13</v>
      </c>
      <c r="BB286" s="80">
        <f t="shared" si="59"/>
        <v>13</v>
      </c>
      <c r="BC286" s="80">
        <f t="shared" si="60"/>
        <v>0</v>
      </c>
      <c r="BD286" s="80">
        <f t="shared" si="61"/>
        <v>0</v>
      </c>
      <c r="BE286" s="80">
        <f t="shared" si="62"/>
        <v>0</v>
      </c>
      <c r="BF286" s="80">
        <f t="shared" si="63"/>
        <v>0</v>
      </c>
      <c r="BG286" s="80">
        <f t="shared" si="64"/>
        <v>0</v>
      </c>
      <c r="BH286" s="80">
        <f t="shared" si="65"/>
        <v>0</v>
      </c>
      <c r="BI286" s="81">
        <f t="shared" si="66"/>
        <v>13</v>
      </c>
      <c r="BJ286" s="18">
        <v>48</v>
      </c>
      <c r="BK286" s="18" t="str">
        <f t="shared" si="67"/>
        <v>Varaine</v>
      </c>
      <c r="BL286" s="18" t="str">
        <f t="shared" si="68"/>
        <v>Richard</v>
      </c>
      <c r="BM286" s="18" t="str">
        <f t="shared" si="69"/>
        <v>F-St. Jorioz</v>
      </c>
    </row>
    <row r="287" spans="1:65" x14ac:dyDescent="0.25">
      <c r="A287" s="19">
        <v>1960</v>
      </c>
      <c r="B287" s="22" t="s">
        <v>146</v>
      </c>
      <c r="C287" s="22" t="s">
        <v>631</v>
      </c>
      <c r="D287" s="22" t="s">
        <v>632</v>
      </c>
      <c r="E287" s="22">
        <v>0</v>
      </c>
      <c r="F287" s="23">
        <v>0</v>
      </c>
      <c r="G287" s="18">
        <v>0</v>
      </c>
      <c r="H287" s="18">
        <v>13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22">
        <v>0</v>
      </c>
      <c r="O287" s="22">
        <v>0</v>
      </c>
      <c r="P287" s="22">
        <v>0</v>
      </c>
      <c r="Q287" s="18">
        <v>0</v>
      </c>
      <c r="R287" s="22">
        <v>0</v>
      </c>
      <c r="S287" s="22">
        <v>0</v>
      </c>
      <c r="T287" s="18">
        <v>0</v>
      </c>
      <c r="U287" s="22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22">
        <v>0</v>
      </c>
      <c r="AB287" s="18">
        <v>0</v>
      </c>
      <c r="AC287" s="18">
        <v>0</v>
      </c>
      <c r="AD287" s="18">
        <v>0</v>
      </c>
      <c r="AE287" s="18">
        <v>0</v>
      </c>
      <c r="AF287" s="22">
        <v>0</v>
      </c>
      <c r="AG287" s="18">
        <v>0</v>
      </c>
      <c r="AH287" s="22">
        <v>0</v>
      </c>
      <c r="AI287" s="22">
        <v>0</v>
      </c>
      <c r="AJ287" s="18">
        <v>0</v>
      </c>
      <c r="AK287" s="23">
        <v>0</v>
      </c>
      <c r="AL287" s="23">
        <v>0</v>
      </c>
      <c r="AM287" s="23">
        <v>0</v>
      </c>
      <c r="AN287" s="22">
        <v>0</v>
      </c>
      <c r="AO287" s="22">
        <v>0</v>
      </c>
      <c r="AP287" s="22"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v>0</v>
      </c>
      <c r="AX287" s="22">
        <v>0</v>
      </c>
      <c r="AY287" s="22">
        <v>0</v>
      </c>
      <c r="AZ287" s="22">
        <v>0</v>
      </c>
      <c r="BA287" s="18">
        <f t="shared" si="58"/>
        <v>13</v>
      </c>
      <c r="BB287" s="80">
        <f t="shared" si="59"/>
        <v>13</v>
      </c>
      <c r="BC287" s="80">
        <f t="shared" si="60"/>
        <v>0</v>
      </c>
      <c r="BD287" s="80">
        <f t="shared" si="61"/>
        <v>0</v>
      </c>
      <c r="BE287" s="80">
        <f t="shared" si="62"/>
        <v>0</v>
      </c>
      <c r="BF287" s="80">
        <f t="shared" si="63"/>
        <v>0</v>
      </c>
      <c r="BG287" s="80">
        <f t="shared" si="64"/>
        <v>0</v>
      </c>
      <c r="BH287" s="80">
        <f t="shared" si="65"/>
        <v>0</v>
      </c>
      <c r="BI287" s="81">
        <f t="shared" si="66"/>
        <v>13</v>
      </c>
      <c r="BJ287" s="18">
        <v>48</v>
      </c>
      <c r="BK287" s="18" t="str">
        <f t="shared" si="67"/>
        <v>Voutaz</v>
      </c>
      <c r="BL287" s="18" t="str">
        <f t="shared" si="68"/>
        <v>Pierre-Louis</v>
      </c>
      <c r="BM287" s="18" t="str">
        <f t="shared" si="69"/>
        <v>SA Sembrancher</v>
      </c>
    </row>
    <row r="288" spans="1:65" x14ac:dyDescent="0.25">
      <c r="A288" s="19">
        <v>1969</v>
      </c>
      <c r="B288" s="22" t="s">
        <v>1609</v>
      </c>
      <c r="C288" s="22" t="s">
        <v>1610</v>
      </c>
      <c r="D288" s="48" t="s">
        <v>1611</v>
      </c>
      <c r="E288" s="22">
        <v>0</v>
      </c>
      <c r="F288" s="23">
        <v>0</v>
      </c>
      <c r="G288" s="18">
        <v>12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22">
        <v>0</v>
      </c>
      <c r="P288" s="22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22">
        <v>0</v>
      </c>
      <c r="AF288" s="22">
        <v>0</v>
      </c>
      <c r="AG288" s="18">
        <v>0</v>
      </c>
      <c r="AH288" s="18">
        <v>0</v>
      </c>
      <c r="AI288" s="22">
        <v>0</v>
      </c>
      <c r="AJ288" s="23">
        <v>0</v>
      </c>
      <c r="AK288" s="22">
        <v>0</v>
      </c>
      <c r="AL288" s="18">
        <v>0</v>
      </c>
      <c r="AM288" s="18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0</v>
      </c>
      <c r="AS288" s="22">
        <v>0</v>
      </c>
      <c r="AT288" s="18">
        <v>0</v>
      </c>
      <c r="AU288" s="18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0</v>
      </c>
      <c r="BA288" s="18">
        <f t="shared" si="58"/>
        <v>12</v>
      </c>
      <c r="BB288" s="80">
        <f t="shared" si="59"/>
        <v>12</v>
      </c>
      <c r="BC288" s="80">
        <f t="shared" si="60"/>
        <v>0</v>
      </c>
      <c r="BD288" s="80">
        <f t="shared" si="61"/>
        <v>0</v>
      </c>
      <c r="BE288" s="80">
        <f t="shared" si="62"/>
        <v>0</v>
      </c>
      <c r="BF288" s="80">
        <f t="shared" si="63"/>
        <v>0</v>
      </c>
      <c r="BG288" s="80">
        <f t="shared" si="64"/>
        <v>0</v>
      </c>
      <c r="BH288" s="80">
        <f t="shared" si="65"/>
        <v>0</v>
      </c>
      <c r="BI288" s="81">
        <f t="shared" si="66"/>
        <v>12</v>
      </c>
      <c r="BJ288" s="18">
        <v>49</v>
      </c>
      <c r="BK288" s="18" t="str">
        <f t="shared" si="67"/>
        <v>Bentele</v>
      </c>
      <c r="BL288" s="18" t="str">
        <f t="shared" si="68"/>
        <v>Ralph</v>
      </c>
      <c r="BM288" s="18" t="str">
        <f t="shared" si="69"/>
        <v>Torgon</v>
      </c>
    </row>
    <row r="289" spans="1:65" x14ac:dyDescent="0.25">
      <c r="A289" s="15">
        <v>1966</v>
      </c>
      <c r="B289" t="s">
        <v>4863</v>
      </c>
      <c r="C289" s="22" t="s">
        <v>20</v>
      </c>
      <c r="D289" s="48" t="s">
        <v>2194</v>
      </c>
      <c r="E289" s="22">
        <v>0</v>
      </c>
      <c r="F289" s="23">
        <v>0</v>
      </c>
      <c r="G289" s="22">
        <v>0</v>
      </c>
      <c r="H289" s="23">
        <v>0</v>
      </c>
      <c r="I289" s="22">
        <v>0</v>
      </c>
      <c r="J289" s="23">
        <v>0</v>
      </c>
      <c r="K289" s="22">
        <v>0</v>
      </c>
      <c r="L289" s="23">
        <v>0</v>
      </c>
      <c r="M289" s="22">
        <v>0</v>
      </c>
      <c r="N289" s="23">
        <v>0</v>
      </c>
      <c r="O289" s="22">
        <v>0</v>
      </c>
      <c r="P289" s="23">
        <v>0</v>
      </c>
      <c r="Q289" s="22">
        <v>0</v>
      </c>
      <c r="R289" s="23">
        <v>0</v>
      </c>
      <c r="S289" s="22">
        <v>0</v>
      </c>
      <c r="T289" s="23">
        <v>0</v>
      </c>
      <c r="U289" s="22">
        <v>0</v>
      </c>
      <c r="V289" s="23">
        <v>0</v>
      </c>
      <c r="W289" s="22">
        <v>0</v>
      </c>
      <c r="X289" s="23">
        <v>0</v>
      </c>
      <c r="Y289" s="22">
        <v>0</v>
      </c>
      <c r="Z289" s="23">
        <v>0</v>
      </c>
      <c r="AA289" s="22">
        <v>0</v>
      </c>
      <c r="AB289" s="23">
        <v>0</v>
      </c>
      <c r="AC289" s="22">
        <v>0</v>
      </c>
      <c r="AD289" s="23">
        <v>0</v>
      </c>
      <c r="AE289" s="22">
        <v>0</v>
      </c>
      <c r="AF289" s="23">
        <v>0</v>
      </c>
      <c r="AG289" s="23">
        <v>12</v>
      </c>
      <c r="AH289" s="18">
        <v>0</v>
      </c>
      <c r="AI289" s="22">
        <v>0</v>
      </c>
      <c r="AJ289" s="23">
        <v>0</v>
      </c>
      <c r="AK289" s="23">
        <v>0</v>
      </c>
      <c r="AL289" s="23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18">
        <v>0</v>
      </c>
      <c r="AY289" s="22">
        <v>0</v>
      </c>
      <c r="AZ289" s="22">
        <v>0</v>
      </c>
      <c r="BA289" s="18">
        <f t="shared" si="58"/>
        <v>12</v>
      </c>
      <c r="BB289" s="80">
        <f t="shared" si="59"/>
        <v>12</v>
      </c>
      <c r="BC289" s="80">
        <f t="shared" si="60"/>
        <v>0</v>
      </c>
      <c r="BD289" s="80">
        <f t="shared" si="61"/>
        <v>0</v>
      </c>
      <c r="BE289" s="80">
        <f t="shared" si="62"/>
        <v>0</v>
      </c>
      <c r="BF289" s="80">
        <f t="shared" si="63"/>
        <v>0</v>
      </c>
      <c r="BG289" s="80">
        <f t="shared" si="64"/>
        <v>0</v>
      </c>
      <c r="BH289" s="80">
        <f t="shared" si="65"/>
        <v>0</v>
      </c>
      <c r="BI289" s="81">
        <f t="shared" si="66"/>
        <v>12</v>
      </c>
      <c r="BJ289" s="18">
        <v>49</v>
      </c>
      <c r="BK289" s="18" t="str">
        <f t="shared" si="67"/>
        <v>Butler</v>
      </c>
      <c r="BL289" s="18" t="str">
        <f t="shared" si="68"/>
        <v>Alain</v>
      </c>
      <c r="BM289" s="18" t="str">
        <f t="shared" si="69"/>
        <v>Petit-Lancy</v>
      </c>
    </row>
    <row r="290" spans="1:65" x14ac:dyDescent="0.25">
      <c r="A290" s="19">
        <v>1969</v>
      </c>
      <c r="B290" s="22" t="s">
        <v>3429</v>
      </c>
      <c r="C290" s="22" t="s">
        <v>3430</v>
      </c>
      <c r="D290" s="48" t="s">
        <v>3431</v>
      </c>
      <c r="E290" s="22">
        <v>0</v>
      </c>
      <c r="F290" s="23">
        <v>0</v>
      </c>
      <c r="G290" s="22">
        <v>0</v>
      </c>
      <c r="H290" s="23">
        <v>0</v>
      </c>
      <c r="I290" s="22">
        <v>0</v>
      </c>
      <c r="J290" s="23">
        <v>0</v>
      </c>
      <c r="K290" s="22">
        <v>0</v>
      </c>
      <c r="L290" s="23">
        <v>0</v>
      </c>
      <c r="M290" s="18">
        <v>0</v>
      </c>
      <c r="N290" s="18">
        <v>0</v>
      </c>
      <c r="O290" s="22">
        <v>0</v>
      </c>
      <c r="P290" s="23">
        <v>0</v>
      </c>
      <c r="Q290" s="22">
        <v>0</v>
      </c>
      <c r="R290" s="23">
        <v>0</v>
      </c>
      <c r="S290" s="22">
        <v>0</v>
      </c>
      <c r="T290" s="23">
        <v>0</v>
      </c>
      <c r="U290" s="22">
        <v>0</v>
      </c>
      <c r="V290" s="23">
        <v>0</v>
      </c>
      <c r="W290" s="22">
        <v>0</v>
      </c>
      <c r="X290" s="23">
        <v>0</v>
      </c>
      <c r="Y290" s="22">
        <v>0</v>
      </c>
      <c r="Z290" s="22">
        <v>12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22">
        <v>0</v>
      </c>
      <c r="AG290" s="18">
        <v>0</v>
      </c>
      <c r="AH290" s="22">
        <v>0</v>
      </c>
      <c r="AI290" s="18">
        <v>0</v>
      </c>
      <c r="AJ290" s="18">
        <v>0</v>
      </c>
      <c r="AK290" s="23">
        <v>0</v>
      </c>
      <c r="AL290" s="23">
        <v>0</v>
      </c>
      <c r="AM290" s="23">
        <v>0</v>
      </c>
      <c r="AN290" s="22">
        <v>0</v>
      </c>
      <c r="AO290" s="22">
        <v>0</v>
      </c>
      <c r="AP290" s="22"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v>0</v>
      </c>
      <c r="AX290" s="18">
        <v>0</v>
      </c>
      <c r="AY290" s="22">
        <v>0</v>
      </c>
      <c r="AZ290" s="22">
        <v>0</v>
      </c>
      <c r="BA290" s="18">
        <f t="shared" si="58"/>
        <v>12</v>
      </c>
      <c r="BB290" s="80">
        <f t="shared" si="59"/>
        <v>12</v>
      </c>
      <c r="BC290" s="80">
        <f t="shared" si="60"/>
        <v>0</v>
      </c>
      <c r="BD290" s="80">
        <f t="shared" si="61"/>
        <v>0</v>
      </c>
      <c r="BE290" s="80">
        <f t="shared" si="62"/>
        <v>0</v>
      </c>
      <c r="BF290" s="80">
        <f t="shared" si="63"/>
        <v>0</v>
      </c>
      <c r="BG290" s="80">
        <f t="shared" si="64"/>
        <v>0</v>
      </c>
      <c r="BH290" s="80">
        <f t="shared" si="65"/>
        <v>0</v>
      </c>
      <c r="BI290" s="81">
        <f t="shared" si="66"/>
        <v>12</v>
      </c>
      <c r="BJ290" s="18">
        <v>49</v>
      </c>
      <c r="BK290" s="18" t="str">
        <f t="shared" si="67"/>
        <v>De Salis Young</v>
      </c>
      <c r="BL290" s="18" t="str">
        <f t="shared" si="68"/>
        <v>Edward</v>
      </c>
      <c r="BM290" s="18" t="str">
        <f t="shared" si="69"/>
        <v>GB-Loughborough</v>
      </c>
    </row>
    <row r="291" spans="1:65" x14ac:dyDescent="0.25">
      <c r="A291" s="19">
        <v>1969</v>
      </c>
      <c r="B291" s="22" t="s">
        <v>2256</v>
      </c>
      <c r="C291" s="22" t="s">
        <v>1142</v>
      </c>
      <c r="D291" s="48" t="s">
        <v>2438</v>
      </c>
      <c r="E291" s="22">
        <v>0</v>
      </c>
      <c r="F291" s="23">
        <v>0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22">
        <v>0</v>
      </c>
      <c r="N291" s="23">
        <v>0</v>
      </c>
      <c r="O291" s="22">
        <v>0</v>
      </c>
      <c r="P291" s="22">
        <v>12</v>
      </c>
      <c r="Q291" s="18">
        <v>0</v>
      </c>
      <c r="R291" s="22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22">
        <v>0</v>
      </c>
      <c r="AG291" s="18">
        <v>0</v>
      </c>
      <c r="AH291" s="22">
        <v>0</v>
      </c>
      <c r="AI291" s="18">
        <v>0</v>
      </c>
      <c r="AJ291" s="23">
        <v>0</v>
      </c>
      <c r="AK291" s="23">
        <v>0</v>
      </c>
      <c r="AL291" s="23">
        <v>0</v>
      </c>
      <c r="AM291" s="23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18">
        <v>0</v>
      </c>
      <c r="AW291" s="22">
        <v>0</v>
      </c>
      <c r="AX291" s="22">
        <v>0</v>
      </c>
      <c r="AY291" s="22">
        <v>0</v>
      </c>
      <c r="AZ291" s="22">
        <v>0</v>
      </c>
      <c r="BA291" s="18">
        <f t="shared" si="58"/>
        <v>12</v>
      </c>
      <c r="BB291" s="80">
        <f t="shared" si="59"/>
        <v>12</v>
      </c>
      <c r="BC291" s="80">
        <f t="shared" si="60"/>
        <v>0</v>
      </c>
      <c r="BD291" s="80">
        <f t="shared" si="61"/>
        <v>0</v>
      </c>
      <c r="BE291" s="80">
        <f t="shared" si="62"/>
        <v>0</v>
      </c>
      <c r="BF291" s="80">
        <f t="shared" si="63"/>
        <v>0</v>
      </c>
      <c r="BG291" s="80">
        <f t="shared" si="64"/>
        <v>0</v>
      </c>
      <c r="BH291" s="80">
        <f t="shared" si="65"/>
        <v>0</v>
      </c>
      <c r="BI291" s="81">
        <f t="shared" si="66"/>
        <v>12</v>
      </c>
      <c r="BJ291" s="18">
        <v>49</v>
      </c>
      <c r="BK291" s="18" t="str">
        <f t="shared" si="67"/>
        <v>Frieden</v>
      </c>
      <c r="BL291" s="18" t="str">
        <f t="shared" si="68"/>
        <v>Thomas</v>
      </c>
      <c r="BM291" s="18" t="str">
        <f t="shared" si="69"/>
        <v>Kolbrunn</v>
      </c>
    </row>
    <row r="292" spans="1:65" x14ac:dyDescent="0.25">
      <c r="A292" s="15">
        <v>1966</v>
      </c>
      <c r="B292" t="s">
        <v>5365</v>
      </c>
      <c r="C292" s="22" t="s">
        <v>32</v>
      </c>
      <c r="D292" s="22" t="s">
        <v>1602</v>
      </c>
      <c r="E292" s="22">
        <v>0</v>
      </c>
      <c r="F292" s="23">
        <v>0</v>
      </c>
      <c r="G292" s="22">
        <v>0</v>
      </c>
      <c r="H292" s="23">
        <v>0</v>
      </c>
      <c r="I292" s="22">
        <v>0</v>
      </c>
      <c r="J292" s="23">
        <v>0</v>
      </c>
      <c r="K292" s="22">
        <v>0</v>
      </c>
      <c r="L292" s="23">
        <v>0</v>
      </c>
      <c r="M292" s="22">
        <v>0</v>
      </c>
      <c r="N292" s="23">
        <v>0</v>
      </c>
      <c r="O292" s="22">
        <v>0</v>
      </c>
      <c r="P292" s="23">
        <v>0</v>
      </c>
      <c r="Q292" s="22">
        <v>0</v>
      </c>
      <c r="R292" s="23">
        <v>0</v>
      </c>
      <c r="S292" s="22">
        <v>0</v>
      </c>
      <c r="T292" s="23">
        <v>0</v>
      </c>
      <c r="U292" s="22">
        <v>0</v>
      </c>
      <c r="V292" s="23">
        <v>0</v>
      </c>
      <c r="W292" s="22">
        <v>0</v>
      </c>
      <c r="X292" s="23">
        <v>0</v>
      </c>
      <c r="Y292" s="22">
        <v>0</v>
      </c>
      <c r="Z292" s="23">
        <v>0</v>
      </c>
      <c r="AA292" s="22">
        <v>0</v>
      </c>
      <c r="AB292" s="23">
        <v>0</v>
      </c>
      <c r="AC292" s="22">
        <v>0</v>
      </c>
      <c r="AD292" s="23">
        <v>0</v>
      </c>
      <c r="AE292" s="22">
        <v>0</v>
      </c>
      <c r="AF292" s="23">
        <v>0</v>
      </c>
      <c r="AG292" s="22">
        <v>0</v>
      </c>
      <c r="AH292" s="23">
        <v>0</v>
      </c>
      <c r="AI292" s="22">
        <v>0</v>
      </c>
      <c r="AJ292" s="23">
        <v>0</v>
      </c>
      <c r="AK292" s="22">
        <v>0</v>
      </c>
      <c r="AL292" s="23">
        <v>0</v>
      </c>
      <c r="AM292" s="22">
        <v>0</v>
      </c>
      <c r="AN292" s="23">
        <v>0</v>
      </c>
      <c r="AO292" s="22">
        <v>0</v>
      </c>
      <c r="AP292" s="23">
        <v>0</v>
      </c>
      <c r="AQ292" s="22">
        <v>0</v>
      </c>
      <c r="AR292">
        <v>12</v>
      </c>
      <c r="AS292" s="22">
        <v>0</v>
      </c>
      <c r="AT292" s="22">
        <v>0</v>
      </c>
      <c r="AU292" s="22">
        <v>0</v>
      </c>
      <c r="AV292" s="18">
        <v>0</v>
      </c>
      <c r="AW292" s="22">
        <v>0</v>
      </c>
      <c r="AX292" s="22">
        <v>0</v>
      </c>
      <c r="AY292" s="22">
        <v>0</v>
      </c>
      <c r="AZ292" s="22">
        <v>0</v>
      </c>
      <c r="BA292" s="18">
        <f t="shared" si="58"/>
        <v>12</v>
      </c>
      <c r="BB292" s="80">
        <f t="shared" si="59"/>
        <v>12</v>
      </c>
      <c r="BC292" s="80">
        <f t="shared" si="60"/>
        <v>0</v>
      </c>
      <c r="BD292" s="80">
        <f t="shared" si="61"/>
        <v>0</v>
      </c>
      <c r="BE292" s="80">
        <f t="shared" si="62"/>
        <v>0</v>
      </c>
      <c r="BF292" s="80">
        <f t="shared" si="63"/>
        <v>0</v>
      </c>
      <c r="BG292" s="80">
        <f t="shared" si="64"/>
        <v>0</v>
      </c>
      <c r="BH292" s="80">
        <f t="shared" si="65"/>
        <v>0</v>
      </c>
      <c r="BI292" s="81">
        <f t="shared" si="66"/>
        <v>12</v>
      </c>
      <c r="BJ292" s="18">
        <v>49</v>
      </c>
      <c r="BK292" s="18" t="str">
        <f t="shared" si="67"/>
        <v>Fumeaux</v>
      </c>
      <c r="BL292" s="18" t="str">
        <f t="shared" si="68"/>
        <v>Stéphane</v>
      </c>
      <c r="BM292" s="18" t="str">
        <f t="shared" si="69"/>
        <v>Ardon</v>
      </c>
    </row>
    <row r="293" spans="1:65" x14ac:dyDescent="0.25">
      <c r="A293" s="19">
        <v>1968</v>
      </c>
      <c r="B293" s="22" t="s">
        <v>1519</v>
      </c>
      <c r="C293" s="22" t="s">
        <v>1870</v>
      </c>
      <c r="D293" s="48" t="s">
        <v>1808</v>
      </c>
      <c r="E293" s="22">
        <v>0</v>
      </c>
      <c r="F293" s="23">
        <v>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22">
        <v>0</v>
      </c>
      <c r="N293" s="18">
        <v>0</v>
      </c>
      <c r="O293" s="22">
        <v>0</v>
      </c>
      <c r="P293" s="18">
        <v>0</v>
      </c>
      <c r="Q293" s="18">
        <v>12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22">
        <v>0</v>
      </c>
      <c r="AF293" s="22">
        <v>0</v>
      </c>
      <c r="AG293" s="22">
        <v>0</v>
      </c>
      <c r="AH293" s="18">
        <v>0</v>
      </c>
      <c r="AI293" s="22">
        <v>0</v>
      </c>
      <c r="AJ293" s="18">
        <v>0</v>
      </c>
      <c r="AK293" s="23">
        <v>0</v>
      </c>
      <c r="AL293" s="23">
        <v>0</v>
      </c>
      <c r="AM293" s="23">
        <v>0</v>
      </c>
      <c r="AN293" s="18">
        <v>0</v>
      </c>
      <c r="AO293" s="22">
        <v>0</v>
      </c>
      <c r="AP293" s="22">
        <v>0</v>
      </c>
      <c r="AQ293" s="18">
        <v>0</v>
      </c>
      <c r="AR293" s="22">
        <v>0</v>
      </c>
      <c r="AS293" s="22">
        <v>0</v>
      </c>
      <c r="AT293" s="22">
        <v>0</v>
      </c>
      <c r="AU293" s="22">
        <v>0</v>
      </c>
      <c r="AV293" s="18">
        <v>0</v>
      </c>
      <c r="AW293" s="22">
        <v>0</v>
      </c>
      <c r="AX293" s="22">
        <v>0</v>
      </c>
      <c r="AY293" s="22">
        <v>0</v>
      </c>
      <c r="AZ293" s="22">
        <v>0</v>
      </c>
      <c r="BA293" s="18">
        <f t="shared" si="58"/>
        <v>12</v>
      </c>
      <c r="BB293" s="80">
        <f t="shared" si="59"/>
        <v>12</v>
      </c>
      <c r="BC293" s="80">
        <f t="shared" si="60"/>
        <v>0</v>
      </c>
      <c r="BD293" s="80">
        <f t="shared" si="61"/>
        <v>0</v>
      </c>
      <c r="BE293" s="80">
        <f t="shared" si="62"/>
        <v>0</v>
      </c>
      <c r="BF293" s="80">
        <f t="shared" si="63"/>
        <v>0</v>
      </c>
      <c r="BG293" s="80">
        <f t="shared" si="64"/>
        <v>0</v>
      </c>
      <c r="BH293" s="80">
        <f t="shared" si="65"/>
        <v>0</v>
      </c>
      <c r="BI293" s="81">
        <f t="shared" si="66"/>
        <v>12</v>
      </c>
      <c r="BJ293" s="18">
        <v>49</v>
      </c>
      <c r="BK293" s="18" t="str">
        <f t="shared" si="67"/>
        <v>Furrer</v>
      </c>
      <c r="BL293" s="18" t="str">
        <f t="shared" si="68"/>
        <v>Elmar</v>
      </c>
      <c r="BM293" s="18" t="str">
        <f t="shared" si="69"/>
        <v>Staldenried</v>
      </c>
    </row>
    <row r="294" spans="1:65" x14ac:dyDescent="0.25">
      <c r="A294" s="19">
        <v>1964</v>
      </c>
      <c r="B294" s="22" t="s">
        <v>2154</v>
      </c>
      <c r="C294" s="22" t="s">
        <v>2155</v>
      </c>
      <c r="D294" s="48" t="s">
        <v>2156</v>
      </c>
      <c r="E294" s="22">
        <v>0</v>
      </c>
      <c r="F294" s="23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22">
        <v>0</v>
      </c>
      <c r="N294" s="18">
        <v>0</v>
      </c>
      <c r="O294" s="22">
        <v>12</v>
      </c>
      <c r="P294" s="22">
        <v>0</v>
      </c>
      <c r="Q294" s="18">
        <v>0</v>
      </c>
      <c r="R294" s="22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22">
        <v>0</v>
      </c>
      <c r="AG294" s="22">
        <v>0</v>
      </c>
      <c r="AH294" s="18">
        <v>0</v>
      </c>
      <c r="AI294" s="22">
        <v>0</v>
      </c>
      <c r="AJ294" s="18">
        <v>0</v>
      </c>
      <c r="AK294" s="23">
        <v>0</v>
      </c>
      <c r="AL294" s="23">
        <v>0</v>
      </c>
      <c r="AM294" s="23">
        <v>0</v>
      </c>
      <c r="AN294" s="18">
        <v>0</v>
      </c>
      <c r="AO294" s="22">
        <v>0</v>
      </c>
      <c r="AP294" s="22">
        <v>0</v>
      </c>
      <c r="AQ294" s="18">
        <v>0</v>
      </c>
      <c r="AR294" s="22">
        <v>0</v>
      </c>
      <c r="AS294" s="22">
        <v>0</v>
      </c>
      <c r="AT294" s="22">
        <v>0</v>
      </c>
      <c r="AU294" s="22">
        <v>0</v>
      </c>
      <c r="AV294" s="18">
        <v>0</v>
      </c>
      <c r="AW294" s="22">
        <v>0</v>
      </c>
      <c r="AX294" s="22">
        <v>0</v>
      </c>
      <c r="AY294" s="22">
        <v>0</v>
      </c>
      <c r="AZ294" s="22">
        <v>0</v>
      </c>
      <c r="BA294" s="18">
        <f t="shared" si="58"/>
        <v>12</v>
      </c>
      <c r="BB294" s="80">
        <f t="shared" si="59"/>
        <v>12</v>
      </c>
      <c r="BC294" s="80">
        <f t="shared" si="60"/>
        <v>0</v>
      </c>
      <c r="BD294" s="80">
        <f t="shared" si="61"/>
        <v>0</v>
      </c>
      <c r="BE294" s="80">
        <f t="shared" si="62"/>
        <v>0</v>
      </c>
      <c r="BF294" s="80">
        <f t="shared" si="63"/>
        <v>0</v>
      </c>
      <c r="BG294" s="80">
        <f t="shared" si="64"/>
        <v>0</v>
      </c>
      <c r="BH294" s="80">
        <f t="shared" si="65"/>
        <v>0</v>
      </c>
      <c r="BI294" s="81">
        <f t="shared" si="66"/>
        <v>12</v>
      </c>
      <c r="BJ294" s="18">
        <v>49</v>
      </c>
      <c r="BK294" s="18" t="str">
        <f t="shared" si="67"/>
        <v>Grabsch</v>
      </c>
      <c r="BL294" s="18" t="str">
        <f t="shared" si="68"/>
        <v>Heiko</v>
      </c>
      <c r="BM294" s="18" t="str">
        <f t="shared" si="69"/>
        <v>D-Schwäbisch Hall</v>
      </c>
    </row>
    <row r="295" spans="1:65" x14ac:dyDescent="0.25">
      <c r="A295" s="15">
        <v>1964</v>
      </c>
      <c r="B295" t="s">
        <v>4048</v>
      </c>
      <c r="C295" s="22" t="s">
        <v>676</v>
      </c>
      <c r="D295" s="48" t="s">
        <v>3666</v>
      </c>
      <c r="E295" s="22">
        <v>0</v>
      </c>
      <c r="F295" s="23">
        <v>0</v>
      </c>
      <c r="G295" s="22">
        <v>0</v>
      </c>
      <c r="H295" s="23">
        <v>0</v>
      </c>
      <c r="I295" s="22">
        <v>0</v>
      </c>
      <c r="J295" s="23">
        <v>0</v>
      </c>
      <c r="K295" s="22">
        <v>0</v>
      </c>
      <c r="L295" s="23">
        <v>0</v>
      </c>
      <c r="M295" s="22">
        <v>0</v>
      </c>
      <c r="N295" s="23">
        <v>0</v>
      </c>
      <c r="O295" s="22">
        <v>0</v>
      </c>
      <c r="P295" s="23">
        <v>0</v>
      </c>
      <c r="Q295" s="22">
        <v>0</v>
      </c>
      <c r="R295" s="23">
        <v>0</v>
      </c>
      <c r="S295" s="22">
        <v>0</v>
      </c>
      <c r="T295" s="23">
        <v>0</v>
      </c>
      <c r="U295" s="22">
        <v>0</v>
      </c>
      <c r="V295" s="23">
        <v>0</v>
      </c>
      <c r="W295" s="22">
        <v>0</v>
      </c>
      <c r="X295" s="23">
        <v>0</v>
      </c>
      <c r="Y295" s="22">
        <v>0</v>
      </c>
      <c r="Z295" s="23">
        <v>0</v>
      </c>
      <c r="AA295" s="22">
        <v>0</v>
      </c>
      <c r="AB295" s="18">
        <v>12</v>
      </c>
      <c r="AC295" s="18">
        <v>0</v>
      </c>
      <c r="AD295" s="18">
        <v>0</v>
      </c>
      <c r="AE295" s="22">
        <v>0</v>
      </c>
      <c r="AF295" s="22">
        <v>0</v>
      </c>
      <c r="AG295" s="18">
        <v>0</v>
      </c>
      <c r="AH295" s="22">
        <v>0</v>
      </c>
      <c r="AI295" s="22">
        <v>0</v>
      </c>
      <c r="AJ295" s="18">
        <v>0</v>
      </c>
      <c r="AK295" s="23">
        <v>0</v>
      </c>
      <c r="AL295" s="23">
        <v>0</v>
      </c>
      <c r="AM295" s="23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2">
        <v>0</v>
      </c>
      <c r="BA295" s="18">
        <f t="shared" si="58"/>
        <v>12</v>
      </c>
      <c r="BB295" s="80">
        <f t="shared" si="59"/>
        <v>12</v>
      </c>
      <c r="BC295" s="80">
        <f t="shared" si="60"/>
        <v>0</v>
      </c>
      <c r="BD295" s="80">
        <f t="shared" si="61"/>
        <v>0</v>
      </c>
      <c r="BE295" s="80">
        <f t="shared" si="62"/>
        <v>0</v>
      </c>
      <c r="BF295" s="80">
        <f t="shared" si="63"/>
        <v>0</v>
      </c>
      <c r="BG295" s="80">
        <f t="shared" si="64"/>
        <v>0</v>
      </c>
      <c r="BH295" s="80">
        <f t="shared" si="65"/>
        <v>0</v>
      </c>
      <c r="BI295" s="81">
        <f t="shared" si="66"/>
        <v>12</v>
      </c>
      <c r="BJ295" s="18">
        <v>49</v>
      </c>
      <c r="BK295" s="18" t="str">
        <f t="shared" si="67"/>
        <v>Gugger</v>
      </c>
      <c r="BL295" s="18" t="str">
        <f t="shared" si="68"/>
        <v>François</v>
      </c>
      <c r="BM295" s="18" t="str">
        <f t="shared" si="69"/>
        <v>Epalinges</v>
      </c>
    </row>
    <row r="296" spans="1:65" x14ac:dyDescent="0.25">
      <c r="A296" s="15">
        <v>1960</v>
      </c>
      <c r="B296" t="s">
        <v>1190</v>
      </c>
      <c r="C296" s="22" t="s">
        <v>3025</v>
      </c>
      <c r="D296" s="22" t="s">
        <v>1431</v>
      </c>
      <c r="E296" s="22">
        <v>0</v>
      </c>
      <c r="F296" s="23">
        <v>0</v>
      </c>
      <c r="G296" s="22">
        <v>0</v>
      </c>
      <c r="H296" s="23">
        <v>0</v>
      </c>
      <c r="I296" s="22">
        <v>0</v>
      </c>
      <c r="J296" s="23">
        <v>0</v>
      </c>
      <c r="K296" s="22">
        <v>0</v>
      </c>
      <c r="L296" s="23">
        <v>0</v>
      </c>
      <c r="M296" s="22">
        <v>0</v>
      </c>
      <c r="N296" s="23">
        <v>0</v>
      </c>
      <c r="O296" s="22">
        <v>0</v>
      </c>
      <c r="P296" s="23">
        <v>0</v>
      </c>
      <c r="Q296" s="22">
        <v>0</v>
      </c>
      <c r="R296" s="23">
        <v>0</v>
      </c>
      <c r="S296" s="22">
        <v>0</v>
      </c>
      <c r="T296" s="23">
        <v>0</v>
      </c>
      <c r="U296" s="22">
        <v>0</v>
      </c>
      <c r="V296" s="23">
        <v>0</v>
      </c>
      <c r="W296" s="22">
        <v>0</v>
      </c>
      <c r="X296" s="23">
        <v>0</v>
      </c>
      <c r="Y296" s="22">
        <v>0</v>
      </c>
      <c r="Z296" s="23">
        <v>0</v>
      </c>
      <c r="AA296" s="22">
        <v>0</v>
      </c>
      <c r="AB296" s="23">
        <v>0</v>
      </c>
      <c r="AC296" s="22">
        <v>0</v>
      </c>
      <c r="AD296" s="23">
        <v>0</v>
      </c>
      <c r="AE296" s="22">
        <v>0</v>
      </c>
      <c r="AF296" s="23">
        <v>0</v>
      </c>
      <c r="AG296" s="22">
        <v>0</v>
      </c>
      <c r="AH296" s="23">
        <v>0</v>
      </c>
      <c r="AI296" s="22">
        <v>0</v>
      </c>
      <c r="AJ296" s="23">
        <v>0</v>
      </c>
      <c r="AK296" s="22">
        <v>0</v>
      </c>
      <c r="AL296" s="23">
        <v>0</v>
      </c>
      <c r="AM296" s="22">
        <v>0</v>
      </c>
      <c r="AN296" s="23">
        <v>0</v>
      </c>
      <c r="AO296">
        <v>0</v>
      </c>
      <c r="AP296">
        <v>12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18">
        <v>0</v>
      </c>
      <c r="AW296" s="22">
        <v>0</v>
      </c>
      <c r="AX296" s="22">
        <v>0</v>
      </c>
      <c r="AY296" s="22">
        <v>0</v>
      </c>
      <c r="AZ296" s="22">
        <v>0</v>
      </c>
      <c r="BA296" s="18">
        <f t="shared" si="58"/>
        <v>12</v>
      </c>
      <c r="BB296" s="80">
        <f t="shared" si="59"/>
        <v>12</v>
      </c>
      <c r="BC296" s="80">
        <f t="shared" si="60"/>
        <v>0</v>
      </c>
      <c r="BD296" s="80">
        <f t="shared" si="61"/>
        <v>0</v>
      </c>
      <c r="BE296" s="80">
        <f t="shared" si="62"/>
        <v>0</v>
      </c>
      <c r="BF296" s="80">
        <f t="shared" si="63"/>
        <v>0</v>
      </c>
      <c r="BG296" s="80">
        <f t="shared" si="64"/>
        <v>0</v>
      </c>
      <c r="BH296" s="80">
        <f t="shared" si="65"/>
        <v>0</v>
      </c>
      <c r="BI296" s="81">
        <f t="shared" si="66"/>
        <v>12</v>
      </c>
      <c r="BJ296" s="18">
        <v>49</v>
      </c>
      <c r="BK296" s="18" t="str">
        <f t="shared" si="67"/>
        <v>Kalbermatten</v>
      </c>
      <c r="BL296" s="18" t="str">
        <f t="shared" si="68"/>
        <v>Georges</v>
      </c>
      <c r="BM296" s="18" t="str">
        <f t="shared" si="69"/>
        <v>Visp</v>
      </c>
    </row>
    <row r="297" spans="1:65" x14ac:dyDescent="0.25">
      <c r="A297" s="19">
        <v>1966</v>
      </c>
      <c r="B297" s="22" t="s">
        <v>4952</v>
      </c>
      <c r="C297" s="22" t="s">
        <v>602</v>
      </c>
      <c r="D297" s="48" t="s">
        <v>1147</v>
      </c>
      <c r="E297" s="22">
        <v>0</v>
      </c>
      <c r="F297" s="23">
        <v>0</v>
      </c>
      <c r="G297" s="22">
        <v>0</v>
      </c>
      <c r="H297" s="23">
        <v>0</v>
      </c>
      <c r="I297" s="22">
        <v>0</v>
      </c>
      <c r="J297" s="23">
        <v>0</v>
      </c>
      <c r="K297" s="22">
        <v>0</v>
      </c>
      <c r="L297" s="23">
        <v>0</v>
      </c>
      <c r="M297" s="22">
        <v>0</v>
      </c>
      <c r="N297" s="23">
        <v>0</v>
      </c>
      <c r="O297" s="22">
        <v>0</v>
      </c>
      <c r="P297" s="23">
        <v>0</v>
      </c>
      <c r="Q297" s="22">
        <v>0</v>
      </c>
      <c r="R297" s="23">
        <v>0</v>
      </c>
      <c r="S297" s="22">
        <v>0</v>
      </c>
      <c r="T297" s="23">
        <v>0</v>
      </c>
      <c r="U297" s="22">
        <v>0</v>
      </c>
      <c r="V297" s="23">
        <v>0</v>
      </c>
      <c r="W297" s="22">
        <v>0</v>
      </c>
      <c r="X297" s="23">
        <v>0</v>
      </c>
      <c r="Y297" s="22">
        <v>0</v>
      </c>
      <c r="Z297" s="23">
        <v>0</v>
      </c>
      <c r="AA297" s="22">
        <v>0</v>
      </c>
      <c r="AB297" s="23">
        <v>0</v>
      </c>
      <c r="AC297" s="22">
        <v>0</v>
      </c>
      <c r="AD297" s="23">
        <v>0</v>
      </c>
      <c r="AE297" s="22">
        <v>0</v>
      </c>
      <c r="AF297" s="23">
        <v>0</v>
      </c>
      <c r="AG297" s="22">
        <v>0</v>
      </c>
      <c r="AH297" s="23">
        <v>0</v>
      </c>
      <c r="AI297" s="23">
        <v>12</v>
      </c>
      <c r="AJ297" s="23">
        <v>0</v>
      </c>
      <c r="AK297" s="23">
        <v>0</v>
      </c>
      <c r="AL297" s="23">
        <v>0</v>
      </c>
      <c r="AM297" s="23">
        <v>0</v>
      </c>
      <c r="AN297" s="22">
        <v>0</v>
      </c>
      <c r="AO297" s="22">
        <v>0</v>
      </c>
      <c r="AP297" s="22"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18">
        <v>0</v>
      </c>
      <c r="AW297" s="22">
        <v>0</v>
      </c>
      <c r="AX297" s="22">
        <v>0</v>
      </c>
      <c r="AY297" s="22">
        <v>0</v>
      </c>
      <c r="AZ297" s="22">
        <v>0</v>
      </c>
      <c r="BA297" s="18">
        <f t="shared" si="58"/>
        <v>12</v>
      </c>
      <c r="BB297" s="80">
        <f t="shared" si="59"/>
        <v>12</v>
      </c>
      <c r="BC297" s="80">
        <f t="shared" si="60"/>
        <v>0</v>
      </c>
      <c r="BD297" s="80">
        <f t="shared" si="61"/>
        <v>0</v>
      </c>
      <c r="BE297" s="80">
        <f t="shared" si="62"/>
        <v>0</v>
      </c>
      <c r="BF297" s="80">
        <f t="shared" si="63"/>
        <v>0</v>
      </c>
      <c r="BG297" s="80">
        <f t="shared" si="64"/>
        <v>0</v>
      </c>
      <c r="BH297" s="80">
        <f t="shared" si="65"/>
        <v>0</v>
      </c>
      <c r="BI297" s="81">
        <f t="shared" si="66"/>
        <v>12</v>
      </c>
      <c r="BJ297" s="18">
        <v>49</v>
      </c>
      <c r="BK297" s="18" t="str">
        <f t="shared" si="67"/>
        <v>Kerller</v>
      </c>
      <c r="BL297" s="18" t="str">
        <f t="shared" si="68"/>
        <v>Martin</v>
      </c>
      <c r="BM297" s="18" t="str">
        <f t="shared" si="69"/>
        <v>Unterseen</v>
      </c>
    </row>
    <row r="298" spans="1:65" x14ac:dyDescent="0.25">
      <c r="A298" s="15">
        <v>1968</v>
      </c>
      <c r="B298" t="s">
        <v>3875</v>
      </c>
      <c r="C298" s="22" t="s">
        <v>3244</v>
      </c>
      <c r="D298" s="48" t="s">
        <v>3876</v>
      </c>
      <c r="E298" s="22">
        <v>0</v>
      </c>
      <c r="F298" s="23">
        <v>0</v>
      </c>
      <c r="G298" s="22">
        <v>0</v>
      </c>
      <c r="H298" s="23">
        <v>0</v>
      </c>
      <c r="I298" s="22">
        <v>0</v>
      </c>
      <c r="J298" s="23">
        <v>0</v>
      </c>
      <c r="K298" s="22">
        <v>0</v>
      </c>
      <c r="L298" s="23">
        <v>0</v>
      </c>
      <c r="M298" s="22">
        <v>0</v>
      </c>
      <c r="N298" s="23">
        <v>0</v>
      </c>
      <c r="O298" s="22">
        <v>0</v>
      </c>
      <c r="P298" s="23">
        <v>0</v>
      </c>
      <c r="Q298" s="22">
        <v>0</v>
      </c>
      <c r="R298" s="23">
        <v>0</v>
      </c>
      <c r="S298" s="22">
        <v>0</v>
      </c>
      <c r="T298" s="23">
        <v>0</v>
      </c>
      <c r="U298" s="22">
        <v>0</v>
      </c>
      <c r="V298" s="23">
        <v>0</v>
      </c>
      <c r="W298" s="22">
        <v>0</v>
      </c>
      <c r="X298" s="23">
        <v>0</v>
      </c>
      <c r="Y298" s="22">
        <v>0</v>
      </c>
      <c r="Z298" s="23">
        <v>0</v>
      </c>
      <c r="AA298" s="23">
        <v>12</v>
      </c>
      <c r="AB298" s="18">
        <v>0</v>
      </c>
      <c r="AC298" s="18">
        <v>0</v>
      </c>
      <c r="AD298" s="23">
        <v>0</v>
      </c>
      <c r="AE298" s="18">
        <v>0</v>
      </c>
      <c r="AF298" s="22">
        <v>0</v>
      </c>
      <c r="AG298" s="22">
        <v>0</v>
      </c>
      <c r="AH298" s="22">
        <v>0</v>
      </c>
      <c r="AI298" s="22">
        <v>0</v>
      </c>
      <c r="AJ298" s="23">
        <v>0</v>
      </c>
      <c r="AK298" s="23">
        <v>0</v>
      </c>
      <c r="AL298" s="23">
        <v>0</v>
      </c>
      <c r="AM298" s="23">
        <v>0</v>
      </c>
      <c r="AN298" s="18">
        <v>0</v>
      </c>
      <c r="AO298" s="22">
        <v>0</v>
      </c>
      <c r="AP298" s="22"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v>0</v>
      </c>
      <c r="AX298" s="22">
        <v>0</v>
      </c>
      <c r="AY298" s="22">
        <v>0</v>
      </c>
      <c r="AZ298" s="22">
        <v>0</v>
      </c>
      <c r="BA298" s="18">
        <f t="shared" si="58"/>
        <v>12</v>
      </c>
      <c r="BB298" s="80">
        <f t="shared" si="59"/>
        <v>12</v>
      </c>
      <c r="BC298" s="80">
        <f t="shared" si="60"/>
        <v>0</v>
      </c>
      <c r="BD298" s="80">
        <f t="shared" si="61"/>
        <v>0</v>
      </c>
      <c r="BE298" s="80">
        <f t="shared" si="62"/>
        <v>0</v>
      </c>
      <c r="BF298" s="80">
        <f t="shared" si="63"/>
        <v>0</v>
      </c>
      <c r="BG298" s="80">
        <f t="shared" si="64"/>
        <v>0</v>
      </c>
      <c r="BH298" s="80">
        <f t="shared" si="65"/>
        <v>0</v>
      </c>
      <c r="BI298" s="81">
        <f t="shared" si="66"/>
        <v>12</v>
      </c>
      <c r="BJ298" s="18">
        <v>49</v>
      </c>
      <c r="BK298" s="18" t="str">
        <f t="shared" si="67"/>
        <v>Lindberg</v>
      </c>
      <c r="BL298" s="18" t="str">
        <f t="shared" si="68"/>
        <v>Gary</v>
      </c>
      <c r="BM298" s="18" t="str">
        <f t="shared" si="69"/>
        <v>Berkelley</v>
      </c>
    </row>
    <row r="299" spans="1:65" x14ac:dyDescent="0.25">
      <c r="A299" s="19">
        <v>1960</v>
      </c>
      <c r="B299" s="22" t="s">
        <v>633</v>
      </c>
      <c r="C299" s="22" t="s">
        <v>634</v>
      </c>
      <c r="D299" s="22" t="s">
        <v>635</v>
      </c>
      <c r="E299" s="22">
        <v>0</v>
      </c>
      <c r="F299" s="23">
        <v>0</v>
      </c>
      <c r="G299" s="18">
        <v>0</v>
      </c>
      <c r="H299" s="18">
        <v>12</v>
      </c>
      <c r="I299" s="18">
        <v>0</v>
      </c>
      <c r="J299" s="18">
        <v>0</v>
      </c>
      <c r="K299" s="18">
        <v>0</v>
      </c>
      <c r="L299" s="18">
        <v>0</v>
      </c>
      <c r="M299" s="22">
        <v>0</v>
      </c>
      <c r="N299" s="22">
        <v>0</v>
      </c>
      <c r="O299" s="22">
        <v>0</v>
      </c>
      <c r="P299" s="22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22">
        <v>0</v>
      </c>
      <c r="AB299" s="18">
        <v>0</v>
      </c>
      <c r="AC299" s="18">
        <v>0</v>
      </c>
      <c r="AD299" s="23">
        <v>0</v>
      </c>
      <c r="AE299" s="22">
        <v>0</v>
      </c>
      <c r="AF299" s="22">
        <v>0</v>
      </c>
      <c r="AG299" s="18">
        <v>0</v>
      </c>
      <c r="AH299" s="18">
        <v>0</v>
      </c>
      <c r="AI299" s="22">
        <v>0</v>
      </c>
      <c r="AJ299" s="18">
        <v>0</v>
      </c>
      <c r="AK299" s="23">
        <v>0</v>
      </c>
      <c r="AL299" s="23">
        <v>0</v>
      </c>
      <c r="AM299" s="23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18">
        <v>0</v>
      </c>
      <c r="AW299" s="22">
        <v>0</v>
      </c>
      <c r="AX299" s="22">
        <v>0</v>
      </c>
      <c r="AY299" s="22">
        <v>0</v>
      </c>
      <c r="AZ299" s="22">
        <v>0</v>
      </c>
      <c r="BA299" s="18">
        <f t="shared" si="58"/>
        <v>12</v>
      </c>
      <c r="BB299" s="80">
        <f t="shared" si="59"/>
        <v>12</v>
      </c>
      <c r="BC299" s="80">
        <f t="shared" si="60"/>
        <v>0</v>
      </c>
      <c r="BD299" s="80">
        <f t="shared" si="61"/>
        <v>0</v>
      </c>
      <c r="BE299" s="80">
        <f t="shared" si="62"/>
        <v>0</v>
      </c>
      <c r="BF299" s="80">
        <f t="shared" si="63"/>
        <v>0</v>
      </c>
      <c r="BG299" s="80">
        <f t="shared" si="64"/>
        <v>0</v>
      </c>
      <c r="BH299" s="80">
        <f t="shared" si="65"/>
        <v>0</v>
      </c>
      <c r="BI299" s="81">
        <f t="shared" si="66"/>
        <v>12</v>
      </c>
      <c r="BJ299" s="18">
        <v>49</v>
      </c>
      <c r="BK299" s="18" t="str">
        <f t="shared" si="67"/>
        <v>Lonfat</v>
      </c>
      <c r="BL299" s="18" t="str">
        <f t="shared" si="68"/>
        <v>Pierre-Marie</v>
      </c>
      <c r="BM299" s="18" t="str">
        <f t="shared" si="69"/>
        <v>Les Trotteurs</v>
      </c>
    </row>
    <row r="300" spans="1:65" x14ac:dyDescent="0.25">
      <c r="A300" s="19">
        <v>1968</v>
      </c>
      <c r="B300" s="18" t="s">
        <v>5470</v>
      </c>
      <c r="C300" s="22" t="s">
        <v>20</v>
      </c>
      <c r="D300" s="18" t="s">
        <v>377</v>
      </c>
      <c r="E300" s="22">
        <v>0</v>
      </c>
      <c r="F300" s="23">
        <v>0</v>
      </c>
      <c r="G300" s="22">
        <v>0</v>
      </c>
      <c r="H300" s="23">
        <v>0</v>
      </c>
      <c r="I300" s="22">
        <v>0</v>
      </c>
      <c r="J300" s="23">
        <v>0</v>
      </c>
      <c r="K300" s="22">
        <v>0</v>
      </c>
      <c r="L300" s="23">
        <v>0</v>
      </c>
      <c r="M300" s="22">
        <v>0</v>
      </c>
      <c r="N300" s="23">
        <v>0</v>
      </c>
      <c r="O300" s="22">
        <v>0</v>
      </c>
      <c r="P300" s="23">
        <v>0</v>
      </c>
      <c r="Q300" s="22">
        <v>0</v>
      </c>
      <c r="R300" s="23">
        <v>0</v>
      </c>
      <c r="S300" s="22">
        <v>0</v>
      </c>
      <c r="T300" s="23">
        <v>0</v>
      </c>
      <c r="U300" s="22">
        <v>0</v>
      </c>
      <c r="V300" s="23">
        <v>0</v>
      </c>
      <c r="W300" s="22">
        <v>0</v>
      </c>
      <c r="X300" s="23">
        <v>0</v>
      </c>
      <c r="Y300" s="22">
        <v>0</v>
      </c>
      <c r="Z300" s="23">
        <v>0</v>
      </c>
      <c r="AA300" s="22">
        <v>0</v>
      </c>
      <c r="AB300" s="23">
        <v>0</v>
      </c>
      <c r="AC300" s="22">
        <v>0</v>
      </c>
      <c r="AD300" s="23">
        <v>0</v>
      </c>
      <c r="AE300" s="22">
        <v>0</v>
      </c>
      <c r="AF300" s="23">
        <v>0</v>
      </c>
      <c r="AG300" s="22">
        <v>0</v>
      </c>
      <c r="AH300" s="23">
        <v>0</v>
      </c>
      <c r="AI300" s="22">
        <v>0</v>
      </c>
      <c r="AJ300" s="23">
        <v>0</v>
      </c>
      <c r="AK300" s="22">
        <v>0</v>
      </c>
      <c r="AL300" s="23">
        <v>0</v>
      </c>
      <c r="AM300" s="22">
        <v>0</v>
      </c>
      <c r="AN300" s="23">
        <v>0</v>
      </c>
      <c r="AO300" s="22">
        <v>0</v>
      </c>
      <c r="AP300" s="23">
        <v>0</v>
      </c>
      <c r="AQ300" s="22">
        <v>0</v>
      </c>
      <c r="AR300" s="23">
        <v>0</v>
      </c>
      <c r="AS300" s="22">
        <v>0</v>
      </c>
      <c r="AT300" s="23">
        <v>0</v>
      </c>
      <c r="AU300" s="23">
        <v>12</v>
      </c>
      <c r="AV300" s="22">
        <v>0</v>
      </c>
      <c r="AW300" s="22">
        <v>0</v>
      </c>
      <c r="AX300" s="22">
        <v>0</v>
      </c>
      <c r="AY300" s="22">
        <v>0</v>
      </c>
      <c r="AZ300" s="22">
        <v>0</v>
      </c>
      <c r="BA300" s="18">
        <f t="shared" si="58"/>
        <v>12</v>
      </c>
      <c r="BB300" s="80">
        <f t="shared" si="59"/>
        <v>12</v>
      </c>
      <c r="BC300" s="80">
        <f t="shared" si="60"/>
        <v>0</v>
      </c>
      <c r="BD300" s="80">
        <f t="shared" si="61"/>
        <v>0</v>
      </c>
      <c r="BE300" s="80">
        <f t="shared" si="62"/>
        <v>0</v>
      </c>
      <c r="BF300" s="80">
        <f t="shared" si="63"/>
        <v>0</v>
      </c>
      <c r="BG300" s="80">
        <f t="shared" si="64"/>
        <v>0</v>
      </c>
      <c r="BH300" s="80">
        <f t="shared" si="65"/>
        <v>0</v>
      </c>
      <c r="BI300" s="81">
        <f t="shared" si="66"/>
        <v>12</v>
      </c>
      <c r="BJ300" s="18">
        <v>49</v>
      </c>
      <c r="BK300" s="18" t="str">
        <f t="shared" si="67"/>
        <v>Melosse</v>
      </c>
      <c r="BL300" s="18" t="str">
        <f t="shared" si="68"/>
        <v>Alain</v>
      </c>
      <c r="BM300" s="18" t="str">
        <f t="shared" si="69"/>
        <v>Genève</v>
      </c>
    </row>
    <row r="301" spans="1:65" x14ac:dyDescent="0.25">
      <c r="A301" s="15">
        <v>1962</v>
      </c>
      <c r="B301" t="s">
        <v>4715</v>
      </c>
      <c r="C301" s="22" t="s">
        <v>586</v>
      </c>
      <c r="D301" s="48" t="s">
        <v>4700</v>
      </c>
      <c r="E301" s="22">
        <v>0</v>
      </c>
      <c r="F301" s="23">
        <v>0</v>
      </c>
      <c r="G301" s="22">
        <v>0</v>
      </c>
      <c r="H301" s="23">
        <v>0</v>
      </c>
      <c r="I301" s="22">
        <v>0</v>
      </c>
      <c r="J301" s="23">
        <v>0</v>
      </c>
      <c r="K301" s="22">
        <v>0</v>
      </c>
      <c r="L301" s="23">
        <v>0</v>
      </c>
      <c r="M301" s="22">
        <v>0</v>
      </c>
      <c r="N301" s="23">
        <v>0</v>
      </c>
      <c r="O301" s="22">
        <v>0</v>
      </c>
      <c r="P301" s="23">
        <v>0</v>
      </c>
      <c r="Q301" s="22">
        <v>0</v>
      </c>
      <c r="R301" s="23">
        <v>0</v>
      </c>
      <c r="S301" s="22">
        <v>0</v>
      </c>
      <c r="T301" s="23">
        <v>0</v>
      </c>
      <c r="U301" s="22">
        <v>0</v>
      </c>
      <c r="V301" s="23">
        <v>0</v>
      </c>
      <c r="W301" s="22">
        <v>0</v>
      </c>
      <c r="X301" s="23">
        <v>0</v>
      </c>
      <c r="Y301" s="22">
        <v>0</v>
      </c>
      <c r="Z301" s="23">
        <v>0</v>
      </c>
      <c r="AA301" s="22">
        <v>0</v>
      </c>
      <c r="AB301" s="23">
        <v>0</v>
      </c>
      <c r="AC301" s="22">
        <v>0</v>
      </c>
      <c r="AD301" s="23">
        <v>0</v>
      </c>
      <c r="AE301" s="22">
        <v>0</v>
      </c>
      <c r="AF301" s="22">
        <v>12</v>
      </c>
      <c r="AG301" s="18">
        <v>0</v>
      </c>
      <c r="AH301" s="18">
        <v>0</v>
      </c>
      <c r="AI301" s="22">
        <v>0</v>
      </c>
      <c r="AJ301" s="18">
        <v>0</v>
      </c>
      <c r="AK301" s="23">
        <v>0</v>
      </c>
      <c r="AL301" s="23">
        <v>0</v>
      </c>
      <c r="AM301" s="23">
        <v>0</v>
      </c>
      <c r="AN301" s="18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18">
        <v>0</v>
      </c>
      <c r="AW301" s="22">
        <v>0</v>
      </c>
      <c r="AX301" s="22">
        <v>0</v>
      </c>
      <c r="AY301" s="22">
        <v>0</v>
      </c>
      <c r="AZ301" s="22">
        <v>0</v>
      </c>
      <c r="BA301" s="18">
        <f t="shared" si="58"/>
        <v>12</v>
      </c>
      <c r="BB301" s="80">
        <f t="shared" si="59"/>
        <v>12</v>
      </c>
      <c r="BC301" s="80">
        <f t="shared" si="60"/>
        <v>0</v>
      </c>
      <c r="BD301" s="80">
        <f t="shared" si="61"/>
        <v>0</v>
      </c>
      <c r="BE301" s="80">
        <f t="shared" si="62"/>
        <v>0</v>
      </c>
      <c r="BF301" s="80">
        <f t="shared" si="63"/>
        <v>0</v>
      </c>
      <c r="BG301" s="80">
        <f t="shared" si="64"/>
        <v>0</v>
      </c>
      <c r="BH301" s="80">
        <f t="shared" si="65"/>
        <v>0</v>
      </c>
      <c r="BI301" s="81">
        <f t="shared" si="66"/>
        <v>12</v>
      </c>
      <c r="BJ301" s="18">
        <v>49</v>
      </c>
      <c r="BK301" s="18" t="str">
        <f t="shared" si="67"/>
        <v>Munoz</v>
      </c>
      <c r="BL301" s="18" t="str">
        <f t="shared" si="68"/>
        <v>Carlos</v>
      </c>
      <c r="BM301" s="18" t="str">
        <f t="shared" si="69"/>
        <v>Courtemautruy</v>
      </c>
    </row>
    <row r="302" spans="1:65" x14ac:dyDescent="0.25">
      <c r="A302" s="15">
        <v>1969</v>
      </c>
      <c r="B302" s="22" t="s">
        <v>3022</v>
      </c>
      <c r="C302" s="22" t="s">
        <v>3023</v>
      </c>
      <c r="D302" s="48" t="s">
        <v>1121</v>
      </c>
      <c r="E302" s="22">
        <v>0</v>
      </c>
      <c r="F302" s="23">
        <v>0</v>
      </c>
      <c r="G302" s="22">
        <v>0</v>
      </c>
      <c r="H302" s="23">
        <v>0</v>
      </c>
      <c r="I302" s="22">
        <v>0</v>
      </c>
      <c r="J302" s="23">
        <v>0</v>
      </c>
      <c r="K302" s="22">
        <v>0</v>
      </c>
      <c r="L302" s="23">
        <v>0</v>
      </c>
      <c r="M302" s="18">
        <v>0</v>
      </c>
      <c r="N302" s="22">
        <v>0</v>
      </c>
      <c r="O302" s="22">
        <v>0</v>
      </c>
      <c r="P302" s="23">
        <v>0</v>
      </c>
      <c r="Q302" s="22">
        <v>0</v>
      </c>
      <c r="R302" s="23">
        <v>0</v>
      </c>
      <c r="S302" s="22">
        <v>0</v>
      </c>
      <c r="T302" s="23">
        <v>0</v>
      </c>
      <c r="U302" s="22">
        <v>0</v>
      </c>
      <c r="V302" s="23">
        <v>0</v>
      </c>
      <c r="W302" s="23">
        <v>12</v>
      </c>
      <c r="X302" s="18">
        <v>0</v>
      </c>
      <c r="Y302" s="18">
        <v>0</v>
      </c>
      <c r="Z302" s="18">
        <v>0</v>
      </c>
      <c r="AA302" s="22">
        <v>0</v>
      </c>
      <c r="AB302" s="18">
        <v>0</v>
      </c>
      <c r="AC302" s="18">
        <v>0</v>
      </c>
      <c r="AD302" s="23">
        <v>0</v>
      </c>
      <c r="AE302" s="18">
        <v>0</v>
      </c>
      <c r="AF302" s="22">
        <v>0</v>
      </c>
      <c r="AG302" s="22">
        <v>0</v>
      </c>
      <c r="AH302" s="22">
        <v>0</v>
      </c>
      <c r="AI302" s="22">
        <v>0</v>
      </c>
      <c r="AJ302" s="23">
        <v>0</v>
      </c>
      <c r="AK302" s="23">
        <v>0</v>
      </c>
      <c r="AL302" s="23">
        <v>0</v>
      </c>
      <c r="AM302" s="23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2">
        <v>0</v>
      </c>
      <c r="BA302" s="18">
        <f t="shared" si="58"/>
        <v>12</v>
      </c>
      <c r="BB302" s="80">
        <f t="shared" si="59"/>
        <v>12</v>
      </c>
      <c r="BC302" s="80">
        <f t="shared" si="60"/>
        <v>0</v>
      </c>
      <c r="BD302" s="80">
        <f t="shared" si="61"/>
        <v>0</v>
      </c>
      <c r="BE302" s="80">
        <f t="shared" si="62"/>
        <v>0</v>
      </c>
      <c r="BF302" s="80">
        <f t="shared" si="63"/>
        <v>0</v>
      </c>
      <c r="BG302" s="80">
        <f t="shared" si="64"/>
        <v>0</v>
      </c>
      <c r="BH302" s="80">
        <f t="shared" si="65"/>
        <v>0</v>
      </c>
      <c r="BI302" s="81">
        <f t="shared" si="66"/>
        <v>12</v>
      </c>
      <c r="BJ302" s="18">
        <v>49</v>
      </c>
      <c r="BK302" s="18" t="str">
        <f t="shared" si="67"/>
        <v>Pesciallo</v>
      </c>
      <c r="BL302" s="18" t="str">
        <f t="shared" si="68"/>
        <v>Flavio</v>
      </c>
      <c r="BM302" s="18" t="str">
        <f t="shared" si="69"/>
        <v>Lugano</v>
      </c>
    </row>
    <row r="303" spans="1:65" x14ac:dyDescent="0.25">
      <c r="A303" s="15">
        <v>1962</v>
      </c>
      <c r="B303" t="s">
        <v>4565</v>
      </c>
      <c r="C303" s="22" t="s">
        <v>36</v>
      </c>
      <c r="D303" s="46" t="s">
        <v>2037</v>
      </c>
      <c r="E303" s="22">
        <v>0</v>
      </c>
      <c r="F303" s="23">
        <v>0</v>
      </c>
      <c r="G303" s="22">
        <v>0</v>
      </c>
      <c r="H303" s="23">
        <v>0</v>
      </c>
      <c r="I303" s="22">
        <v>0</v>
      </c>
      <c r="J303" s="23">
        <v>0</v>
      </c>
      <c r="K303" s="22">
        <v>0</v>
      </c>
      <c r="L303" s="23">
        <v>0</v>
      </c>
      <c r="M303" s="22">
        <v>0</v>
      </c>
      <c r="N303" s="23">
        <v>0</v>
      </c>
      <c r="O303" s="22">
        <v>0</v>
      </c>
      <c r="P303" s="23">
        <v>0</v>
      </c>
      <c r="Q303" s="22">
        <v>0</v>
      </c>
      <c r="R303" s="23">
        <v>0</v>
      </c>
      <c r="S303" s="22">
        <v>0</v>
      </c>
      <c r="T303" s="23">
        <v>0</v>
      </c>
      <c r="U303" s="22">
        <v>0</v>
      </c>
      <c r="V303" s="23">
        <v>0</v>
      </c>
      <c r="W303" s="22">
        <v>0</v>
      </c>
      <c r="X303" s="23">
        <v>0</v>
      </c>
      <c r="Y303" s="22">
        <v>0</v>
      </c>
      <c r="Z303" s="23">
        <v>0</v>
      </c>
      <c r="AA303" s="22">
        <v>0</v>
      </c>
      <c r="AB303" s="23">
        <v>0</v>
      </c>
      <c r="AC303" s="22">
        <v>0</v>
      </c>
      <c r="AD303" s="23">
        <v>0</v>
      </c>
      <c r="AE303" s="23">
        <v>12</v>
      </c>
      <c r="AF303" s="22">
        <v>0</v>
      </c>
      <c r="AG303" s="18">
        <v>0</v>
      </c>
      <c r="AH303" s="22">
        <v>0</v>
      </c>
      <c r="AI303" s="22">
        <v>0</v>
      </c>
      <c r="AJ303" s="23">
        <v>0</v>
      </c>
      <c r="AK303" s="23">
        <v>0</v>
      </c>
      <c r="AL303" s="23">
        <v>0</v>
      </c>
      <c r="AM303" s="23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18">
        <f t="shared" si="58"/>
        <v>12</v>
      </c>
      <c r="BB303" s="80">
        <f t="shared" si="59"/>
        <v>12</v>
      </c>
      <c r="BC303" s="80">
        <f t="shared" si="60"/>
        <v>0</v>
      </c>
      <c r="BD303" s="80">
        <f t="shared" si="61"/>
        <v>0</v>
      </c>
      <c r="BE303" s="80">
        <f t="shared" si="62"/>
        <v>0</v>
      </c>
      <c r="BF303" s="80">
        <f t="shared" si="63"/>
        <v>0</v>
      </c>
      <c r="BG303" s="80">
        <f t="shared" si="64"/>
        <v>0</v>
      </c>
      <c r="BH303" s="80">
        <f t="shared" si="65"/>
        <v>0</v>
      </c>
      <c r="BI303" s="81">
        <f t="shared" si="66"/>
        <v>12</v>
      </c>
      <c r="BJ303" s="18">
        <v>49</v>
      </c>
      <c r="BK303" s="18" t="str">
        <f t="shared" si="67"/>
        <v>Pluess</v>
      </c>
      <c r="BL303" s="18" t="str">
        <f t="shared" si="68"/>
        <v>Christian</v>
      </c>
      <c r="BM303" s="18" t="str">
        <f t="shared" si="69"/>
        <v>Uster</v>
      </c>
    </row>
    <row r="304" spans="1:65" x14ac:dyDescent="0.25">
      <c r="A304" s="15">
        <v>1965</v>
      </c>
      <c r="B304" t="s">
        <v>4947</v>
      </c>
      <c r="C304" s="22" t="s">
        <v>1241</v>
      </c>
      <c r="D304" s="48" t="s">
        <v>1179</v>
      </c>
      <c r="E304" s="22">
        <v>0</v>
      </c>
      <c r="F304" s="23">
        <v>0</v>
      </c>
      <c r="G304" s="22">
        <v>0</v>
      </c>
      <c r="H304" s="23">
        <v>0</v>
      </c>
      <c r="I304" s="22">
        <v>0</v>
      </c>
      <c r="J304" s="23">
        <v>0</v>
      </c>
      <c r="K304" s="22">
        <v>0</v>
      </c>
      <c r="L304" s="23">
        <v>0</v>
      </c>
      <c r="M304" s="22">
        <v>0</v>
      </c>
      <c r="N304" s="23">
        <v>0</v>
      </c>
      <c r="O304" s="22">
        <v>0</v>
      </c>
      <c r="P304" s="23">
        <v>0</v>
      </c>
      <c r="Q304" s="22">
        <v>0</v>
      </c>
      <c r="R304" s="23">
        <v>0</v>
      </c>
      <c r="S304" s="22">
        <v>0</v>
      </c>
      <c r="T304" s="23">
        <v>0</v>
      </c>
      <c r="U304" s="22">
        <v>0</v>
      </c>
      <c r="V304" s="23">
        <v>0</v>
      </c>
      <c r="W304" s="22">
        <v>0</v>
      </c>
      <c r="X304" s="23">
        <v>0</v>
      </c>
      <c r="Y304" s="22">
        <v>0</v>
      </c>
      <c r="Z304" s="23">
        <v>0</v>
      </c>
      <c r="AA304" s="22">
        <v>0</v>
      </c>
      <c r="AB304" s="23">
        <v>0</v>
      </c>
      <c r="AC304" s="22">
        <v>0</v>
      </c>
      <c r="AD304" s="22">
        <v>12</v>
      </c>
      <c r="AE304" s="18">
        <v>0</v>
      </c>
      <c r="AF304" s="22">
        <v>0</v>
      </c>
      <c r="AG304" s="18">
        <v>0</v>
      </c>
      <c r="AH304" s="22">
        <v>0</v>
      </c>
      <c r="AI304" s="22">
        <v>0</v>
      </c>
      <c r="AJ304" s="23">
        <v>0</v>
      </c>
      <c r="AK304" s="23">
        <v>0</v>
      </c>
      <c r="AL304" s="23">
        <v>0</v>
      </c>
      <c r="AM304" s="23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2">
        <v>0</v>
      </c>
      <c r="BA304" s="18">
        <f t="shared" si="58"/>
        <v>12</v>
      </c>
      <c r="BB304" s="80">
        <f t="shared" si="59"/>
        <v>12</v>
      </c>
      <c r="BC304" s="80">
        <f t="shared" si="60"/>
        <v>0</v>
      </c>
      <c r="BD304" s="80">
        <f t="shared" si="61"/>
        <v>0</v>
      </c>
      <c r="BE304" s="80">
        <f t="shared" si="62"/>
        <v>0</v>
      </c>
      <c r="BF304" s="80">
        <f t="shared" si="63"/>
        <v>0</v>
      </c>
      <c r="BG304" s="80">
        <f t="shared" si="64"/>
        <v>0</v>
      </c>
      <c r="BH304" s="80">
        <f t="shared" si="65"/>
        <v>0</v>
      </c>
      <c r="BI304" s="81">
        <f t="shared" si="66"/>
        <v>12</v>
      </c>
      <c r="BJ304" s="18">
        <v>49</v>
      </c>
      <c r="BK304" s="18" t="str">
        <f t="shared" si="67"/>
        <v>Ramseier</v>
      </c>
      <c r="BL304" s="18" t="str">
        <f t="shared" si="68"/>
        <v>Urs</v>
      </c>
      <c r="BM304" s="18" t="str">
        <f t="shared" si="69"/>
        <v>Zürich</v>
      </c>
    </row>
    <row r="305" spans="1:65" x14ac:dyDescent="0.25">
      <c r="A305" s="19">
        <v>1961</v>
      </c>
      <c r="B305" s="22" t="s">
        <v>5066</v>
      </c>
      <c r="C305" s="22" t="s">
        <v>5067</v>
      </c>
      <c r="D305" s="48" t="s">
        <v>5050</v>
      </c>
      <c r="E305" s="22">
        <v>0</v>
      </c>
      <c r="F305" s="23">
        <v>0</v>
      </c>
      <c r="G305" s="22">
        <v>0</v>
      </c>
      <c r="H305" s="23">
        <v>0</v>
      </c>
      <c r="I305" s="22">
        <v>0</v>
      </c>
      <c r="J305" s="23">
        <v>0</v>
      </c>
      <c r="K305" s="22">
        <v>0</v>
      </c>
      <c r="L305" s="23">
        <v>0</v>
      </c>
      <c r="M305" s="22">
        <v>0</v>
      </c>
      <c r="N305" s="23">
        <v>0</v>
      </c>
      <c r="O305" s="22">
        <v>0</v>
      </c>
      <c r="P305" s="23">
        <v>0</v>
      </c>
      <c r="Q305" s="22">
        <v>0</v>
      </c>
      <c r="R305" s="23">
        <v>0</v>
      </c>
      <c r="S305" s="22">
        <v>0</v>
      </c>
      <c r="T305" s="23">
        <v>0</v>
      </c>
      <c r="U305" s="22">
        <v>0</v>
      </c>
      <c r="V305" s="23">
        <v>0</v>
      </c>
      <c r="W305" s="22">
        <v>0</v>
      </c>
      <c r="X305" s="23">
        <v>0</v>
      </c>
      <c r="Y305" s="22">
        <v>0</v>
      </c>
      <c r="Z305" s="23">
        <v>0</v>
      </c>
      <c r="AA305" s="22">
        <v>0</v>
      </c>
      <c r="AB305" s="23">
        <v>0</v>
      </c>
      <c r="AC305" s="22">
        <v>0</v>
      </c>
      <c r="AD305" s="23">
        <v>0</v>
      </c>
      <c r="AE305" s="22">
        <v>0</v>
      </c>
      <c r="AF305" s="23">
        <v>0</v>
      </c>
      <c r="AG305" s="22">
        <v>0</v>
      </c>
      <c r="AH305" s="23">
        <v>0</v>
      </c>
      <c r="AI305" s="22">
        <v>0</v>
      </c>
      <c r="AJ305" s="23">
        <v>0</v>
      </c>
      <c r="AK305" s="22">
        <v>0</v>
      </c>
      <c r="AL305" s="22">
        <v>12</v>
      </c>
      <c r="AM305" s="23">
        <v>0</v>
      </c>
      <c r="AN305" s="18">
        <v>0</v>
      </c>
      <c r="AO305" s="22">
        <v>0</v>
      </c>
      <c r="AP305" s="22">
        <v>0</v>
      </c>
      <c r="AQ305" s="22">
        <v>0</v>
      </c>
      <c r="AR305" s="22">
        <v>0</v>
      </c>
      <c r="AS305" s="22">
        <v>0</v>
      </c>
      <c r="AT305" s="22">
        <v>0</v>
      </c>
      <c r="AU305" s="22">
        <v>0</v>
      </c>
      <c r="AV305" s="18">
        <v>0</v>
      </c>
      <c r="AW305" s="22">
        <v>0</v>
      </c>
      <c r="AX305" s="22">
        <v>0</v>
      </c>
      <c r="AY305" s="22">
        <v>0</v>
      </c>
      <c r="AZ305" s="22">
        <v>0</v>
      </c>
      <c r="BA305" s="18">
        <f t="shared" si="58"/>
        <v>12</v>
      </c>
      <c r="BB305" s="80">
        <f t="shared" si="59"/>
        <v>12</v>
      </c>
      <c r="BC305" s="80">
        <f t="shared" si="60"/>
        <v>0</v>
      </c>
      <c r="BD305" s="80">
        <f t="shared" si="61"/>
        <v>0</v>
      </c>
      <c r="BE305" s="80">
        <f t="shared" si="62"/>
        <v>0</v>
      </c>
      <c r="BF305" s="80">
        <f t="shared" si="63"/>
        <v>0</v>
      </c>
      <c r="BG305" s="80">
        <f t="shared" si="64"/>
        <v>0</v>
      </c>
      <c r="BH305" s="80">
        <f t="shared" si="65"/>
        <v>0</v>
      </c>
      <c r="BI305" s="81">
        <f t="shared" si="66"/>
        <v>12</v>
      </c>
      <c r="BJ305" s="18">
        <v>49</v>
      </c>
      <c r="BK305" s="18" t="str">
        <f t="shared" si="67"/>
        <v>Read</v>
      </c>
      <c r="BL305" s="18" t="str">
        <f t="shared" si="68"/>
        <v>Keith</v>
      </c>
      <c r="BM305" s="18" t="str">
        <f t="shared" si="69"/>
        <v>Birmingham</v>
      </c>
    </row>
    <row r="306" spans="1:65" x14ac:dyDescent="0.25">
      <c r="A306" s="19">
        <v>1965</v>
      </c>
      <c r="B306" s="22" t="s">
        <v>5095</v>
      </c>
      <c r="C306" s="22" t="s">
        <v>1531</v>
      </c>
      <c r="D306" s="48" t="s">
        <v>113</v>
      </c>
      <c r="E306" s="22">
        <v>0</v>
      </c>
      <c r="F306" s="23">
        <v>0</v>
      </c>
      <c r="G306" s="22">
        <v>0</v>
      </c>
      <c r="H306" s="23">
        <v>0</v>
      </c>
      <c r="I306" s="22">
        <v>0</v>
      </c>
      <c r="J306" s="23">
        <v>0</v>
      </c>
      <c r="K306" s="22">
        <v>0</v>
      </c>
      <c r="L306" s="23">
        <v>0</v>
      </c>
      <c r="M306" s="22">
        <v>0</v>
      </c>
      <c r="N306" s="23">
        <v>0</v>
      </c>
      <c r="O306" s="22">
        <v>0</v>
      </c>
      <c r="P306" s="23">
        <v>0</v>
      </c>
      <c r="Q306" s="22">
        <v>0</v>
      </c>
      <c r="R306" s="23">
        <v>0</v>
      </c>
      <c r="S306" s="22">
        <v>0</v>
      </c>
      <c r="T306" s="23">
        <v>0</v>
      </c>
      <c r="U306" s="22">
        <v>0</v>
      </c>
      <c r="V306" s="23">
        <v>0</v>
      </c>
      <c r="W306" s="22">
        <v>0</v>
      </c>
      <c r="X306" s="23">
        <v>0</v>
      </c>
      <c r="Y306" s="22">
        <v>0</v>
      </c>
      <c r="Z306" s="23">
        <v>0</v>
      </c>
      <c r="AA306" s="22">
        <v>0</v>
      </c>
      <c r="AB306" s="23">
        <v>0</v>
      </c>
      <c r="AC306" s="22">
        <v>0</v>
      </c>
      <c r="AD306" s="23">
        <v>0</v>
      </c>
      <c r="AE306" s="22">
        <v>0</v>
      </c>
      <c r="AF306" s="23">
        <v>0</v>
      </c>
      <c r="AG306" s="22">
        <v>0</v>
      </c>
      <c r="AH306" s="23">
        <v>0</v>
      </c>
      <c r="AI306" s="22">
        <v>0</v>
      </c>
      <c r="AJ306" s="23">
        <v>0</v>
      </c>
      <c r="AK306" s="22">
        <v>0</v>
      </c>
      <c r="AL306" s="23">
        <v>0</v>
      </c>
      <c r="AM306" s="23">
        <v>12</v>
      </c>
      <c r="AN306" s="18">
        <v>0</v>
      </c>
      <c r="AO306" s="22">
        <v>0</v>
      </c>
      <c r="AP306" s="22"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v>0</v>
      </c>
      <c r="AX306" s="22">
        <v>0</v>
      </c>
      <c r="AY306" s="22">
        <v>0</v>
      </c>
      <c r="AZ306" s="22">
        <v>0</v>
      </c>
      <c r="BA306" s="18">
        <f t="shared" si="58"/>
        <v>12</v>
      </c>
      <c r="BB306" s="80">
        <f t="shared" si="59"/>
        <v>12</v>
      </c>
      <c r="BC306" s="80">
        <f t="shared" si="60"/>
        <v>0</v>
      </c>
      <c r="BD306" s="80">
        <f t="shared" si="61"/>
        <v>0</v>
      </c>
      <c r="BE306" s="80">
        <f t="shared" si="62"/>
        <v>0</v>
      </c>
      <c r="BF306" s="80">
        <f t="shared" si="63"/>
        <v>0</v>
      </c>
      <c r="BG306" s="80">
        <f t="shared" si="64"/>
        <v>0</v>
      </c>
      <c r="BH306" s="80">
        <f t="shared" si="65"/>
        <v>0</v>
      </c>
      <c r="BI306" s="81">
        <f t="shared" si="66"/>
        <v>12</v>
      </c>
      <c r="BJ306" s="18">
        <v>49</v>
      </c>
      <c r="BK306" s="18" t="str">
        <f t="shared" si="67"/>
        <v>Savoy</v>
      </c>
      <c r="BL306" s="18" t="str">
        <f t="shared" si="68"/>
        <v>Jean</v>
      </c>
      <c r="BM306" s="18" t="str">
        <f t="shared" si="69"/>
        <v>Grimisuat</v>
      </c>
    </row>
    <row r="307" spans="1:65" x14ac:dyDescent="0.25">
      <c r="A307" s="19">
        <v>1968</v>
      </c>
      <c r="B307" s="22" t="s">
        <v>5192</v>
      </c>
      <c r="C307" s="22" t="s">
        <v>428</v>
      </c>
      <c r="D307" s="21"/>
      <c r="E307" s="22">
        <v>0</v>
      </c>
      <c r="F307" s="23">
        <v>0</v>
      </c>
      <c r="G307" s="22">
        <v>0</v>
      </c>
      <c r="H307" s="23">
        <v>0</v>
      </c>
      <c r="I307" s="22">
        <v>0</v>
      </c>
      <c r="J307" s="23">
        <v>0</v>
      </c>
      <c r="K307" s="22">
        <v>0</v>
      </c>
      <c r="L307" s="23">
        <v>0</v>
      </c>
      <c r="M307" s="22">
        <v>0</v>
      </c>
      <c r="N307" s="23">
        <v>0</v>
      </c>
      <c r="O307" s="22">
        <v>0</v>
      </c>
      <c r="P307" s="23">
        <v>0</v>
      </c>
      <c r="Q307" s="22">
        <v>0</v>
      </c>
      <c r="R307" s="23">
        <v>0</v>
      </c>
      <c r="S307" s="22">
        <v>0</v>
      </c>
      <c r="T307" s="23">
        <v>0</v>
      </c>
      <c r="U307" s="22">
        <v>0</v>
      </c>
      <c r="V307" s="23">
        <v>0</v>
      </c>
      <c r="W307" s="22">
        <v>0</v>
      </c>
      <c r="X307" s="23">
        <v>0</v>
      </c>
      <c r="Y307" s="22">
        <v>0</v>
      </c>
      <c r="Z307" s="23">
        <v>0</v>
      </c>
      <c r="AA307" s="22">
        <v>0</v>
      </c>
      <c r="AB307" s="23">
        <v>0</v>
      </c>
      <c r="AC307" s="22">
        <v>0</v>
      </c>
      <c r="AD307" s="23">
        <v>0</v>
      </c>
      <c r="AE307" s="22">
        <v>0</v>
      </c>
      <c r="AF307" s="23">
        <v>0</v>
      </c>
      <c r="AG307" s="22">
        <v>0</v>
      </c>
      <c r="AH307" s="23">
        <v>0</v>
      </c>
      <c r="AI307" s="22">
        <v>0</v>
      </c>
      <c r="AJ307" s="23">
        <v>0</v>
      </c>
      <c r="AK307" s="22">
        <v>0</v>
      </c>
      <c r="AL307" s="23">
        <v>0</v>
      </c>
      <c r="AM307" s="22">
        <v>0</v>
      </c>
      <c r="AN307" s="23">
        <v>0</v>
      </c>
      <c r="AO307" s="23">
        <v>12</v>
      </c>
      <c r="AP307" s="22"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v>0</v>
      </c>
      <c r="AX307" s="22">
        <v>0</v>
      </c>
      <c r="AY307" s="22">
        <v>0</v>
      </c>
      <c r="AZ307" s="22">
        <v>0</v>
      </c>
      <c r="BA307" s="18">
        <f t="shared" si="58"/>
        <v>12</v>
      </c>
      <c r="BB307" s="80">
        <f t="shared" si="59"/>
        <v>12</v>
      </c>
      <c r="BC307" s="80">
        <f t="shared" si="60"/>
        <v>0</v>
      </c>
      <c r="BD307" s="80">
        <f t="shared" si="61"/>
        <v>0</v>
      </c>
      <c r="BE307" s="80">
        <f t="shared" si="62"/>
        <v>0</v>
      </c>
      <c r="BF307" s="80">
        <f t="shared" si="63"/>
        <v>0</v>
      </c>
      <c r="BG307" s="80">
        <f t="shared" si="64"/>
        <v>0</v>
      </c>
      <c r="BH307" s="80">
        <f t="shared" si="65"/>
        <v>0</v>
      </c>
      <c r="BI307" s="81">
        <f t="shared" si="66"/>
        <v>12</v>
      </c>
      <c r="BJ307" s="18">
        <v>49</v>
      </c>
      <c r="BK307" s="18" t="str">
        <f t="shared" si="67"/>
        <v>Schoenholzer</v>
      </c>
      <c r="BL307" s="18" t="str">
        <f t="shared" si="68"/>
        <v>René</v>
      </c>
    </row>
    <row r="308" spans="1:65" x14ac:dyDescent="0.25">
      <c r="A308" s="15">
        <v>1962</v>
      </c>
      <c r="B308" s="22" t="s">
        <v>2892</v>
      </c>
      <c r="C308" s="22" t="s">
        <v>406</v>
      </c>
      <c r="D308" s="48" t="s">
        <v>2893</v>
      </c>
      <c r="E308" s="22">
        <v>0</v>
      </c>
      <c r="F308" s="23">
        <v>0</v>
      </c>
      <c r="G308" s="22">
        <v>0</v>
      </c>
      <c r="H308" s="23">
        <v>0</v>
      </c>
      <c r="I308" s="22">
        <v>0</v>
      </c>
      <c r="J308" s="23">
        <v>0</v>
      </c>
      <c r="K308" s="22">
        <v>0</v>
      </c>
      <c r="L308" s="23">
        <v>0</v>
      </c>
      <c r="M308" s="18">
        <v>0</v>
      </c>
      <c r="N308" s="22">
        <v>0</v>
      </c>
      <c r="O308" s="22">
        <v>0</v>
      </c>
      <c r="P308" s="23">
        <v>0</v>
      </c>
      <c r="Q308" s="22">
        <v>0</v>
      </c>
      <c r="R308" s="23">
        <v>0</v>
      </c>
      <c r="S308" s="22">
        <v>0</v>
      </c>
      <c r="T308" s="23">
        <v>0</v>
      </c>
      <c r="U308" s="22">
        <v>12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22">
        <v>0</v>
      </c>
      <c r="AB308" s="18">
        <v>0</v>
      </c>
      <c r="AC308" s="18">
        <v>0</v>
      </c>
      <c r="AD308" s="18">
        <v>0</v>
      </c>
      <c r="AE308" s="18">
        <v>0</v>
      </c>
      <c r="AF308" s="22">
        <v>0</v>
      </c>
      <c r="AG308" s="22">
        <v>0</v>
      </c>
      <c r="AH308" s="22">
        <v>0</v>
      </c>
      <c r="AI308" s="22">
        <v>0</v>
      </c>
      <c r="AJ308" s="18">
        <v>0</v>
      </c>
      <c r="AK308" s="23">
        <v>0</v>
      </c>
      <c r="AL308" s="23">
        <v>0</v>
      </c>
      <c r="AM308" s="23">
        <v>0</v>
      </c>
      <c r="AN308" s="22">
        <v>0</v>
      </c>
      <c r="AO308" s="22">
        <v>0</v>
      </c>
      <c r="AP308" s="22"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0</v>
      </c>
      <c r="AZ308" s="22">
        <v>0</v>
      </c>
      <c r="BA308" s="18">
        <f t="shared" si="58"/>
        <v>12</v>
      </c>
      <c r="BB308" s="80">
        <f t="shared" si="59"/>
        <v>12</v>
      </c>
      <c r="BC308" s="80">
        <f t="shared" si="60"/>
        <v>0</v>
      </c>
      <c r="BD308" s="80">
        <f t="shared" si="61"/>
        <v>0</v>
      </c>
      <c r="BE308" s="80">
        <f t="shared" si="62"/>
        <v>0</v>
      </c>
      <c r="BF308" s="80">
        <f t="shared" si="63"/>
        <v>0</v>
      </c>
      <c r="BG308" s="80">
        <f t="shared" si="64"/>
        <v>0</v>
      </c>
      <c r="BH308" s="80">
        <f t="shared" si="65"/>
        <v>0</v>
      </c>
      <c r="BI308" s="81">
        <f t="shared" si="66"/>
        <v>12</v>
      </c>
      <c r="BJ308" s="18">
        <v>49</v>
      </c>
      <c r="BK308" s="18" t="str">
        <f t="shared" si="67"/>
        <v>Streilein-Hurni</v>
      </c>
      <c r="BL308" s="18" t="str">
        <f t="shared" si="68"/>
        <v>André</v>
      </c>
      <c r="BM308" s="18" t="str">
        <f t="shared" ref="BM308:BM318" si="70">D308</f>
        <v>Spiez</v>
      </c>
    </row>
    <row r="309" spans="1:65" x14ac:dyDescent="0.25">
      <c r="A309" s="19">
        <v>1965</v>
      </c>
      <c r="B309" s="22" t="s">
        <v>3251</v>
      </c>
      <c r="C309" s="22" t="s">
        <v>3252</v>
      </c>
      <c r="D309" s="48" t="s">
        <v>3253</v>
      </c>
      <c r="E309" s="22">
        <v>0</v>
      </c>
      <c r="F309" s="23">
        <v>0</v>
      </c>
      <c r="G309" s="22">
        <v>0</v>
      </c>
      <c r="H309" s="23">
        <v>0</v>
      </c>
      <c r="I309" s="22">
        <v>0</v>
      </c>
      <c r="J309" s="23">
        <v>0</v>
      </c>
      <c r="K309" s="22">
        <v>0</v>
      </c>
      <c r="L309" s="23">
        <v>0</v>
      </c>
      <c r="M309" s="18">
        <v>0</v>
      </c>
      <c r="N309" s="18">
        <v>0</v>
      </c>
      <c r="O309" s="22">
        <v>0</v>
      </c>
      <c r="P309" s="23">
        <v>0</v>
      </c>
      <c r="Q309" s="22">
        <v>0</v>
      </c>
      <c r="R309" s="23">
        <v>0</v>
      </c>
      <c r="S309" s="22">
        <v>0</v>
      </c>
      <c r="T309" s="23">
        <v>0</v>
      </c>
      <c r="U309" s="22">
        <v>0</v>
      </c>
      <c r="V309" s="23">
        <v>0</v>
      </c>
      <c r="W309" s="22">
        <v>0</v>
      </c>
      <c r="X309" s="23">
        <v>0</v>
      </c>
      <c r="Y309" s="23">
        <v>11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0</v>
      </c>
      <c r="AG309" s="22">
        <v>0</v>
      </c>
      <c r="AH309" s="22">
        <v>0</v>
      </c>
      <c r="AI309" s="18">
        <v>0</v>
      </c>
      <c r="AJ309" s="18">
        <v>0</v>
      </c>
      <c r="AK309" s="18">
        <v>0</v>
      </c>
      <c r="AL309" s="18">
        <v>0</v>
      </c>
      <c r="AM309" s="18">
        <v>0</v>
      </c>
      <c r="AN309" s="18">
        <v>0</v>
      </c>
      <c r="AO309" s="18">
        <v>0</v>
      </c>
      <c r="AP309" s="22">
        <v>0</v>
      </c>
      <c r="AQ309" s="18">
        <v>0</v>
      </c>
      <c r="AR309" s="18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v>0</v>
      </c>
      <c r="AX309" s="22">
        <v>0</v>
      </c>
      <c r="AY309" s="22">
        <v>0</v>
      </c>
      <c r="AZ309" s="22">
        <v>0</v>
      </c>
      <c r="BA309" s="18">
        <f t="shared" si="58"/>
        <v>11</v>
      </c>
      <c r="BB309" s="80">
        <f t="shared" si="59"/>
        <v>11</v>
      </c>
      <c r="BC309" s="80">
        <f t="shared" si="60"/>
        <v>0</v>
      </c>
      <c r="BD309" s="80">
        <f t="shared" si="61"/>
        <v>0</v>
      </c>
      <c r="BE309" s="80">
        <f t="shared" si="62"/>
        <v>0</v>
      </c>
      <c r="BF309" s="80">
        <f t="shared" si="63"/>
        <v>0</v>
      </c>
      <c r="BG309" s="80">
        <f t="shared" si="64"/>
        <v>0</v>
      </c>
      <c r="BH309" s="80">
        <f t="shared" si="65"/>
        <v>0</v>
      </c>
      <c r="BI309" s="81">
        <f t="shared" si="66"/>
        <v>11</v>
      </c>
      <c r="BJ309" s="18">
        <v>50</v>
      </c>
      <c r="BK309" s="18" t="str">
        <f t="shared" si="67"/>
        <v>Baron</v>
      </c>
      <c r="BL309" s="18" t="str">
        <f t="shared" si="68"/>
        <v>Jamie</v>
      </c>
      <c r="BM309" s="18" t="str">
        <f t="shared" si="70"/>
        <v>Grande-Bretagne</v>
      </c>
    </row>
    <row r="310" spans="1:65" x14ac:dyDescent="0.25">
      <c r="A310" s="15">
        <v>1965</v>
      </c>
      <c r="B310" t="s">
        <v>688</v>
      </c>
      <c r="C310" s="22" t="s">
        <v>23</v>
      </c>
      <c r="D310" s="22" t="s">
        <v>79</v>
      </c>
      <c r="E310" s="22">
        <v>0</v>
      </c>
      <c r="F310" s="23">
        <v>0</v>
      </c>
      <c r="G310" s="22">
        <v>0</v>
      </c>
      <c r="H310" s="23">
        <v>0</v>
      </c>
      <c r="I310" s="22">
        <v>0</v>
      </c>
      <c r="J310" s="23">
        <v>0</v>
      </c>
      <c r="K310" s="22">
        <v>0</v>
      </c>
      <c r="L310" s="23">
        <v>0</v>
      </c>
      <c r="M310" s="22">
        <v>0</v>
      </c>
      <c r="N310" s="23">
        <v>0</v>
      </c>
      <c r="O310" s="22">
        <v>0</v>
      </c>
      <c r="P310" s="23">
        <v>0</v>
      </c>
      <c r="Q310" s="22">
        <v>0</v>
      </c>
      <c r="R310" s="23">
        <v>0</v>
      </c>
      <c r="S310" s="22">
        <v>0</v>
      </c>
      <c r="T310" s="23">
        <v>0</v>
      </c>
      <c r="U310" s="22">
        <v>0</v>
      </c>
      <c r="V310" s="23">
        <v>0</v>
      </c>
      <c r="W310" s="22">
        <v>0</v>
      </c>
      <c r="X310" s="23">
        <v>0</v>
      </c>
      <c r="Y310" s="22">
        <v>0</v>
      </c>
      <c r="Z310" s="23">
        <v>0</v>
      </c>
      <c r="AA310" s="22">
        <v>0</v>
      </c>
      <c r="AB310" s="23">
        <v>0</v>
      </c>
      <c r="AC310" s="22">
        <v>0</v>
      </c>
      <c r="AD310" s="23">
        <v>0</v>
      </c>
      <c r="AE310" s="22">
        <v>0</v>
      </c>
      <c r="AF310" s="23">
        <v>0</v>
      </c>
      <c r="AG310" s="22">
        <v>0</v>
      </c>
      <c r="AH310" s="23">
        <v>0</v>
      </c>
      <c r="AI310" s="22">
        <v>0</v>
      </c>
      <c r="AJ310" s="23">
        <v>0</v>
      </c>
      <c r="AK310" s="22">
        <v>0</v>
      </c>
      <c r="AL310" s="23">
        <v>0</v>
      </c>
      <c r="AM310" s="22">
        <v>0</v>
      </c>
      <c r="AN310" s="23">
        <v>0</v>
      </c>
      <c r="AO310" s="22">
        <v>0</v>
      </c>
      <c r="AP310" s="23">
        <v>0</v>
      </c>
      <c r="AQ310" s="22">
        <v>0</v>
      </c>
      <c r="AR310">
        <v>11</v>
      </c>
      <c r="AS310" s="22">
        <v>0</v>
      </c>
      <c r="AT310" s="22">
        <v>0</v>
      </c>
      <c r="AU310" s="22">
        <v>0</v>
      </c>
      <c r="AV310" s="22">
        <v>0</v>
      </c>
      <c r="AW310" s="22">
        <v>0</v>
      </c>
      <c r="AX310" s="22">
        <v>0</v>
      </c>
      <c r="AY310" s="22">
        <v>0</v>
      </c>
      <c r="AZ310" s="22">
        <v>0</v>
      </c>
      <c r="BA310" s="18">
        <f t="shared" si="58"/>
        <v>11</v>
      </c>
      <c r="BB310" s="80">
        <f t="shared" si="59"/>
        <v>11</v>
      </c>
      <c r="BC310" s="80">
        <f t="shared" si="60"/>
        <v>0</v>
      </c>
      <c r="BD310" s="80">
        <f t="shared" si="61"/>
        <v>0</v>
      </c>
      <c r="BE310" s="80">
        <f t="shared" si="62"/>
        <v>0</v>
      </c>
      <c r="BF310" s="80">
        <f t="shared" si="63"/>
        <v>0</v>
      </c>
      <c r="BG310" s="80">
        <f t="shared" si="64"/>
        <v>0</v>
      </c>
      <c r="BH310" s="80">
        <f t="shared" si="65"/>
        <v>0</v>
      </c>
      <c r="BI310" s="81">
        <f t="shared" si="66"/>
        <v>11</v>
      </c>
      <c r="BJ310" s="18">
        <v>50</v>
      </c>
      <c r="BK310" s="18" t="str">
        <f t="shared" si="67"/>
        <v>Bender</v>
      </c>
      <c r="BL310" s="18" t="str">
        <f t="shared" si="68"/>
        <v>Emmanuel</v>
      </c>
      <c r="BM310" s="18" t="str">
        <f t="shared" si="70"/>
        <v>Fully</v>
      </c>
    </row>
    <row r="311" spans="1:65" x14ac:dyDescent="0.25">
      <c r="A311" s="19">
        <v>1967</v>
      </c>
      <c r="B311" s="22" t="s">
        <v>5096</v>
      </c>
      <c r="C311" s="22" t="s">
        <v>747</v>
      </c>
      <c r="D311" s="48" t="s">
        <v>5097</v>
      </c>
      <c r="E311" s="22">
        <v>0</v>
      </c>
      <c r="F311" s="23">
        <v>0</v>
      </c>
      <c r="G311" s="22">
        <v>0</v>
      </c>
      <c r="H311" s="23">
        <v>0</v>
      </c>
      <c r="I311" s="22">
        <v>0</v>
      </c>
      <c r="J311" s="23">
        <v>0</v>
      </c>
      <c r="K311" s="22">
        <v>0</v>
      </c>
      <c r="L311" s="23">
        <v>0</v>
      </c>
      <c r="M311" s="22">
        <v>0</v>
      </c>
      <c r="N311" s="23">
        <v>0</v>
      </c>
      <c r="O311" s="22">
        <v>0</v>
      </c>
      <c r="P311" s="23">
        <v>0</v>
      </c>
      <c r="Q311" s="22">
        <v>0</v>
      </c>
      <c r="R311" s="23">
        <v>0</v>
      </c>
      <c r="S311" s="22">
        <v>0</v>
      </c>
      <c r="T311" s="23">
        <v>0</v>
      </c>
      <c r="U311" s="22">
        <v>0</v>
      </c>
      <c r="V311" s="23">
        <v>0</v>
      </c>
      <c r="W311" s="22">
        <v>0</v>
      </c>
      <c r="X311" s="23">
        <v>0</v>
      </c>
      <c r="Y311" s="22">
        <v>0</v>
      </c>
      <c r="Z311" s="23">
        <v>0</v>
      </c>
      <c r="AA311" s="22">
        <v>0</v>
      </c>
      <c r="AB311" s="23">
        <v>0</v>
      </c>
      <c r="AC311" s="22">
        <v>0</v>
      </c>
      <c r="AD311" s="23">
        <v>0</v>
      </c>
      <c r="AE311" s="22">
        <v>0</v>
      </c>
      <c r="AF311" s="23">
        <v>0</v>
      </c>
      <c r="AG311" s="22">
        <v>0</v>
      </c>
      <c r="AH311" s="23">
        <v>0</v>
      </c>
      <c r="AI311" s="22">
        <v>0</v>
      </c>
      <c r="AJ311" s="23">
        <v>0</v>
      </c>
      <c r="AK311" s="22">
        <v>0</v>
      </c>
      <c r="AL311" s="23">
        <v>0</v>
      </c>
      <c r="AM311" s="23">
        <v>11</v>
      </c>
      <c r="AN311" s="22">
        <v>0</v>
      </c>
      <c r="AO311" s="22">
        <v>0</v>
      </c>
      <c r="AP311" s="22">
        <v>0</v>
      </c>
      <c r="AQ311" s="22">
        <v>0</v>
      </c>
      <c r="AR311" s="22">
        <v>0</v>
      </c>
      <c r="AS311" s="22">
        <v>0</v>
      </c>
      <c r="AT311" s="18">
        <v>0</v>
      </c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 s="18">
        <f t="shared" si="58"/>
        <v>11</v>
      </c>
      <c r="BB311" s="80">
        <f t="shared" si="59"/>
        <v>11</v>
      </c>
      <c r="BC311" s="80">
        <f t="shared" si="60"/>
        <v>0</v>
      </c>
      <c r="BD311" s="80">
        <f t="shared" si="61"/>
        <v>0</v>
      </c>
      <c r="BE311" s="80">
        <f t="shared" si="62"/>
        <v>0</v>
      </c>
      <c r="BF311" s="80">
        <f t="shared" si="63"/>
        <v>0</v>
      </c>
      <c r="BG311" s="80">
        <f t="shared" si="64"/>
        <v>0</v>
      </c>
      <c r="BH311" s="80">
        <f t="shared" si="65"/>
        <v>0</v>
      </c>
      <c r="BI311" s="81">
        <f t="shared" si="66"/>
        <v>11</v>
      </c>
      <c r="BJ311" s="18">
        <v>50</v>
      </c>
      <c r="BK311" s="18" t="str">
        <f t="shared" si="67"/>
        <v>Beney</v>
      </c>
      <c r="BL311" s="18" t="str">
        <f t="shared" si="68"/>
        <v>Daniel</v>
      </c>
      <c r="BM311" s="18" t="str">
        <f t="shared" si="70"/>
        <v xml:space="preserve">Ayent </v>
      </c>
    </row>
    <row r="312" spans="1:65" x14ac:dyDescent="0.25">
      <c r="A312" s="15">
        <v>1964</v>
      </c>
      <c r="B312" t="s">
        <v>963</v>
      </c>
      <c r="C312" t="s">
        <v>406</v>
      </c>
      <c r="D312" s="48" t="s">
        <v>121</v>
      </c>
      <c r="E312" s="22">
        <v>0</v>
      </c>
      <c r="F312" s="23">
        <v>0</v>
      </c>
      <c r="G312" s="18">
        <v>0</v>
      </c>
      <c r="H312" s="18">
        <v>0</v>
      </c>
      <c r="I312" s="18">
        <v>0</v>
      </c>
      <c r="J312" s="18">
        <v>11</v>
      </c>
      <c r="K312" s="18">
        <v>0</v>
      </c>
      <c r="L312" s="18">
        <v>0</v>
      </c>
      <c r="M312" s="18">
        <v>0</v>
      </c>
      <c r="N312" s="18">
        <v>0</v>
      </c>
      <c r="O312" s="22">
        <v>0</v>
      </c>
      <c r="P312" s="22">
        <v>0</v>
      </c>
      <c r="Q312" s="22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22">
        <v>0</v>
      </c>
      <c r="AF312" s="18">
        <v>0</v>
      </c>
      <c r="AG312" s="22">
        <v>0</v>
      </c>
      <c r="AH312" s="18">
        <v>0</v>
      </c>
      <c r="AI312" s="22">
        <v>0</v>
      </c>
      <c r="AJ312" s="23">
        <v>0</v>
      </c>
      <c r="AK312" s="23">
        <v>0</v>
      </c>
      <c r="AL312" s="23">
        <v>0</v>
      </c>
      <c r="AM312" s="22">
        <v>0</v>
      </c>
      <c r="AN312" s="22">
        <v>0</v>
      </c>
      <c r="AO312" s="22">
        <v>0</v>
      </c>
      <c r="AP312" s="22">
        <v>0</v>
      </c>
      <c r="AQ312" s="22">
        <v>0</v>
      </c>
      <c r="AR312" s="22">
        <v>0</v>
      </c>
      <c r="AS312" s="22">
        <v>0</v>
      </c>
      <c r="AT312" s="18">
        <v>0</v>
      </c>
      <c r="AU312" s="18">
        <v>0</v>
      </c>
      <c r="AV312" s="22">
        <v>0</v>
      </c>
      <c r="AW312" s="22">
        <v>0</v>
      </c>
      <c r="AX312" s="18">
        <v>0</v>
      </c>
      <c r="AY312" s="22">
        <v>0</v>
      </c>
      <c r="AZ312" s="22">
        <v>0</v>
      </c>
      <c r="BA312" s="18">
        <f t="shared" si="58"/>
        <v>11</v>
      </c>
      <c r="BB312" s="80">
        <f t="shared" si="59"/>
        <v>11</v>
      </c>
      <c r="BC312" s="80">
        <f t="shared" si="60"/>
        <v>0</v>
      </c>
      <c r="BD312" s="80">
        <f t="shared" si="61"/>
        <v>0</v>
      </c>
      <c r="BE312" s="80">
        <f t="shared" si="62"/>
        <v>0</v>
      </c>
      <c r="BF312" s="80">
        <f t="shared" si="63"/>
        <v>0</v>
      </c>
      <c r="BG312" s="80">
        <f t="shared" si="64"/>
        <v>0</v>
      </c>
      <c r="BH312" s="80">
        <f t="shared" si="65"/>
        <v>0</v>
      </c>
      <c r="BI312" s="81">
        <f t="shared" si="66"/>
        <v>11</v>
      </c>
      <c r="BJ312" s="18">
        <v>50</v>
      </c>
      <c r="BK312" s="18" t="str">
        <f t="shared" si="67"/>
        <v>Clavien</v>
      </c>
      <c r="BL312" s="18" t="str">
        <f t="shared" si="68"/>
        <v>André</v>
      </c>
      <c r="BM312" s="18" t="str">
        <f t="shared" si="70"/>
        <v>Grône</v>
      </c>
    </row>
    <row r="313" spans="1:65" x14ac:dyDescent="0.25">
      <c r="A313" s="19">
        <v>1969</v>
      </c>
      <c r="B313" s="22" t="s">
        <v>628</v>
      </c>
      <c r="C313" s="22" t="s">
        <v>19</v>
      </c>
      <c r="D313" s="22" t="s">
        <v>636</v>
      </c>
      <c r="E313" s="22">
        <v>0</v>
      </c>
      <c r="F313" s="23">
        <v>0</v>
      </c>
      <c r="G313" s="18">
        <v>0</v>
      </c>
      <c r="H313" s="18">
        <v>11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22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22">
        <v>0</v>
      </c>
      <c r="AG313" s="18">
        <v>0</v>
      </c>
      <c r="AH313" s="22">
        <v>0</v>
      </c>
      <c r="AI313" s="18">
        <v>0</v>
      </c>
      <c r="AJ313" s="18">
        <v>0</v>
      </c>
      <c r="AK313" s="23">
        <v>0</v>
      </c>
      <c r="AL313" s="23">
        <v>0</v>
      </c>
      <c r="AM313" s="23">
        <v>0</v>
      </c>
      <c r="AN313" s="18">
        <v>0</v>
      </c>
      <c r="AO313" s="22">
        <v>0</v>
      </c>
      <c r="AP313" s="22">
        <v>0</v>
      </c>
      <c r="AQ313" s="18">
        <v>0</v>
      </c>
      <c r="AR313" s="22">
        <v>0</v>
      </c>
      <c r="AS313" s="22">
        <v>0</v>
      </c>
      <c r="AT313" s="22">
        <v>0</v>
      </c>
      <c r="AU313" s="22">
        <v>0</v>
      </c>
      <c r="AV313" s="18">
        <v>0</v>
      </c>
      <c r="AW313" s="22">
        <v>0</v>
      </c>
      <c r="AX313" s="22">
        <v>0</v>
      </c>
      <c r="AY313" s="22">
        <v>0</v>
      </c>
      <c r="AZ313" s="22">
        <v>0</v>
      </c>
      <c r="BA313" s="18">
        <f t="shared" si="58"/>
        <v>11</v>
      </c>
      <c r="BB313" s="80">
        <f t="shared" si="59"/>
        <v>11</v>
      </c>
      <c r="BC313" s="80">
        <f t="shared" si="60"/>
        <v>0</v>
      </c>
      <c r="BD313" s="80">
        <f t="shared" si="61"/>
        <v>0</v>
      </c>
      <c r="BE313" s="80">
        <f t="shared" si="62"/>
        <v>0</v>
      </c>
      <c r="BF313" s="80">
        <f t="shared" si="63"/>
        <v>0</v>
      </c>
      <c r="BG313" s="80">
        <f t="shared" si="64"/>
        <v>0</v>
      </c>
      <c r="BH313" s="80">
        <f t="shared" si="65"/>
        <v>0</v>
      </c>
      <c r="BI313" s="81">
        <f t="shared" si="66"/>
        <v>11</v>
      </c>
      <c r="BJ313" s="18">
        <v>50</v>
      </c>
      <c r="BK313" s="18" t="str">
        <f t="shared" si="67"/>
        <v>Corthay</v>
      </c>
      <c r="BL313" s="18" t="str">
        <f t="shared" si="68"/>
        <v>Philippe</v>
      </c>
      <c r="BM313" s="18" t="str">
        <f t="shared" si="70"/>
        <v>Sc Bagnes</v>
      </c>
    </row>
    <row r="314" spans="1:65" x14ac:dyDescent="0.25">
      <c r="A314" s="15">
        <v>1966</v>
      </c>
      <c r="B314" t="s">
        <v>4049</v>
      </c>
      <c r="C314" s="22" t="s">
        <v>4050</v>
      </c>
      <c r="D314" s="48" t="s">
        <v>4051</v>
      </c>
      <c r="E314" s="22">
        <v>0</v>
      </c>
      <c r="F314" s="23">
        <v>0</v>
      </c>
      <c r="G314" s="22">
        <v>0</v>
      </c>
      <c r="H314" s="23">
        <v>0</v>
      </c>
      <c r="I314" s="22">
        <v>0</v>
      </c>
      <c r="J314" s="23">
        <v>0</v>
      </c>
      <c r="K314" s="22">
        <v>0</v>
      </c>
      <c r="L314" s="23">
        <v>0</v>
      </c>
      <c r="M314" s="22">
        <v>0</v>
      </c>
      <c r="N314" s="23">
        <v>0</v>
      </c>
      <c r="O314" s="22">
        <v>0</v>
      </c>
      <c r="P314" s="23">
        <v>0</v>
      </c>
      <c r="Q314" s="22">
        <v>0</v>
      </c>
      <c r="R314" s="23">
        <v>0</v>
      </c>
      <c r="S314" s="22">
        <v>0</v>
      </c>
      <c r="T314" s="23">
        <v>0</v>
      </c>
      <c r="U314" s="22">
        <v>0</v>
      </c>
      <c r="V314" s="23">
        <v>0</v>
      </c>
      <c r="W314" s="22">
        <v>0</v>
      </c>
      <c r="X314" s="23">
        <v>0</v>
      </c>
      <c r="Y314" s="22">
        <v>0</v>
      </c>
      <c r="Z314" s="23">
        <v>0</v>
      </c>
      <c r="AA314" s="22">
        <v>0</v>
      </c>
      <c r="AB314" s="18">
        <v>11</v>
      </c>
      <c r="AC314" s="18">
        <v>0</v>
      </c>
      <c r="AD314" s="18">
        <v>0</v>
      </c>
      <c r="AE314" s="22">
        <v>0</v>
      </c>
      <c r="AF314" s="22">
        <v>0</v>
      </c>
      <c r="AG314" s="18">
        <v>0</v>
      </c>
      <c r="AH314" s="22">
        <v>0</v>
      </c>
      <c r="AI314" s="18">
        <v>0</v>
      </c>
      <c r="AJ314" s="23">
        <v>0</v>
      </c>
      <c r="AK314" s="23">
        <v>0</v>
      </c>
      <c r="AL314" s="23">
        <v>0</v>
      </c>
      <c r="AM314" s="23">
        <v>0</v>
      </c>
      <c r="AN314" s="18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18">
        <v>0</v>
      </c>
      <c r="AW314" s="22">
        <v>0</v>
      </c>
      <c r="AX314" s="22">
        <v>0</v>
      </c>
      <c r="AY314" s="22">
        <v>0</v>
      </c>
      <c r="AZ314" s="22">
        <v>0</v>
      </c>
      <c r="BA314" s="18">
        <f t="shared" si="58"/>
        <v>11</v>
      </c>
      <c r="BB314" s="80">
        <f t="shared" si="59"/>
        <v>11</v>
      </c>
      <c r="BC314" s="80">
        <f t="shared" si="60"/>
        <v>0</v>
      </c>
      <c r="BD314" s="80">
        <f t="shared" si="61"/>
        <v>0</v>
      </c>
      <c r="BE314" s="80">
        <f t="shared" si="62"/>
        <v>0</v>
      </c>
      <c r="BF314" s="80">
        <f t="shared" si="63"/>
        <v>0</v>
      </c>
      <c r="BG314" s="80">
        <f t="shared" si="64"/>
        <v>0</v>
      </c>
      <c r="BH314" s="80">
        <f t="shared" si="65"/>
        <v>0</v>
      </c>
      <c r="BI314" s="81">
        <f t="shared" si="66"/>
        <v>11</v>
      </c>
      <c r="BJ314" s="18">
        <v>50</v>
      </c>
      <c r="BK314" s="18" t="str">
        <f t="shared" si="67"/>
        <v>Diaz</v>
      </c>
      <c r="BL314" s="18" t="str">
        <f t="shared" si="68"/>
        <v>Alberto</v>
      </c>
      <c r="BM314" s="18" t="str">
        <f t="shared" si="70"/>
        <v>Marbella</v>
      </c>
    </row>
    <row r="315" spans="1:65" x14ac:dyDescent="0.25">
      <c r="A315" s="19">
        <v>1962</v>
      </c>
      <c r="B315" s="22" t="s">
        <v>530</v>
      </c>
      <c r="C315" s="22" t="s">
        <v>64</v>
      </c>
      <c r="D315" s="48" t="s">
        <v>594</v>
      </c>
      <c r="E315" s="22">
        <v>0</v>
      </c>
      <c r="F315" s="23">
        <v>0</v>
      </c>
      <c r="G315" s="18">
        <v>0</v>
      </c>
      <c r="H315" s="18">
        <v>0</v>
      </c>
      <c r="I315" s="18">
        <v>11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22">
        <v>0</v>
      </c>
      <c r="P315" s="18">
        <v>0</v>
      </c>
      <c r="Q315" s="18">
        <v>0</v>
      </c>
      <c r="R315" s="22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22">
        <v>0</v>
      </c>
      <c r="AF315" s="22">
        <v>0</v>
      </c>
      <c r="AG315" s="22">
        <v>0</v>
      </c>
      <c r="AH315" s="18">
        <v>0</v>
      </c>
      <c r="AI315" s="22">
        <v>0</v>
      </c>
      <c r="AJ315" s="18">
        <v>0</v>
      </c>
      <c r="AK315" s="23">
        <v>0</v>
      </c>
      <c r="AL315" s="23">
        <v>0</v>
      </c>
      <c r="AM315" s="23">
        <v>0</v>
      </c>
      <c r="AN315" s="18">
        <v>0</v>
      </c>
      <c r="AO315" s="22">
        <v>0</v>
      </c>
      <c r="AP315" s="22">
        <v>0</v>
      </c>
      <c r="AQ315" s="18">
        <v>0</v>
      </c>
      <c r="AR315" s="22">
        <v>0</v>
      </c>
      <c r="AS315" s="22">
        <v>0</v>
      </c>
      <c r="AT315" s="22">
        <v>0</v>
      </c>
      <c r="AU315" s="22">
        <v>0</v>
      </c>
      <c r="AV315" s="18">
        <v>0</v>
      </c>
      <c r="AW315" s="22">
        <v>0</v>
      </c>
      <c r="AX315" s="22">
        <v>0</v>
      </c>
      <c r="AY315" s="22">
        <v>0</v>
      </c>
      <c r="AZ315" s="22">
        <v>0</v>
      </c>
      <c r="BA315" s="18">
        <f t="shared" si="58"/>
        <v>11</v>
      </c>
      <c r="BB315" s="80">
        <f t="shared" si="59"/>
        <v>11</v>
      </c>
      <c r="BC315" s="80">
        <f t="shared" si="60"/>
        <v>0</v>
      </c>
      <c r="BD315" s="80">
        <f t="shared" si="61"/>
        <v>0</v>
      </c>
      <c r="BE315" s="80">
        <f t="shared" si="62"/>
        <v>0</v>
      </c>
      <c r="BF315" s="80">
        <f t="shared" si="63"/>
        <v>0</v>
      </c>
      <c r="BG315" s="80">
        <f t="shared" si="64"/>
        <v>0</v>
      </c>
      <c r="BH315" s="80">
        <f t="shared" si="65"/>
        <v>0</v>
      </c>
      <c r="BI315" s="81">
        <f t="shared" si="66"/>
        <v>11</v>
      </c>
      <c r="BJ315" s="18">
        <v>50</v>
      </c>
      <c r="BK315" s="18" t="str">
        <f t="shared" si="67"/>
        <v>Farquet</v>
      </c>
      <c r="BL315" s="18" t="str">
        <f t="shared" si="68"/>
        <v>Patrice</v>
      </c>
      <c r="BM315" s="18" t="str">
        <f t="shared" si="70"/>
        <v>Levron</v>
      </c>
    </row>
    <row r="316" spans="1:65" x14ac:dyDescent="0.25">
      <c r="A316" s="19">
        <v>1965</v>
      </c>
      <c r="B316" s="22" t="s">
        <v>1871</v>
      </c>
      <c r="C316" s="22" t="s">
        <v>1872</v>
      </c>
      <c r="D316" s="48" t="s">
        <v>1873</v>
      </c>
      <c r="E316" s="22">
        <v>0</v>
      </c>
      <c r="F316" s="23">
        <v>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22">
        <v>0</v>
      </c>
      <c r="N316" s="18">
        <v>0</v>
      </c>
      <c r="O316" s="22">
        <v>0</v>
      </c>
      <c r="P316" s="18">
        <v>0</v>
      </c>
      <c r="Q316" s="18">
        <v>11</v>
      </c>
      <c r="R316" s="22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22">
        <v>0</v>
      </c>
      <c r="AF316" s="22">
        <v>0</v>
      </c>
      <c r="AG316" s="22">
        <v>0</v>
      </c>
      <c r="AH316" s="18">
        <v>0</v>
      </c>
      <c r="AI316" s="22">
        <v>0</v>
      </c>
      <c r="AJ316" s="18">
        <v>0</v>
      </c>
      <c r="AK316" s="23">
        <v>0</v>
      </c>
      <c r="AL316" s="23">
        <v>0</v>
      </c>
      <c r="AM316" s="23">
        <v>0</v>
      </c>
      <c r="AN316" s="18">
        <v>0</v>
      </c>
      <c r="AO316" s="22">
        <v>0</v>
      </c>
      <c r="AP316" s="22">
        <v>0</v>
      </c>
      <c r="AQ316" s="18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>
        <v>0</v>
      </c>
      <c r="AZ316" s="22">
        <v>0</v>
      </c>
      <c r="BA316" s="18">
        <f t="shared" si="58"/>
        <v>11</v>
      </c>
      <c r="BB316" s="80">
        <f t="shared" si="59"/>
        <v>11</v>
      </c>
      <c r="BC316" s="80">
        <f t="shared" si="60"/>
        <v>0</v>
      </c>
      <c r="BD316" s="80">
        <f t="shared" si="61"/>
        <v>0</v>
      </c>
      <c r="BE316" s="80">
        <f t="shared" si="62"/>
        <v>0</v>
      </c>
      <c r="BF316" s="80">
        <f t="shared" si="63"/>
        <v>0</v>
      </c>
      <c r="BG316" s="80">
        <f t="shared" si="64"/>
        <v>0</v>
      </c>
      <c r="BH316" s="80">
        <f t="shared" si="65"/>
        <v>0</v>
      </c>
      <c r="BI316" s="81">
        <f t="shared" si="66"/>
        <v>11</v>
      </c>
      <c r="BJ316" s="18">
        <v>50</v>
      </c>
      <c r="BK316" s="18" t="str">
        <f t="shared" si="67"/>
        <v>Fringeli</v>
      </c>
      <c r="BL316" s="18" t="str">
        <f t="shared" si="68"/>
        <v>Gaudenz</v>
      </c>
      <c r="BM316" s="18" t="str">
        <f t="shared" si="70"/>
        <v>Zwingen</v>
      </c>
    </row>
    <row r="317" spans="1:65" x14ac:dyDescent="0.25">
      <c r="A317" s="15">
        <v>1961</v>
      </c>
      <c r="B317" t="s">
        <v>4864</v>
      </c>
      <c r="C317" s="22" t="s">
        <v>4856</v>
      </c>
      <c r="D317" s="46" t="s">
        <v>4853</v>
      </c>
      <c r="E317" s="22">
        <v>0</v>
      </c>
      <c r="F317" s="23">
        <v>0</v>
      </c>
      <c r="G317" s="22">
        <v>0</v>
      </c>
      <c r="H317" s="23">
        <v>0</v>
      </c>
      <c r="I317" s="22">
        <v>0</v>
      </c>
      <c r="J317" s="23">
        <v>0</v>
      </c>
      <c r="K317" s="22">
        <v>0</v>
      </c>
      <c r="L317" s="23">
        <v>0</v>
      </c>
      <c r="M317" s="22">
        <v>0</v>
      </c>
      <c r="N317" s="23">
        <v>0</v>
      </c>
      <c r="O317" s="22">
        <v>0</v>
      </c>
      <c r="P317" s="23">
        <v>0</v>
      </c>
      <c r="Q317" s="22">
        <v>0</v>
      </c>
      <c r="R317" s="23">
        <v>0</v>
      </c>
      <c r="S317" s="22">
        <v>0</v>
      </c>
      <c r="T317" s="23">
        <v>0</v>
      </c>
      <c r="U317" s="22">
        <v>0</v>
      </c>
      <c r="V317" s="23">
        <v>0</v>
      </c>
      <c r="W317" s="22">
        <v>0</v>
      </c>
      <c r="X317" s="23">
        <v>0</v>
      </c>
      <c r="Y317" s="22">
        <v>0</v>
      </c>
      <c r="Z317" s="23">
        <v>0</v>
      </c>
      <c r="AA317" s="22">
        <v>0</v>
      </c>
      <c r="AB317" s="23">
        <v>0</v>
      </c>
      <c r="AC317" s="22">
        <v>0</v>
      </c>
      <c r="AD317" s="23">
        <v>0</v>
      </c>
      <c r="AE317" s="22">
        <v>0</v>
      </c>
      <c r="AF317" s="23">
        <v>0</v>
      </c>
      <c r="AG317" s="23">
        <v>11</v>
      </c>
      <c r="AH317" s="22">
        <v>0</v>
      </c>
      <c r="AI317" s="18">
        <v>0</v>
      </c>
      <c r="AJ317" s="23">
        <v>0</v>
      </c>
      <c r="AK317" s="23">
        <v>0</v>
      </c>
      <c r="AL317" s="23">
        <v>0</v>
      </c>
      <c r="AM317" s="23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</v>
      </c>
      <c r="BA317" s="18">
        <f t="shared" si="58"/>
        <v>11</v>
      </c>
      <c r="BB317" s="80">
        <f t="shared" si="59"/>
        <v>11</v>
      </c>
      <c r="BC317" s="80">
        <f t="shared" si="60"/>
        <v>0</v>
      </c>
      <c r="BD317" s="80">
        <f t="shared" si="61"/>
        <v>0</v>
      </c>
      <c r="BE317" s="80">
        <f t="shared" si="62"/>
        <v>0</v>
      </c>
      <c r="BF317" s="80">
        <f t="shared" si="63"/>
        <v>0</v>
      </c>
      <c r="BG317" s="80">
        <f t="shared" si="64"/>
        <v>0</v>
      </c>
      <c r="BH317" s="80">
        <f t="shared" si="65"/>
        <v>0</v>
      </c>
      <c r="BI317" s="81">
        <f t="shared" si="66"/>
        <v>11</v>
      </c>
      <c r="BJ317" s="18">
        <v>50</v>
      </c>
      <c r="BK317" s="18" t="str">
        <f t="shared" si="67"/>
        <v>Govaert</v>
      </c>
      <c r="BL317" s="18" t="str">
        <f t="shared" si="68"/>
        <v>Danny</v>
      </c>
      <c r="BM317" s="18" t="str">
        <f t="shared" si="70"/>
        <v>Zonnegem</v>
      </c>
    </row>
    <row r="318" spans="1:65" x14ac:dyDescent="0.25">
      <c r="A318" s="19">
        <v>1969</v>
      </c>
      <c r="B318" s="22" t="s">
        <v>2143</v>
      </c>
      <c r="C318" s="22" t="s">
        <v>1105</v>
      </c>
      <c r="D318" s="48" t="s">
        <v>1836</v>
      </c>
      <c r="E318" s="22">
        <v>0</v>
      </c>
      <c r="F318" s="23">
        <v>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22">
        <v>0</v>
      </c>
      <c r="N318" s="22">
        <v>0</v>
      </c>
      <c r="O318" s="22">
        <v>11</v>
      </c>
      <c r="P318" s="22">
        <v>0</v>
      </c>
      <c r="Q318" s="18">
        <v>0</v>
      </c>
      <c r="R318" s="22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22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22">
        <v>0</v>
      </c>
      <c r="AG318" s="18">
        <v>0</v>
      </c>
      <c r="AH318" s="22">
        <v>0</v>
      </c>
      <c r="AI318" s="22">
        <v>0</v>
      </c>
      <c r="AJ318" s="18">
        <v>0</v>
      </c>
      <c r="AK318" s="23">
        <v>0</v>
      </c>
      <c r="AL318" s="23">
        <v>0</v>
      </c>
      <c r="AM318" s="23">
        <v>0</v>
      </c>
      <c r="AN318" s="18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18">
        <v>0</v>
      </c>
      <c r="AW318" s="22">
        <v>0</v>
      </c>
      <c r="AX318" s="22">
        <v>0</v>
      </c>
      <c r="AY318" s="22">
        <v>0</v>
      </c>
      <c r="AZ318" s="22">
        <v>0</v>
      </c>
      <c r="BA318" s="18">
        <f t="shared" si="58"/>
        <v>11</v>
      </c>
      <c r="BB318" s="80">
        <f t="shared" si="59"/>
        <v>11</v>
      </c>
      <c r="BC318" s="80">
        <f t="shared" si="60"/>
        <v>0</v>
      </c>
      <c r="BD318" s="80">
        <f t="shared" si="61"/>
        <v>0</v>
      </c>
      <c r="BE318" s="80">
        <f t="shared" si="62"/>
        <v>0</v>
      </c>
      <c r="BF318" s="80">
        <f t="shared" si="63"/>
        <v>0</v>
      </c>
      <c r="BG318" s="80">
        <f t="shared" si="64"/>
        <v>0</v>
      </c>
      <c r="BH318" s="80">
        <f t="shared" si="65"/>
        <v>0</v>
      </c>
      <c r="BI318" s="81">
        <f t="shared" si="66"/>
        <v>11</v>
      </c>
      <c r="BJ318" s="18">
        <v>50</v>
      </c>
      <c r="BK318" s="18" t="str">
        <f t="shared" si="67"/>
        <v>Jenni</v>
      </c>
      <c r="BL318" s="18" t="str">
        <f t="shared" si="68"/>
        <v>Markus</v>
      </c>
      <c r="BM318" s="18" t="str">
        <f t="shared" si="70"/>
        <v>Gwatt (Thun)</v>
      </c>
    </row>
    <row r="319" spans="1:65" x14ac:dyDescent="0.25">
      <c r="A319" s="15">
        <v>1964</v>
      </c>
      <c r="B319" s="22" t="s">
        <v>1396</v>
      </c>
      <c r="C319" s="22" t="s">
        <v>1238</v>
      </c>
      <c r="E319" s="22">
        <v>0</v>
      </c>
      <c r="F319" s="23">
        <v>0</v>
      </c>
      <c r="G319" s="22">
        <v>0</v>
      </c>
      <c r="H319" s="23">
        <v>0</v>
      </c>
      <c r="I319" s="22">
        <v>0</v>
      </c>
      <c r="J319" s="23">
        <v>0</v>
      </c>
      <c r="K319" s="22">
        <v>0</v>
      </c>
      <c r="L319" s="23">
        <v>0</v>
      </c>
      <c r="M319" s="22">
        <v>0</v>
      </c>
      <c r="N319" s="23">
        <v>0</v>
      </c>
      <c r="O319" s="22">
        <v>0</v>
      </c>
      <c r="P319" s="23">
        <v>0</v>
      </c>
      <c r="Q319" s="22">
        <v>0</v>
      </c>
      <c r="R319" s="23">
        <v>0</v>
      </c>
      <c r="S319" s="22">
        <v>0</v>
      </c>
      <c r="T319" s="23">
        <v>0</v>
      </c>
      <c r="U319" s="22">
        <v>0</v>
      </c>
      <c r="V319" s="23">
        <v>0</v>
      </c>
      <c r="W319" s="22">
        <v>0</v>
      </c>
      <c r="X319" s="23">
        <v>0</v>
      </c>
      <c r="Y319" s="22">
        <v>0</v>
      </c>
      <c r="Z319" s="23">
        <v>0</v>
      </c>
      <c r="AA319" s="22">
        <v>0</v>
      </c>
      <c r="AB319" s="23">
        <v>0</v>
      </c>
      <c r="AC319" s="22">
        <v>0</v>
      </c>
      <c r="AD319" s="23">
        <v>0</v>
      </c>
      <c r="AE319" s="22">
        <v>0</v>
      </c>
      <c r="AF319" s="23">
        <v>0</v>
      </c>
      <c r="AG319" s="22">
        <v>0</v>
      </c>
      <c r="AH319" s="23">
        <v>0</v>
      </c>
      <c r="AI319" s="22">
        <v>0</v>
      </c>
      <c r="AJ319" s="23">
        <v>0</v>
      </c>
      <c r="AK319" s="22">
        <v>0</v>
      </c>
      <c r="AL319" s="23">
        <v>0</v>
      </c>
      <c r="AM319" s="22">
        <v>0</v>
      </c>
      <c r="AN319" s="23">
        <v>0</v>
      </c>
      <c r="AO319" s="23">
        <v>11</v>
      </c>
      <c r="AP319" s="22"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18">
        <v>0</v>
      </c>
      <c r="AW319" s="22">
        <v>0</v>
      </c>
      <c r="AX319" s="22">
        <v>0</v>
      </c>
      <c r="AY319" s="22">
        <v>0</v>
      </c>
      <c r="AZ319" s="22">
        <v>0</v>
      </c>
      <c r="BA319" s="18">
        <f t="shared" si="58"/>
        <v>11</v>
      </c>
      <c r="BB319" s="80">
        <f t="shared" si="59"/>
        <v>11</v>
      </c>
      <c r="BC319" s="80">
        <f t="shared" si="60"/>
        <v>0</v>
      </c>
      <c r="BD319" s="80">
        <f t="shared" si="61"/>
        <v>0</v>
      </c>
      <c r="BE319" s="80">
        <f t="shared" si="62"/>
        <v>0</v>
      </c>
      <c r="BF319" s="80">
        <f t="shared" si="63"/>
        <v>0</v>
      </c>
      <c r="BG319" s="80">
        <f t="shared" si="64"/>
        <v>0</v>
      </c>
      <c r="BH319" s="80">
        <f t="shared" si="65"/>
        <v>0</v>
      </c>
      <c r="BI319" s="81">
        <f t="shared" si="66"/>
        <v>11</v>
      </c>
      <c r="BJ319" s="18">
        <v>50</v>
      </c>
      <c r="BK319" s="18" t="str">
        <f t="shared" si="67"/>
        <v>Kaufmann</v>
      </c>
      <c r="BL319" s="18" t="str">
        <f t="shared" si="68"/>
        <v>Beat</v>
      </c>
    </row>
    <row r="320" spans="1:65" x14ac:dyDescent="0.25">
      <c r="A320" s="19">
        <v>1968</v>
      </c>
      <c r="B320" s="22" t="s">
        <v>1203</v>
      </c>
      <c r="C320" s="22" t="s">
        <v>379</v>
      </c>
      <c r="D320" s="48" t="s">
        <v>1204</v>
      </c>
      <c r="E320" s="22">
        <v>0</v>
      </c>
      <c r="F320" s="23">
        <v>0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11</v>
      </c>
      <c r="M320" s="22">
        <v>0</v>
      </c>
      <c r="N320" s="22">
        <v>0</v>
      </c>
      <c r="O320" s="22">
        <v>0</v>
      </c>
      <c r="P320" s="22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22">
        <v>0</v>
      </c>
      <c r="AF320" s="22">
        <v>0</v>
      </c>
      <c r="AG320" s="18">
        <v>0</v>
      </c>
      <c r="AH320" s="18">
        <v>0</v>
      </c>
      <c r="AI320" s="22">
        <v>0</v>
      </c>
      <c r="AJ320" s="23">
        <v>0</v>
      </c>
      <c r="AK320" s="23">
        <v>0</v>
      </c>
      <c r="AL320" s="23">
        <v>0</v>
      </c>
      <c r="AM320" s="23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2">
        <v>0</v>
      </c>
      <c r="BA320" s="18">
        <f t="shared" si="58"/>
        <v>11</v>
      </c>
      <c r="BB320" s="80">
        <f t="shared" si="59"/>
        <v>11</v>
      </c>
      <c r="BC320" s="80">
        <f t="shared" si="60"/>
        <v>0</v>
      </c>
      <c r="BD320" s="80">
        <f t="shared" si="61"/>
        <v>0</v>
      </c>
      <c r="BE320" s="80">
        <f t="shared" si="62"/>
        <v>0</v>
      </c>
      <c r="BF320" s="80">
        <f t="shared" si="63"/>
        <v>0</v>
      </c>
      <c r="BG320" s="80">
        <f t="shared" si="64"/>
        <v>0</v>
      </c>
      <c r="BH320" s="80">
        <f t="shared" si="65"/>
        <v>0</v>
      </c>
      <c r="BI320" s="81">
        <f t="shared" si="66"/>
        <v>11</v>
      </c>
      <c r="BJ320" s="18">
        <v>50</v>
      </c>
      <c r="BK320" s="18" t="str">
        <f t="shared" si="67"/>
        <v>Kunz</v>
      </c>
      <c r="BL320" s="18" t="str">
        <f t="shared" si="68"/>
        <v>Jan</v>
      </c>
      <c r="BM320" s="18" t="str">
        <f>D320</f>
        <v>Hofstetten</v>
      </c>
    </row>
    <row r="321" spans="1:65" x14ac:dyDescent="0.25">
      <c r="A321" s="19">
        <v>1963</v>
      </c>
      <c r="B321" s="22" t="s">
        <v>4953</v>
      </c>
      <c r="C321" s="22" t="s">
        <v>1167</v>
      </c>
      <c r="D321" s="48" t="s">
        <v>4954</v>
      </c>
      <c r="E321" s="22">
        <v>0</v>
      </c>
      <c r="F321" s="23">
        <v>0</v>
      </c>
      <c r="G321" s="22">
        <v>0</v>
      </c>
      <c r="H321" s="23">
        <v>0</v>
      </c>
      <c r="I321" s="22">
        <v>0</v>
      </c>
      <c r="J321" s="23">
        <v>0</v>
      </c>
      <c r="K321" s="22">
        <v>0</v>
      </c>
      <c r="L321" s="23">
        <v>0</v>
      </c>
      <c r="M321" s="22">
        <v>0</v>
      </c>
      <c r="N321" s="23">
        <v>0</v>
      </c>
      <c r="O321" s="22">
        <v>0</v>
      </c>
      <c r="P321" s="23">
        <v>0</v>
      </c>
      <c r="Q321" s="22">
        <v>0</v>
      </c>
      <c r="R321" s="23">
        <v>0</v>
      </c>
      <c r="S321" s="22">
        <v>0</v>
      </c>
      <c r="T321" s="23">
        <v>0</v>
      </c>
      <c r="U321" s="22">
        <v>0</v>
      </c>
      <c r="V321" s="23">
        <v>0</v>
      </c>
      <c r="W321" s="22">
        <v>0</v>
      </c>
      <c r="X321" s="23">
        <v>0</v>
      </c>
      <c r="Y321" s="22">
        <v>0</v>
      </c>
      <c r="Z321" s="23">
        <v>0</v>
      </c>
      <c r="AA321" s="22">
        <v>0</v>
      </c>
      <c r="AB321" s="23">
        <v>0</v>
      </c>
      <c r="AC321" s="22">
        <v>0</v>
      </c>
      <c r="AD321" s="23">
        <v>0</v>
      </c>
      <c r="AE321" s="22">
        <v>0</v>
      </c>
      <c r="AF321" s="23">
        <v>0</v>
      </c>
      <c r="AG321" s="22">
        <v>0</v>
      </c>
      <c r="AH321" s="23">
        <v>0</v>
      </c>
      <c r="AI321" s="23">
        <v>11</v>
      </c>
      <c r="AJ321" s="23">
        <v>0</v>
      </c>
      <c r="AK321" s="23">
        <v>0</v>
      </c>
      <c r="AL321" s="23">
        <v>0</v>
      </c>
      <c r="AM321" s="23">
        <v>0</v>
      </c>
      <c r="AN321" s="18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2">
        <v>0</v>
      </c>
      <c r="BA321" s="18">
        <f t="shared" si="58"/>
        <v>11</v>
      </c>
      <c r="BB321" s="80">
        <f t="shared" si="59"/>
        <v>11</v>
      </c>
      <c r="BC321" s="80">
        <f t="shared" si="60"/>
        <v>0</v>
      </c>
      <c r="BD321" s="80">
        <f t="shared" si="61"/>
        <v>0</v>
      </c>
      <c r="BE321" s="80">
        <f t="shared" si="62"/>
        <v>0</v>
      </c>
      <c r="BF321" s="80">
        <f t="shared" si="63"/>
        <v>0</v>
      </c>
      <c r="BG321" s="80">
        <f t="shared" si="64"/>
        <v>0</v>
      </c>
      <c r="BH321" s="80">
        <f t="shared" si="65"/>
        <v>0</v>
      </c>
      <c r="BI321" s="81">
        <f t="shared" si="66"/>
        <v>11</v>
      </c>
      <c r="BJ321" s="18">
        <v>50</v>
      </c>
      <c r="BK321" s="18" t="str">
        <f t="shared" si="67"/>
        <v>Lay</v>
      </c>
      <c r="BL321" s="18" t="str">
        <f t="shared" si="68"/>
        <v>Arnold</v>
      </c>
      <c r="BM321" s="18" t="str">
        <f>D321</f>
        <v>D-Bötzingen</v>
      </c>
    </row>
    <row r="322" spans="1:65" x14ac:dyDescent="0.25">
      <c r="A322" s="15">
        <v>1962</v>
      </c>
      <c r="B322" t="s">
        <v>4285</v>
      </c>
      <c r="C322" s="22" t="s">
        <v>598</v>
      </c>
      <c r="D322" s="18" t="s">
        <v>4269</v>
      </c>
      <c r="E322" s="22">
        <v>0</v>
      </c>
      <c r="F322" s="23">
        <v>0</v>
      </c>
      <c r="G322" s="22">
        <v>0</v>
      </c>
      <c r="H322" s="23">
        <v>0</v>
      </c>
      <c r="I322" s="22">
        <v>0</v>
      </c>
      <c r="J322" s="23">
        <v>0</v>
      </c>
      <c r="K322" s="22">
        <v>0</v>
      </c>
      <c r="L322" s="23">
        <v>0</v>
      </c>
      <c r="M322" s="22">
        <v>0</v>
      </c>
      <c r="N322" s="23">
        <v>0</v>
      </c>
      <c r="O322" s="22">
        <v>0</v>
      </c>
      <c r="P322" s="23">
        <v>0</v>
      </c>
      <c r="Q322" s="22">
        <v>0</v>
      </c>
      <c r="R322" s="23">
        <v>0</v>
      </c>
      <c r="S322" s="22">
        <v>0</v>
      </c>
      <c r="T322" s="23">
        <v>0</v>
      </c>
      <c r="U322" s="22">
        <v>0</v>
      </c>
      <c r="V322" s="23">
        <v>0</v>
      </c>
      <c r="W322" s="22">
        <v>0</v>
      </c>
      <c r="X322" s="23">
        <v>0</v>
      </c>
      <c r="Y322" s="22">
        <v>0</v>
      </c>
      <c r="Z322" s="23">
        <v>0</v>
      </c>
      <c r="AA322" s="22">
        <v>0</v>
      </c>
      <c r="AB322" s="23">
        <v>0</v>
      </c>
      <c r="AC322" s="23">
        <v>11</v>
      </c>
      <c r="AD322" s="23">
        <v>0</v>
      </c>
      <c r="AE322" s="18">
        <v>0</v>
      </c>
      <c r="AF322" s="22">
        <v>0</v>
      </c>
      <c r="AG322" s="22">
        <v>0</v>
      </c>
      <c r="AH322" s="22">
        <v>0</v>
      </c>
      <c r="AI322" s="22">
        <v>0</v>
      </c>
      <c r="AJ322" s="23">
        <v>0</v>
      </c>
      <c r="AK322" s="23">
        <v>0</v>
      </c>
      <c r="AL322" s="23">
        <v>0</v>
      </c>
      <c r="AM322" s="23">
        <v>0</v>
      </c>
      <c r="AN322" s="18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18">
        <v>0</v>
      </c>
      <c r="AW322" s="22">
        <v>0</v>
      </c>
      <c r="AX322" s="22">
        <v>0</v>
      </c>
      <c r="AY322" s="22">
        <v>0</v>
      </c>
      <c r="AZ322" s="22">
        <v>0</v>
      </c>
      <c r="BA322" s="18">
        <f t="shared" si="58"/>
        <v>11</v>
      </c>
      <c r="BB322" s="80">
        <f t="shared" si="59"/>
        <v>11</v>
      </c>
      <c r="BC322" s="80">
        <f t="shared" si="60"/>
        <v>0</v>
      </c>
      <c r="BD322" s="80">
        <f t="shared" si="61"/>
        <v>0</v>
      </c>
      <c r="BE322" s="80">
        <f t="shared" si="62"/>
        <v>0</v>
      </c>
      <c r="BF322" s="80">
        <f t="shared" si="63"/>
        <v>0</v>
      </c>
      <c r="BG322" s="80">
        <f t="shared" si="64"/>
        <v>0</v>
      </c>
      <c r="BH322" s="80">
        <f t="shared" si="65"/>
        <v>0</v>
      </c>
      <c r="BI322" s="81">
        <f t="shared" si="66"/>
        <v>11</v>
      </c>
      <c r="BJ322" s="18">
        <v>50</v>
      </c>
      <c r="BK322" s="18" t="str">
        <f t="shared" si="67"/>
        <v>Marchler</v>
      </c>
      <c r="BL322" s="18" t="str">
        <f t="shared" si="68"/>
        <v>Pierre</v>
      </c>
      <c r="BM322" s="18" t="str">
        <f>D322</f>
        <v>Plan-Les-Ouates</v>
      </c>
    </row>
    <row r="323" spans="1:65" x14ac:dyDescent="0.25">
      <c r="A323" s="15">
        <v>1968</v>
      </c>
      <c r="B323" t="s">
        <v>3063</v>
      </c>
      <c r="C323" s="22" t="s">
        <v>15</v>
      </c>
      <c r="D323" s="48" t="s">
        <v>3877</v>
      </c>
      <c r="E323" s="22">
        <v>0</v>
      </c>
      <c r="F323" s="23">
        <v>0</v>
      </c>
      <c r="G323" s="22">
        <v>0</v>
      </c>
      <c r="H323" s="23">
        <v>0</v>
      </c>
      <c r="I323" s="22">
        <v>0</v>
      </c>
      <c r="J323" s="23">
        <v>0</v>
      </c>
      <c r="K323" s="22">
        <v>0</v>
      </c>
      <c r="L323" s="23">
        <v>0</v>
      </c>
      <c r="M323" s="22">
        <v>0</v>
      </c>
      <c r="N323" s="23">
        <v>0</v>
      </c>
      <c r="O323" s="22">
        <v>0</v>
      </c>
      <c r="P323" s="23">
        <v>0</v>
      </c>
      <c r="Q323" s="22">
        <v>0</v>
      </c>
      <c r="R323" s="23">
        <v>0</v>
      </c>
      <c r="S323" s="22">
        <v>0</v>
      </c>
      <c r="T323" s="23">
        <v>0</v>
      </c>
      <c r="U323" s="22">
        <v>0</v>
      </c>
      <c r="V323" s="23">
        <v>0</v>
      </c>
      <c r="W323" s="22">
        <v>0</v>
      </c>
      <c r="X323" s="23">
        <v>0</v>
      </c>
      <c r="Y323" s="22">
        <v>0</v>
      </c>
      <c r="Z323" s="23">
        <v>0</v>
      </c>
      <c r="AA323" s="23">
        <v>11</v>
      </c>
      <c r="AB323" s="18">
        <v>0</v>
      </c>
      <c r="AC323" s="18">
        <v>0</v>
      </c>
      <c r="AD323" s="23">
        <v>0</v>
      </c>
      <c r="AE323" s="18">
        <v>0</v>
      </c>
      <c r="AF323" s="22">
        <v>0</v>
      </c>
      <c r="AG323" s="22">
        <v>0</v>
      </c>
      <c r="AH323" s="22">
        <v>0</v>
      </c>
      <c r="AI323" s="22">
        <v>0</v>
      </c>
      <c r="AJ323" s="23">
        <v>0</v>
      </c>
      <c r="AK323" s="23">
        <v>0</v>
      </c>
      <c r="AL323" s="23">
        <v>0</v>
      </c>
      <c r="AM323" s="23">
        <v>0</v>
      </c>
      <c r="AN323" s="18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18">
        <v>0</v>
      </c>
      <c r="AW323" s="22">
        <v>0</v>
      </c>
      <c r="AX323" s="22">
        <v>0</v>
      </c>
      <c r="AY323" s="22">
        <v>0</v>
      </c>
      <c r="AZ323" s="22">
        <v>0</v>
      </c>
      <c r="BA323" s="18">
        <f t="shared" si="58"/>
        <v>11</v>
      </c>
      <c r="BB323" s="80">
        <f t="shared" si="59"/>
        <v>11</v>
      </c>
      <c r="BC323" s="80">
        <f t="shared" si="60"/>
        <v>0</v>
      </c>
      <c r="BD323" s="80">
        <f t="shared" si="61"/>
        <v>0</v>
      </c>
      <c r="BE323" s="80">
        <f t="shared" si="62"/>
        <v>0</v>
      </c>
      <c r="BF323" s="80">
        <f t="shared" si="63"/>
        <v>0</v>
      </c>
      <c r="BG323" s="80">
        <f t="shared" si="64"/>
        <v>0</v>
      </c>
      <c r="BH323" s="80">
        <f t="shared" si="65"/>
        <v>0</v>
      </c>
      <c r="BI323" s="81">
        <f t="shared" si="66"/>
        <v>11</v>
      </c>
      <c r="BJ323" s="18">
        <v>50</v>
      </c>
      <c r="BK323" s="18" t="str">
        <f t="shared" si="67"/>
        <v>Margot</v>
      </c>
      <c r="BL323" s="18" t="str">
        <f t="shared" si="68"/>
        <v>Vincent</v>
      </c>
      <c r="BM323" s="18" t="str">
        <f>D323</f>
        <v>Chapelle (Glâne)</v>
      </c>
    </row>
    <row r="324" spans="1:65" x14ac:dyDescent="0.25">
      <c r="A324" s="19">
        <v>1969</v>
      </c>
      <c r="B324" s="22" t="s">
        <v>1510</v>
      </c>
      <c r="C324" s="22" t="s">
        <v>608</v>
      </c>
      <c r="D324" s="21"/>
      <c r="E324" s="22">
        <v>0</v>
      </c>
      <c r="F324" s="23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11</v>
      </c>
      <c r="N324" s="22">
        <v>0</v>
      </c>
      <c r="O324" s="22">
        <v>0</v>
      </c>
      <c r="P324" s="22">
        <v>0</v>
      </c>
      <c r="Q324" s="18">
        <v>0</v>
      </c>
      <c r="R324" s="22">
        <v>0</v>
      </c>
      <c r="S324" s="22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22">
        <v>0</v>
      </c>
      <c r="AB324" s="18">
        <v>0</v>
      </c>
      <c r="AC324" s="18">
        <v>0</v>
      </c>
      <c r="AD324" s="23">
        <v>0</v>
      </c>
      <c r="AE324" s="22">
        <v>0</v>
      </c>
      <c r="AF324" s="22">
        <v>0</v>
      </c>
      <c r="AG324" s="18">
        <v>0</v>
      </c>
      <c r="AH324" s="18">
        <v>0</v>
      </c>
      <c r="AI324" s="22">
        <v>0</v>
      </c>
      <c r="AJ324" s="18">
        <v>0</v>
      </c>
      <c r="AK324" s="23">
        <v>0</v>
      </c>
      <c r="AL324" s="23">
        <v>0</v>
      </c>
      <c r="AM324" s="23">
        <v>0</v>
      </c>
      <c r="AN324" s="18">
        <v>0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18">
        <v>0</v>
      </c>
      <c r="AW324" s="22">
        <v>0</v>
      </c>
      <c r="AX324" s="22">
        <v>0</v>
      </c>
      <c r="AY324" s="22">
        <v>0</v>
      </c>
      <c r="AZ324" s="22">
        <v>0</v>
      </c>
      <c r="BA324" s="18">
        <f t="shared" si="58"/>
        <v>11</v>
      </c>
      <c r="BB324" s="80">
        <f t="shared" si="59"/>
        <v>11</v>
      </c>
      <c r="BC324" s="80">
        <f t="shared" si="60"/>
        <v>0</v>
      </c>
      <c r="BD324" s="80">
        <f t="shared" si="61"/>
        <v>0</v>
      </c>
      <c r="BE324" s="80">
        <f t="shared" si="62"/>
        <v>0</v>
      </c>
      <c r="BF324" s="80">
        <f t="shared" si="63"/>
        <v>0</v>
      </c>
      <c r="BG324" s="80">
        <f t="shared" si="64"/>
        <v>0</v>
      </c>
      <c r="BH324" s="80">
        <f t="shared" si="65"/>
        <v>0</v>
      </c>
      <c r="BI324" s="81">
        <f t="shared" si="66"/>
        <v>11</v>
      </c>
      <c r="BJ324" s="18">
        <v>50</v>
      </c>
      <c r="BK324" s="18" t="str">
        <f t="shared" si="67"/>
        <v>Peiry</v>
      </c>
      <c r="BL324" s="18" t="str">
        <f t="shared" si="68"/>
        <v>Eric</v>
      </c>
    </row>
    <row r="325" spans="1:65" x14ac:dyDescent="0.25">
      <c r="A325" s="15">
        <v>1963</v>
      </c>
      <c r="B325" t="s">
        <v>4566</v>
      </c>
      <c r="C325" s="22" t="s">
        <v>4557</v>
      </c>
      <c r="D325" s="48" t="s">
        <v>4555</v>
      </c>
      <c r="E325" s="22">
        <v>0</v>
      </c>
      <c r="F325" s="23">
        <v>0</v>
      </c>
      <c r="G325" s="22">
        <v>0</v>
      </c>
      <c r="H325" s="23">
        <v>0</v>
      </c>
      <c r="I325" s="22">
        <v>0</v>
      </c>
      <c r="J325" s="23">
        <v>0</v>
      </c>
      <c r="K325" s="22">
        <v>0</v>
      </c>
      <c r="L325" s="23">
        <v>0</v>
      </c>
      <c r="M325" s="22">
        <v>0</v>
      </c>
      <c r="N325" s="23">
        <v>0</v>
      </c>
      <c r="O325" s="22">
        <v>0</v>
      </c>
      <c r="P325" s="23">
        <v>0</v>
      </c>
      <c r="Q325" s="22">
        <v>0</v>
      </c>
      <c r="R325" s="23">
        <v>0</v>
      </c>
      <c r="S325" s="22">
        <v>0</v>
      </c>
      <c r="T325" s="23">
        <v>0</v>
      </c>
      <c r="U325" s="22">
        <v>0</v>
      </c>
      <c r="V325" s="23">
        <v>0</v>
      </c>
      <c r="W325" s="22">
        <v>0</v>
      </c>
      <c r="X325" s="23">
        <v>0</v>
      </c>
      <c r="Y325" s="22">
        <v>0</v>
      </c>
      <c r="Z325" s="23">
        <v>0</v>
      </c>
      <c r="AA325" s="22">
        <v>0</v>
      </c>
      <c r="AB325" s="23">
        <v>0</v>
      </c>
      <c r="AC325" s="22">
        <v>0</v>
      </c>
      <c r="AD325" s="23">
        <v>0</v>
      </c>
      <c r="AE325" s="23">
        <v>11</v>
      </c>
      <c r="AF325" s="22">
        <v>0</v>
      </c>
      <c r="AG325" s="18">
        <v>0</v>
      </c>
      <c r="AH325" s="22">
        <v>0</v>
      </c>
      <c r="AI325" s="22">
        <v>0</v>
      </c>
      <c r="AJ325" s="18">
        <v>0</v>
      </c>
      <c r="AK325" s="23">
        <v>0</v>
      </c>
      <c r="AL325" s="23">
        <v>0</v>
      </c>
      <c r="AM325" s="23">
        <v>0</v>
      </c>
      <c r="AN325" s="22">
        <v>0</v>
      </c>
      <c r="AO325" s="22">
        <v>0</v>
      </c>
      <c r="AP325" s="22">
        <v>0</v>
      </c>
      <c r="AQ325" s="22">
        <v>0</v>
      </c>
      <c r="AR325" s="22">
        <v>0</v>
      </c>
      <c r="AS325" s="22">
        <v>0</v>
      </c>
      <c r="AT325" s="22">
        <v>0</v>
      </c>
      <c r="AU325" s="22">
        <v>0</v>
      </c>
      <c r="AV325" s="18">
        <v>0</v>
      </c>
      <c r="AW325" s="22">
        <v>0</v>
      </c>
      <c r="AX325" s="22">
        <v>0</v>
      </c>
      <c r="AY325" s="22">
        <v>0</v>
      </c>
      <c r="AZ325" s="22">
        <v>0</v>
      </c>
      <c r="BA325" s="18">
        <f t="shared" si="58"/>
        <v>11</v>
      </c>
      <c r="BB325" s="80">
        <f t="shared" si="59"/>
        <v>11</v>
      </c>
      <c r="BC325" s="80">
        <f t="shared" si="60"/>
        <v>0</v>
      </c>
      <c r="BD325" s="80">
        <f t="shared" si="61"/>
        <v>0</v>
      </c>
      <c r="BE325" s="80">
        <f t="shared" si="62"/>
        <v>0</v>
      </c>
      <c r="BF325" s="80">
        <f t="shared" si="63"/>
        <v>0</v>
      </c>
      <c r="BG325" s="80">
        <f t="shared" si="64"/>
        <v>0</v>
      </c>
      <c r="BH325" s="80">
        <f t="shared" si="65"/>
        <v>0</v>
      </c>
      <c r="BI325" s="81">
        <f t="shared" si="66"/>
        <v>11</v>
      </c>
      <c r="BJ325" s="18">
        <v>50</v>
      </c>
      <c r="BK325" s="18" t="str">
        <f t="shared" si="67"/>
        <v>Reynolds</v>
      </c>
      <c r="BL325" s="18" t="str">
        <f t="shared" si="68"/>
        <v>Alan</v>
      </c>
      <c r="BM325" s="18" t="str">
        <f>D325</f>
        <v>South Lake Tahoe</v>
      </c>
    </row>
    <row r="326" spans="1:65" x14ac:dyDescent="0.25">
      <c r="A326" s="15">
        <v>1969</v>
      </c>
      <c r="B326" s="22" t="s">
        <v>3024</v>
      </c>
      <c r="C326" s="22" t="s">
        <v>3025</v>
      </c>
      <c r="D326" s="48" t="s">
        <v>2013</v>
      </c>
      <c r="E326" s="22">
        <v>0</v>
      </c>
      <c r="F326" s="23">
        <v>0</v>
      </c>
      <c r="G326" s="22">
        <v>0</v>
      </c>
      <c r="H326" s="23">
        <v>0</v>
      </c>
      <c r="I326" s="22">
        <v>0</v>
      </c>
      <c r="J326" s="23">
        <v>0</v>
      </c>
      <c r="K326" s="22">
        <v>0</v>
      </c>
      <c r="L326" s="23">
        <v>0</v>
      </c>
      <c r="M326" s="18">
        <v>0</v>
      </c>
      <c r="N326" s="22">
        <v>0</v>
      </c>
      <c r="O326" s="22">
        <v>0</v>
      </c>
      <c r="P326" s="23">
        <v>0</v>
      </c>
      <c r="Q326" s="22">
        <v>0</v>
      </c>
      <c r="R326" s="23">
        <v>0</v>
      </c>
      <c r="S326" s="22">
        <v>0</v>
      </c>
      <c r="T326" s="23">
        <v>0</v>
      </c>
      <c r="U326" s="22">
        <v>0</v>
      </c>
      <c r="V326" s="23">
        <v>0</v>
      </c>
      <c r="W326" s="23">
        <v>11</v>
      </c>
      <c r="X326" s="18">
        <v>0</v>
      </c>
      <c r="Y326" s="18">
        <v>0</v>
      </c>
      <c r="Z326" s="18">
        <v>0</v>
      </c>
      <c r="AA326" s="22">
        <v>0</v>
      </c>
      <c r="AB326" s="18">
        <v>0</v>
      </c>
      <c r="AC326" s="18">
        <v>0</v>
      </c>
      <c r="AD326" s="18">
        <v>0</v>
      </c>
      <c r="AE326" s="22">
        <v>0</v>
      </c>
      <c r="AF326" s="22">
        <v>0</v>
      </c>
      <c r="AG326" s="18">
        <v>0</v>
      </c>
      <c r="AH326" s="22">
        <v>0</v>
      </c>
      <c r="AI326" s="22">
        <v>0</v>
      </c>
      <c r="AJ326" s="23">
        <v>0</v>
      </c>
      <c r="AK326" s="23">
        <v>0</v>
      </c>
      <c r="AL326" s="23">
        <v>0</v>
      </c>
      <c r="AM326" s="23">
        <v>0</v>
      </c>
      <c r="AN326" s="18">
        <v>0</v>
      </c>
      <c r="AO326" s="22">
        <v>0</v>
      </c>
      <c r="AP326" s="22"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v>0</v>
      </c>
      <c r="AX326" s="22">
        <v>0</v>
      </c>
      <c r="AY326" s="22">
        <v>0</v>
      </c>
      <c r="AZ326" s="22">
        <v>0</v>
      </c>
      <c r="BA326" s="18">
        <f t="shared" ref="BA326:BA389" si="71">SUM(E326:AZ326)</f>
        <v>11</v>
      </c>
      <c r="BB326" s="80">
        <f t="shared" ref="BB326:BB389" si="72">IF(BA326=0,0,LARGE(E326:AZ326,1))</f>
        <v>11</v>
      </c>
      <c r="BC326" s="80">
        <f t="shared" ref="BC326:BC389" si="73">IF(BA326=0,0,LARGE(E326:AZ326,2))</f>
        <v>0</v>
      </c>
      <c r="BD326" s="80">
        <f t="shared" ref="BD326:BD389" si="74">IF(BA326=0,0,LARGE(E326:AZ326,3))</f>
        <v>0</v>
      </c>
      <c r="BE326" s="80">
        <f t="shared" ref="BE326:BE389" si="75">IF(BA326=0,0,LARGE(E326:AZ326,4))</f>
        <v>0</v>
      </c>
      <c r="BF326" s="80">
        <f t="shared" ref="BF326:BF389" si="76">IF(BA326=0,0,LARGE(E326:AZ326,5))</f>
        <v>0</v>
      </c>
      <c r="BG326" s="80">
        <f t="shared" ref="BG326:BG389" si="77">IF(BA326=0,0,LARGE(E326:AZ326,6))</f>
        <v>0</v>
      </c>
      <c r="BH326" s="80">
        <f t="shared" ref="BH326:BH389" si="78">IF(BA326=0,0,LARGE(E326:AZ326,7))</f>
        <v>0</v>
      </c>
      <c r="BI326" s="81">
        <f t="shared" ref="BI326:BI389" si="79">SUM(BB326:BH326)</f>
        <v>11</v>
      </c>
      <c r="BJ326" s="18">
        <v>50</v>
      </c>
      <c r="BK326" s="18" t="str">
        <f t="shared" si="67"/>
        <v>Schnydrig</v>
      </c>
      <c r="BL326" s="18" t="str">
        <f t="shared" si="68"/>
        <v>Georges</v>
      </c>
      <c r="BM326" s="18" t="str">
        <f>D326</f>
        <v>Mund</v>
      </c>
    </row>
    <row r="327" spans="1:65" x14ac:dyDescent="0.25">
      <c r="A327" s="19">
        <v>1969</v>
      </c>
      <c r="B327" s="22" t="s">
        <v>5664</v>
      </c>
      <c r="C327" s="22" t="s">
        <v>2970</v>
      </c>
      <c r="D327" s="48" t="s">
        <v>5647</v>
      </c>
      <c r="E327" s="22">
        <v>0</v>
      </c>
      <c r="F327" s="23">
        <v>0</v>
      </c>
      <c r="G327" s="22">
        <v>0</v>
      </c>
      <c r="H327" s="23">
        <v>0</v>
      </c>
      <c r="I327" s="22">
        <v>0</v>
      </c>
      <c r="J327" s="23">
        <v>0</v>
      </c>
      <c r="K327" s="22">
        <v>0</v>
      </c>
      <c r="L327" s="23">
        <v>0</v>
      </c>
      <c r="M327" s="22">
        <v>0</v>
      </c>
      <c r="N327" s="23">
        <v>0</v>
      </c>
      <c r="O327" s="22">
        <v>0</v>
      </c>
      <c r="P327" s="23">
        <v>0</v>
      </c>
      <c r="Q327" s="22">
        <v>0</v>
      </c>
      <c r="R327" s="23">
        <v>0</v>
      </c>
      <c r="S327" s="22">
        <v>0</v>
      </c>
      <c r="T327" s="23">
        <v>0</v>
      </c>
      <c r="U327" s="22">
        <v>0</v>
      </c>
      <c r="V327" s="23">
        <v>0</v>
      </c>
      <c r="W327" s="22">
        <v>0</v>
      </c>
      <c r="X327" s="23">
        <v>0</v>
      </c>
      <c r="Y327" s="22">
        <v>0</v>
      </c>
      <c r="Z327" s="23">
        <v>0</v>
      </c>
      <c r="AA327" s="22">
        <v>0</v>
      </c>
      <c r="AB327" s="23">
        <v>0</v>
      </c>
      <c r="AC327" s="22">
        <v>0</v>
      </c>
      <c r="AD327" s="23">
        <v>0</v>
      </c>
      <c r="AE327" s="22">
        <v>0</v>
      </c>
      <c r="AF327" s="23">
        <v>0</v>
      </c>
      <c r="AG327" s="22">
        <v>0</v>
      </c>
      <c r="AH327" s="23">
        <v>0</v>
      </c>
      <c r="AI327" s="22">
        <v>0</v>
      </c>
      <c r="AJ327" s="23">
        <v>0</v>
      </c>
      <c r="AK327" s="22">
        <v>0</v>
      </c>
      <c r="AL327" s="23">
        <v>0</v>
      </c>
      <c r="AM327" s="22">
        <v>0</v>
      </c>
      <c r="AN327" s="23">
        <v>0</v>
      </c>
      <c r="AO327" s="22">
        <v>0</v>
      </c>
      <c r="AP327" s="23">
        <v>0</v>
      </c>
      <c r="AQ327" s="22">
        <v>0</v>
      </c>
      <c r="AR327" s="23">
        <v>0</v>
      </c>
      <c r="AS327" s="22">
        <v>0</v>
      </c>
      <c r="AT327" s="23">
        <v>0</v>
      </c>
      <c r="AU327" s="22">
        <v>0</v>
      </c>
      <c r="AV327" s="23">
        <v>0</v>
      </c>
      <c r="AW327" s="22">
        <v>0</v>
      </c>
      <c r="AX327" s="23">
        <v>0</v>
      </c>
      <c r="AY327" s="23">
        <v>11</v>
      </c>
      <c r="AZ327" s="22">
        <v>0</v>
      </c>
      <c r="BA327" s="18">
        <f t="shared" si="71"/>
        <v>11</v>
      </c>
      <c r="BB327" s="80">
        <f t="shared" si="72"/>
        <v>11</v>
      </c>
      <c r="BC327" s="80">
        <f t="shared" si="73"/>
        <v>0</v>
      </c>
      <c r="BD327" s="80">
        <f t="shared" si="74"/>
        <v>0</v>
      </c>
      <c r="BE327" s="80">
        <f t="shared" si="75"/>
        <v>0</v>
      </c>
      <c r="BF327" s="80">
        <f t="shared" si="76"/>
        <v>0</v>
      </c>
      <c r="BG327" s="80">
        <f t="shared" si="77"/>
        <v>0</v>
      </c>
      <c r="BH327" s="80">
        <f t="shared" si="78"/>
        <v>0</v>
      </c>
      <c r="BI327" s="81">
        <f t="shared" si="79"/>
        <v>11</v>
      </c>
      <c r="BJ327" s="18">
        <v>50</v>
      </c>
      <c r="BK327" s="18" t="str">
        <f t="shared" ref="BK327:BK390" si="80">B327</f>
        <v>Sonney</v>
      </c>
      <c r="BL327" s="18" t="str">
        <f t="shared" ref="BL327:BL390" si="81">C327</f>
        <v>Jean-Pierre</v>
      </c>
      <c r="BM327" s="18" t="str">
        <f>D327</f>
        <v>Vallée de Flon</v>
      </c>
    </row>
    <row r="328" spans="1:65" x14ac:dyDescent="0.25">
      <c r="A328" s="15">
        <v>1966</v>
      </c>
      <c r="B328" t="s">
        <v>5272</v>
      </c>
      <c r="C328" s="22" t="s">
        <v>5264</v>
      </c>
      <c r="D328" s="22" t="s">
        <v>1156</v>
      </c>
      <c r="E328" s="22">
        <v>0</v>
      </c>
      <c r="F328" s="23">
        <v>0</v>
      </c>
      <c r="G328" s="22">
        <v>0</v>
      </c>
      <c r="H328" s="23">
        <v>0</v>
      </c>
      <c r="I328" s="22">
        <v>0</v>
      </c>
      <c r="J328" s="23">
        <v>0</v>
      </c>
      <c r="K328" s="22">
        <v>0</v>
      </c>
      <c r="L328" s="23">
        <v>0</v>
      </c>
      <c r="M328" s="22">
        <v>0</v>
      </c>
      <c r="N328" s="23">
        <v>0</v>
      </c>
      <c r="O328" s="22">
        <v>0</v>
      </c>
      <c r="P328" s="23">
        <v>0</v>
      </c>
      <c r="Q328" s="22">
        <v>0</v>
      </c>
      <c r="R328" s="23">
        <v>0</v>
      </c>
      <c r="S328" s="22">
        <v>0</v>
      </c>
      <c r="T328" s="23">
        <v>0</v>
      </c>
      <c r="U328" s="22">
        <v>0</v>
      </c>
      <c r="V328" s="23">
        <v>0</v>
      </c>
      <c r="W328" s="22">
        <v>0</v>
      </c>
      <c r="X328" s="23">
        <v>0</v>
      </c>
      <c r="Y328" s="22">
        <v>0</v>
      </c>
      <c r="Z328" s="23">
        <v>0</v>
      </c>
      <c r="AA328" s="22">
        <v>0</v>
      </c>
      <c r="AB328" s="23">
        <v>0</v>
      </c>
      <c r="AC328" s="22">
        <v>0</v>
      </c>
      <c r="AD328" s="23">
        <v>0</v>
      </c>
      <c r="AE328" s="22">
        <v>0</v>
      </c>
      <c r="AF328" s="23">
        <v>0</v>
      </c>
      <c r="AG328" s="22">
        <v>0</v>
      </c>
      <c r="AH328" s="23">
        <v>0</v>
      </c>
      <c r="AI328" s="22">
        <v>0</v>
      </c>
      <c r="AJ328" s="23">
        <v>0</v>
      </c>
      <c r="AK328" s="22">
        <v>0</v>
      </c>
      <c r="AL328" s="23">
        <v>0</v>
      </c>
      <c r="AM328" s="22">
        <v>0</v>
      </c>
      <c r="AN328" s="23">
        <v>0</v>
      </c>
      <c r="AO328">
        <v>0</v>
      </c>
      <c r="AP328">
        <v>11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v>0</v>
      </c>
      <c r="AX328" s="22">
        <v>0</v>
      </c>
      <c r="AY328" s="22">
        <v>0</v>
      </c>
      <c r="AZ328" s="22">
        <v>0</v>
      </c>
      <c r="BA328" s="18">
        <f t="shared" si="71"/>
        <v>11</v>
      </c>
      <c r="BB328" s="80">
        <f t="shared" si="72"/>
        <v>11</v>
      </c>
      <c r="BC328" s="80">
        <f t="shared" si="73"/>
        <v>0</v>
      </c>
      <c r="BD328" s="80">
        <f t="shared" si="74"/>
        <v>0</v>
      </c>
      <c r="BE328" s="80">
        <f t="shared" si="75"/>
        <v>0</v>
      </c>
      <c r="BF328" s="80">
        <f t="shared" si="76"/>
        <v>0</v>
      </c>
      <c r="BG328" s="80">
        <f t="shared" si="77"/>
        <v>0</v>
      </c>
      <c r="BH328" s="80">
        <f t="shared" si="78"/>
        <v>0</v>
      </c>
      <c r="BI328" s="81">
        <f t="shared" si="79"/>
        <v>11</v>
      </c>
      <c r="BJ328" s="18">
        <v>50</v>
      </c>
      <c r="BK328" s="18" t="str">
        <f t="shared" si="80"/>
        <v>Thomann</v>
      </c>
      <c r="BL328" s="18" t="str">
        <f t="shared" si="81"/>
        <v>Ueli</v>
      </c>
      <c r="BM328" s="18" t="str">
        <f>D328</f>
        <v>Thun</v>
      </c>
    </row>
    <row r="329" spans="1:65" x14ac:dyDescent="0.25">
      <c r="A329" s="19">
        <v>1960</v>
      </c>
      <c r="B329" s="22" t="s">
        <v>762</v>
      </c>
      <c r="C329" s="22" t="s">
        <v>1292</v>
      </c>
      <c r="E329" s="22">
        <v>0</v>
      </c>
      <c r="F329" s="23">
        <v>0</v>
      </c>
      <c r="G329" s="22">
        <v>0</v>
      </c>
      <c r="H329" s="23">
        <v>0</v>
      </c>
      <c r="I329" s="22">
        <v>0</v>
      </c>
      <c r="J329" s="23">
        <v>0</v>
      </c>
      <c r="K329" s="22">
        <v>0</v>
      </c>
      <c r="L329" s="23">
        <v>0</v>
      </c>
      <c r="M329" s="22">
        <v>0</v>
      </c>
      <c r="N329" s="23">
        <v>0</v>
      </c>
      <c r="O329" s="22">
        <v>0</v>
      </c>
      <c r="P329" s="23">
        <v>0</v>
      </c>
      <c r="Q329" s="22">
        <v>0</v>
      </c>
      <c r="R329" s="23">
        <v>0</v>
      </c>
      <c r="S329" s="22">
        <v>0</v>
      </c>
      <c r="T329" s="23">
        <v>0</v>
      </c>
      <c r="U329" s="22">
        <v>0</v>
      </c>
      <c r="V329" s="23">
        <v>0</v>
      </c>
      <c r="W329" s="22">
        <v>0</v>
      </c>
      <c r="X329" s="23">
        <v>0</v>
      </c>
      <c r="Y329" s="22">
        <v>0</v>
      </c>
      <c r="Z329" s="23">
        <v>0</v>
      </c>
      <c r="AA329" s="22">
        <v>0</v>
      </c>
      <c r="AB329" s="23">
        <v>0</v>
      </c>
      <c r="AC329" s="22">
        <v>0</v>
      </c>
      <c r="AD329" s="23">
        <v>0</v>
      </c>
      <c r="AE329" s="22">
        <v>0</v>
      </c>
      <c r="AF329" s="23">
        <v>0</v>
      </c>
      <c r="AG329" s="22">
        <v>0</v>
      </c>
      <c r="AH329" s="23">
        <v>0</v>
      </c>
      <c r="AI329" s="22">
        <v>0</v>
      </c>
      <c r="AJ329" s="23">
        <v>0</v>
      </c>
      <c r="AK329" s="22">
        <v>0</v>
      </c>
      <c r="AL329" s="23">
        <v>0</v>
      </c>
      <c r="AM329" s="22">
        <v>0</v>
      </c>
      <c r="AN329" s="23">
        <v>0</v>
      </c>
      <c r="AO329" s="22">
        <v>0</v>
      </c>
      <c r="AP329" s="23">
        <v>0</v>
      </c>
      <c r="AQ329" s="22">
        <v>0</v>
      </c>
      <c r="AR329" s="23">
        <v>0</v>
      </c>
      <c r="AS329" s="22">
        <v>0</v>
      </c>
      <c r="AT329" s="23">
        <v>0</v>
      </c>
      <c r="AU329" s="22">
        <v>0</v>
      </c>
      <c r="AV329" s="23">
        <v>0</v>
      </c>
      <c r="AW329" s="22">
        <v>0</v>
      </c>
      <c r="AX329" s="23">
        <v>0</v>
      </c>
      <c r="AY329" s="22">
        <v>0</v>
      </c>
      <c r="AZ329" s="22">
        <v>11</v>
      </c>
      <c r="BA329" s="18">
        <f t="shared" si="71"/>
        <v>11</v>
      </c>
      <c r="BB329" s="80">
        <f t="shared" si="72"/>
        <v>11</v>
      </c>
      <c r="BC329" s="80">
        <f t="shared" si="73"/>
        <v>0</v>
      </c>
      <c r="BD329" s="80">
        <f t="shared" si="74"/>
        <v>0</v>
      </c>
      <c r="BE329" s="80">
        <f t="shared" si="75"/>
        <v>0</v>
      </c>
      <c r="BF329" s="80">
        <f t="shared" si="76"/>
        <v>0</v>
      </c>
      <c r="BG329" s="80">
        <f t="shared" si="77"/>
        <v>0</v>
      </c>
      <c r="BH329" s="80">
        <f t="shared" si="78"/>
        <v>0</v>
      </c>
      <c r="BI329" s="81">
        <f t="shared" si="79"/>
        <v>11</v>
      </c>
      <c r="BJ329" s="18">
        <v>50</v>
      </c>
      <c r="BK329" s="18" t="str">
        <f t="shared" si="80"/>
        <v>Tissières</v>
      </c>
      <c r="BL329" s="18" t="str">
        <f t="shared" si="81"/>
        <v>Gérard</v>
      </c>
    </row>
    <row r="330" spans="1:65" x14ac:dyDescent="0.25">
      <c r="A330" s="19">
        <v>1966</v>
      </c>
      <c r="B330" s="22" t="s">
        <v>2894</v>
      </c>
      <c r="C330" s="22" t="s">
        <v>2895</v>
      </c>
      <c r="D330" s="48" t="s">
        <v>2896</v>
      </c>
      <c r="E330" s="22">
        <v>0</v>
      </c>
      <c r="F330" s="23">
        <v>0</v>
      </c>
      <c r="G330" s="22">
        <v>0</v>
      </c>
      <c r="H330" s="23">
        <v>0</v>
      </c>
      <c r="I330" s="22">
        <v>0</v>
      </c>
      <c r="J330" s="23">
        <v>0</v>
      </c>
      <c r="K330" s="22">
        <v>0</v>
      </c>
      <c r="L330" s="23">
        <v>0</v>
      </c>
      <c r="M330" s="18">
        <v>0</v>
      </c>
      <c r="N330" s="22">
        <v>0</v>
      </c>
      <c r="O330" s="22">
        <v>0</v>
      </c>
      <c r="P330" s="23">
        <v>0</v>
      </c>
      <c r="Q330" s="22">
        <v>0</v>
      </c>
      <c r="R330" s="23">
        <v>0</v>
      </c>
      <c r="S330" s="22">
        <v>0</v>
      </c>
      <c r="T330" s="23">
        <v>0</v>
      </c>
      <c r="U330" s="22">
        <v>11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22">
        <v>0</v>
      </c>
      <c r="AB330" s="18">
        <v>0</v>
      </c>
      <c r="AC330" s="18">
        <v>0</v>
      </c>
      <c r="AD330" s="18">
        <v>0</v>
      </c>
      <c r="AE330" s="18">
        <v>0</v>
      </c>
      <c r="AF330" s="22">
        <v>0</v>
      </c>
      <c r="AG330" s="22">
        <v>0</v>
      </c>
      <c r="AH330" s="22">
        <v>0</v>
      </c>
      <c r="AI330" s="22">
        <v>0</v>
      </c>
      <c r="AJ330" s="18">
        <v>0</v>
      </c>
      <c r="AK330" s="23">
        <v>0</v>
      </c>
      <c r="AL330" s="23">
        <v>0</v>
      </c>
      <c r="AM330" s="23">
        <v>0</v>
      </c>
      <c r="AN330" s="22">
        <v>0</v>
      </c>
      <c r="AO330" s="22">
        <v>0</v>
      </c>
      <c r="AP330" s="22">
        <v>0</v>
      </c>
      <c r="AQ330" s="22"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v>0</v>
      </c>
      <c r="AX330" s="22">
        <v>0</v>
      </c>
      <c r="AY330" s="22">
        <v>0</v>
      </c>
      <c r="AZ330" s="22">
        <v>0</v>
      </c>
      <c r="BA330" s="18">
        <f t="shared" si="71"/>
        <v>11</v>
      </c>
      <c r="BB330" s="80">
        <f t="shared" si="72"/>
        <v>11</v>
      </c>
      <c r="BC330" s="80">
        <f t="shared" si="73"/>
        <v>0</v>
      </c>
      <c r="BD330" s="80">
        <f t="shared" si="74"/>
        <v>0</v>
      </c>
      <c r="BE330" s="80">
        <f t="shared" si="75"/>
        <v>0</v>
      </c>
      <c r="BF330" s="80">
        <f t="shared" si="76"/>
        <v>0</v>
      </c>
      <c r="BG330" s="80">
        <f t="shared" si="77"/>
        <v>0</v>
      </c>
      <c r="BH330" s="80">
        <f t="shared" si="78"/>
        <v>0</v>
      </c>
      <c r="BI330" s="81">
        <f t="shared" si="79"/>
        <v>11</v>
      </c>
      <c r="BJ330" s="18">
        <v>50</v>
      </c>
      <c r="BK330" s="18" t="str">
        <f t="shared" si="80"/>
        <v>Zitzenbacher</v>
      </c>
      <c r="BL330" s="18" t="str">
        <f t="shared" si="81"/>
        <v>Fredl</v>
      </c>
      <c r="BM330" s="18" t="str">
        <f t="shared" ref="BM330:BM351" si="82">D330</f>
        <v>A-Schwarzach in Pongau</v>
      </c>
    </row>
    <row r="331" spans="1:65" x14ac:dyDescent="0.25">
      <c r="A331" s="19">
        <v>1969</v>
      </c>
      <c r="B331" s="22" t="s">
        <v>3701</v>
      </c>
      <c r="C331" s="22" t="s">
        <v>3702</v>
      </c>
      <c r="D331" s="18" t="s">
        <v>1211</v>
      </c>
      <c r="E331" s="22">
        <v>0</v>
      </c>
      <c r="F331" s="23">
        <v>0</v>
      </c>
      <c r="G331" s="22">
        <v>0</v>
      </c>
      <c r="H331" s="23">
        <v>0</v>
      </c>
      <c r="I331" s="22">
        <v>0</v>
      </c>
      <c r="J331" s="23">
        <v>0</v>
      </c>
      <c r="K331" s="22">
        <v>0</v>
      </c>
      <c r="L331" s="23">
        <v>0</v>
      </c>
      <c r="M331" s="22">
        <v>10</v>
      </c>
      <c r="N331" s="23">
        <v>0</v>
      </c>
      <c r="O331" s="22">
        <v>0</v>
      </c>
      <c r="P331" s="23">
        <v>0</v>
      </c>
      <c r="Q331" s="22">
        <v>0</v>
      </c>
      <c r="R331" s="23">
        <v>0</v>
      </c>
      <c r="S331" s="22">
        <v>0</v>
      </c>
      <c r="T331" s="23">
        <v>0</v>
      </c>
      <c r="U331" s="22">
        <v>0</v>
      </c>
      <c r="V331" s="23">
        <v>0</v>
      </c>
      <c r="W331" s="22">
        <v>0</v>
      </c>
      <c r="X331" s="23">
        <v>0</v>
      </c>
      <c r="Y331" s="22">
        <v>0</v>
      </c>
      <c r="Z331" s="23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22">
        <v>0</v>
      </c>
      <c r="AH331" s="22">
        <v>0</v>
      </c>
      <c r="AI331" s="18">
        <v>0</v>
      </c>
      <c r="AJ331" s="18">
        <v>0</v>
      </c>
      <c r="AK331" s="18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  <c r="AQ331" s="22">
        <v>0</v>
      </c>
      <c r="AR331" s="22">
        <v>0</v>
      </c>
      <c r="AS331" s="22">
        <v>0</v>
      </c>
      <c r="AT331" s="18">
        <v>0</v>
      </c>
      <c r="AU331" s="18">
        <v>0</v>
      </c>
      <c r="AV331" s="18">
        <v>0</v>
      </c>
      <c r="AW331" s="18">
        <v>0</v>
      </c>
      <c r="AX331" s="18">
        <v>0</v>
      </c>
      <c r="AY331" s="18">
        <v>0</v>
      </c>
      <c r="AZ331" s="18">
        <v>0</v>
      </c>
      <c r="BA331" s="18">
        <f t="shared" si="71"/>
        <v>10</v>
      </c>
      <c r="BB331" s="80">
        <f t="shared" si="72"/>
        <v>10</v>
      </c>
      <c r="BC331" s="80">
        <f t="shared" si="73"/>
        <v>0</v>
      </c>
      <c r="BD331" s="80">
        <f t="shared" si="74"/>
        <v>0</v>
      </c>
      <c r="BE331" s="80">
        <f t="shared" si="75"/>
        <v>0</v>
      </c>
      <c r="BF331" s="80">
        <f t="shared" si="76"/>
        <v>0</v>
      </c>
      <c r="BG331" s="80">
        <f t="shared" si="77"/>
        <v>0</v>
      </c>
      <c r="BH331" s="80">
        <f t="shared" si="78"/>
        <v>0</v>
      </c>
      <c r="BI331" s="81">
        <f t="shared" si="79"/>
        <v>10</v>
      </c>
      <c r="BJ331" s="18">
        <v>51</v>
      </c>
      <c r="BK331" s="18" t="str">
        <f t="shared" si="80"/>
        <v>Batt</v>
      </c>
      <c r="BL331" s="18" t="str">
        <f t="shared" si="81"/>
        <v>Krisitan</v>
      </c>
      <c r="BM331" s="18" t="str">
        <f t="shared" si="82"/>
        <v>Münsingen</v>
      </c>
    </row>
    <row r="332" spans="1:65" x14ac:dyDescent="0.25">
      <c r="A332" s="19">
        <v>1969</v>
      </c>
      <c r="B332" s="22" t="s">
        <v>3432</v>
      </c>
      <c r="C332" s="22" t="s">
        <v>1057</v>
      </c>
      <c r="D332" s="48" t="s">
        <v>3433</v>
      </c>
      <c r="E332" s="22">
        <v>0</v>
      </c>
      <c r="F332" s="23">
        <v>0</v>
      </c>
      <c r="G332" s="22">
        <v>0</v>
      </c>
      <c r="H332" s="23">
        <v>0</v>
      </c>
      <c r="I332" s="22">
        <v>0</v>
      </c>
      <c r="J332" s="23">
        <v>0</v>
      </c>
      <c r="K332" s="22">
        <v>0</v>
      </c>
      <c r="L332" s="23">
        <v>0</v>
      </c>
      <c r="M332" s="18">
        <v>0</v>
      </c>
      <c r="N332" s="18">
        <v>0</v>
      </c>
      <c r="O332" s="22">
        <v>0</v>
      </c>
      <c r="P332" s="23">
        <v>0</v>
      </c>
      <c r="Q332" s="22">
        <v>0</v>
      </c>
      <c r="R332" s="23">
        <v>0</v>
      </c>
      <c r="S332" s="22">
        <v>0</v>
      </c>
      <c r="T332" s="23">
        <v>0</v>
      </c>
      <c r="U332" s="22">
        <v>0</v>
      </c>
      <c r="V332" s="23">
        <v>0</v>
      </c>
      <c r="W332" s="22">
        <v>0</v>
      </c>
      <c r="X332" s="23">
        <v>0</v>
      </c>
      <c r="Y332" s="22">
        <v>0</v>
      </c>
      <c r="Z332" s="22">
        <v>10</v>
      </c>
      <c r="AA332" s="18">
        <v>0</v>
      </c>
      <c r="AB332" s="18">
        <v>0</v>
      </c>
      <c r="AC332" s="18">
        <v>0</v>
      </c>
      <c r="AD332" s="18">
        <v>0</v>
      </c>
      <c r="AE332" s="22">
        <v>0</v>
      </c>
      <c r="AF332" s="22">
        <v>0</v>
      </c>
      <c r="AG332" s="18">
        <v>0</v>
      </c>
      <c r="AH332" s="18">
        <v>0</v>
      </c>
      <c r="AI332" s="22">
        <v>0</v>
      </c>
      <c r="AJ332" s="23">
        <v>0</v>
      </c>
      <c r="AK332" s="22">
        <v>0</v>
      </c>
      <c r="AL332" s="22">
        <v>0</v>
      </c>
      <c r="AM332" s="22">
        <v>0</v>
      </c>
      <c r="AN332" s="18">
        <v>0</v>
      </c>
      <c r="AO332" s="18">
        <v>0</v>
      </c>
      <c r="AP332" s="22">
        <v>0</v>
      </c>
      <c r="AQ332" s="18">
        <v>0</v>
      </c>
      <c r="AR332" s="18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v>0</v>
      </c>
      <c r="AX332" s="22">
        <v>0</v>
      </c>
      <c r="AY332" s="22">
        <v>0</v>
      </c>
      <c r="AZ332" s="22">
        <v>0</v>
      </c>
      <c r="BA332" s="18">
        <f t="shared" si="71"/>
        <v>10</v>
      </c>
      <c r="BB332" s="80">
        <f t="shared" si="72"/>
        <v>10</v>
      </c>
      <c r="BC332" s="80">
        <f t="shared" si="73"/>
        <v>0</v>
      </c>
      <c r="BD332" s="80">
        <f t="shared" si="74"/>
        <v>0</v>
      </c>
      <c r="BE332" s="80">
        <f t="shared" si="75"/>
        <v>0</v>
      </c>
      <c r="BF332" s="80">
        <f t="shared" si="76"/>
        <v>0</v>
      </c>
      <c r="BG332" s="80">
        <f t="shared" si="77"/>
        <v>0</v>
      </c>
      <c r="BH332" s="80">
        <f t="shared" si="78"/>
        <v>0</v>
      </c>
      <c r="BI332" s="81">
        <f t="shared" si="79"/>
        <v>10</v>
      </c>
      <c r="BJ332" s="18">
        <v>51</v>
      </c>
      <c r="BK332" s="18" t="str">
        <f t="shared" si="80"/>
        <v>Berweger</v>
      </c>
      <c r="BL332" s="18" t="str">
        <f t="shared" si="81"/>
        <v>Peter</v>
      </c>
      <c r="BM332" s="18" t="str">
        <f t="shared" si="82"/>
        <v>Walchwil</v>
      </c>
    </row>
    <row r="333" spans="1:65" x14ac:dyDescent="0.25">
      <c r="A333" s="15">
        <v>1968</v>
      </c>
      <c r="B333" t="s">
        <v>4567</v>
      </c>
      <c r="C333" s="22" t="s">
        <v>1057</v>
      </c>
      <c r="D333" s="48" t="s">
        <v>4556</v>
      </c>
      <c r="E333" s="22">
        <v>0</v>
      </c>
      <c r="F333" s="23">
        <v>0</v>
      </c>
      <c r="G333" s="22">
        <v>0</v>
      </c>
      <c r="H333" s="23">
        <v>0</v>
      </c>
      <c r="I333" s="22">
        <v>0</v>
      </c>
      <c r="J333" s="23">
        <v>0</v>
      </c>
      <c r="K333" s="22">
        <v>0</v>
      </c>
      <c r="L333" s="23">
        <v>0</v>
      </c>
      <c r="M333" s="22">
        <v>0</v>
      </c>
      <c r="N333" s="23">
        <v>0</v>
      </c>
      <c r="O333" s="22">
        <v>0</v>
      </c>
      <c r="P333" s="23">
        <v>0</v>
      </c>
      <c r="Q333" s="22">
        <v>0</v>
      </c>
      <c r="R333" s="23">
        <v>0</v>
      </c>
      <c r="S333" s="22">
        <v>0</v>
      </c>
      <c r="T333" s="23">
        <v>0</v>
      </c>
      <c r="U333" s="22">
        <v>0</v>
      </c>
      <c r="V333" s="23">
        <v>0</v>
      </c>
      <c r="W333" s="22">
        <v>0</v>
      </c>
      <c r="X333" s="23">
        <v>0</v>
      </c>
      <c r="Y333" s="22">
        <v>0</v>
      </c>
      <c r="Z333" s="23">
        <v>0</v>
      </c>
      <c r="AA333" s="22">
        <v>0</v>
      </c>
      <c r="AB333" s="23">
        <v>0</v>
      </c>
      <c r="AC333" s="22">
        <v>0</v>
      </c>
      <c r="AD333" s="23">
        <v>0</v>
      </c>
      <c r="AE333" s="23">
        <v>10</v>
      </c>
      <c r="AF333" s="22">
        <v>0</v>
      </c>
      <c r="AG333" s="18">
        <v>0</v>
      </c>
      <c r="AH333" s="22">
        <v>0</v>
      </c>
      <c r="AI333" s="18">
        <v>0</v>
      </c>
      <c r="AJ333" s="18">
        <v>0</v>
      </c>
      <c r="AK333" s="18">
        <v>0</v>
      </c>
      <c r="AL333" s="18">
        <v>0</v>
      </c>
      <c r="AM333" s="18">
        <v>0</v>
      </c>
      <c r="AN333" s="18">
        <v>0</v>
      </c>
      <c r="AO333" s="18">
        <v>0</v>
      </c>
      <c r="AP333" s="22">
        <v>0</v>
      </c>
      <c r="AQ333" s="18">
        <v>0</v>
      </c>
      <c r="AR333" s="18">
        <v>0</v>
      </c>
      <c r="AS333" s="22">
        <v>0</v>
      </c>
      <c r="AT333" s="18">
        <v>0</v>
      </c>
      <c r="AU333" s="18">
        <v>0</v>
      </c>
      <c r="AV333" s="18">
        <v>0</v>
      </c>
      <c r="AW333" s="22">
        <v>0</v>
      </c>
      <c r="AX333" s="18">
        <v>0</v>
      </c>
      <c r="AY333" s="18">
        <v>0</v>
      </c>
      <c r="AZ333" s="18">
        <v>0</v>
      </c>
      <c r="BA333" s="18">
        <f t="shared" si="71"/>
        <v>10</v>
      </c>
      <c r="BB333" s="80">
        <f t="shared" si="72"/>
        <v>10</v>
      </c>
      <c r="BC333" s="80">
        <f t="shared" si="73"/>
        <v>0</v>
      </c>
      <c r="BD333" s="80">
        <f t="shared" si="74"/>
        <v>0</v>
      </c>
      <c r="BE333" s="80">
        <f t="shared" si="75"/>
        <v>0</v>
      </c>
      <c r="BF333" s="80">
        <f t="shared" si="76"/>
        <v>0</v>
      </c>
      <c r="BG333" s="80">
        <f t="shared" si="77"/>
        <v>0</v>
      </c>
      <c r="BH333" s="80">
        <f t="shared" si="78"/>
        <v>0</v>
      </c>
      <c r="BI333" s="81">
        <f t="shared" si="79"/>
        <v>10</v>
      </c>
      <c r="BJ333" s="18">
        <v>51</v>
      </c>
      <c r="BK333" s="18" t="str">
        <f t="shared" si="80"/>
        <v>Boele</v>
      </c>
      <c r="BL333" s="18" t="str">
        <f t="shared" si="81"/>
        <v>Peter</v>
      </c>
      <c r="BM333" s="18" t="str">
        <f t="shared" si="82"/>
        <v>Blue Vell Pa</v>
      </c>
    </row>
    <row r="334" spans="1:65" x14ac:dyDescent="0.25">
      <c r="A334" s="19">
        <v>1960</v>
      </c>
      <c r="B334" s="22" t="s">
        <v>5068</v>
      </c>
      <c r="C334" s="22" t="s">
        <v>676</v>
      </c>
      <c r="D334" s="48" t="s">
        <v>5069</v>
      </c>
      <c r="E334" s="22">
        <v>0</v>
      </c>
      <c r="F334" s="23">
        <v>0</v>
      </c>
      <c r="G334" s="22">
        <v>0</v>
      </c>
      <c r="H334" s="23">
        <v>0</v>
      </c>
      <c r="I334" s="22">
        <v>0</v>
      </c>
      <c r="J334" s="23">
        <v>0</v>
      </c>
      <c r="K334" s="22">
        <v>0</v>
      </c>
      <c r="L334" s="23">
        <v>0</v>
      </c>
      <c r="M334" s="22">
        <v>0</v>
      </c>
      <c r="N334" s="23">
        <v>0</v>
      </c>
      <c r="O334" s="22">
        <v>0</v>
      </c>
      <c r="P334" s="23">
        <v>0</v>
      </c>
      <c r="Q334" s="22">
        <v>0</v>
      </c>
      <c r="R334" s="23">
        <v>0</v>
      </c>
      <c r="S334" s="22">
        <v>0</v>
      </c>
      <c r="T334" s="23">
        <v>0</v>
      </c>
      <c r="U334" s="22">
        <v>0</v>
      </c>
      <c r="V334" s="23">
        <v>0</v>
      </c>
      <c r="W334" s="22">
        <v>0</v>
      </c>
      <c r="X334" s="23">
        <v>0</v>
      </c>
      <c r="Y334" s="22">
        <v>0</v>
      </c>
      <c r="Z334" s="23">
        <v>0</v>
      </c>
      <c r="AA334" s="22">
        <v>0</v>
      </c>
      <c r="AB334" s="23">
        <v>0</v>
      </c>
      <c r="AC334" s="22">
        <v>0</v>
      </c>
      <c r="AD334" s="23">
        <v>0</v>
      </c>
      <c r="AE334" s="22">
        <v>0</v>
      </c>
      <c r="AF334" s="23">
        <v>0</v>
      </c>
      <c r="AG334" s="22">
        <v>0</v>
      </c>
      <c r="AH334" s="23">
        <v>0</v>
      </c>
      <c r="AI334" s="22">
        <v>0</v>
      </c>
      <c r="AJ334" s="23">
        <v>0</v>
      </c>
      <c r="AK334" s="22">
        <v>0</v>
      </c>
      <c r="AL334" s="22">
        <v>10</v>
      </c>
      <c r="AM334" s="22">
        <v>0</v>
      </c>
      <c r="AN334" s="22">
        <v>0</v>
      </c>
      <c r="AO334" s="22">
        <v>0</v>
      </c>
      <c r="AP334" s="22"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v>0</v>
      </c>
      <c r="AX334" s="22">
        <v>0</v>
      </c>
      <c r="AY334" s="22">
        <v>0</v>
      </c>
      <c r="AZ334" s="22">
        <v>0</v>
      </c>
      <c r="BA334" s="18">
        <f t="shared" si="71"/>
        <v>10</v>
      </c>
      <c r="BB334" s="80">
        <f t="shared" si="72"/>
        <v>10</v>
      </c>
      <c r="BC334" s="80">
        <f t="shared" si="73"/>
        <v>0</v>
      </c>
      <c r="BD334" s="80">
        <f t="shared" si="74"/>
        <v>0</v>
      </c>
      <c r="BE334" s="80">
        <f t="shared" si="75"/>
        <v>0</v>
      </c>
      <c r="BF334" s="80">
        <f t="shared" si="76"/>
        <v>0</v>
      </c>
      <c r="BG334" s="80">
        <f t="shared" si="77"/>
        <v>0</v>
      </c>
      <c r="BH334" s="80">
        <f t="shared" si="78"/>
        <v>0</v>
      </c>
      <c r="BI334" s="81">
        <f t="shared" si="79"/>
        <v>10</v>
      </c>
      <c r="BJ334" s="18">
        <v>51</v>
      </c>
      <c r="BK334" s="18" t="str">
        <f t="shared" si="80"/>
        <v>Bossec</v>
      </c>
      <c r="BL334" s="18" t="str">
        <f t="shared" si="81"/>
        <v>François</v>
      </c>
      <c r="BM334" s="18" t="str">
        <f t="shared" si="82"/>
        <v>Grattavache</v>
      </c>
    </row>
    <row r="335" spans="1:65" x14ac:dyDescent="0.25">
      <c r="A335" s="15">
        <v>1961</v>
      </c>
      <c r="B335" t="s">
        <v>5366</v>
      </c>
      <c r="C335" s="22" t="s">
        <v>1157</v>
      </c>
      <c r="D335" s="22" t="s">
        <v>5363</v>
      </c>
      <c r="E335" s="22">
        <v>0</v>
      </c>
      <c r="F335" s="23">
        <v>0</v>
      </c>
      <c r="G335" s="22">
        <v>0</v>
      </c>
      <c r="H335" s="23">
        <v>0</v>
      </c>
      <c r="I335" s="22">
        <v>0</v>
      </c>
      <c r="J335" s="23">
        <v>0</v>
      </c>
      <c r="K335" s="22">
        <v>0</v>
      </c>
      <c r="L335" s="23">
        <v>0</v>
      </c>
      <c r="M335" s="22">
        <v>0</v>
      </c>
      <c r="N335" s="23">
        <v>0</v>
      </c>
      <c r="O335" s="22">
        <v>0</v>
      </c>
      <c r="P335" s="23">
        <v>0</v>
      </c>
      <c r="Q335" s="22">
        <v>0</v>
      </c>
      <c r="R335" s="23">
        <v>0</v>
      </c>
      <c r="S335" s="22">
        <v>0</v>
      </c>
      <c r="T335" s="23">
        <v>0</v>
      </c>
      <c r="U335" s="22">
        <v>0</v>
      </c>
      <c r="V335" s="23">
        <v>0</v>
      </c>
      <c r="W335" s="22">
        <v>0</v>
      </c>
      <c r="X335" s="23">
        <v>0</v>
      </c>
      <c r="Y335" s="22">
        <v>0</v>
      </c>
      <c r="Z335" s="23">
        <v>0</v>
      </c>
      <c r="AA335" s="22">
        <v>0</v>
      </c>
      <c r="AB335" s="23">
        <v>0</v>
      </c>
      <c r="AC335" s="22">
        <v>0</v>
      </c>
      <c r="AD335" s="23">
        <v>0</v>
      </c>
      <c r="AE335" s="22">
        <v>0</v>
      </c>
      <c r="AF335" s="23">
        <v>0</v>
      </c>
      <c r="AG335" s="22">
        <v>0</v>
      </c>
      <c r="AH335" s="23">
        <v>0</v>
      </c>
      <c r="AI335" s="22">
        <v>0</v>
      </c>
      <c r="AJ335" s="23">
        <v>0</v>
      </c>
      <c r="AK335" s="22">
        <v>0</v>
      </c>
      <c r="AL335" s="23">
        <v>0</v>
      </c>
      <c r="AM335" s="22">
        <v>0</v>
      </c>
      <c r="AN335" s="23">
        <v>0</v>
      </c>
      <c r="AO335" s="22">
        <v>0</v>
      </c>
      <c r="AP335" s="23">
        <v>0</v>
      </c>
      <c r="AQ335" s="22">
        <v>0</v>
      </c>
      <c r="AR335">
        <v>10</v>
      </c>
      <c r="AS335" s="22">
        <v>0</v>
      </c>
      <c r="AT335" s="18">
        <v>0</v>
      </c>
      <c r="AU335" s="18">
        <v>0</v>
      </c>
      <c r="AV335" s="18">
        <v>0</v>
      </c>
      <c r="AW335" s="22">
        <v>0</v>
      </c>
      <c r="AX335" s="22">
        <v>0</v>
      </c>
      <c r="AY335" s="22">
        <v>0</v>
      </c>
      <c r="AZ335" s="22">
        <v>0</v>
      </c>
      <c r="BA335" s="18">
        <f t="shared" si="71"/>
        <v>10</v>
      </c>
      <c r="BB335" s="80">
        <f t="shared" si="72"/>
        <v>10</v>
      </c>
      <c r="BC335" s="80">
        <f t="shared" si="73"/>
        <v>0</v>
      </c>
      <c r="BD335" s="80">
        <f t="shared" si="74"/>
        <v>0</v>
      </c>
      <c r="BE335" s="80">
        <f t="shared" si="75"/>
        <v>0</v>
      </c>
      <c r="BF335" s="80">
        <f t="shared" si="76"/>
        <v>0</v>
      </c>
      <c r="BG335" s="80">
        <f t="shared" si="77"/>
        <v>0</v>
      </c>
      <c r="BH335" s="80">
        <f t="shared" si="78"/>
        <v>0</v>
      </c>
      <c r="BI335" s="81">
        <f t="shared" si="79"/>
        <v>10</v>
      </c>
      <c r="BJ335" s="18">
        <v>51</v>
      </c>
      <c r="BK335" s="18" t="str">
        <f t="shared" si="80"/>
        <v>Butterlin</v>
      </c>
      <c r="BL335" s="18" t="str">
        <f t="shared" si="81"/>
        <v>Michel</v>
      </c>
      <c r="BM335" s="18" t="str">
        <f t="shared" si="82"/>
        <v>Orbey</v>
      </c>
    </row>
    <row r="336" spans="1:65" x14ac:dyDescent="0.25">
      <c r="A336" s="15">
        <v>1964</v>
      </c>
      <c r="B336" t="s">
        <v>4052</v>
      </c>
      <c r="C336" s="22" t="s">
        <v>4053</v>
      </c>
      <c r="D336" s="48" t="s">
        <v>4054</v>
      </c>
      <c r="E336" s="22">
        <v>0</v>
      </c>
      <c r="F336" s="23">
        <v>0</v>
      </c>
      <c r="G336" s="22">
        <v>0</v>
      </c>
      <c r="H336" s="23">
        <v>0</v>
      </c>
      <c r="I336" s="22">
        <v>0</v>
      </c>
      <c r="J336" s="23">
        <v>0</v>
      </c>
      <c r="K336" s="22">
        <v>0</v>
      </c>
      <c r="L336" s="23">
        <v>0</v>
      </c>
      <c r="M336" s="22">
        <v>0</v>
      </c>
      <c r="N336" s="23">
        <v>0</v>
      </c>
      <c r="O336" s="22">
        <v>0</v>
      </c>
      <c r="P336" s="23">
        <v>0</v>
      </c>
      <c r="Q336" s="22">
        <v>0</v>
      </c>
      <c r="R336" s="23">
        <v>0</v>
      </c>
      <c r="S336" s="22">
        <v>0</v>
      </c>
      <c r="T336" s="23">
        <v>0</v>
      </c>
      <c r="U336" s="22">
        <v>0</v>
      </c>
      <c r="V336" s="23">
        <v>0</v>
      </c>
      <c r="W336" s="22">
        <v>0</v>
      </c>
      <c r="X336" s="23">
        <v>0</v>
      </c>
      <c r="Y336" s="22">
        <v>0</v>
      </c>
      <c r="Z336" s="23">
        <v>0</v>
      </c>
      <c r="AA336" s="22">
        <v>0</v>
      </c>
      <c r="AB336" s="18">
        <v>10</v>
      </c>
      <c r="AC336" s="18">
        <v>0</v>
      </c>
      <c r="AD336" s="18">
        <v>0</v>
      </c>
      <c r="AE336" s="22">
        <v>0</v>
      </c>
      <c r="AF336" s="22">
        <v>0</v>
      </c>
      <c r="AG336" s="22">
        <v>0</v>
      </c>
      <c r="AH336" s="18">
        <v>0</v>
      </c>
      <c r="AI336" s="22">
        <v>0</v>
      </c>
      <c r="AJ336" s="23">
        <v>0</v>
      </c>
      <c r="AK336" s="23">
        <v>0</v>
      </c>
      <c r="AL336" s="23">
        <v>0</v>
      </c>
      <c r="AM336" s="23">
        <v>0</v>
      </c>
      <c r="AN336" s="18">
        <v>0</v>
      </c>
      <c r="AO336" s="22">
        <v>0</v>
      </c>
      <c r="AP336" s="22">
        <v>0</v>
      </c>
      <c r="AQ336" s="18">
        <v>0</v>
      </c>
      <c r="AR336" s="22">
        <v>0</v>
      </c>
      <c r="AS336" s="22">
        <v>0</v>
      </c>
      <c r="AT336" s="22">
        <v>0</v>
      </c>
      <c r="AU336" s="22">
        <v>0</v>
      </c>
      <c r="AV336" s="18">
        <v>0</v>
      </c>
      <c r="AW336" s="22">
        <v>0</v>
      </c>
      <c r="AX336" s="22">
        <v>0</v>
      </c>
      <c r="AY336" s="22">
        <v>0</v>
      </c>
      <c r="AZ336" s="22">
        <v>0</v>
      </c>
      <c r="BA336" s="18">
        <f t="shared" si="71"/>
        <v>10</v>
      </c>
      <c r="BB336" s="80">
        <f t="shared" si="72"/>
        <v>10</v>
      </c>
      <c r="BC336" s="80">
        <f t="shared" si="73"/>
        <v>0</v>
      </c>
      <c r="BD336" s="80">
        <f t="shared" si="74"/>
        <v>0</v>
      </c>
      <c r="BE336" s="80">
        <f t="shared" si="75"/>
        <v>0</v>
      </c>
      <c r="BF336" s="80">
        <f t="shared" si="76"/>
        <v>0</v>
      </c>
      <c r="BG336" s="80">
        <f t="shared" si="77"/>
        <v>0</v>
      </c>
      <c r="BH336" s="80">
        <f t="shared" si="78"/>
        <v>0</v>
      </c>
      <c r="BI336" s="81">
        <f t="shared" si="79"/>
        <v>10</v>
      </c>
      <c r="BJ336" s="18">
        <v>51</v>
      </c>
      <c r="BK336" s="18" t="str">
        <f t="shared" si="80"/>
        <v>Cunningham</v>
      </c>
      <c r="BL336" s="18" t="str">
        <f t="shared" si="81"/>
        <v>Brian</v>
      </c>
      <c r="BM336" s="18" t="str">
        <f t="shared" si="82"/>
        <v>Maynooth</v>
      </c>
    </row>
    <row r="337" spans="1:65" x14ac:dyDescent="0.25">
      <c r="A337" s="15">
        <v>1967</v>
      </c>
      <c r="B337" t="s">
        <v>3878</v>
      </c>
      <c r="C337" s="22" t="s">
        <v>54</v>
      </c>
      <c r="D337" s="48" t="s">
        <v>3879</v>
      </c>
      <c r="E337" s="22">
        <v>0</v>
      </c>
      <c r="F337" s="23">
        <v>0</v>
      </c>
      <c r="G337" s="22">
        <v>0</v>
      </c>
      <c r="H337" s="23">
        <v>0</v>
      </c>
      <c r="I337" s="22">
        <v>0</v>
      </c>
      <c r="J337" s="23">
        <v>0</v>
      </c>
      <c r="K337" s="22">
        <v>0</v>
      </c>
      <c r="L337" s="23">
        <v>0</v>
      </c>
      <c r="M337" s="22">
        <v>0</v>
      </c>
      <c r="N337" s="23">
        <v>0</v>
      </c>
      <c r="O337" s="22">
        <v>0</v>
      </c>
      <c r="P337" s="23">
        <v>0</v>
      </c>
      <c r="Q337" s="22">
        <v>0</v>
      </c>
      <c r="R337" s="23">
        <v>0</v>
      </c>
      <c r="S337" s="22">
        <v>0</v>
      </c>
      <c r="T337" s="23">
        <v>0</v>
      </c>
      <c r="U337" s="22">
        <v>0</v>
      </c>
      <c r="V337" s="23">
        <v>0</v>
      </c>
      <c r="W337" s="22">
        <v>0</v>
      </c>
      <c r="X337" s="23">
        <v>0</v>
      </c>
      <c r="Y337" s="22">
        <v>0</v>
      </c>
      <c r="Z337" s="23">
        <v>0</v>
      </c>
      <c r="AA337" s="23">
        <v>10</v>
      </c>
      <c r="AB337" s="18">
        <v>0</v>
      </c>
      <c r="AC337" s="18">
        <v>0</v>
      </c>
      <c r="AD337" s="18">
        <v>0</v>
      </c>
      <c r="AE337" s="22">
        <v>0</v>
      </c>
      <c r="AF337" s="22">
        <v>0</v>
      </c>
      <c r="AG337" s="22">
        <v>0</v>
      </c>
      <c r="AH337" s="18">
        <v>0</v>
      </c>
      <c r="AI337" s="22">
        <v>0</v>
      </c>
      <c r="AJ337" s="18">
        <v>0</v>
      </c>
      <c r="AK337" s="23">
        <v>0</v>
      </c>
      <c r="AL337" s="23">
        <v>0</v>
      </c>
      <c r="AM337" s="23">
        <v>0</v>
      </c>
      <c r="AN337" s="18">
        <v>0</v>
      </c>
      <c r="AO337" s="22">
        <v>0</v>
      </c>
      <c r="AP337" s="22">
        <v>0</v>
      </c>
      <c r="AQ337" s="18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v>0</v>
      </c>
      <c r="AX337" s="22">
        <v>0</v>
      </c>
      <c r="AY337" s="22">
        <v>0</v>
      </c>
      <c r="AZ337" s="22">
        <v>0</v>
      </c>
      <c r="BA337" s="18">
        <f t="shared" si="71"/>
        <v>10</v>
      </c>
      <c r="BB337" s="80">
        <f t="shared" si="72"/>
        <v>10</v>
      </c>
      <c r="BC337" s="80">
        <f t="shared" si="73"/>
        <v>0</v>
      </c>
      <c r="BD337" s="80">
        <f t="shared" si="74"/>
        <v>0</v>
      </c>
      <c r="BE337" s="80">
        <f t="shared" si="75"/>
        <v>0</v>
      </c>
      <c r="BF337" s="80">
        <f t="shared" si="76"/>
        <v>0</v>
      </c>
      <c r="BG337" s="80">
        <f t="shared" si="77"/>
        <v>0</v>
      </c>
      <c r="BH337" s="80">
        <f t="shared" si="78"/>
        <v>0</v>
      </c>
      <c r="BI337" s="81">
        <f t="shared" si="79"/>
        <v>10</v>
      </c>
      <c r="BJ337" s="18">
        <v>51</v>
      </c>
      <c r="BK337" s="18" t="str">
        <f t="shared" si="80"/>
        <v>Fresnel</v>
      </c>
      <c r="BL337" s="18" t="str">
        <f t="shared" si="81"/>
        <v>Fabien</v>
      </c>
      <c r="BM337" s="18" t="str">
        <f t="shared" si="82"/>
        <v>St. Sulpice VD</v>
      </c>
    </row>
    <row r="338" spans="1:65" x14ac:dyDescent="0.25">
      <c r="A338" s="15">
        <v>1969</v>
      </c>
      <c r="B338" t="s">
        <v>5707</v>
      </c>
      <c r="C338" s="22" t="s">
        <v>4450</v>
      </c>
      <c r="D338" s="48" t="s">
        <v>1325</v>
      </c>
      <c r="E338" s="22">
        <v>0</v>
      </c>
      <c r="F338" s="23">
        <v>0</v>
      </c>
      <c r="G338" s="22">
        <v>0</v>
      </c>
      <c r="H338" s="23">
        <v>0</v>
      </c>
      <c r="I338" s="22">
        <v>0</v>
      </c>
      <c r="J338" s="23">
        <v>0</v>
      </c>
      <c r="K338" s="22">
        <v>0</v>
      </c>
      <c r="L338" s="23">
        <v>0</v>
      </c>
      <c r="M338" s="22">
        <v>0</v>
      </c>
      <c r="N338" s="23">
        <v>0</v>
      </c>
      <c r="O338" s="22">
        <v>0</v>
      </c>
      <c r="P338" s="23">
        <v>0</v>
      </c>
      <c r="Q338" s="22">
        <v>0</v>
      </c>
      <c r="R338" s="23">
        <v>0</v>
      </c>
      <c r="S338" s="22">
        <v>0</v>
      </c>
      <c r="T338" s="23">
        <v>0</v>
      </c>
      <c r="U338" s="22">
        <v>0</v>
      </c>
      <c r="V338" s="23">
        <v>0</v>
      </c>
      <c r="W338" s="22">
        <v>0</v>
      </c>
      <c r="X338" s="23">
        <v>0</v>
      </c>
      <c r="Y338" s="22">
        <v>0</v>
      </c>
      <c r="Z338" s="23">
        <v>0</v>
      </c>
      <c r="AA338" s="22">
        <v>0</v>
      </c>
      <c r="AB338" s="23">
        <v>0</v>
      </c>
      <c r="AC338" s="22">
        <v>0</v>
      </c>
      <c r="AD338" s="22">
        <v>10</v>
      </c>
      <c r="AE338" s="22">
        <v>0</v>
      </c>
      <c r="AF338" s="22">
        <v>0</v>
      </c>
      <c r="AG338" s="22">
        <v>0</v>
      </c>
      <c r="AH338" s="18">
        <v>0</v>
      </c>
      <c r="AI338" s="22">
        <v>0</v>
      </c>
      <c r="AJ338" s="23">
        <v>0</v>
      </c>
      <c r="AK338" s="23">
        <v>0</v>
      </c>
      <c r="AL338" s="23">
        <v>0</v>
      </c>
      <c r="AM338" s="23">
        <v>0</v>
      </c>
      <c r="AN338" s="18">
        <v>0</v>
      </c>
      <c r="AO338" s="22">
        <v>0</v>
      </c>
      <c r="AP338" s="22">
        <v>0</v>
      </c>
      <c r="AQ338" s="18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2">
        <v>0</v>
      </c>
      <c r="BA338" s="18">
        <f t="shared" si="71"/>
        <v>10</v>
      </c>
      <c r="BB338" s="80">
        <f t="shared" si="72"/>
        <v>10</v>
      </c>
      <c r="BC338" s="80">
        <f t="shared" si="73"/>
        <v>0</v>
      </c>
      <c r="BD338" s="80">
        <f t="shared" si="74"/>
        <v>0</v>
      </c>
      <c r="BE338" s="80">
        <f t="shared" si="75"/>
        <v>0</v>
      </c>
      <c r="BF338" s="80">
        <f t="shared" si="76"/>
        <v>0</v>
      </c>
      <c r="BG338" s="80">
        <f t="shared" si="77"/>
        <v>0</v>
      </c>
      <c r="BH338" s="80">
        <f t="shared" si="78"/>
        <v>0</v>
      </c>
      <c r="BI338" s="81">
        <f t="shared" si="79"/>
        <v>10</v>
      </c>
      <c r="BJ338" s="18">
        <v>51</v>
      </c>
      <c r="BK338" s="18" t="str">
        <f t="shared" si="80"/>
        <v>Heckel</v>
      </c>
      <c r="BL338" s="18" t="str">
        <f t="shared" si="81"/>
        <v>Enrik</v>
      </c>
      <c r="BM338" s="18" t="str">
        <f t="shared" si="82"/>
        <v>Zermatt</v>
      </c>
    </row>
    <row r="339" spans="1:65" x14ac:dyDescent="0.25">
      <c r="A339" s="19">
        <v>1968</v>
      </c>
      <c r="B339" s="22" t="s">
        <v>1462</v>
      </c>
      <c r="C339" s="22" t="s">
        <v>1219</v>
      </c>
      <c r="D339" s="48" t="s">
        <v>1701</v>
      </c>
      <c r="E339" s="22">
        <v>0</v>
      </c>
      <c r="F339" s="23">
        <v>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22">
        <v>0</v>
      </c>
      <c r="N339" s="22">
        <v>0</v>
      </c>
      <c r="O339" s="22">
        <v>0</v>
      </c>
      <c r="P339" s="18">
        <v>0</v>
      </c>
      <c r="Q339" s="18">
        <v>10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22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22">
        <v>0</v>
      </c>
      <c r="AG339" s="18">
        <v>0</v>
      </c>
      <c r="AH339" s="22">
        <v>0</v>
      </c>
      <c r="AI339" s="22">
        <v>0</v>
      </c>
      <c r="AJ339" s="18">
        <v>0</v>
      </c>
      <c r="AK339" s="23">
        <v>0</v>
      </c>
      <c r="AL339" s="23">
        <v>0</v>
      </c>
      <c r="AM339" s="23">
        <v>0</v>
      </c>
      <c r="AN339" s="18">
        <v>0</v>
      </c>
      <c r="AO339" s="22">
        <v>0</v>
      </c>
      <c r="AP339" s="22"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v>0</v>
      </c>
      <c r="AX339" s="22">
        <v>0</v>
      </c>
      <c r="AY339" s="22">
        <v>0</v>
      </c>
      <c r="AZ339" s="22">
        <v>0</v>
      </c>
      <c r="BA339" s="18">
        <f t="shared" si="71"/>
        <v>10</v>
      </c>
      <c r="BB339" s="80">
        <f t="shared" si="72"/>
        <v>10</v>
      </c>
      <c r="BC339" s="80">
        <f t="shared" si="73"/>
        <v>0</v>
      </c>
      <c r="BD339" s="80">
        <f t="shared" si="74"/>
        <v>0</v>
      </c>
      <c r="BE339" s="80">
        <f t="shared" si="75"/>
        <v>0</v>
      </c>
      <c r="BF339" s="80">
        <f t="shared" si="76"/>
        <v>0</v>
      </c>
      <c r="BG339" s="80">
        <f t="shared" si="77"/>
        <v>0</v>
      </c>
      <c r="BH339" s="80">
        <f t="shared" si="78"/>
        <v>0</v>
      </c>
      <c r="BI339" s="81">
        <f t="shared" si="79"/>
        <v>10</v>
      </c>
      <c r="BJ339" s="18">
        <v>51</v>
      </c>
      <c r="BK339" s="18" t="str">
        <f t="shared" si="80"/>
        <v>Kaiser</v>
      </c>
      <c r="BL339" s="18" t="str">
        <f t="shared" si="81"/>
        <v>Walter</v>
      </c>
      <c r="BM339" s="18" t="str">
        <f t="shared" si="82"/>
        <v>Fulenbach</v>
      </c>
    </row>
    <row r="340" spans="1:65" x14ac:dyDescent="0.25">
      <c r="A340" s="19">
        <v>1964</v>
      </c>
      <c r="B340" s="22" t="s">
        <v>2157</v>
      </c>
      <c r="C340" s="22" t="s">
        <v>791</v>
      </c>
      <c r="D340" s="48" t="s">
        <v>2148</v>
      </c>
      <c r="E340" s="22">
        <v>0</v>
      </c>
      <c r="F340" s="23">
        <v>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22">
        <v>0</v>
      </c>
      <c r="N340" s="22">
        <v>0</v>
      </c>
      <c r="O340" s="22">
        <v>10</v>
      </c>
      <c r="P340" s="22">
        <v>0</v>
      </c>
      <c r="Q340" s="18">
        <v>0</v>
      </c>
      <c r="R340" s="22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22">
        <v>0</v>
      </c>
      <c r="AA340" s="18">
        <v>0</v>
      </c>
      <c r="AB340" s="18">
        <v>0</v>
      </c>
      <c r="AC340" s="18">
        <v>0</v>
      </c>
      <c r="AD340" s="18">
        <v>0</v>
      </c>
      <c r="AE340" s="22">
        <v>0</v>
      </c>
      <c r="AF340" s="22">
        <v>0</v>
      </c>
      <c r="AG340" s="18">
        <v>0</v>
      </c>
      <c r="AH340" s="18">
        <v>0</v>
      </c>
      <c r="AI340" s="22">
        <v>0</v>
      </c>
      <c r="AJ340" s="23">
        <v>0</v>
      </c>
      <c r="AK340" s="23">
        <v>0</v>
      </c>
      <c r="AL340" s="23">
        <v>0</v>
      </c>
      <c r="AM340" s="23">
        <v>0</v>
      </c>
      <c r="AN340" s="22">
        <v>0</v>
      </c>
      <c r="AO340" s="22">
        <v>0</v>
      </c>
      <c r="AP340" s="22"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18">
        <v>0</v>
      </c>
      <c r="AW340" s="22">
        <v>0</v>
      </c>
      <c r="AX340" s="22">
        <v>0</v>
      </c>
      <c r="AY340" s="22">
        <v>0</v>
      </c>
      <c r="AZ340" s="22">
        <v>0</v>
      </c>
      <c r="BA340" s="18">
        <f t="shared" si="71"/>
        <v>10</v>
      </c>
      <c r="BB340" s="80">
        <f t="shared" si="72"/>
        <v>10</v>
      </c>
      <c r="BC340" s="80">
        <f t="shared" si="73"/>
        <v>0</v>
      </c>
      <c r="BD340" s="80">
        <f t="shared" si="74"/>
        <v>0</v>
      </c>
      <c r="BE340" s="80">
        <f t="shared" si="75"/>
        <v>0</v>
      </c>
      <c r="BF340" s="80">
        <f t="shared" si="76"/>
        <v>0</v>
      </c>
      <c r="BG340" s="80">
        <f t="shared" si="77"/>
        <v>0</v>
      </c>
      <c r="BH340" s="80">
        <f t="shared" si="78"/>
        <v>0</v>
      </c>
      <c r="BI340" s="81">
        <f t="shared" si="79"/>
        <v>10</v>
      </c>
      <c r="BJ340" s="18">
        <v>51</v>
      </c>
      <c r="BK340" s="18" t="str">
        <f t="shared" si="80"/>
        <v>Knauf</v>
      </c>
      <c r="BL340" s="18" t="str">
        <f t="shared" si="81"/>
        <v>Albert</v>
      </c>
      <c r="BM340" s="18" t="str">
        <f t="shared" si="82"/>
        <v>D-Köln</v>
      </c>
    </row>
    <row r="341" spans="1:65" x14ac:dyDescent="0.25">
      <c r="A341" s="15">
        <v>1961</v>
      </c>
      <c r="B341" t="s">
        <v>4717</v>
      </c>
      <c r="C341" s="22" t="s">
        <v>757</v>
      </c>
      <c r="D341" s="48" t="s">
        <v>4702</v>
      </c>
      <c r="E341" s="22">
        <v>0</v>
      </c>
      <c r="F341" s="23">
        <v>0</v>
      </c>
      <c r="G341" s="22">
        <v>0</v>
      </c>
      <c r="H341" s="23">
        <v>0</v>
      </c>
      <c r="I341" s="22">
        <v>0</v>
      </c>
      <c r="J341" s="23">
        <v>0</v>
      </c>
      <c r="K341" s="22">
        <v>0</v>
      </c>
      <c r="L341" s="23">
        <v>0</v>
      </c>
      <c r="M341" s="22">
        <v>0</v>
      </c>
      <c r="N341" s="23">
        <v>0</v>
      </c>
      <c r="O341" s="22">
        <v>0</v>
      </c>
      <c r="P341" s="23">
        <v>0</v>
      </c>
      <c r="Q341" s="22">
        <v>0</v>
      </c>
      <c r="R341" s="23">
        <v>0</v>
      </c>
      <c r="S341" s="22">
        <v>0</v>
      </c>
      <c r="T341" s="23">
        <v>0</v>
      </c>
      <c r="U341" s="22">
        <v>0</v>
      </c>
      <c r="V341" s="23">
        <v>0</v>
      </c>
      <c r="W341" s="22">
        <v>0</v>
      </c>
      <c r="X341" s="23">
        <v>0</v>
      </c>
      <c r="Y341" s="22">
        <v>0</v>
      </c>
      <c r="Z341" s="23">
        <v>0</v>
      </c>
      <c r="AA341" s="22">
        <v>0</v>
      </c>
      <c r="AB341" s="23">
        <v>0</v>
      </c>
      <c r="AC341" s="22">
        <v>0</v>
      </c>
      <c r="AD341" s="23">
        <v>0</v>
      </c>
      <c r="AE341" s="22">
        <v>0</v>
      </c>
      <c r="AF341" s="22">
        <v>10</v>
      </c>
      <c r="AG341" s="18">
        <v>0</v>
      </c>
      <c r="AH341" s="18">
        <v>0</v>
      </c>
      <c r="AI341" s="22">
        <v>0</v>
      </c>
      <c r="AJ341" s="18">
        <v>0</v>
      </c>
      <c r="AK341" s="23">
        <v>0</v>
      </c>
      <c r="AL341" s="23">
        <v>0</v>
      </c>
      <c r="AM341" s="23">
        <v>0</v>
      </c>
      <c r="AN341" s="22">
        <v>0</v>
      </c>
      <c r="AO341" s="22">
        <v>0</v>
      </c>
      <c r="AP341" s="22"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18">
        <v>0</v>
      </c>
      <c r="AW341" s="22">
        <v>0</v>
      </c>
      <c r="AX341" s="22">
        <v>0</v>
      </c>
      <c r="AY341" s="22">
        <v>0</v>
      </c>
      <c r="AZ341" s="22">
        <v>0</v>
      </c>
      <c r="BA341" s="18">
        <f t="shared" si="71"/>
        <v>10</v>
      </c>
      <c r="BB341" s="80">
        <f t="shared" si="72"/>
        <v>10</v>
      </c>
      <c r="BC341" s="80">
        <f t="shared" si="73"/>
        <v>0</v>
      </c>
      <c r="BD341" s="80">
        <f t="shared" si="74"/>
        <v>0</v>
      </c>
      <c r="BE341" s="80">
        <f t="shared" si="75"/>
        <v>0</v>
      </c>
      <c r="BF341" s="80">
        <f t="shared" si="76"/>
        <v>0</v>
      </c>
      <c r="BG341" s="80">
        <f t="shared" si="77"/>
        <v>0</v>
      </c>
      <c r="BH341" s="80">
        <f t="shared" si="78"/>
        <v>0</v>
      </c>
      <c r="BI341" s="81">
        <f t="shared" si="79"/>
        <v>10</v>
      </c>
      <c r="BJ341" s="18">
        <v>51</v>
      </c>
      <c r="BK341" s="18" t="str">
        <f t="shared" si="80"/>
        <v>Lopez</v>
      </c>
      <c r="BL341" s="18" t="str">
        <f t="shared" si="81"/>
        <v>Serge</v>
      </c>
      <c r="BM341" s="18" t="str">
        <f t="shared" si="82"/>
        <v>Roquebrune Sur Argens</v>
      </c>
    </row>
    <row r="342" spans="1:65" x14ac:dyDescent="0.25">
      <c r="A342" s="15">
        <v>1966</v>
      </c>
      <c r="B342" s="22" t="s">
        <v>1205</v>
      </c>
      <c r="C342" s="22" t="s">
        <v>52</v>
      </c>
      <c r="D342" s="48" t="s">
        <v>1206</v>
      </c>
      <c r="E342" s="22">
        <v>0</v>
      </c>
      <c r="F342" s="23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10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22">
        <v>0</v>
      </c>
      <c r="AB342" s="18">
        <v>0</v>
      </c>
      <c r="AC342" s="18">
        <v>0</v>
      </c>
      <c r="AD342" s="23">
        <v>0</v>
      </c>
      <c r="AE342" s="22">
        <v>0</v>
      </c>
      <c r="AF342" s="22">
        <v>0</v>
      </c>
      <c r="AG342" s="18">
        <v>0</v>
      </c>
      <c r="AH342" s="18">
        <v>0</v>
      </c>
      <c r="AI342" s="22">
        <v>0</v>
      </c>
      <c r="AJ342" s="18">
        <v>0</v>
      </c>
      <c r="AK342" s="23">
        <v>0</v>
      </c>
      <c r="AL342" s="23">
        <v>0</v>
      </c>
      <c r="AM342" s="23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18">
        <v>0</v>
      </c>
      <c r="AW342" s="22">
        <v>0</v>
      </c>
      <c r="AX342" s="22">
        <v>0</v>
      </c>
      <c r="AY342" s="22">
        <v>0</v>
      </c>
      <c r="AZ342" s="22">
        <v>0</v>
      </c>
      <c r="BA342" s="18">
        <f t="shared" si="71"/>
        <v>10</v>
      </c>
      <c r="BB342" s="80">
        <f t="shared" si="72"/>
        <v>10</v>
      </c>
      <c r="BC342" s="80">
        <f t="shared" si="73"/>
        <v>0</v>
      </c>
      <c r="BD342" s="80">
        <f t="shared" si="74"/>
        <v>0</v>
      </c>
      <c r="BE342" s="80">
        <f t="shared" si="75"/>
        <v>0</v>
      </c>
      <c r="BF342" s="80">
        <f t="shared" si="76"/>
        <v>0</v>
      </c>
      <c r="BG342" s="80">
        <f t="shared" si="77"/>
        <v>0</v>
      </c>
      <c r="BH342" s="80">
        <f t="shared" si="78"/>
        <v>0</v>
      </c>
      <c r="BI342" s="81">
        <f t="shared" si="79"/>
        <v>10</v>
      </c>
      <c r="BJ342" s="18">
        <v>51</v>
      </c>
      <c r="BK342" s="18" t="str">
        <f t="shared" si="80"/>
        <v>Lüscher</v>
      </c>
      <c r="BL342" s="18" t="str">
        <f t="shared" si="81"/>
        <v>Patrick</v>
      </c>
      <c r="BM342" s="18" t="str">
        <f t="shared" si="82"/>
        <v>Cossonay-Ville</v>
      </c>
    </row>
    <row r="343" spans="1:65" x14ac:dyDescent="0.25">
      <c r="A343" s="19">
        <v>1963</v>
      </c>
      <c r="B343" s="22" t="s">
        <v>2897</v>
      </c>
      <c r="C343" s="22" t="s">
        <v>405</v>
      </c>
      <c r="D343" s="48" t="s">
        <v>2896</v>
      </c>
      <c r="E343" s="22">
        <v>0</v>
      </c>
      <c r="F343" s="23">
        <v>0</v>
      </c>
      <c r="G343" s="22">
        <v>0</v>
      </c>
      <c r="H343" s="23">
        <v>0</v>
      </c>
      <c r="I343" s="22">
        <v>0</v>
      </c>
      <c r="J343" s="23">
        <v>0</v>
      </c>
      <c r="K343" s="22">
        <v>0</v>
      </c>
      <c r="L343" s="23">
        <v>0</v>
      </c>
      <c r="M343" s="22">
        <v>0</v>
      </c>
      <c r="N343" s="22">
        <v>0</v>
      </c>
      <c r="O343" s="22">
        <v>0</v>
      </c>
      <c r="P343" s="23">
        <v>0</v>
      </c>
      <c r="Q343" s="22">
        <v>0</v>
      </c>
      <c r="R343" s="23">
        <v>0</v>
      </c>
      <c r="S343" s="22">
        <v>0</v>
      </c>
      <c r="T343" s="23">
        <v>0</v>
      </c>
      <c r="U343" s="22">
        <v>10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22">
        <v>0</v>
      </c>
      <c r="AB343" s="18">
        <v>0</v>
      </c>
      <c r="AC343" s="18">
        <v>0</v>
      </c>
      <c r="AD343" s="23">
        <v>0</v>
      </c>
      <c r="AE343" s="22">
        <v>0</v>
      </c>
      <c r="AF343" s="22">
        <v>0</v>
      </c>
      <c r="AG343" s="18">
        <v>0</v>
      </c>
      <c r="AH343" s="22">
        <v>0</v>
      </c>
      <c r="AI343" s="22">
        <v>0</v>
      </c>
      <c r="AJ343" s="23">
        <v>0</v>
      </c>
      <c r="AK343" s="23">
        <v>0</v>
      </c>
      <c r="AL343" s="23">
        <v>0</v>
      </c>
      <c r="AM343" s="23">
        <v>0</v>
      </c>
      <c r="AN343" s="22">
        <v>0</v>
      </c>
      <c r="AO343" s="22">
        <v>0</v>
      </c>
      <c r="AP343" s="22"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v>0</v>
      </c>
      <c r="AX343" s="22">
        <v>0</v>
      </c>
      <c r="AY343" s="22">
        <v>0</v>
      </c>
      <c r="AZ343" s="22">
        <v>0</v>
      </c>
      <c r="BA343" s="18">
        <f t="shared" si="71"/>
        <v>10</v>
      </c>
      <c r="BB343" s="80">
        <f t="shared" si="72"/>
        <v>10</v>
      </c>
      <c r="BC343" s="80">
        <f t="shared" si="73"/>
        <v>0</v>
      </c>
      <c r="BD343" s="80">
        <f t="shared" si="74"/>
        <v>0</v>
      </c>
      <c r="BE343" s="80">
        <f t="shared" si="75"/>
        <v>0</v>
      </c>
      <c r="BF343" s="80">
        <f t="shared" si="76"/>
        <v>0</v>
      </c>
      <c r="BG343" s="80">
        <f t="shared" si="77"/>
        <v>0</v>
      </c>
      <c r="BH343" s="80">
        <f t="shared" si="78"/>
        <v>0</v>
      </c>
      <c r="BI343" s="81">
        <f t="shared" si="79"/>
        <v>10</v>
      </c>
      <c r="BJ343" s="18">
        <v>51</v>
      </c>
      <c r="BK343" s="18" t="str">
        <f t="shared" si="80"/>
        <v>Pirngruber</v>
      </c>
      <c r="BL343" s="18" t="str">
        <f t="shared" si="81"/>
        <v>Richard</v>
      </c>
      <c r="BM343" s="18" t="str">
        <f t="shared" si="82"/>
        <v>A-Schwarzach in Pongau</v>
      </c>
    </row>
    <row r="344" spans="1:65" x14ac:dyDescent="0.25">
      <c r="A344" s="19">
        <v>1969</v>
      </c>
      <c r="B344" s="22" t="s">
        <v>3254</v>
      </c>
      <c r="C344" s="22" t="s">
        <v>430</v>
      </c>
      <c r="D344" s="48" t="s">
        <v>3255</v>
      </c>
      <c r="E344" s="22">
        <v>0</v>
      </c>
      <c r="F344" s="23">
        <v>0</v>
      </c>
      <c r="G344" s="22">
        <v>0</v>
      </c>
      <c r="H344" s="23">
        <v>0</v>
      </c>
      <c r="I344" s="22">
        <v>0</v>
      </c>
      <c r="J344" s="23">
        <v>0</v>
      </c>
      <c r="K344" s="22">
        <v>0</v>
      </c>
      <c r="L344" s="23">
        <v>0</v>
      </c>
      <c r="M344" s="22">
        <v>0</v>
      </c>
      <c r="N344" s="22">
        <v>0</v>
      </c>
      <c r="O344" s="22">
        <v>0</v>
      </c>
      <c r="P344" s="23">
        <v>0</v>
      </c>
      <c r="Q344" s="22">
        <v>0</v>
      </c>
      <c r="R344" s="23">
        <v>0</v>
      </c>
      <c r="S344" s="22">
        <v>0</v>
      </c>
      <c r="T344" s="23">
        <v>0</v>
      </c>
      <c r="U344" s="22">
        <v>0</v>
      </c>
      <c r="V344" s="23">
        <v>0</v>
      </c>
      <c r="W344" s="22">
        <v>0</v>
      </c>
      <c r="X344" s="23">
        <v>0</v>
      </c>
      <c r="Y344" s="23">
        <v>10</v>
      </c>
      <c r="Z344" s="18">
        <v>0</v>
      </c>
      <c r="AA344" s="22">
        <v>0</v>
      </c>
      <c r="AB344" s="18">
        <v>0</v>
      </c>
      <c r="AC344" s="18">
        <v>0</v>
      </c>
      <c r="AD344" s="23">
        <v>0</v>
      </c>
      <c r="AE344" s="22">
        <v>0</v>
      </c>
      <c r="AF344" s="22">
        <v>0</v>
      </c>
      <c r="AG344" s="22">
        <v>0</v>
      </c>
      <c r="AH344" s="18">
        <v>0</v>
      </c>
      <c r="AI344" s="22">
        <v>0</v>
      </c>
      <c r="AJ344" s="18">
        <v>0</v>
      </c>
      <c r="AK344" s="23">
        <v>0</v>
      </c>
      <c r="AL344" s="23">
        <v>0</v>
      </c>
      <c r="AM344" s="23">
        <v>0</v>
      </c>
      <c r="AN344" s="18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18">
        <v>0</v>
      </c>
      <c r="AW344" s="22">
        <v>0</v>
      </c>
      <c r="AX344" s="22">
        <v>0</v>
      </c>
      <c r="AY344" s="22">
        <v>0</v>
      </c>
      <c r="AZ344" s="22">
        <v>0</v>
      </c>
      <c r="BA344" s="18">
        <f t="shared" si="71"/>
        <v>10</v>
      </c>
      <c r="BB344" s="80">
        <f t="shared" si="72"/>
        <v>10</v>
      </c>
      <c r="BC344" s="80">
        <f t="shared" si="73"/>
        <v>0</v>
      </c>
      <c r="BD344" s="80">
        <f t="shared" si="74"/>
        <v>0</v>
      </c>
      <c r="BE344" s="80">
        <f t="shared" si="75"/>
        <v>0</v>
      </c>
      <c r="BF344" s="80">
        <f t="shared" si="76"/>
        <v>0</v>
      </c>
      <c r="BG344" s="80">
        <f t="shared" si="77"/>
        <v>0</v>
      </c>
      <c r="BH344" s="80">
        <f t="shared" si="78"/>
        <v>0</v>
      </c>
      <c r="BI344" s="81">
        <f t="shared" si="79"/>
        <v>10</v>
      </c>
      <c r="BJ344" s="18">
        <v>51</v>
      </c>
      <c r="BK344" s="18" t="str">
        <f t="shared" si="80"/>
        <v>Porchet</v>
      </c>
      <c r="BL344" s="18" t="str">
        <f t="shared" si="81"/>
        <v>Laurent</v>
      </c>
      <c r="BM344" s="18" t="str">
        <f t="shared" si="82"/>
        <v>Foez</v>
      </c>
    </row>
    <row r="345" spans="1:65" x14ac:dyDescent="0.25">
      <c r="A345" s="15">
        <v>1969</v>
      </c>
      <c r="B345" t="s">
        <v>4286</v>
      </c>
      <c r="C345" s="22" t="s">
        <v>4277</v>
      </c>
      <c r="D345" s="18" t="s">
        <v>4270</v>
      </c>
      <c r="E345" s="22">
        <v>0</v>
      </c>
      <c r="F345" s="23">
        <v>0</v>
      </c>
      <c r="G345" s="22">
        <v>0</v>
      </c>
      <c r="H345" s="23">
        <v>0</v>
      </c>
      <c r="I345" s="22">
        <v>0</v>
      </c>
      <c r="J345" s="23">
        <v>0</v>
      </c>
      <c r="K345" s="22">
        <v>0</v>
      </c>
      <c r="L345" s="23">
        <v>0</v>
      </c>
      <c r="M345" s="22">
        <v>0</v>
      </c>
      <c r="N345" s="23">
        <v>0</v>
      </c>
      <c r="O345" s="22">
        <v>0</v>
      </c>
      <c r="P345" s="23">
        <v>0</v>
      </c>
      <c r="Q345" s="22">
        <v>0</v>
      </c>
      <c r="R345" s="23">
        <v>0</v>
      </c>
      <c r="S345" s="22">
        <v>0</v>
      </c>
      <c r="T345" s="23">
        <v>0</v>
      </c>
      <c r="U345" s="22">
        <v>0</v>
      </c>
      <c r="V345" s="23">
        <v>0</v>
      </c>
      <c r="W345" s="22">
        <v>0</v>
      </c>
      <c r="X345" s="23">
        <v>0</v>
      </c>
      <c r="Y345" s="22">
        <v>0</v>
      </c>
      <c r="Z345" s="23">
        <v>0</v>
      </c>
      <c r="AA345" s="22">
        <v>0</v>
      </c>
      <c r="AB345" s="23">
        <v>0</v>
      </c>
      <c r="AC345" s="23">
        <v>10</v>
      </c>
      <c r="AD345" s="23">
        <v>0</v>
      </c>
      <c r="AE345" s="22">
        <v>0</v>
      </c>
      <c r="AF345" s="22">
        <v>0</v>
      </c>
      <c r="AG345" s="22">
        <v>0</v>
      </c>
      <c r="AH345" s="18">
        <v>0</v>
      </c>
      <c r="AI345" s="22">
        <v>0</v>
      </c>
      <c r="AJ345" s="18">
        <v>0</v>
      </c>
      <c r="AK345" s="23">
        <v>0</v>
      </c>
      <c r="AL345" s="23">
        <v>0</v>
      </c>
      <c r="AM345" s="23">
        <v>0</v>
      </c>
      <c r="AN345" s="18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18">
        <v>0</v>
      </c>
      <c r="AW345" s="22">
        <v>0</v>
      </c>
      <c r="AX345" s="22">
        <v>0</v>
      </c>
      <c r="AY345" s="22">
        <v>0</v>
      </c>
      <c r="AZ345" s="22">
        <v>0</v>
      </c>
      <c r="BA345" s="18">
        <f t="shared" si="71"/>
        <v>10</v>
      </c>
      <c r="BB345" s="80">
        <f t="shared" si="72"/>
        <v>10</v>
      </c>
      <c r="BC345" s="80">
        <f t="shared" si="73"/>
        <v>0</v>
      </c>
      <c r="BD345" s="80">
        <f t="shared" si="74"/>
        <v>0</v>
      </c>
      <c r="BE345" s="80">
        <f t="shared" si="75"/>
        <v>0</v>
      </c>
      <c r="BF345" s="80">
        <f t="shared" si="76"/>
        <v>0</v>
      </c>
      <c r="BG345" s="80">
        <f t="shared" si="77"/>
        <v>0</v>
      </c>
      <c r="BH345" s="80">
        <f t="shared" si="78"/>
        <v>0</v>
      </c>
      <c r="BI345" s="81">
        <f t="shared" si="79"/>
        <v>10</v>
      </c>
      <c r="BJ345" s="18">
        <v>51</v>
      </c>
      <c r="BK345" s="18" t="str">
        <f t="shared" si="80"/>
        <v>Raemdonck</v>
      </c>
      <c r="BL345" s="18" t="str">
        <f t="shared" si="81"/>
        <v>Nico</v>
      </c>
      <c r="BM345" s="18" t="str">
        <f t="shared" si="82"/>
        <v>Hoeilaart</v>
      </c>
    </row>
    <row r="346" spans="1:65" x14ac:dyDescent="0.25">
      <c r="A346" s="19">
        <v>1968</v>
      </c>
      <c r="B346" s="18" t="s">
        <v>5455</v>
      </c>
      <c r="C346" s="22" t="s">
        <v>952</v>
      </c>
      <c r="D346" s="18" t="s">
        <v>5471</v>
      </c>
      <c r="E346" s="22">
        <v>0</v>
      </c>
      <c r="F346" s="23">
        <v>0</v>
      </c>
      <c r="G346" s="22">
        <v>0</v>
      </c>
      <c r="H346" s="23">
        <v>0</v>
      </c>
      <c r="I346" s="22">
        <v>0</v>
      </c>
      <c r="J346" s="23">
        <v>0</v>
      </c>
      <c r="K346" s="22">
        <v>0</v>
      </c>
      <c r="L346" s="23">
        <v>0</v>
      </c>
      <c r="M346" s="22">
        <v>0</v>
      </c>
      <c r="N346" s="23">
        <v>0</v>
      </c>
      <c r="O346" s="22">
        <v>0</v>
      </c>
      <c r="P346" s="23">
        <v>0</v>
      </c>
      <c r="Q346" s="22">
        <v>0</v>
      </c>
      <c r="R346" s="23">
        <v>0</v>
      </c>
      <c r="S346" s="22">
        <v>0</v>
      </c>
      <c r="T346" s="23">
        <v>0</v>
      </c>
      <c r="U346" s="22">
        <v>0</v>
      </c>
      <c r="V346" s="23">
        <v>0</v>
      </c>
      <c r="W346" s="22">
        <v>0</v>
      </c>
      <c r="X346" s="23">
        <v>0</v>
      </c>
      <c r="Y346" s="22">
        <v>0</v>
      </c>
      <c r="Z346" s="23">
        <v>0</v>
      </c>
      <c r="AA346" s="22">
        <v>0</v>
      </c>
      <c r="AB346" s="23">
        <v>0</v>
      </c>
      <c r="AC346" s="22">
        <v>0</v>
      </c>
      <c r="AD346" s="23">
        <v>0</v>
      </c>
      <c r="AE346" s="22">
        <v>0</v>
      </c>
      <c r="AF346" s="23">
        <v>0</v>
      </c>
      <c r="AG346" s="22">
        <v>0</v>
      </c>
      <c r="AH346" s="23">
        <v>0</v>
      </c>
      <c r="AI346" s="22">
        <v>0</v>
      </c>
      <c r="AJ346" s="23">
        <v>0</v>
      </c>
      <c r="AK346" s="22">
        <v>0</v>
      </c>
      <c r="AL346" s="23">
        <v>0</v>
      </c>
      <c r="AM346" s="22">
        <v>0</v>
      </c>
      <c r="AN346" s="23">
        <v>0</v>
      </c>
      <c r="AO346" s="22">
        <v>0</v>
      </c>
      <c r="AP346" s="23">
        <v>0</v>
      </c>
      <c r="AQ346" s="22">
        <v>0</v>
      </c>
      <c r="AR346" s="23">
        <v>0</v>
      </c>
      <c r="AS346" s="22">
        <v>0</v>
      </c>
      <c r="AT346" s="23">
        <v>0</v>
      </c>
      <c r="AU346" s="23">
        <v>10</v>
      </c>
      <c r="AV346" s="22">
        <v>0</v>
      </c>
      <c r="AW346" s="22">
        <v>0</v>
      </c>
      <c r="AX346" s="22">
        <v>0</v>
      </c>
      <c r="AY346" s="22">
        <v>0</v>
      </c>
      <c r="AZ346" s="22">
        <v>0</v>
      </c>
      <c r="BA346" s="18">
        <f t="shared" si="71"/>
        <v>10</v>
      </c>
      <c r="BB346" s="80">
        <f t="shared" si="72"/>
        <v>10</v>
      </c>
      <c r="BC346" s="80">
        <f t="shared" si="73"/>
        <v>0</v>
      </c>
      <c r="BD346" s="80">
        <f t="shared" si="74"/>
        <v>0</v>
      </c>
      <c r="BE346" s="80">
        <f t="shared" si="75"/>
        <v>0</v>
      </c>
      <c r="BF346" s="80">
        <f t="shared" si="76"/>
        <v>0</v>
      </c>
      <c r="BG346" s="80">
        <f t="shared" si="77"/>
        <v>0</v>
      </c>
      <c r="BH346" s="80">
        <f t="shared" si="78"/>
        <v>0</v>
      </c>
      <c r="BI346" s="81">
        <f t="shared" si="79"/>
        <v>10</v>
      </c>
      <c r="BJ346" s="18">
        <v>51</v>
      </c>
      <c r="BK346" s="18" t="str">
        <f t="shared" si="80"/>
        <v>Reignoux</v>
      </c>
      <c r="BL346" s="18" t="str">
        <f t="shared" si="81"/>
        <v>Etienne</v>
      </c>
      <c r="BM346" s="18" t="str">
        <f t="shared" si="82"/>
        <v>Montana-Village</v>
      </c>
    </row>
    <row r="347" spans="1:65" x14ac:dyDescent="0.25">
      <c r="A347" s="19">
        <v>1964</v>
      </c>
      <c r="B347" s="22" t="s">
        <v>2458</v>
      </c>
      <c r="C347" s="22" t="s">
        <v>2459</v>
      </c>
      <c r="D347" s="48" t="s">
        <v>2460</v>
      </c>
      <c r="E347" s="22">
        <v>0</v>
      </c>
      <c r="F347" s="23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22">
        <v>0</v>
      </c>
      <c r="N347" s="22">
        <v>0</v>
      </c>
      <c r="O347" s="22">
        <v>0</v>
      </c>
      <c r="P347" s="22">
        <v>10</v>
      </c>
      <c r="Q347" s="22">
        <v>0</v>
      </c>
      <c r="R347" s="22">
        <v>0</v>
      </c>
      <c r="S347" s="22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22">
        <v>0</v>
      </c>
      <c r="AB347" s="18">
        <v>0</v>
      </c>
      <c r="AC347" s="18">
        <v>0</v>
      </c>
      <c r="AD347" s="23">
        <v>0</v>
      </c>
      <c r="AE347" s="18">
        <v>0</v>
      </c>
      <c r="AF347" s="22">
        <v>0</v>
      </c>
      <c r="AG347" s="22">
        <v>0</v>
      </c>
      <c r="AH347" s="18">
        <v>0</v>
      </c>
      <c r="AI347" s="22">
        <v>0</v>
      </c>
      <c r="AJ347" s="23">
        <v>0</v>
      </c>
      <c r="AK347" s="23">
        <v>0</v>
      </c>
      <c r="AL347" s="23">
        <v>0</v>
      </c>
      <c r="AM347" s="23">
        <v>0</v>
      </c>
      <c r="AN347" s="18">
        <v>0</v>
      </c>
      <c r="AO347" s="22">
        <v>0</v>
      </c>
      <c r="AP347" s="22"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v>0</v>
      </c>
      <c r="AX347" s="22">
        <v>0</v>
      </c>
      <c r="AY347" s="22">
        <v>0</v>
      </c>
      <c r="AZ347" s="22">
        <v>0</v>
      </c>
      <c r="BA347" s="18">
        <f t="shared" si="71"/>
        <v>10</v>
      </c>
      <c r="BB347" s="80">
        <f t="shared" si="72"/>
        <v>10</v>
      </c>
      <c r="BC347" s="80">
        <f t="shared" si="73"/>
        <v>0</v>
      </c>
      <c r="BD347" s="80">
        <f t="shared" si="74"/>
        <v>0</v>
      </c>
      <c r="BE347" s="80">
        <f t="shared" si="75"/>
        <v>0</v>
      </c>
      <c r="BF347" s="80">
        <f t="shared" si="76"/>
        <v>0</v>
      </c>
      <c r="BG347" s="80">
        <f t="shared" si="77"/>
        <v>0</v>
      </c>
      <c r="BH347" s="80">
        <f t="shared" si="78"/>
        <v>0</v>
      </c>
      <c r="BI347" s="81">
        <f t="shared" si="79"/>
        <v>10</v>
      </c>
      <c r="BJ347" s="18">
        <v>51</v>
      </c>
      <c r="BK347" s="18" t="str">
        <f t="shared" si="80"/>
        <v>Ritz</v>
      </c>
      <c r="BL347" s="18" t="str">
        <f t="shared" si="81"/>
        <v>Kaspar</v>
      </c>
      <c r="BM347" s="18" t="str">
        <f t="shared" si="82"/>
        <v>Starrkirch-Wil</v>
      </c>
    </row>
    <row r="348" spans="1:65" x14ac:dyDescent="0.25">
      <c r="A348" s="19">
        <v>1964</v>
      </c>
      <c r="B348" s="22" t="s">
        <v>3087</v>
      </c>
      <c r="C348" s="22" t="s">
        <v>3141</v>
      </c>
      <c r="D348" s="48" t="s">
        <v>3086</v>
      </c>
      <c r="E348" s="22">
        <v>0</v>
      </c>
      <c r="F348" s="23">
        <v>0</v>
      </c>
      <c r="G348" s="22">
        <v>0</v>
      </c>
      <c r="H348" s="23">
        <v>0</v>
      </c>
      <c r="I348" s="22">
        <v>0</v>
      </c>
      <c r="J348" s="23">
        <v>0</v>
      </c>
      <c r="K348" s="22">
        <v>0</v>
      </c>
      <c r="L348" s="23">
        <v>0</v>
      </c>
      <c r="M348" s="22">
        <v>0</v>
      </c>
      <c r="N348" s="22">
        <v>0</v>
      </c>
      <c r="O348" s="22">
        <v>0</v>
      </c>
      <c r="P348" s="23">
        <v>0</v>
      </c>
      <c r="Q348" s="22">
        <v>0</v>
      </c>
      <c r="R348" s="23">
        <v>0</v>
      </c>
      <c r="S348" s="22">
        <v>0</v>
      </c>
      <c r="T348" s="23">
        <v>0</v>
      </c>
      <c r="U348" s="22">
        <v>0</v>
      </c>
      <c r="V348" s="23">
        <v>0</v>
      </c>
      <c r="W348" s="22">
        <v>0</v>
      </c>
      <c r="X348" s="22">
        <v>10</v>
      </c>
      <c r="Y348" s="18">
        <v>0</v>
      </c>
      <c r="Z348" s="18">
        <v>0</v>
      </c>
      <c r="AA348" s="22">
        <v>0</v>
      </c>
      <c r="AB348" s="18">
        <v>0</v>
      </c>
      <c r="AC348" s="18">
        <v>0</v>
      </c>
      <c r="AD348" s="18">
        <v>0</v>
      </c>
      <c r="AE348" s="18">
        <v>0</v>
      </c>
      <c r="AF348" s="22">
        <v>0</v>
      </c>
      <c r="AG348" s="22">
        <v>0</v>
      </c>
      <c r="AH348" s="22">
        <v>0</v>
      </c>
      <c r="AI348" s="22">
        <v>0</v>
      </c>
      <c r="AJ348" s="18">
        <v>0</v>
      </c>
      <c r="AK348" s="23">
        <v>0</v>
      </c>
      <c r="AL348" s="23">
        <v>0</v>
      </c>
      <c r="AM348" s="23">
        <v>0</v>
      </c>
      <c r="AN348" s="22">
        <v>0</v>
      </c>
      <c r="AO348" s="22">
        <v>0</v>
      </c>
      <c r="AP348" s="22"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2">
        <v>0</v>
      </c>
      <c r="BA348" s="18">
        <f t="shared" si="71"/>
        <v>10</v>
      </c>
      <c r="BB348" s="80">
        <f t="shared" si="72"/>
        <v>10</v>
      </c>
      <c r="BC348" s="80">
        <f t="shared" si="73"/>
        <v>0</v>
      </c>
      <c r="BD348" s="80">
        <f t="shared" si="74"/>
        <v>0</v>
      </c>
      <c r="BE348" s="80">
        <f t="shared" si="75"/>
        <v>0</v>
      </c>
      <c r="BF348" s="80">
        <f t="shared" si="76"/>
        <v>0</v>
      </c>
      <c r="BG348" s="80">
        <f t="shared" si="77"/>
        <v>0</v>
      </c>
      <c r="BH348" s="80">
        <f t="shared" si="78"/>
        <v>0</v>
      </c>
      <c r="BI348" s="81">
        <f t="shared" si="79"/>
        <v>10</v>
      </c>
      <c r="BJ348" s="18">
        <v>51</v>
      </c>
      <c r="BK348" s="18" t="str">
        <f t="shared" si="80"/>
        <v>Técher</v>
      </c>
      <c r="BL348" s="18" t="str">
        <f t="shared" si="81"/>
        <v>Jean-Louis</v>
      </c>
      <c r="BM348" s="18" t="str">
        <f t="shared" si="82"/>
        <v>Paris</v>
      </c>
    </row>
    <row r="349" spans="1:65" x14ac:dyDescent="0.25">
      <c r="A349" s="15">
        <v>1965</v>
      </c>
      <c r="B349" s="22" t="s">
        <v>2144</v>
      </c>
      <c r="C349" s="22" t="s">
        <v>1105</v>
      </c>
      <c r="D349" s="48" t="s">
        <v>2145</v>
      </c>
      <c r="E349" s="22">
        <v>0</v>
      </c>
      <c r="F349" s="23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22">
        <v>0</v>
      </c>
      <c r="O349" s="22">
        <v>10</v>
      </c>
      <c r="P349" s="22">
        <v>0</v>
      </c>
      <c r="Q349" s="18">
        <v>0</v>
      </c>
      <c r="R349" s="22">
        <v>0</v>
      </c>
      <c r="S349" s="22">
        <v>0</v>
      </c>
      <c r="T349" s="18">
        <v>0</v>
      </c>
      <c r="U349" s="22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22">
        <v>0</v>
      </c>
      <c r="AB349" s="18">
        <v>0</v>
      </c>
      <c r="AC349" s="18">
        <v>0</v>
      </c>
      <c r="AD349" s="18">
        <v>0</v>
      </c>
      <c r="AE349" s="18">
        <v>0</v>
      </c>
      <c r="AF349" s="22">
        <v>0</v>
      </c>
      <c r="AG349" s="22">
        <v>0</v>
      </c>
      <c r="AH349" s="22">
        <v>0</v>
      </c>
      <c r="AI349" s="22">
        <v>0</v>
      </c>
      <c r="AJ349" s="18">
        <v>0</v>
      </c>
      <c r="AK349" s="23">
        <v>0</v>
      </c>
      <c r="AL349" s="23">
        <v>0</v>
      </c>
      <c r="AM349" s="23">
        <v>0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v>0</v>
      </c>
      <c r="AX349" s="22">
        <v>0</v>
      </c>
      <c r="AY349" s="22">
        <v>0</v>
      </c>
      <c r="AZ349" s="22">
        <v>0</v>
      </c>
      <c r="BA349" s="18">
        <f t="shared" si="71"/>
        <v>10</v>
      </c>
      <c r="BB349" s="80">
        <f t="shared" si="72"/>
        <v>10</v>
      </c>
      <c r="BC349" s="80">
        <f t="shared" si="73"/>
        <v>0</v>
      </c>
      <c r="BD349" s="80">
        <f t="shared" si="74"/>
        <v>0</v>
      </c>
      <c r="BE349" s="80">
        <f t="shared" si="75"/>
        <v>0</v>
      </c>
      <c r="BF349" s="80">
        <f t="shared" si="76"/>
        <v>0</v>
      </c>
      <c r="BG349" s="80">
        <f t="shared" si="77"/>
        <v>0</v>
      </c>
      <c r="BH349" s="80">
        <f t="shared" si="78"/>
        <v>0</v>
      </c>
      <c r="BI349" s="81">
        <f t="shared" si="79"/>
        <v>10</v>
      </c>
      <c r="BJ349" s="18">
        <v>51</v>
      </c>
      <c r="BK349" s="18" t="str">
        <f t="shared" si="80"/>
        <v>Tschaggelar</v>
      </c>
      <c r="BL349" s="18" t="str">
        <f t="shared" si="81"/>
        <v>Markus</v>
      </c>
      <c r="BM349" s="18" t="str">
        <f t="shared" si="82"/>
        <v>Treichenburg</v>
      </c>
    </row>
    <row r="350" spans="1:65" x14ac:dyDescent="0.25">
      <c r="A350" s="15">
        <v>1965</v>
      </c>
      <c r="B350" t="s">
        <v>4865</v>
      </c>
      <c r="C350" s="22" t="s">
        <v>506</v>
      </c>
      <c r="D350" s="48" t="s">
        <v>3917</v>
      </c>
      <c r="E350" s="22">
        <v>0</v>
      </c>
      <c r="F350" s="23">
        <v>0</v>
      </c>
      <c r="G350" s="22">
        <v>0</v>
      </c>
      <c r="H350" s="23">
        <v>0</v>
      </c>
      <c r="I350" s="22">
        <v>0</v>
      </c>
      <c r="J350" s="23">
        <v>0</v>
      </c>
      <c r="K350" s="22">
        <v>0</v>
      </c>
      <c r="L350" s="23">
        <v>0</v>
      </c>
      <c r="M350" s="22">
        <v>0</v>
      </c>
      <c r="N350" s="23">
        <v>0</v>
      </c>
      <c r="O350" s="22">
        <v>0</v>
      </c>
      <c r="P350" s="23">
        <v>0</v>
      </c>
      <c r="Q350" s="22">
        <v>0</v>
      </c>
      <c r="R350" s="23">
        <v>0</v>
      </c>
      <c r="S350" s="22">
        <v>0</v>
      </c>
      <c r="T350" s="23">
        <v>0</v>
      </c>
      <c r="U350" s="22">
        <v>0</v>
      </c>
      <c r="V350" s="23">
        <v>0</v>
      </c>
      <c r="W350" s="22">
        <v>0</v>
      </c>
      <c r="X350" s="23">
        <v>0</v>
      </c>
      <c r="Y350" s="22">
        <v>0</v>
      </c>
      <c r="Z350" s="23">
        <v>0</v>
      </c>
      <c r="AA350" s="22">
        <v>0</v>
      </c>
      <c r="AB350" s="23">
        <v>0</v>
      </c>
      <c r="AC350" s="22">
        <v>0</v>
      </c>
      <c r="AD350" s="23">
        <v>0</v>
      </c>
      <c r="AE350" s="22">
        <v>0</v>
      </c>
      <c r="AF350" s="23">
        <v>0</v>
      </c>
      <c r="AG350" s="23">
        <v>10</v>
      </c>
      <c r="AH350" s="22">
        <v>0</v>
      </c>
      <c r="AI350" s="22">
        <v>0</v>
      </c>
      <c r="AJ350" s="23">
        <v>0</v>
      </c>
      <c r="AK350" s="23">
        <v>0</v>
      </c>
      <c r="AL350" s="23">
        <v>0</v>
      </c>
      <c r="AM350" s="23">
        <v>0</v>
      </c>
      <c r="AN350" s="18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2">
        <v>0</v>
      </c>
      <c r="BA350" s="18">
        <f t="shared" si="71"/>
        <v>10</v>
      </c>
      <c r="BB350" s="80">
        <f t="shared" si="72"/>
        <v>10</v>
      </c>
      <c r="BC350" s="80">
        <f t="shared" si="73"/>
        <v>0</v>
      </c>
      <c r="BD350" s="80">
        <f t="shared" si="74"/>
        <v>0</v>
      </c>
      <c r="BE350" s="80">
        <f t="shared" si="75"/>
        <v>0</v>
      </c>
      <c r="BF350" s="80">
        <f t="shared" si="76"/>
        <v>0</v>
      </c>
      <c r="BG350" s="80">
        <f t="shared" si="77"/>
        <v>0</v>
      </c>
      <c r="BH350" s="80">
        <f t="shared" si="78"/>
        <v>0</v>
      </c>
      <c r="BI350" s="81">
        <f t="shared" si="79"/>
        <v>10</v>
      </c>
      <c r="BJ350" s="18">
        <v>51</v>
      </c>
      <c r="BK350" s="18" t="str">
        <f t="shared" si="80"/>
        <v>Tunik</v>
      </c>
      <c r="BL350" s="18" t="str">
        <f t="shared" si="81"/>
        <v>Alex</v>
      </c>
      <c r="BM350" s="18" t="str">
        <f t="shared" si="82"/>
        <v>Hong Kong</v>
      </c>
    </row>
    <row r="351" spans="1:65" x14ac:dyDescent="0.25">
      <c r="A351" s="19">
        <v>1965</v>
      </c>
      <c r="B351" s="22" t="s">
        <v>4955</v>
      </c>
      <c r="C351" s="22" t="s">
        <v>2700</v>
      </c>
      <c r="D351" s="48" t="s">
        <v>4956</v>
      </c>
      <c r="E351" s="22">
        <v>0</v>
      </c>
      <c r="F351" s="23">
        <v>0</v>
      </c>
      <c r="G351" s="22">
        <v>0</v>
      </c>
      <c r="H351" s="23">
        <v>0</v>
      </c>
      <c r="I351" s="22">
        <v>0</v>
      </c>
      <c r="J351" s="23">
        <v>0</v>
      </c>
      <c r="K351" s="22">
        <v>0</v>
      </c>
      <c r="L351" s="23">
        <v>0</v>
      </c>
      <c r="M351" s="22">
        <v>0</v>
      </c>
      <c r="N351" s="23">
        <v>0</v>
      </c>
      <c r="O351" s="22">
        <v>0</v>
      </c>
      <c r="P351" s="23">
        <v>0</v>
      </c>
      <c r="Q351" s="22">
        <v>0</v>
      </c>
      <c r="R351" s="23">
        <v>0</v>
      </c>
      <c r="S351" s="22">
        <v>0</v>
      </c>
      <c r="T351" s="23">
        <v>0</v>
      </c>
      <c r="U351" s="22">
        <v>0</v>
      </c>
      <c r="V351" s="23">
        <v>0</v>
      </c>
      <c r="W351" s="22">
        <v>0</v>
      </c>
      <c r="X351" s="23">
        <v>0</v>
      </c>
      <c r="Y351" s="22">
        <v>0</v>
      </c>
      <c r="Z351" s="23">
        <v>0</v>
      </c>
      <c r="AA351" s="22">
        <v>0</v>
      </c>
      <c r="AB351" s="23">
        <v>0</v>
      </c>
      <c r="AC351" s="22">
        <v>0</v>
      </c>
      <c r="AD351" s="23">
        <v>0</v>
      </c>
      <c r="AE351" s="22">
        <v>0</v>
      </c>
      <c r="AF351" s="23">
        <v>0</v>
      </c>
      <c r="AG351" s="22">
        <v>0</v>
      </c>
      <c r="AH351" s="23">
        <v>0</v>
      </c>
      <c r="AI351" s="23">
        <v>10</v>
      </c>
      <c r="AJ351" s="23">
        <v>0</v>
      </c>
      <c r="AK351" s="23">
        <v>0</v>
      </c>
      <c r="AL351" s="23">
        <v>0</v>
      </c>
      <c r="AM351" s="23">
        <v>0</v>
      </c>
      <c r="AN351" s="18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2">
        <v>0</v>
      </c>
      <c r="BA351" s="18">
        <f t="shared" si="71"/>
        <v>10</v>
      </c>
      <c r="BB351" s="80">
        <f t="shared" si="72"/>
        <v>10</v>
      </c>
      <c r="BC351" s="80">
        <f t="shared" si="73"/>
        <v>0</v>
      </c>
      <c r="BD351" s="80">
        <f t="shared" si="74"/>
        <v>0</v>
      </c>
      <c r="BE351" s="80">
        <f t="shared" si="75"/>
        <v>0</v>
      </c>
      <c r="BF351" s="80">
        <f t="shared" si="76"/>
        <v>0</v>
      </c>
      <c r="BG351" s="80">
        <f t="shared" si="77"/>
        <v>0</v>
      </c>
      <c r="BH351" s="80">
        <f t="shared" si="78"/>
        <v>0</v>
      </c>
      <c r="BI351" s="81">
        <f t="shared" si="79"/>
        <v>10</v>
      </c>
      <c r="BJ351" s="18">
        <v>51</v>
      </c>
      <c r="BK351" s="18" t="str">
        <f t="shared" si="80"/>
        <v>Wijdenes</v>
      </c>
      <c r="BL351" s="18" t="str">
        <f t="shared" si="81"/>
        <v>Mario</v>
      </c>
      <c r="BM351" s="18" t="str">
        <f t="shared" si="82"/>
        <v>NL-Almere</v>
      </c>
    </row>
    <row r="352" spans="1:65" x14ac:dyDescent="0.25">
      <c r="A352" s="15">
        <v>1969</v>
      </c>
      <c r="B352" t="s">
        <v>4718</v>
      </c>
      <c r="C352" s="22" t="s">
        <v>22</v>
      </c>
      <c r="D352" s="48" t="s">
        <v>4703</v>
      </c>
      <c r="E352" s="22">
        <v>0</v>
      </c>
      <c r="F352" s="23">
        <v>0</v>
      </c>
      <c r="G352" s="22">
        <v>0</v>
      </c>
      <c r="H352" s="23">
        <v>0</v>
      </c>
      <c r="I352" s="22">
        <v>0</v>
      </c>
      <c r="J352" s="23">
        <v>0</v>
      </c>
      <c r="K352" s="22">
        <v>0</v>
      </c>
      <c r="L352" s="23">
        <v>0</v>
      </c>
      <c r="M352" s="22">
        <v>0</v>
      </c>
      <c r="N352" s="23">
        <v>0</v>
      </c>
      <c r="O352" s="22">
        <v>0</v>
      </c>
      <c r="P352" s="23">
        <v>0</v>
      </c>
      <c r="Q352" s="22">
        <v>0</v>
      </c>
      <c r="R352" s="23">
        <v>0</v>
      </c>
      <c r="S352" s="22">
        <v>0</v>
      </c>
      <c r="T352" s="23">
        <v>0</v>
      </c>
      <c r="U352" s="22">
        <v>0</v>
      </c>
      <c r="V352" s="23">
        <v>0</v>
      </c>
      <c r="W352" s="22">
        <v>0</v>
      </c>
      <c r="X352" s="23">
        <v>0</v>
      </c>
      <c r="Y352" s="22">
        <v>0</v>
      </c>
      <c r="Z352" s="23">
        <v>0</v>
      </c>
      <c r="AA352" s="22">
        <v>0</v>
      </c>
      <c r="AB352" s="23">
        <v>0</v>
      </c>
      <c r="AC352" s="22">
        <v>0</v>
      </c>
      <c r="AD352" s="23">
        <v>0</v>
      </c>
      <c r="AE352" s="22">
        <v>0</v>
      </c>
      <c r="AF352" s="22">
        <v>9</v>
      </c>
      <c r="AG352" s="22">
        <v>0</v>
      </c>
      <c r="AH352" s="22">
        <v>0</v>
      </c>
      <c r="AI352" s="18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2">
        <v>0</v>
      </c>
      <c r="BA352" s="18">
        <f t="shared" si="71"/>
        <v>9</v>
      </c>
      <c r="BB352" s="80">
        <f t="shared" si="72"/>
        <v>9</v>
      </c>
      <c r="BC352" s="80">
        <f t="shared" si="73"/>
        <v>0</v>
      </c>
      <c r="BD352" s="80">
        <f t="shared" si="74"/>
        <v>0</v>
      </c>
      <c r="BE352" s="80">
        <f t="shared" si="75"/>
        <v>0</v>
      </c>
      <c r="BF352" s="80">
        <f t="shared" si="76"/>
        <v>0</v>
      </c>
      <c r="BG352" s="80">
        <f t="shared" si="77"/>
        <v>0</v>
      </c>
      <c r="BH352" s="80">
        <f t="shared" si="78"/>
        <v>0</v>
      </c>
      <c r="BI352" s="81">
        <f t="shared" si="79"/>
        <v>9</v>
      </c>
      <c r="BJ352" s="18">
        <v>52</v>
      </c>
      <c r="BK352" s="18" t="str">
        <f t="shared" si="80"/>
        <v>Arbet-Engels</v>
      </c>
      <c r="BL352" s="18" t="str">
        <f t="shared" si="81"/>
        <v>Jérôme</v>
      </c>
    </row>
    <row r="353" spans="1:65" x14ac:dyDescent="0.25">
      <c r="A353" s="19">
        <v>1961</v>
      </c>
      <c r="B353" s="22" t="s">
        <v>2671</v>
      </c>
      <c r="C353" s="22" t="s">
        <v>52</v>
      </c>
      <c r="D353" s="48" t="s">
        <v>2158</v>
      </c>
      <c r="E353" s="22">
        <v>0</v>
      </c>
      <c r="F353" s="23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22">
        <v>9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22">
        <v>0</v>
      </c>
      <c r="AH353" s="22">
        <v>0</v>
      </c>
      <c r="AI353" s="18">
        <v>0</v>
      </c>
      <c r="AJ353" s="18">
        <v>0</v>
      </c>
      <c r="AK353" s="18">
        <v>0</v>
      </c>
      <c r="AL353" s="22">
        <v>0</v>
      </c>
      <c r="AM353" s="22">
        <v>0</v>
      </c>
      <c r="AN353" s="18">
        <v>0</v>
      </c>
      <c r="AO353" s="18">
        <v>0</v>
      </c>
      <c r="AP353" s="22">
        <v>0</v>
      </c>
      <c r="AQ353" s="18">
        <v>0</v>
      </c>
      <c r="AR353" s="18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v>0</v>
      </c>
      <c r="AX353" s="22">
        <v>0</v>
      </c>
      <c r="AY353" s="22">
        <v>0</v>
      </c>
      <c r="AZ353" s="22">
        <v>0</v>
      </c>
      <c r="BA353" s="18">
        <f t="shared" si="71"/>
        <v>9</v>
      </c>
      <c r="BB353" s="80">
        <f t="shared" si="72"/>
        <v>9</v>
      </c>
      <c r="BC353" s="80">
        <f t="shared" si="73"/>
        <v>0</v>
      </c>
      <c r="BD353" s="80">
        <f t="shared" si="74"/>
        <v>0</v>
      </c>
      <c r="BE353" s="80">
        <f t="shared" si="75"/>
        <v>0</v>
      </c>
      <c r="BF353" s="80">
        <f t="shared" si="76"/>
        <v>0</v>
      </c>
      <c r="BG353" s="80">
        <f t="shared" si="77"/>
        <v>0</v>
      </c>
      <c r="BH353" s="80">
        <f t="shared" si="78"/>
        <v>0</v>
      </c>
      <c r="BI353" s="81">
        <f t="shared" si="79"/>
        <v>9</v>
      </c>
      <c r="BJ353" s="18">
        <v>52</v>
      </c>
      <c r="BK353" s="18" t="str">
        <f t="shared" si="80"/>
        <v xml:space="preserve">Bertholet  </v>
      </c>
      <c r="BL353" s="18" t="str">
        <f t="shared" si="81"/>
        <v>Patrick</v>
      </c>
      <c r="BM353" s="18" t="str">
        <f t="shared" ref="BM353:BM368" si="83">D353</f>
        <v>Orbe</v>
      </c>
    </row>
    <row r="354" spans="1:65" x14ac:dyDescent="0.25">
      <c r="A354" s="15">
        <v>1960</v>
      </c>
      <c r="B354" t="s">
        <v>2651</v>
      </c>
      <c r="C354" s="22" t="s">
        <v>5265</v>
      </c>
      <c r="D354" s="22" t="s">
        <v>94</v>
      </c>
      <c r="E354" s="22">
        <v>0</v>
      </c>
      <c r="F354" s="23">
        <v>0</v>
      </c>
      <c r="G354" s="22">
        <v>0</v>
      </c>
      <c r="H354" s="23">
        <v>0</v>
      </c>
      <c r="I354" s="22">
        <v>0</v>
      </c>
      <c r="J354" s="23">
        <v>0</v>
      </c>
      <c r="K354" s="22">
        <v>0</v>
      </c>
      <c r="L354" s="23">
        <v>0</v>
      </c>
      <c r="M354" s="22">
        <v>0</v>
      </c>
      <c r="N354" s="23">
        <v>0</v>
      </c>
      <c r="O354" s="22">
        <v>0</v>
      </c>
      <c r="P354" s="23">
        <v>0</v>
      </c>
      <c r="Q354" s="22">
        <v>0</v>
      </c>
      <c r="R354" s="23">
        <v>0</v>
      </c>
      <c r="S354" s="22">
        <v>0</v>
      </c>
      <c r="T354" s="23">
        <v>0</v>
      </c>
      <c r="U354" s="22">
        <v>0</v>
      </c>
      <c r="V354" s="23">
        <v>0</v>
      </c>
      <c r="W354" s="22">
        <v>0</v>
      </c>
      <c r="X354" s="23">
        <v>0</v>
      </c>
      <c r="Y354" s="22">
        <v>0</v>
      </c>
      <c r="Z354" s="23">
        <v>0</v>
      </c>
      <c r="AA354" s="22">
        <v>0</v>
      </c>
      <c r="AB354" s="23">
        <v>0</v>
      </c>
      <c r="AC354" s="22">
        <v>0</v>
      </c>
      <c r="AD354" s="23">
        <v>0</v>
      </c>
      <c r="AE354" s="22">
        <v>0</v>
      </c>
      <c r="AF354" s="23">
        <v>0</v>
      </c>
      <c r="AG354" s="22">
        <v>0</v>
      </c>
      <c r="AH354" s="23">
        <v>0</v>
      </c>
      <c r="AI354" s="22">
        <v>0</v>
      </c>
      <c r="AJ354" s="23">
        <v>0</v>
      </c>
      <c r="AK354" s="22">
        <v>0</v>
      </c>
      <c r="AL354" s="23">
        <v>0</v>
      </c>
      <c r="AM354" s="22">
        <v>0</v>
      </c>
      <c r="AN354" s="23">
        <v>0</v>
      </c>
      <c r="AO354">
        <v>0</v>
      </c>
      <c r="AP354">
        <v>9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0</v>
      </c>
      <c r="BA354" s="18">
        <f t="shared" si="71"/>
        <v>9</v>
      </c>
      <c r="BB354" s="80">
        <f t="shared" si="72"/>
        <v>9</v>
      </c>
      <c r="BC354" s="80">
        <f t="shared" si="73"/>
        <v>0</v>
      </c>
      <c r="BD354" s="80">
        <f t="shared" si="74"/>
        <v>0</v>
      </c>
      <c r="BE354" s="80">
        <f t="shared" si="75"/>
        <v>0</v>
      </c>
      <c r="BF354" s="80">
        <f t="shared" si="76"/>
        <v>0</v>
      </c>
      <c r="BG354" s="80">
        <f t="shared" si="77"/>
        <v>0</v>
      </c>
      <c r="BH354" s="80">
        <f t="shared" si="78"/>
        <v>0</v>
      </c>
      <c r="BI354" s="81">
        <f t="shared" si="79"/>
        <v>9</v>
      </c>
      <c r="BJ354" s="18">
        <v>52</v>
      </c>
      <c r="BK354" s="18" t="str">
        <f t="shared" si="80"/>
        <v>Bétrisey</v>
      </c>
      <c r="BL354" s="18" t="str">
        <f t="shared" si="81"/>
        <v>Jacquy</v>
      </c>
      <c r="BM354" s="18" t="str">
        <f t="shared" si="83"/>
        <v>Ayent</v>
      </c>
    </row>
    <row r="355" spans="1:65" x14ac:dyDescent="0.25">
      <c r="A355" s="15">
        <v>1967</v>
      </c>
      <c r="B355" t="s">
        <v>4287</v>
      </c>
      <c r="C355" s="22" t="s">
        <v>430</v>
      </c>
      <c r="D355" s="18" t="s">
        <v>4269</v>
      </c>
      <c r="E355" s="22">
        <v>0</v>
      </c>
      <c r="F355" s="23">
        <v>0</v>
      </c>
      <c r="G355" s="22">
        <v>0</v>
      </c>
      <c r="H355" s="23">
        <v>0</v>
      </c>
      <c r="I355" s="22">
        <v>0</v>
      </c>
      <c r="J355" s="23">
        <v>0</v>
      </c>
      <c r="K355" s="22">
        <v>0</v>
      </c>
      <c r="L355" s="23">
        <v>0</v>
      </c>
      <c r="M355" s="22">
        <v>0</v>
      </c>
      <c r="N355" s="23">
        <v>0</v>
      </c>
      <c r="O355" s="22">
        <v>0</v>
      </c>
      <c r="P355" s="23">
        <v>0</v>
      </c>
      <c r="Q355" s="22">
        <v>0</v>
      </c>
      <c r="R355" s="23">
        <v>0</v>
      </c>
      <c r="S355" s="22">
        <v>0</v>
      </c>
      <c r="T355" s="23">
        <v>0</v>
      </c>
      <c r="U355" s="22">
        <v>0</v>
      </c>
      <c r="V355" s="23">
        <v>0</v>
      </c>
      <c r="W355" s="22">
        <v>0</v>
      </c>
      <c r="X355" s="23">
        <v>0</v>
      </c>
      <c r="Y355" s="22">
        <v>0</v>
      </c>
      <c r="Z355" s="23">
        <v>0</v>
      </c>
      <c r="AA355" s="22">
        <v>0</v>
      </c>
      <c r="AB355" s="23">
        <v>0</v>
      </c>
      <c r="AC355" s="23">
        <v>9</v>
      </c>
      <c r="AD355" s="18">
        <v>0</v>
      </c>
      <c r="AE355" s="18">
        <v>0</v>
      </c>
      <c r="AF355" s="22">
        <v>0</v>
      </c>
      <c r="AG355" s="22">
        <v>0</v>
      </c>
      <c r="AH355" s="18">
        <v>0</v>
      </c>
      <c r="AI355" s="22">
        <v>0</v>
      </c>
      <c r="AJ355" s="18">
        <v>0</v>
      </c>
      <c r="AK355" s="23">
        <v>0</v>
      </c>
      <c r="AL355" s="23">
        <v>0</v>
      </c>
      <c r="AM355" s="23">
        <v>0</v>
      </c>
      <c r="AN355" s="18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18">
        <v>0</v>
      </c>
      <c r="AW355" s="22">
        <v>0</v>
      </c>
      <c r="AX355" s="22">
        <v>0</v>
      </c>
      <c r="AY355" s="22">
        <v>0</v>
      </c>
      <c r="AZ355" s="22">
        <v>0</v>
      </c>
      <c r="BA355" s="18">
        <f t="shared" si="71"/>
        <v>9</v>
      </c>
      <c r="BB355" s="80">
        <f t="shared" si="72"/>
        <v>9</v>
      </c>
      <c r="BC355" s="80">
        <f t="shared" si="73"/>
        <v>0</v>
      </c>
      <c r="BD355" s="80">
        <f t="shared" si="74"/>
        <v>0</v>
      </c>
      <c r="BE355" s="80">
        <f t="shared" si="75"/>
        <v>0</v>
      </c>
      <c r="BF355" s="80">
        <f t="shared" si="76"/>
        <v>0</v>
      </c>
      <c r="BG355" s="80">
        <f t="shared" si="77"/>
        <v>0</v>
      </c>
      <c r="BH355" s="80">
        <f t="shared" si="78"/>
        <v>0</v>
      </c>
      <c r="BI355" s="81">
        <f t="shared" si="79"/>
        <v>9</v>
      </c>
      <c r="BJ355" s="18">
        <v>52</v>
      </c>
      <c r="BK355" s="18" t="str">
        <f t="shared" si="80"/>
        <v>Dseydoux</v>
      </c>
      <c r="BL355" s="18" t="str">
        <f t="shared" si="81"/>
        <v>Laurent</v>
      </c>
      <c r="BM355" s="18" t="str">
        <f t="shared" si="83"/>
        <v>Plan-Les-Ouates</v>
      </c>
    </row>
    <row r="356" spans="1:65" x14ac:dyDescent="0.25">
      <c r="A356" s="19">
        <v>1965</v>
      </c>
      <c r="B356" s="22" t="s">
        <v>280</v>
      </c>
      <c r="C356" s="22" t="s">
        <v>56</v>
      </c>
      <c r="D356" s="48" t="s">
        <v>90</v>
      </c>
      <c r="E356" s="22">
        <v>0</v>
      </c>
      <c r="F356" s="23">
        <v>0</v>
      </c>
      <c r="G356" s="18">
        <v>9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22">
        <v>0</v>
      </c>
      <c r="P356" s="18">
        <v>0</v>
      </c>
      <c r="Q356" s="18">
        <v>0</v>
      </c>
      <c r="R356" s="22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22">
        <v>0</v>
      </c>
      <c r="AG356" s="18">
        <v>0</v>
      </c>
      <c r="AH356" s="22">
        <v>0</v>
      </c>
      <c r="AI356" s="18">
        <v>0</v>
      </c>
      <c r="AJ356" s="23">
        <v>0</v>
      </c>
      <c r="AK356" s="23">
        <v>0</v>
      </c>
      <c r="AL356" s="23">
        <v>0</v>
      </c>
      <c r="AM356" s="23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v>0</v>
      </c>
      <c r="AX356" s="18">
        <v>0</v>
      </c>
      <c r="AY356" s="22">
        <v>0</v>
      </c>
      <c r="AZ356" s="22">
        <v>0</v>
      </c>
      <c r="BA356" s="18">
        <f t="shared" si="71"/>
        <v>9</v>
      </c>
      <c r="BB356" s="80">
        <f t="shared" si="72"/>
        <v>9</v>
      </c>
      <c r="BC356" s="80">
        <f t="shared" si="73"/>
        <v>0</v>
      </c>
      <c r="BD356" s="80">
        <f t="shared" si="74"/>
        <v>0</v>
      </c>
      <c r="BE356" s="80">
        <f t="shared" si="75"/>
        <v>0</v>
      </c>
      <c r="BF356" s="80">
        <f t="shared" si="76"/>
        <v>0</v>
      </c>
      <c r="BG356" s="80">
        <f t="shared" si="77"/>
        <v>0</v>
      </c>
      <c r="BH356" s="80">
        <f t="shared" si="78"/>
        <v>0</v>
      </c>
      <c r="BI356" s="81">
        <f t="shared" si="79"/>
        <v>9</v>
      </c>
      <c r="BJ356" s="18">
        <v>52</v>
      </c>
      <c r="BK356" s="18" t="str">
        <f t="shared" si="80"/>
        <v>Ecoeur</v>
      </c>
      <c r="BL356" s="18" t="str">
        <f t="shared" si="81"/>
        <v>Yves</v>
      </c>
      <c r="BM356" s="18" t="str">
        <f t="shared" si="83"/>
        <v>Martigny</v>
      </c>
    </row>
    <row r="357" spans="1:65" x14ac:dyDescent="0.25">
      <c r="A357" s="19">
        <v>1961</v>
      </c>
      <c r="B357" s="22" t="s">
        <v>3256</v>
      </c>
      <c r="C357" s="22" t="s">
        <v>2526</v>
      </c>
      <c r="D357" s="48" t="s">
        <v>3257</v>
      </c>
      <c r="E357" s="22">
        <v>0</v>
      </c>
      <c r="F357" s="23">
        <v>0</v>
      </c>
      <c r="G357" s="22">
        <v>0</v>
      </c>
      <c r="H357" s="23">
        <v>0</v>
      </c>
      <c r="I357" s="22">
        <v>0</v>
      </c>
      <c r="J357" s="23">
        <v>0</v>
      </c>
      <c r="K357" s="22">
        <v>0</v>
      </c>
      <c r="L357" s="23">
        <v>0</v>
      </c>
      <c r="M357" s="22">
        <v>0</v>
      </c>
      <c r="N357" s="18">
        <v>0</v>
      </c>
      <c r="O357" s="22">
        <v>0</v>
      </c>
      <c r="P357" s="23">
        <v>0</v>
      </c>
      <c r="Q357" s="22">
        <v>0</v>
      </c>
      <c r="R357" s="23">
        <v>0</v>
      </c>
      <c r="S357" s="22">
        <v>0</v>
      </c>
      <c r="T357" s="23">
        <v>0</v>
      </c>
      <c r="U357" s="22">
        <v>0</v>
      </c>
      <c r="V357" s="23">
        <v>0</v>
      </c>
      <c r="W357" s="22">
        <v>0</v>
      </c>
      <c r="X357" s="23">
        <v>0</v>
      </c>
      <c r="Y357" s="23">
        <v>9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22">
        <v>0</v>
      </c>
      <c r="AF357" s="22">
        <v>0</v>
      </c>
      <c r="AG357" s="22">
        <v>0</v>
      </c>
      <c r="AH357" s="22">
        <v>0</v>
      </c>
      <c r="AI357" s="18">
        <v>0</v>
      </c>
      <c r="AJ357" s="23">
        <v>0</v>
      </c>
      <c r="AK357" s="23">
        <v>0</v>
      </c>
      <c r="AL357" s="23">
        <v>0</v>
      </c>
      <c r="AM357" s="23">
        <v>0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v>0</v>
      </c>
      <c r="AX357" s="18">
        <v>0</v>
      </c>
      <c r="AY357" s="22">
        <v>0</v>
      </c>
      <c r="AZ357" s="22">
        <v>0</v>
      </c>
      <c r="BA357" s="18">
        <f t="shared" si="71"/>
        <v>9</v>
      </c>
      <c r="BB357" s="80">
        <f t="shared" si="72"/>
        <v>9</v>
      </c>
      <c r="BC357" s="80">
        <f t="shared" si="73"/>
        <v>0</v>
      </c>
      <c r="BD357" s="80">
        <f t="shared" si="74"/>
        <v>0</v>
      </c>
      <c r="BE357" s="80">
        <f t="shared" si="75"/>
        <v>0</v>
      </c>
      <c r="BF357" s="80">
        <f t="shared" si="76"/>
        <v>0</v>
      </c>
      <c r="BG357" s="80">
        <f t="shared" si="77"/>
        <v>0</v>
      </c>
      <c r="BH357" s="80">
        <f t="shared" si="78"/>
        <v>0</v>
      </c>
      <c r="BI357" s="81">
        <f t="shared" si="79"/>
        <v>9</v>
      </c>
      <c r="BJ357" s="18">
        <v>52</v>
      </c>
      <c r="BK357" s="18" t="str">
        <f t="shared" si="80"/>
        <v>Ferretti</v>
      </c>
      <c r="BL357" s="18" t="str">
        <f t="shared" si="81"/>
        <v>Remo</v>
      </c>
      <c r="BM357" s="18" t="str">
        <f t="shared" si="83"/>
        <v>Camorino</v>
      </c>
    </row>
    <row r="358" spans="1:65" x14ac:dyDescent="0.25">
      <c r="A358" s="19">
        <v>1967</v>
      </c>
      <c r="B358" s="22" t="s">
        <v>3434</v>
      </c>
      <c r="C358" s="22" t="s">
        <v>3435</v>
      </c>
      <c r="D358" s="48" t="s">
        <v>3436</v>
      </c>
      <c r="E358" s="22">
        <v>0</v>
      </c>
      <c r="F358" s="23">
        <v>0</v>
      </c>
      <c r="G358" s="22">
        <v>0</v>
      </c>
      <c r="H358" s="23">
        <v>0</v>
      </c>
      <c r="I358" s="22">
        <v>0</v>
      </c>
      <c r="J358" s="23">
        <v>0</v>
      </c>
      <c r="K358" s="22">
        <v>0</v>
      </c>
      <c r="L358" s="23">
        <v>0</v>
      </c>
      <c r="M358" s="22">
        <v>0</v>
      </c>
      <c r="N358" s="23">
        <v>0</v>
      </c>
      <c r="O358" s="22">
        <v>0</v>
      </c>
      <c r="P358" s="23">
        <v>0</v>
      </c>
      <c r="Q358" s="22">
        <v>0</v>
      </c>
      <c r="R358" s="23">
        <v>0</v>
      </c>
      <c r="S358" s="22">
        <v>0</v>
      </c>
      <c r="T358" s="23">
        <v>0</v>
      </c>
      <c r="U358" s="22">
        <v>0</v>
      </c>
      <c r="V358" s="23">
        <v>0</v>
      </c>
      <c r="W358" s="22">
        <v>0</v>
      </c>
      <c r="X358" s="23">
        <v>0</v>
      </c>
      <c r="Y358" s="22">
        <v>0</v>
      </c>
      <c r="Z358" s="22">
        <v>9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22">
        <v>0</v>
      </c>
      <c r="AG358" s="18">
        <v>0</v>
      </c>
      <c r="AH358" s="18">
        <v>0</v>
      </c>
      <c r="AI358" s="22">
        <v>0</v>
      </c>
      <c r="AJ358" s="18">
        <v>0</v>
      </c>
      <c r="AK358" s="23">
        <v>0</v>
      </c>
      <c r="AL358" s="23">
        <v>0</v>
      </c>
      <c r="AM358" s="23">
        <v>0</v>
      </c>
      <c r="AN358" s="18">
        <v>0</v>
      </c>
      <c r="AO358" s="22">
        <v>0</v>
      </c>
      <c r="AP358" s="22">
        <v>0</v>
      </c>
      <c r="AQ358" s="18">
        <v>0</v>
      </c>
      <c r="AR358" s="22">
        <v>0</v>
      </c>
      <c r="AS358" s="22">
        <v>0</v>
      </c>
      <c r="AT358" s="22">
        <v>0</v>
      </c>
      <c r="AU358" s="22">
        <v>0</v>
      </c>
      <c r="AV358" s="18">
        <v>0</v>
      </c>
      <c r="AW358" s="22">
        <v>0</v>
      </c>
      <c r="AX358" s="22">
        <v>0</v>
      </c>
      <c r="AY358" s="22">
        <v>0</v>
      </c>
      <c r="AZ358" s="22">
        <v>0</v>
      </c>
      <c r="BA358" s="18">
        <f t="shared" si="71"/>
        <v>9</v>
      </c>
      <c r="BB358" s="80">
        <f t="shared" si="72"/>
        <v>9</v>
      </c>
      <c r="BC358" s="80">
        <f t="shared" si="73"/>
        <v>0</v>
      </c>
      <c r="BD358" s="80">
        <f t="shared" si="74"/>
        <v>0</v>
      </c>
      <c r="BE358" s="80">
        <f t="shared" si="75"/>
        <v>0</v>
      </c>
      <c r="BF358" s="80">
        <f t="shared" si="76"/>
        <v>0</v>
      </c>
      <c r="BG358" s="80">
        <f t="shared" si="77"/>
        <v>0</v>
      </c>
      <c r="BH358" s="80">
        <f t="shared" si="78"/>
        <v>0</v>
      </c>
      <c r="BI358" s="81">
        <f t="shared" si="79"/>
        <v>9</v>
      </c>
      <c r="BJ358" s="18">
        <v>52</v>
      </c>
      <c r="BK358" s="18" t="str">
        <f t="shared" si="80"/>
        <v>Ferventin</v>
      </c>
      <c r="BL358" s="18" t="str">
        <f t="shared" si="81"/>
        <v>Stephane</v>
      </c>
      <c r="BM358" s="18" t="str">
        <f t="shared" si="83"/>
        <v>F-Lathuile</v>
      </c>
    </row>
    <row r="359" spans="1:65" x14ac:dyDescent="0.25">
      <c r="A359" s="19">
        <v>1967</v>
      </c>
      <c r="B359" s="22" t="s">
        <v>2248</v>
      </c>
      <c r="C359" s="22" t="s">
        <v>747</v>
      </c>
      <c r="D359" s="48" t="s">
        <v>2439</v>
      </c>
      <c r="E359" s="22">
        <v>0</v>
      </c>
      <c r="F359" s="23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22">
        <v>0</v>
      </c>
      <c r="N359" s="22">
        <v>0</v>
      </c>
      <c r="O359" s="22">
        <v>0</v>
      </c>
      <c r="P359" s="22">
        <v>9</v>
      </c>
      <c r="Q359" s="22">
        <v>0</v>
      </c>
      <c r="R359" s="22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22">
        <v>0</v>
      </c>
      <c r="AA359" s="18">
        <v>0</v>
      </c>
      <c r="AB359" s="18">
        <v>0</v>
      </c>
      <c r="AC359" s="18">
        <v>0</v>
      </c>
      <c r="AD359" s="18">
        <v>0</v>
      </c>
      <c r="AE359" s="22">
        <v>0</v>
      </c>
      <c r="AF359" s="22">
        <v>0</v>
      </c>
      <c r="AG359" s="22">
        <v>0</v>
      </c>
      <c r="AH359" s="18">
        <v>0</v>
      </c>
      <c r="AI359" s="22">
        <v>0</v>
      </c>
      <c r="AJ359" s="23">
        <v>0</v>
      </c>
      <c r="AK359" s="23">
        <v>0</v>
      </c>
      <c r="AL359" s="23">
        <v>0</v>
      </c>
      <c r="AM359" s="23">
        <v>0</v>
      </c>
      <c r="AN359" s="22">
        <v>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v>0</v>
      </c>
      <c r="AX359" s="22">
        <v>0</v>
      </c>
      <c r="AY359" s="22">
        <v>0</v>
      </c>
      <c r="AZ359" s="22">
        <v>0</v>
      </c>
      <c r="BA359" s="18">
        <f t="shared" si="71"/>
        <v>9</v>
      </c>
      <c r="BB359" s="80">
        <f t="shared" si="72"/>
        <v>9</v>
      </c>
      <c r="BC359" s="80">
        <f t="shared" si="73"/>
        <v>0</v>
      </c>
      <c r="BD359" s="80">
        <f t="shared" si="74"/>
        <v>0</v>
      </c>
      <c r="BE359" s="80">
        <f t="shared" si="75"/>
        <v>0</v>
      </c>
      <c r="BF359" s="80">
        <f t="shared" si="76"/>
        <v>0</v>
      </c>
      <c r="BG359" s="80">
        <f t="shared" si="77"/>
        <v>0</v>
      </c>
      <c r="BH359" s="80">
        <f t="shared" si="78"/>
        <v>0</v>
      </c>
      <c r="BI359" s="81">
        <f t="shared" si="79"/>
        <v>9</v>
      </c>
      <c r="BJ359" s="18">
        <v>52</v>
      </c>
      <c r="BK359" s="18" t="str">
        <f t="shared" si="80"/>
        <v>Hoffmann</v>
      </c>
      <c r="BL359" s="18" t="str">
        <f t="shared" si="81"/>
        <v>Daniel</v>
      </c>
      <c r="BM359" s="18" t="str">
        <f t="shared" si="83"/>
        <v>D-Merzig</v>
      </c>
    </row>
    <row r="360" spans="1:65" x14ac:dyDescent="0.25">
      <c r="A360" s="19">
        <v>1964</v>
      </c>
      <c r="B360" s="22" t="s">
        <v>1842</v>
      </c>
      <c r="C360" s="22" t="s">
        <v>602</v>
      </c>
      <c r="D360" s="48" t="s">
        <v>2595</v>
      </c>
      <c r="E360" s="22">
        <v>0</v>
      </c>
      <c r="F360" s="23">
        <v>0</v>
      </c>
      <c r="G360" s="22">
        <v>0</v>
      </c>
      <c r="H360" s="23">
        <v>0</v>
      </c>
      <c r="I360" s="22">
        <v>0</v>
      </c>
      <c r="J360" s="23">
        <v>0</v>
      </c>
      <c r="K360" s="22">
        <v>0</v>
      </c>
      <c r="L360" s="23">
        <v>0</v>
      </c>
      <c r="M360" s="22">
        <v>0</v>
      </c>
      <c r="N360" s="23">
        <v>0</v>
      </c>
      <c r="O360" s="22">
        <v>0</v>
      </c>
      <c r="P360" s="23">
        <v>0</v>
      </c>
      <c r="Q360" s="22">
        <v>0</v>
      </c>
      <c r="R360" s="23">
        <v>0</v>
      </c>
      <c r="S360" s="22">
        <v>0</v>
      </c>
      <c r="T360" s="23">
        <v>0</v>
      </c>
      <c r="U360" s="22">
        <v>0</v>
      </c>
      <c r="V360" s="23">
        <v>0</v>
      </c>
      <c r="W360" s="22">
        <v>0</v>
      </c>
      <c r="X360" s="23">
        <v>0</v>
      </c>
      <c r="Y360" s="22">
        <v>0</v>
      </c>
      <c r="Z360" s="23">
        <v>0</v>
      </c>
      <c r="AA360" s="22">
        <v>0</v>
      </c>
      <c r="AB360" s="23">
        <v>0</v>
      </c>
      <c r="AC360" s="22">
        <v>0</v>
      </c>
      <c r="AD360" s="23">
        <v>0</v>
      </c>
      <c r="AE360" s="22">
        <v>0</v>
      </c>
      <c r="AF360" s="23">
        <v>0</v>
      </c>
      <c r="AG360" s="22">
        <v>0</v>
      </c>
      <c r="AH360" s="23">
        <v>0</v>
      </c>
      <c r="AI360" s="23">
        <v>9</v>
      </c>
      <c r="AJ360" s="23">
        <v>0</v>
      </c>
      <c r="AK360" s="23">
        <v>0</v>
      </c>
      <c r="AL360" s="23">
        <v>0</v>
      </c>
      <c r="AM360" s="23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18">
        <v>0</v>
      </c>
      <c r="AW360" s="22">
        <v>0</v>
      </c>
      <c r="AX360" s="22">
        <v>0</v>
      </c>
      <c r="AY360" s="22">
        <v>0</v>
      </c>
      <c r="AZ360" s="22">
        <v>0</v>
      </c>
      <c r="BA360" s="18">
        <f t="shared" si="71"/>
        <v>9</v>
      </c>
      <c r="BB360" s="80">
        <f t="shared" si="72"/>
        <v>9</v>
      </c>
      <c r="BC360" s="80">
        <f t="shared" si="73"/>
        <v>0</v>
      </c>
      <c r="BD360" s="80">
        <f t="shared" si="74"/>
        <v>0</v>
      </c>
      <c r="BE360" s="80">
        <f t="shared" si="75"/>
        <v>0</v>
      </c>
      <c r="BF360" s="80">
        <f t="shared" si="76"/>
        <v>0</v>
      </c>
      <c r="BG360" s="80">
        <f t="shared" si="77"/>
        <v>0</v>
      </c>
      <c r="BH360" s="80">
        <f t="shared" si="78"/>
        <v>0</v>
      </c>
      <c r="BI360" s="81">
        <f t="shared" si="79"/>
        <v>9</v>
      </c>
      <c r="BJ360" s="18">
        <v>52</v>
      </c>
      <c r="BK360" s="18" t="str">
        <f t="shared" si="80"/>
        <v>Keller</v>
      </c>
      <c r="BL360" s="18" t="str">
        <f t="shared" si="81"/>
        <v>Martin</v>
      </c>
      <c r="BM360" s="18" t="str">
        <f t="shared" si="83"/>
        <v>Vandoeuvres</v>
      </c>
    </row>
    <row r="361" spans="1:65" x14ac:dyDescent="0.25">
      <c r="A361" s="19">
        <v>1968</v>
      </c>
      <c r="B361" s="22" t="s">
        <v>5193</v>
      </c>
      <c r="C361" s="22" t="s">
        <v>5194</v>
      </c>
      <c r="D361" s="18" t="s">
        <v>5195</v>
      </c>
      <c r="E361" s="22">
        <v>0</v>
      </c>
      <c r="F361" s="23">
        <v>0</v>
      </c>
      <c r="G361" s="22">
        <v>0</v>
      </c>
      <c r="H361" s="23">
        <v>0</v>
      </c>
      <c r="I361" s="22">
        <v>0</v>
      </c>
      <c r="J361" s="23">
        <v>0</v>
      </c>
      <c r="K361" s="22">
        <v>0</v>
      </c>
      <c r="L361" s="23">
        <v>0</v>
      </c>
      <c r="M361" s="22">
        <v>0</v>
      </c>
      <c r="N361" s="23">
        <v>0</v>
      </c>
      <c r="O361" s="22">
        <v>0</v>
      </c>
      <c r="P361" s="23">
        <v>0</v>
      </c>
      <c r="Q361" s="22">
        <v>0</v>
      </c>
      <c r="R361" s="23">
        <v>0</v>
      </c>
      <c r="S361" s="22">
        <v>0</v>
      </c>
      <c r="T361" s="23">
        <v>0</v>
      </c>
      <c r="U361" s="22">
        <v>0</v>
      </c>
      <c r="V361" s="23">
        <v>0</v>
      </c>
      <c r="W361" s="22">
        <v>0</v>
      </c>
      <c r="X361" s="23">
        <v>0</v>
      </c>
      <c r="Y361" s="22">
        <v>0</v>
      </c>
      <c r="Z361" s="23">
        <v>0</v>
      </c>
      <c r="AA361" s="22">
        <v>0</v>
      </c>
      <c r="AB361" s="23">
        <v>0</v>
      </c>
      <c r="AC361" s="22">
        <v>0</v>
      </c>
      <c r="AD361" s="23">
        <v>0</v>
      </c>
      <c r="AE361" s="22">
        <v>0</v>
      </c>
      <c r="AF361" s="23">
        <v>0</v>
      </c>
      <c r="AG361" s="22">
        <v>0</v>
      </c>
      <c r="AH361" s="23">
        <v>0</v>
      </c>
      <c r="AI361" s="22">
        <v>0</v>
      </c>
      <c r="AJ361" s="23">
        <v>0</v>
      </c>
      <c r="AK361" s="22">
        <v>0</v>
      </c>
      <c r="AL361" s="23">
        <v>0</v>
      </c>
      <c r="AM361" s="22">
        <v>0</v>
      </c>
      <c r="AN361" s="23">
        <v>0</v>
      </c>
      <c r="AO361" s="23">
        <v>9</v>
      </c>
      <c r="AP361" s="22"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2">
        <v>0</v>
      </c>
      <c r="BA361" s="18">
        <f t="shared" si="71"/>
        <v>9</v>
      </c>
      <c r="BB361" s="80">
        <f t="shared" si="72"/>
        <v>9</v>
      </c>
      <c r="BC361" s="80">
        <f t="shared" si="73"/>
        <v>0</v>
      </c>
      <c r="BD361" s="80">
        <f t="shared" si="74"/>
        <v>0</v>
      </c>
      <c r="BE361" s="80">
        <f t="shared" si="75"/>
        <v>0</v>
      </c>
      <c r="BF361" s="80">
        <f t="shared" si="76"/>
        <v>0</v>
      </c>
      <c r="BG361" s="80">
        <f t="shared" si="77"/>
        <v>0</v>
      </c>
      <c r="BH361" s="80">
        <f t="shared" si="78"/>
        <v>0</v>
      </c>
      <c r="BI361" s="81">
        <f t="shared" si="79"/>
        <v>9</v>
      </c>
      <c r="BJ361" s="18">
        <v>52</v>
      </c>
      <c r="BK361" s="18" t="str">
        <f t="shared" si="80"/>
        <v>Knill</v>
      </c>
      <c r="BL361" s="18" t="str">
        <f t="shared" si="81"/>
        <v>Josewf</v>
      </c>
      <c r="BM361" s="18" t="str">
        <f t="shared" si="83"/>
        <v>Sonntagjoggen</v>
      </c>
    </row>
    <row r="362" spans="1:65" x14ac:dyDescent="0.25">
      <c r="A362" s="19">
        <v>1965</v>
      </c>
      <c r="B362" s="22" t="s">
        <v>3703</v>
      </c>
      <c r="C362" s="22" t="s">
        <v>3704</v>
      </c>
      <c r="D362" s="18" t="s">
        <v>3705</v>
      </c>
      <c r="E362" s="22">
        <v>0</v>
      </c>
      <c r="F362" s="23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9</v>
      </c>
      <c r="N362" s="23">
        <v>0</v>
      </c>
      <c r="O362" s="22">
        <v>0</v>
      </c>
      <c r="P362" s="23">
        <v>0</v>
      </c>
      <c r="Q362" s="22">
        <v>0</v>
      </c>
      <c r="R362" s="23">
        <v>0</v>
      </c>
      <c r="S362" s="22">
        <v>0</v>
      </c>
      <c r="T362" s="23">
        <v>0</v>
      </c>
      <c r="U362" s="22">
        <v>0</v>
      </c>
      <c r="V362" s="23">
        <v>0</v>
      </c>
      <c r="W362" s="22">
        <v>0</v>
      </c>
      <c r="X362" s="23">
        <v>0</v>
      </c>
      <c r="Y362" s="22">
        <v>0</v>
      </c>
      <c r="Z362" s="23">
        <v>0</v>
      </c>
      <c r="AA362" s="22">
        <v>0</v>
      </c>
      <c r="AB362" s="18">
        <v>0</v>
      </c>
      <c r="AC362" s="18">
        <v>0</v>
      </c>
      <c r="AD362" s="23">
        <v>0</v>
      </c>
      <c r="AE362" s="18">
        <v>0</v>
      </c>
      <c r="AF362" s="22">
        <v>0</v>
      </c>
      <c r="AG362" s="22">
        <v>0</v>
      </c>
      <c r="AH362" s="22">
        <v>0</v>
      </c>
      <c r="AI362" s="22">
        <v>0</v>
      </c>
      <c r="AJ362" s="23">
        <v>0</v>
      </c>
      <c r="AK362" s="23">
        <v>0</v>
      </c>
      <c r="AL362" s="23">
        <v>0</v>
      </c>
      <c r="AM362" s="23">
        <v>0</v>
      </c>
      <c r="AN362" s="18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v>0</v>
      </c>
      <c r="AX362" s="22">
        <v>0</v>
      </c>
      <c r="AY362" s="22">
        <v>0</v>
      </c>
      <c r="AZ362" s="22">
        <v>0</v>
      </c>
      <c r="BA362" s="18">
        <f t="shared" si="71"/>
        <v>9</v>
      </c>
      <c r="BB362" s="80">
        <f t="shared" si="72"/>
        <v>9</v>
      </c>
      <c r="BC362" s="80">
        <f t="shared" si="73"/>
        <v>0</v>
      </c>
      <c r="BD362" s="80">
        <f t="shared" si="74"/>
        <v>0</v>
      </c>
      <c r="BE362" s="80">
        <f t="shared" si="75"/>
        <v>0</v>
      </c>
      <c r="BF362" s="80">
        <f t="shared" si="76"/>
        <v>0</v>
      </c>
      <c r="BG362" s="80">
        <f t="shared" si="77"/>
        <v>0</v>
      </c>
      <c r="BH362" s="80">
        <f t="shared" si="78"/>
        <v>0</v>
      </c>
      <c r="BI362" s="81">
        <f t="shared" si="79"/>
        <v>9</v>
      </c>
      <c r="BJ362" s="18">
        <v>52</v>
      </c>
      <c r="BK362" s="18" t="str">
        <f t="shared" si="80"/>
        <v>Oehen</v>
      </c>
      <c r="BL362" s="18" t="str">
        <f t="shared" si="81"/>
        <v>Erich</v>
      </c>
      <c r="BM362" s="18" t="str">
        <f t="shared" si="83"/>
        <v>St Julien en Genevois</v>
      </c>
    </row>
    <row r="363" spans="1:65" x14ac:dyDescent="0.25">
      <c r="A363" s="15">
        <v>1968</v>
      </c>
      <c r="B363" t="s">
        <v>333</v>
      </c>
      <c r="C363" s="22" t="s">
        <v>34</v>
      </c>
      <c r="D363" s="48" t="s">
        <v>299</v>
      </c>
      <c r="E363" s="22">
        <v>0</v>
      </c>
      <c r="F363" s="23">
        <v>9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22">
        <v>0</v>
      </c>
      <c r="AB363" s="18">
        <v>0</v>
      </c>
      <c r="AC363" s="18">
        <v>0</v>
      </c>
      <c r="AD363" s="23">
        <v>0</v>
      </c>
      <c r="AE363" s="22">
        <v>0</v>
      </c>
      <c r="AF363" s="22">
        <v>0</v>
      </c>
      <c r="AG363" s="18">
        <v>0</v>
      </c>
      <c r="AH363" s="18">
        <v>0</v>
      </c>
      <c r="AI363" s="22">
        <v>0</v>
      </c>
      <c r="AJ363" s="18">
        <v>0</v>
      </c>
      <c r="AK363" s="23">
        <v>0</v>
      </c>
      <c r="AL363" s="23">
        <v>0</v>
      </c>
      <c r="AM363" s="23">
        <v>0</v>
      </c>
      <c r="AN363" s="18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18">
        <v>0</v>
      </c>
      <c r="AW363" s="22">
        <v>0</v>
      </c>
      <c r="AX363" s="22">
        <v>0</v>
      </c>
      <c r="AY363" s="22">
        <v>0</v>
      </c>
      <c r="AZ363" s="22">
        <v>0</v>
      </c>
      <c r="BA363" s="18">
        <f t="shared" si="71"/>
        <v>9</v>
      </c>
      <c r="BB363" s="80">
        <f t="shared" si="72"/>
        <v>9</v>
      </c>
      <c r="BC363" s="80">
        <f t="shared" si="73"/>
        <v>0</v>
      </c>
      <c r="BD363" s="80">
        <f t="shared" si="74"/>
        <v>0</v>
      </c>
      <c r="BE363" s="80">
        <f t="shared" si="75"/>
        <v>0</v>
      </c>
      <c r="BF363" s="80">
        <f t="shared" si="76"/>
        <v>0</v>
      </c>
      <c r="BG363" s="80">
        <f t="shared" si="77"/>
        <v>0</v>
      </c>
      <c r="BH363" s="80">
        <f t="shared" si="78"/>
        <v>0</v>
      </c>
      <c r="BI363" s="81">
        <f t="shared" si="79"/>
        <v>9</v>
      </c>
      <c r="BJ363" s="18">
        <v>52</v>
      </c>
      <c r="BK363" s="18" t="str">
        <f t="shared" si="80"/>
        <v>Payot</v>
      </c>
      <c r="BL363" s="18" t="str">
        <f t="shared" si="81"/>
        <v>Pascal</v>
      </c>
      <c r="BM363" s="18" t="str">
        <f t="shared" si="83"/>
        <v>Bex</v>
      </c>
    </row>
    <row r="364" spans="1:65" x14ac:dyDescent="0.25">
      <c r="A364" s="15">
        <v>1965</v>
      </c>
      <c r="B364" t="s">
        <v>5367</v>
      </c>
      <c r="C364" s="22" t="s">
        <v>2852</v>
      </c>
      <c r="D364" s="22" t="s">
        <v>5286</v>
      </c>
      <c r="E364" s="22">
        <v>0</v>
      </c>
      <c r="F364" s="23">
        <v>0</v>
      </c>
      <c r="G364" s="22">
        <v>0</v>
      </c>
      <c r="H364" s="23">
        <v>0</v>
      </c>
      <c r="I364" s="22">
        <v>0</v>
      </c>
      <c r="J364" s="23">
        <v>0</v>
      </c>
      <c r="K364" s="22">
        <v>0</v>
      </c>
      <c r="L364" s="23">
        <v>0</v>
      </c>
      <c r="M364" s="22">
        <v>0</v>
      </c>
      <c r="N364" s="23">
        <v>0</v>
      </c>
      <c r="O364" s="22">
        <v>0</v>
      </c>
      <c r="P364" s="23">
        <v>0</v>
      </c>
      <c r="Q364" s="22">
        <v>0</v>
      </c>
      <c r="R364" s="23">
        <v>0</v>
      </c>
      <c r="S364" s="22">
        <v>0</v>
      </c>
      <c r="T364" s="23">
        <v>0</v>
      </c>
      <c r="U364" s="22">
        <v>0</v>
      </c>
      <c r="V364" s="23">
        <v>0</v>
      </c>
      <c r="W364" s="22">
        <v>0</v>
      </c>
      <c r="X364" s="23">
        <v>0</v>
      </c>
      <c r="Y364" s="22">
        <v>0</v>
      </c>
      <c r="Z364" s="23">
        <v>0</v>
      </c>
      <c r="AA364" s="22">
        <v>0</v>
      </c>
      <c r="AB364" s="23">
        <v>0</v>
      </c>
      <c r="AC364" s="22">
        <v>0</v>
      </c>
      <c r="AD364" s="23">
        <v>0</v>
      </c>
      <c r="AE364" s="22">
        <v>0</v>
      </c>
      <c r="AF364" s="23">
        <v>0</v>
      </c>
      <c r="AG364" s="22">
        <v>0</v>
      </c>
      <c r="AH364" s="23">
        <v>0</v>
      </c>
      <c r="AI364" s="22">
        <v>0</v>
      </c>
      <c r="AJ364" s="23">
        <v>0</v>
      </c>
      <c r="AK364" s="22">
        <v>0</v>
      </c>
      <c r="AL364" s="23">
        <v>0</v>
      </c>
      <c r="AM364" s="22">
        <v>0</v>
      </c>
      <c r="AN364" s="23">
        <v>0</v>
      </c>
      <c r="AO364" s="22">
        <v>0</v>
      </c>
      <c r="AP364" s="23">
        <v>0</v>
      </c>
      <c r="AQ364" s="22">
        <v>0</v>
      </c>
      <c r="AR364">
        <v>9</v>
      </c>
      <c r="AS364" s="22">
        <v>0</v>
      </c>
      <c r="AT364" s="22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2">
        <v>0</v>
      </c>
      <c r="BA364" s="18">
        <f t="shared" si="71"/>
        <v>9</v>
      </c>
      <c r="BB364" s="80">
        <f t="shared" si="72"/>
        <v>9</v>
      </c>
      <c r="BC364" s="80">
        <f t="shared" si="73"/>
        <v>0</v>
      </c>
      <c r="BD364" s="80">
        <f t="shared" si="74"/>
        <v>0</v>
      </c>
      <c r="BE364" s="80">
        <f t="shared" si="75"/>
        <v>0</v>
      </c>
      <c r="BF364" s="80">
        <f t="shared" si="76"/>
        <v>0</v>
      </c>
      <c r="BG364" s="80">
        <f t="shared" si="77"/>
        <v>0</v>
      </c>
      <c r="BH364" s="80">
        <f t="shared" si="78"/>
        <v>0</v>
      </c>
      <c r="BI364" s="81">
        <f t="shared" si="79"/>
        <v>9</v>
      </c>
      <c r="BJ364" s="18">
        <v>52</v>
      </c>
      <c r="BK364" s="18" t="str">
        <f t="shared" si="80"/>
        <v>Perardot</v>
      </c>
      <c r="BL364" s="18" t="str">
        <f t="shared" si="81"/>
        <v>Jean-Luc</v>
      </c>
      <c r="BM364" s="18" t="str">
        <f t="shared" si="83"/>
        <v>Les Haudères</v>
      </c>
    </row>
    <row r="365" spans="1:65" x14ac:dyDescent="0.25">
      <c r="A365" s="15">
        <v>1960</v>
      </c>
      <c r="B365" t="s">
        <v>3880</v>
      </c>
      <c r="C365" s="22" t="s">
        <v>1480</v>
      </c>
      <c r="D365" s="48" t="s">
        <v>3881</v>
      </c>
      <c r="E365" s="22">
        <v>0</v>
      </c>
      <c r="F365" s="23">
        <v>0</v>
      </c>
      <c r="G365" s="22">
        <v>0</v>
      </c>
      <c r="H365" s="23">
        <v>0</v>
      </c>
      <c r="I365" s="22">
        <v>0</v>
      </c>
      <c r="J365" s="23">
        <v>0</v>
      </c>
      <c r="K365" s="22">
        <v>0</v>
      </c>
      <c r="L365" s="23">
        <v>0</v>
      </c>
      <c r="M365" s="22">
        <v>0</v>
      </c>
      <c r="N365" s="23">
        <v>0</v>
      </c>
      <c r="O365" s="22">
        <v>0</v>
      </c>
      <c r="P365" s="23">
        <v>0</v>
      </c>
      <c r="Q365" s="22">
        <v>0</v>
      </c>
      <c r="R365" s="23">
        <v>0</v>
      </c>
      <c r="S365" s="22">
        <v>0</v>
      </c>
      <c r="T365" s="23">
        <v>0</v>
      </c>
      <c r="U365" s="22">
        <v>0</v>
      </c>
      <c r="V365" s="23">
        <v>0</v>
      </c>
      <c r="W365" s="22">
        <v>0</v>
      </c>
      <c r="X365" s="23">
        <v>0</v>
      </c>
      <c r="Y365" s="22">
        <v>0</v>
      </c>
      <c r="Z365" s="23">
        <v>0</v>
      </c>
      <c r="AA365" s="23">
        <v>9</v>
      </c>
      <c r="AB365" s="18">
        <v>0</v>
      </c>
      <c r="AC365" s="18">
        <v>0</v>
      </c>
      <c r="AD365" s="23">
        <v>0</v>
      </c>
      <c r="AE365" s="18">
        <v>0</v>
      </c>
      <c r="AF365" s="22">
        <v>0</v>
      </c>
      <c r="AG365" s="22">
        <v>0</v>
      </c>
      <c r="AH365" s="22">
        <v>0</v>
      </c>
      <c r="AI365" s="22">
        <v>0</v>
      </c>
      <c r="AJ365" s="23">
        <v>0</v>
      </c>
      <c r="AK365" s="23">
        <v>0</v>
      </c>
      <c r="AL365" s="23">
        <v>0</v>
      </c>
      <c r="AM365" s="23">
        <v>0</v>
      </c>
      <c r="AN365" s="22">
        <v>0</v>
      </c>
      <c r="AO365" s="22">
        <v>0</v>
      </c>
      <c r="AP365" s="22">
        <v>0</v>
      </c>
      <c r="AQ365" s="22"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v>0</v>
      </c>
      <c r="AX365" s="22">
        <v>0</v>
      </c>
      <c r="AY365" s="22">
        <v>0</v>
      </c>
      <c r="AZ365" s="22">
        <v>0</v>
      </c>
      <c r="BA365" s="18">
        <f t="shared" si="71"/>
        <v>9</v>
      </c>
      <c r="BB365" s="80">
        <f t="shared" si="72"/>
        <v>9</v>
      </c>
      <c r="BC365" s="80">
        <f t="shared" si="73"/>
        <v>0</v>
      </c>
      <c r="BD365" s="80">
        <f t="shared" si="74"/>
        <v>0</v>
      </c>
      <c r="BE365" s="80">
        <f t="shared" si="75"/>
        <v>0</v>
      </c>
      <c r="BF365" s="80">
        <f t="shared" si="76"/>
        <v>0</v>
      </c>
      <c r="BG365" s="80">
        <f t="shared" si="77"/>
        <v>0</v>
      </c>
      <c r="BH365" s="80">
        <f t="shared" si="78"/>
        <v>0</v>
      </c>
      <c r="BI365" s="81">
        <f t="shared" si="79"/>
        <v>9</v>
      </c>
      <c r="BJ365" s="18">
        <v>52</v>
      </c>
      <c r="BK365" s="18" t="str">
        <f t="shared" si="80"/>
        <v>Pillion</v>
      </c>
      <c r="BL365" s="18" t="str">
        <f t="shared" si="81"/>
        <v>John</v>
      </c>
      <c r="BM365" s="18" t="str">
        <f t="shared" si="83"/>
        <v>Manchester</v>
      </c>
    </row>
    <row r="366" spans="1:65" x14ac:dyDescent="0.25">
      <c r="A366" s="15">
        <v>1969</v>
      </c>
      <c r="B366" t="s">
        <v>4055</v>
      </c>
      <c r="C366" s="22" t="s">
        <v>850</v>
      </c>
      <c r="D366" s="48" t="s">
        <v>2539</v>
      </c>
      <c r="E366" s="22">
        <v>0</v>
      </c>
      <c r="F366" s="23">
        <v>0</v>
      </c>
      <c r="G366" s="22">
        <v>0</v>
      </c>
      <c r="H366" s="23">
        <v>0</v>
      </c>
      <c r="I366" s="22">
        <v>0</v>
      </c>
      <c r="J366" s="23">
        <v>0</v>
      </c>
      <c r="K366" s="22">
        <v>0</v>
      </c>
      <c r="L366" s="23">
        <v>0</v>
      </c>
      <c r="M366" s="22">
        <v>0</v>
      </c>
      <c r="N366" s="23">
        <v>0</v>
      </c>
      <c r="O366" s="22">
        <v>0</v>
      </c>
      <c r="P366" s="23">
        <v>0</v>
      </c>
      <c r="Q366" s="22">
        <v>0</v>
      </c>
      <c r="R366" s="23">
        <v>0</v>
      </c>
      <c r="S366" s="22">
        <v>0</v>
      </c>
      <c r="T366" s="23">
        <v>0</v>
      </c>
      <c r="U366" s="22">
        <v>0</v>
      </c>
      <c r="V366" s="23">
        <v>0</v>
      </c>
      <c r="W366" s="22">
        <v>0</v>
      </c>
      <c r="X366" s="23">
        <v>0</v>
      </c>
      <c r="Y366" s="22">
        <v>0</v>
      </c>
      <c r="Z366" s="23">
        <v>0</v>
      </c>
      <c r="AA366" s="22">
        <v>0</v>
      </c>
      <c r="AB366" s="18">
        <v>9</v>
      </c>
      <c r="AC366" s="18">
        <v>0</v>
      </c>
      <c r="AD366" s="23">
        <v>0</v>
      </c>
      <c r="AE366" s="18">
        <v>0</v>
      </c>
      <c r="AF366" s="22">
        <v>0</v>
      </c>
      <c r="AG366" s="18">
        <v>0</v>
      </c>
      <c r="AH366" s="22">
        <v>0</v>
      </c>
      <c r="AI366" s="22">
        <v>0</v>
      </c>
      <c r="AJ366" s="23">
        <v>0</v>
      </c>
      <c r="AK366" s="23">
        <v>0</v>
      </c>
      <c r="AL366" s="23">
        <v>0</v>
      </c>
      <c r="AM366" s="23">
        <v>0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2">
        <v>0</v>
      </c>
      <c r="BA366" s="18">
        <f t="shared" si="71"/>
        <v>9</v>
      </c>
      <c r="BB366" s="80">
        <f t="shared" si="72"/>
        <v>9</v>
      </c>
      <c r="BC366" s="80">
        <f t="shared" si="73"/>
        <v>0</v>
      </c>
      <c r="BD366" s="80">
        <f t="shared" si="74"/>
        <v>0</v>
      </c>
      <c r="BE366" s="80">
        <f t="shared" si="75"/>
        <v>0</v>
      </c>
      <c r="BF366" s="80">
        <f t="shared" si="76"/>
        <v>0</v>
      </c>
      <c r="BG366" s="80">
        <f t="shared" si="77"/>
        <v>0</v>
      </c>
      <c r="BH366" s="80">
        <f t="shared" si="78"/>
        <v>0</v>
      </c>
      <c r="BI366" s="81">
        <f t="shared" si="79"/>
        <v>9</v>
      </c>
      <c r="BJ366" s="18">
        <v>52</v>
      </c>
      <c r="BK366" s="18" t="str">
        <f t="shared" si="80"/>
        <v>Raboud</v>
      </c>
      <c r="BL366" s="18" t="str">
        <f t="shared" si="81"/>
        <v>Marc</v>
      </c>
      <c r="BM366" s="18" t="str">
        <f t="shared" si="83"/>
        <v>Botterens</v>
      </c>
    </row>
    <row r="367" spans="1:65" x14ac:dyDescent="0.25">
      <c r="A367" s="15">
        <v>1963</v>
      </c>
      <c r="B367" t="s">
        <v>5404</v>
      </c>
      <c r="C367" s="22" t="s">
        <v>19</v>
      </c>
      <c r="D367" s="48" t="s">
        <v>5401</v>
      </c>
      <c r="E367" s="22">
        <v>0</v>
      </c>
      <c r="F367" s="23">
        <v>0</v>
      </c>
      <c r="G367" s="22">
        <v>0</v>
      </c>
      <c r="H367" s="23">
        <v>0</v>
      </c>
      <c r="I367" s="22">
        <v>0</v>
      </c>
      <c r="J367" s="23">
        <v>0</v>
      </c>
      <c r="K367" s="22">
        <v>0</v>
      </c>
      <c r="L367" s="23">
        <v>0</v>
      </c>
      <c r="M367" s="22">
        <v>0</v>
      </c>
      <c r="N367" s="23">
        <v>0</v>
      </c>
      <c r="O367" s="22">
        <v>0</v>
      </c>
      <c r="P367" s="23">
        <v>0</v>
      </c>
      <c r="Q367" s="22">
        <v>0</v>
      </c>
      <c r="R367" s="23">
        <v>0</v>
      </c>
      <c r="S367" s="22">
        <v>0</v>
      </c>
      <c r="T367" s="23">
        <v>0</v>
      </c>
      <c r="U367" s="22">
        <v>0</v>
      </c>
      <c r="V367" s="23">
        <v>0</v>
      </c>
      <c r="W367" s="22">
        <v>0</v>
      </c>
      <c r="X367" s="23">
        <v>0</v>
      </c>
      <c r="Y367" s="22">
        <v>0</v>
      </c>
      <c r="Z367" s="23">
        <v>0</v>
      </c>
      <c r="AA367" s="22">
        <v>0</v>
      </c>
      <c r="AB367" s="23">
        <v>0</v>
      </c>
      <c r="AC367" s="22">
        <v>0</v>
      </c>
      <c r="AD367" s="23">
        <v>0</v>
      </c>
      <c r="AE367" s="22">
        <v>0</v>
      </c>
      <c r="AF367" s="23">
        <v>0</v>
      </c>
      <c r="AG367" s="22">
        <v>0</v>
      </c>
      <c r="AH367" s="23">
        <v>0</v>
      </c>
      <c r="AI367" s="22">
        <v>0</v>
      </c>
      <c r="AJ367" s="23">
        <v>0</v>
      </c>
      <c r="AK367" s="22">
        <v>0</v>
      </c>
      <c r="AL367" s="23">
        <v>0</v>
      </c>
      <c r="AM367" s="22">
        <v>0</v>
      </c>
      <c r="AN367" s="23">
        <v>0</v>
      </c>
      <c r="AO367" s="22">
        <v>0</v>
      </c>
      <c r="AP367" s="23">
        <v>0</v>
      </c>
      <c r="AQ367" s="22">
        <v>0</v>
      </c>
      <c r="AR367" s="23">
        <v>0</v>
      </c>
      <c r="AS367">
        <v>9</v>
      </c>
      <c r="AT367" s="18">
        <v>0</v>
      </c>
      <c r="AU367" s="22">
        <v>0</v>
      </c>
      <c r="AV367" s="22">
        <v>0</v>
      </c>
      <c r="AW367" s="22">
        <v>0</v>
      </c>
      <c r="AX367" s="22">
        <v>0</v>
      </c>
      <c r="AY367" s="22">
        <v>0</v>
      </c>
      <c r="AZ367" s="22">
        <v>0</v>
      </c>
      <c r="BA367" s="18">
        <f t="shared" si="71"/>
        <v>9</v>
      </c>
      <c r="BB367" s="80">
        <f t="shared" si="72"/>
        <v>9</v>
      </c>
      <c r="BC367" s="80">
        <f t="shared" si="73"/>
        <v>0</v>
      </c>
      <c r="BD367" s="80">
        <f t="shared" si="74"/>
        <v>0</v>
      </c>
      <c r="BE367" s="80">
        <f t="shared" si="75"/>
        <v>0</v>
      </c>
      <c r="BF367" s="80">
        <f t="shared" si="76"/>
        <v>0</v>
      </c>
      <c r="BG367" s="80">
        <f t="shared" si="77"/>
        <v>0</v>
      </c>
      <c r="BH367" s="80">
        <f t="shared" si="78"/>
        <v>0</v>
      </c>
      <c r="BI367" s="81">
        <f t="shared" si="79"/>
        <v>9</v>
      </c>
      <c r="BJ367" s="18">
        <v>52</v>
      </c>
      <c r="BK367" s="18" t="str">
        <f t="shared" si="80"/>
        <v>Schilling</v>
      </c>
      <c r="BL367" s="18" t="str">
        <f t="shared" si="81"/>
        <v>Philippe</v>
      </c>
      <c r="BM367" s="18" t="str">
        <f t="shared" si="83"/>
        <v>Viuz-en-Sallaz</v>
      </c>
    </row>
    <row r="368" spans="1:65" x14ac:dyDescent="0.25">
      <c r="A368" s="15">
        <v>1961</v>
      </c>
      <c r="B368" s="22" t="s">
        <v>2898</v>
      </c>
      <c r="C368" s="22" t="s">
        <v>1057</v>
      </c>
      <c r="D368" s="48" t="s">
        <v>2899</v>
      </c>
      <c r="E368" s="22">
        <v>0</v>
      </c>
      <c r="F368" s="23">
        <v>0</v>
      </c>
      <c r="G368" s="22">
        <v>0</v>
      </c>
      <c r="H368" s="23">
        <v>0</v>
      </c>
      <c r="I368" s="22">
        <v>0</v>
      </c>
      <c r="J368" s="23">
        <v>0</v>
      </c>
      <c r="K368" s="22">
        <v>0</v>
      </c>
      <c r="L368" s="23">
        <v>0</v>
      </c>
      <c r="M368" s="18">
        <v>0</v>
      </c>
      <c r="N368" s="22">
        <v>0</v>
      </c>
      <c r="O368" s="22">
        <v>0</v>
      </c>
      <c r="P368" s="23">
        <v>0</v>
      </c>
      <c r="Q368" s="22">
        <v>0</v>
      </c>
      <c r="R368" s="23">
        <v>0</v>
      </c>
      <c r="S368" s="22">
        <v>0</v>
      </c>
      <c r="T368" s="23">
        <v>0</v>
      </c>
      <c r="U368" s="22">
        <v>9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22">
        <v>0</v>
      </c>
      <c r="AB368" s="18">
        <v>0</v>
      </c>
      <c r="AC368" s="18">
        <v>0</v>
      </c>
      <c r="AD368" s="18">
        <v>0</v>
      </c>
      <c r="AE368" s="18">
        <v>0</v>
      </c>
      <c r="AF368" s="22">
        <v>0</v>
      </c>
      <c r="AG368" s="18">
        <v>0</v>
      </c>
      <c r="AH368" s="18">
        <v>0</v>
      </c>
      <c r="AI368" s="22">
        <v>0</v>
      </c>
      <c r="AJ368" s="18">
        <v>0</v>
      </c>
      <c r="AK368" s="23">
        <v>0</v>
      </c>
      <c r="AL368" s="23">
        <v>0</v>
      </c>
      <c r="AM368" s="23">
        <v>0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v>0</v>
      </c>
      <c r="AX368" s="22">
        <v>0</v>
      </c>
      <c r="AY368" s="22">
        <v>0</v>
      </c>
      <c r="AZ368" s="22">
        <v>0</v>
      </c>
      <c r="BA368" s="18">
        <f t="shared" si="71"/>
        <v>9</v>
      </c>
      <c r="BB368" s="80">
        <f t="shared" si="72"/>
        <v>9</v>
      </c>
      <c r="BC368" s="80">
        <f t="shared" si="73"/>
        <v>0</v>
      </c>
      <c r="BD368" s="80">
        <f t="shared" si="74"/>
        <v>0</v>
      </c>
      <c r="BE368" s="80">
        <f t="shared" si="75"/>
        <v>0</v>
      </c>
      <c r="BF368" s="80">
        <f t="shared" si="76"/>
        <v>0</v>
      </c>
      <c r="BG368" s="80">
        <f t="shared" si="77"/>
        <v>0</v>
      </c>
      <c r="BH368" s="80">
        <f t="shared" si="78"/>
        <v>0</v>
      </c>
      <c r="BI368" s="81">
        <f t="shared" si="79"/>
        <v>9</v>
      </c>
      <c r="BJ368" s="18">
        <v>52</v>
      </c>
      <c r="BK368" s="18" t="str">
        <f t="shared" si="80"/>
        <v>Sieberath</v>
      </c>
      <c r="BL368" s="18" t="str">
        <f t="shared" si="81"/>
        <v>Peter</v>
      </c>
      <c r="BM368" s="18" t="str">
        <f t="shared" si="83"/>
        <v>D-Brühl</v>
      </c>
    </row>
    <row r="369" spans="1:65" x14ac:dyDescent="0.25">
      <c r="A369" s="19">
        <v>1969</v>
      </c>
      <c r="B369" s="22" t="s">
        <v>254</v>
      </c>
      <c r="C369" s="22" t="s">
        <v>20</v>
      </c>
      <c r="E369" s="22">
        <v>9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22">
        <v>0</v>
      </c>
      <c r="O369" s="22">
        <v>0</v>
      </c>
      <c r="P369" s="22">
        <v>0</v>
      </c>
      <c r="Q369" s="18">
        <v>0</v>
      </c>
      <c r="R369" s="22">
        <v>0</v>
      </c>
      <c r="S369" s="22">
        <v>0</v>
      </c>
      <c r="T369" s="18">
        <v>0</v>
      </c>
      <c r="U369" s="22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22">
        <v>0</v>
      </c>
      <c r="AB369" s="18">
        <v>0</v>
      </c>
      <c r="AC369" s="18">
        <v>0</v>
      </c>
      <c r="AD369" s="18">
        <v>0</v>
      </c>
      <c r="AE369" s="22">
        <v>0</v>
      </c>
      <c r="AF369" s="22">
        <v>0</v>
      </c>
      <c r="AG369" s="18">
        <v>0</v>
      </c>
      <c r="AH369" s="22">
        <v>0</v>
      </c>
      <c r="AI369" s="22">
        <v>0</v>
      </c>
      <c r="AJ369" s="23">
        <v>0</v>
      </c>
      <c r="AK369" s="23">
        <v>0</v>
      </c>
      <c r="AL369" s="23">
        <v>0</v>
      </c>
      <c r="AM369" s="23">
        <v>0</v>
      </c>
      <c r="AN369" s="18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0</v>
      </c>
      <c r="BA369" s="18">
        <f t="shared" si="71"/>
        <v>9</v>
      </c>
      <c r="BB369" s="80">
        <f t="shared" si="72"/>
        <v>9</v>
      </c>
      <c r="BC369" s="80">
        <f t="shared" si="73"/>
        <v>0</v>
      </c>
      <c r="BD369" s="80">
        <f t="shared" si="74"/>
        <v>0</v>
      </c>
      <c r="BE369" s="80">
        <f t="shared" si="75"/>
        <v>0</v>
      </c>
      <c r="BF369" s="80">
        <f t="shared" si="76"/>
        <v>0</v>
      </c>
      <c r="BG369" s="80">
        <f t="shared" si="77"/>
        <v>0</v>
      </c>
      <c r="BH369" s="80">
        <f t="shared" si="78"/>
        <v>0</v>
      </c>
      <c r="BI369" s="81">
        <f t="shared" si="79"/>
        <v>9</v>
      </c>
      <c r="BJ369" s="18">
        <v>52</v>
      </c>
      <c r="BK369" s="18" t="str">
        <f t="shared" si="80"/>
        <v>Tcheau</v>
      </c>
      <c r="BL369" s="18" t="str">
        <f t="shared" si="81"/>
        <v>Alain</v>
      </c>
    </row>
    <row r="370" spans="1:65" x14ac:dyDescent="0.25">
      <c r="A370" s="19">
        <v>1960</v>
      </c>
      <c r="B370" s="22" t="s">
        <v>5681</v>
      </c>
      <c r="C370" s="22" t="s">
        <v>1610</v>
      </c>
      <c r="D370" s="18" t="s">
        <v>4913</v>
      </c>
      <c r="E370" s="22">
        <v>0</v>
      </c>
      <c r="F370" s="23">
        <v>0</v>
      </c>
      <c r="G370" s="22">
        <v>0</v>
      </c>
      <c r="H370" s="23">
        <v>0</v>
      </c>
      <c r="I370" s="22">
        <v>0</v>
      </c>
      <c r="J370" s="23">
        <v>0</v>
      </c>
      <c r="K370" s="22">
        <v>0</v>
      </c>
      <c r="L370" s="23">
        <v>0</v>
      </c>
      <c r="M370" s="22">
        <v>0</v>
      </c>
      <c r="N370" s="23">
        <v>0</v>
      </c>
      <c r="O370" s="22">
        <v>0</v>
      </c>
      <c r="P370" s="23">
        <v>0</v>
      </c>
      <c r="Q370" s="22">
        <v>0</v>
      </c>
      <c r="R370" s="23">
        <v>0</v>
      </c>
      <c r="S370" s="22">
        <v>0</v>
      </c>
      <c r="T370" s="23">
        <v>0</v>
      </c>
      <c r="U370" s="22">
        <v>0</v>
      </c>
      <c r="V370" s="23">
        <v>0</v>
      </c>
      <c r="W370" s="22">
        <v>0</v>
      </c>
      <c r="X370" s="23">
        <v>0</v>
      </c>
      <c r="Y370" s="22">
        <v>0</v>
      </c>
      <c r="Z370" s="23">
        <v>0</v>
      </c>
      <c r="AA370" s="22">
        <v>0</v>
      </c>
      <c r="AB370" s="23">
        <v>0</v>
      </c>
      <c r="AC370" s="22">
        <v>0</v>
      </c>
      <c r="AD370" s="23">
        <v>0</v>
      </c>
      <c r="AE370" s="22">
        <v>0</v>
      </c>
      <c r="AF370" s="23">
        <v>0</v>
      </c>
      <c r="AG370" s="22">
        <v>0</v>
      </c>
      <c r="AH370" s="23">
        <v>0</v>
      </c>
      <c r="AI370" s="22">
        <v>0</v>
      </c>
      <c r="AJ370" s="23">
        <v>0</v>
      </c>
      <c r="AK370" s="22">
        <v>0</v>
      </c>
      <c r="AL370" s="23">
        <v>0</v>
      </c>
      <c r="AM370" s="22">
        <v>0</v>
      </c>
      <c r="AN370" s="23">
        <v>0</v>
      </c>
      <c r="AO370" s="22">
        <v>0</v>
      </c>
      <c r="AP370" s="23">
        <v>0</v>
      </c>
      <c r="AQ370" s="22">
        <v>0</v>
      </c>
      <c r="AR370" s="23">
        <v>0</v>
      </c>
      <c r="AS370" s="22">
        <v>0</v>
      </c>
      <c r="AT370" s="23">
        <v>0</v>
      </c>
      <c r="AU370" s="22">
        <v>0</v>
      </c>
      <c r="AV370" s="23">
        <v>0</v>
      </c>
      <c r="AW370" s="22">
        <v>0</v>
      </c>
      <c r="AX370" s="23">
        <v>0</v>
      </c>
      <c r="AY370" s="22">
        <v>0</v>
      </c>
      <c r="AZ370" s="22">
        <v>9</v>
      </c>
      <c r="BA370" s="18">
        <f t="shared" si="71"/>
        <v>9</v>
      </c>
      <c r="BB370" s="80">
        <f t="shared" si="72"/>
        <v>9</v>
      </c>
      <c r="BC370" s="80">
        <f t="shared" si="73"/>
        <v>0</v>
      </c>
      <c r="BD370" s="80">
        <f t="shared" si="74"/>
        <v>0</v>
      </c>
      <c r="BE370" s="80">
        <f t="shared" si="75"/>
        <v>0</v>
      </c>
      <c r="BF370" s="80">
        <f t="shared" si="76"/>
        <v>0</v>
      </c>
      <c r="BG370" s="80">
        <f t="shared" si="77"/>
        <v>0</v>
      </c>
      <c r="BH370" s="80">
        <f t="shared" si="78"/>
        <v>0</v>
      </c>
      <c r="BI370" s="81">
        <f t="shared" si="79"/>
        <v>9</v>
      </c>
      <c r="BJ370" s="18">
        <v>52</v>
      </c>
      <c r="BK370" s="18" t="str">
        <f t="shared" si="80"/>
        <v>Tittel</v>
      </c>
      <c r="BL370" s="18" t="str">
        <f t="shared" si="81"/>
        <v>Ralph</v>
      </c>
      <c r="BM370" s="18" t="str">
        <f t="shared" ref="BM370:BM392" si="84">D370</f>
        <v>Attalens</v>
      </c>
    </row>
    <row r="371" spans="1:65" x14ac:dyDescent="0.25">
      <c r="A371" s="19">
        <v>1965</v>
      </c>
      <c r="B371" s="22" t="s">
        <v>794</v>
      </c>
      <c r="C371" s="22" t="s">
        <v>20</v>
      </c>
      <c r="D371" s="48" t="s">
        <v>795</v>
      </c>
      <c r="E371" s="22">
        <v>0</v>
      </c>
      <c r="F371" s="23">
        <v>0</v>
      </c>
      <c r="G371" s="18">
        <v>0</v>
      </c>
      <c r="H371" s="18">
        <v>0</v>
      </c>
      <c r="I371" s="18">
        <v>9</v>
      </c>
      <c r="J371" s="18">
        <v>0</v>
      </c>
      <c r="K371" s="18">
        <v>0</v>
      </c>
      <c r="L371" s="18">
        <v>0</v>
      </c>
      <c r="M371" s="18">
        <v>0</v>
      </c>
      <c r="N371" s="22">
        <v>0</v>
      </c>
      <c r="O371" s="22">
        <v>0</v>
      </c>
      <c r="P371" s="22">
        <v>0</v>
      </c>
      <c r="Q371" s="18">
        <v>0</v>
      </c>
      <c r="R371" s="18">
        <v>0</v>
      </c>
      <c r="S371" s="22">
        <v>0</v>
      </c>
      <c r="T371" s="18">
        <v>0</v>
      </c>
      <c r="U371" s="22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22">
        <v>0</v>
      </c>
      <c r="AB371" s="18">
        <v>0</v>
      </c>
      <c r="AC371" s="18">
        <v>0</v>
      </c>
      <c r="AD371" s="18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3">
        <v>0</v>
      </c>
      <c r="AK371" s="23">
        <v>0</v>
      </c>
      <c r="AL371" s="23">
        <v>0</v>
      </c>
      <c r="AM371" s="23">
        <v>0</v>
      </c>
      <c r="AN371" s="18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0</v>
      </c>
      <c r="BA371" s="18">
        <f t="shared" si="71"/>
        <v>9</v>
      </c>
      <c r="BB371" s="80">
        <f t="shared" si="72"/>
        <v>9</v>
      </c>
      <c r="BC371" s="80">
        <f t="shared" si="73"/>
        <v>0</v>
      </c>
      <c r="BD371" s="80">
        <f t="shared" si="74"/>
        <v>0</v>
      </c>
      <c r="BE371" s="80">
        <f t="shared" si="75"/>
        <v>0</v>
      </c>
      <c r="BF371" s="80">
        <f t="shared" si="76"/>
        <v>0</v>
      </c>
      <c r="BG371" s="80">
        <f t="shared" si="77"/>
        <v>0</v>
      </c>
      <c r="BH371" s="80">
        <f t="shared" si="78"/>
        <v>0</v>
      </c>
      <c r="BI371" s="81">
        <f t="shared" si="79"/>
        <v>9</v>
      </c>
      <c r="BJ371" s="18">
        <v>52</v>
      </c>
      <c r="BK371" s="18" t="str">
        <f t="shared" si="80"/>
        <v>Vouillamoz</v>
      </c>
      <c r="BL371" s="18" t="str">
        <f t="shared" si="81"/>
        <v>Alain</v>
      </c>
      <c r="BM371" s="18" t="str">
        <f t="shared" si="84"/>
        <v>Riddes</v>
      </c>
    </row>
    <row r="372" spans="1:65" x14ac:dyDescent="0.25">
      <c r="A372" s="15">
        <v>1966</v>
      </c>
      <c r="B372" t="s">
        <v>4568</v>
      </c>
      <c r="C372" s="22" t="s">
        <v>1241</v>
      </c>
      <c r="D372" s="48" t="s">
        <v>2303</v>
      </c>
      <c r="E372" s="22">
        <v>0</v>
      </c>
      <c r="F372" s="23">
        <v>0</v>
      </c>
      <c r="G372" s="22">
        <v>0</v>
      </c>
      <c r="H372" s="23">
        <v>0</v>
      </c>
      <c r="I372" s="22">
        <v>0</v>
      </c>
      <c r="J372" s="23">
        <v>0</v>
      </c>
      <c r="K372" s="22">
        <v>0</v>
      </c>
      <c r="L372" s="23">
        <v>0</v>
      </c>
      <c r="M372" s="22">
        <v>0</v>
      </c>
      <c r="N372" s="23">
        <v>0</v>
      </c>
      <c r="O372" s="22">
        <v>0</v>
      </c>
      <c r="P372" s="23">
        <v>0</v>
      </c>
      <c r="Q372" s="22">
        <v>0</v>
      </c>
      <c r="R372" s="23">
        <v>0</v>
      </c>
      <c r="S372" s="22">
        <v>0</v>
      </c>
      <c r="T372" s="23">
        <v>0</v>
      </c>
      <c r="U372" s="22">
        <v>0</v>
      </c>
      <c r="V372" s="23">
        <v>0</v>
      </c>
      <c r="W372" s="22">
        <v>0</v>
      </c>
      <c r="X372" s="23">
        <v>0</v>
      </c>
      <c r="Y372" s="22">
        <v>0</v>
      </c>
      <c r="Z372" s="23">
        <v>0</v>
      </c>
      <c r="AA372" s="22">
        <v>0</v>
      </c>
      <c r="AB372" s="23">
        <v>0</v>
      </c>
      <c r="AC372" s="22">
        <v>0</v>
      </c>
      <c r="AD372" s="23">
        <v>0</v>
      </c>
      <c r="AE372" s="23">
        <v>9</v>
      </c>
      <c r="AF372" s="22">
        <v>0</v>
      </c>
      <c r="AG372" s="18">
        <v>0</v>
      </c>
      <c r="AH372" s="22">
        <v>0</v>
      </c>
      <c r="AI372" s="22">
        <v>0</v>
      </c>
      <c r="AJ372" s="18">
        <v>0</v>
      </c>
      <c r="AK372" s="23">
        <v>0</v>
      </c>
      <c r="AL372" s="23">
        <v>0</v>
      </c>
      <c r="AM372" s="23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2">
        <v>0</v>
      </c>
      <c r="BA372" s="18">
        <f t="shared" si="71"/>
        <v>9</v>
      </c>
      <c r="BB372" s="80">
        <f t="shared" si="72"/>
        <v>9</v>
      </c>
      <c r="BC372" s="80">
        <f t="shared" si="73"/>
        <v>0</v>
      </c>
      <c r="BD372" s="80">
        <f t="shared" si="74"/>
        <v>0</v>
      </c>
      <c r="BE372" s="80">
        <f t="shared" si="75"/>
        <v>0</v>
      </c>
      <c r="BF372" s="80">
        <f t="shared" si="76"/>
        <v>0</v>
      </c>
      <c r="BG372" s="80">
        <f t="shared" si="77"/>
        <v>0</v>
      </c>
      <c r="BH372" s="80">
        <f t="shared" si="78"/>
        <v>0</v>
      </c>
      <c r="BI372" s="81">
        <f t="shared" si="79"/>
        <v>9</v>
      </c>
      <c r="BJ372" s="18">
        <v>52</v>
      </c>
      <c r="BK372" s="18" t="str">
        <f t="shared" si="80"/>
        <v>Walchli</v>
      </c>
      <c r="BL372" s="18" t="str">
        <f t="shared" si="81"/>
        <v>Urs</v>
      </c>
      <c r="BM372" s="18" t="str">
        <f t="shared" si="84"/>
        <v>Aarau</v>
      </c>
    </row>
    <row r="373" spans="1:65" x14ac:dyDescent="0.25">
      <c r="A373" s="19">
        <v>1967</v>
      </c>
      <c r="B373" s="22" t="s">
        <v>4957</v>
      </c>
      <c r="C373" s="22" t="s">
        <v>428</v>
      </c>
      <c r="D373" s="48" t="s">
        <v>1179</v>
      </c>
      <c r="E373" s="22">
        <v>0</v>
      </c>
      <c r="F373" s="23">
        <v>0</v>
      </c>
      <c r="G373" s="22">
        <v>0</v>
      </c>
      <c r="H373" s="23">
        <v>0</v>
      </c>
      <c r="I373" s="22">
        <v>0</v>
      </c>
      <c r="J373" s="23">
        <v>0</v>
      </c>
      <c r="K373" s="22">
        <v>0</v>
      </c>
      <c r="L373" s="23">
        <v>0</v>
      </c>
      <c r="M373" s="22">
        <v>0</v>
      </c>
      <c r="N373" s="23">
        <v>0</v>
      </c>
      <c r="O373" s="22">
        <v>0</v>
      </c>
      <c r="P373" s="23">
        <v>0</v>
      </c>
      <c r="Q373" s="22">
        <v>0</v>
      </c>
      <c r="R373" s="23">
        <v>0</v>
      </c>
      <c r="S373" s="22">
        <v>0</v>
      </c>
      <c r="T373" s="23">
        <v>0</v>
      </c>
      <c r="U373" s="22">
        <v>0</v>
      </c>
      <c r="V373" s="23">
        <v>0</v>
      </c>
      <c r="W373" s="22">
        <v>0</v>
      </c>
      <c r="X373" s="23">
        <v>0</v>
      </c>
      <c r="Y373" s="22">
        <v>0</v>
      </c>
      <c r="Z373" s="23">
        <v>0</v>
      </c>
      <c r="AA373" s="22">
        <v>0</v>
      </c>
      <c r="AB373" s="23">
        <v>0</v>
      </c>
      <c r="AC373" s="22">
        <v>0</v>
      </c>
      <c r="AD373" s="23">
        <v>0</v>
      </c>
      <c r="AE373" s="22">
        <v>0</v>
      </c>
      <c r="AF373" s="23">
        <v>0</v>
      </c>
      <c r="AG373" s="22">
        <v>0</v>
      </c>
      <c r="AH373" s="23">
        <v>0</v>
      </c>
      <c r="AI373" s="23">
        <v>8</v>
      </c>
      <c r="AJ373" s="23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18">
        <v>0</v>
      </c>
      <c r="AT373" s="18">
        <v>0</v>
      </c>
      <c r="AU373" s="18">
        <v>0</v>
      </c>
      <c r="AV373" s="18">
        <v>0</v>
      </c>
      <c r="AW373" s="18">
        <v>0</v>
      </c>
      <c r="AX373" s="18">
        <v>0</v>
      </c>
      <c r="AY373" s="18">
        <v>0</v>
      </c>
      <c r="AZ373" s="18">
        <v>0</v>
      </c>
      <c r="BA373" s="18">
        <f t="shared" si="71"/>
        <v>8</v>
      </c>
      <c r="BB373" s="80">
        <f t="shared" si="72"/>
        <v>8</v>
      </c>
      <c r="BC373" s="80">
        <f t="shared" si="73"/>
        <v>0</v>
      </c>
      <c r="BD373" s="80">
        <f t="shared" si="74"/>
        <v>0</v>
      </c>
      <c r="BE373" s="80">
        <f t="shared" si="75"/>
        <v>0</v>
      </c>
      <c r="BF373" s="80">
        <f t="shared" si="76"/>
        <v>0</v>
      </c>
      <c r="BG373" s="80">
        <f t="shared" si="77"/>
        <v>0</v>
      </c>
      <c r="BH373" s="80">
        <f t="shared" si="78"/>
        <v>0</v>
      </c>
      <c r="BI373" s="81">
        <f t="shared" si="79"/>
        <v>8</v>
      </c>
      <c r="BJ373" s="18">
        <v>53</v>
      </c>
      <c r="BK373" s="18" t="str">
        <f t="shared" si="80"/>
        <v>Baeriswyl</v>
      </c>
      <c r="BL373" s="18" t="str">
        <f t="shared" si="81"/>
        <v>René</v>
      </c>
      <c r="BM373" s="18" t="str">
        <f t="shared" si="84"/>
        <v>Zürich</v>
      </c>
    </row>
    <row r="374" spans="1:65" x14ac:dyDescent="0.25">
      <c r="A374" s="15">
        <v>1966</v>
      </c>
      <c r="B374" t="s">
        <v>2636</v>
      </c>
      <c r="C374" s="22" t="s">
        <v>1531</v>
      </c>
      <c r="D374" s="48" t="s">
        <v>2539</v>
      </c>
      <c r="E374" s="22">
        <v>0</v>
      </c>
      <c r="F374" s="23">
        <v>0</v>
      </c>
      <c r="G374" s="22">
        <v>0</v>
      </c>
      <c r="H374" s="23">
        <v>0</v>
      </c>
      <c r="I374" s="22">
        <v>0</v>
      </c>
      <c r="J374" s="23">
        <v>0</v>
      </c>
      <c r="K374" s="22">
        <v>0</v>
      </c>
      <c r="L374" s="23">
        <v>0</v>
      </c>
      <c r="M374" s="22">
        <v>0</v>
      </c>
      <c r="N374" s="23">
        <v>0</v>
      </c>
      <c r="O374" s="22">
        <v>0</v>
      </c>
      <c r="P374" s="23">
        <v>0</v>
      </c>
      <c r="Q374" s="22">
        <v>0</v>
      </c>
      <c r="R374" s="23">
        <v>0</v>
      </c>
      <c r="S374" s="22">
        <v>0</v>
      </c>
      <c r="T374" s="23">
        <v>0</v>
      </c>
      <c r="U374" s="22">
        <v>0</v>
      </c>
      <c r="V374" s="23">
        <v>0</v>
      </c>
      <c r="W374" s="22">
        <v>0</v>
      </c>
      <c r="X374" s="23">
        <v>0</v>
      </c>
      <c r="Y374" s="22">
        <v>0</v>
      </c>
      <c r="Z374" s="23">
        <v>0</v>
      </c>
      <c r="AA374" s="22">
        <v>0</v>
      </c>
      <c r="AB374" s="18">
        <v>8</v>
      </c>
      <c r="AC374" s="18">
        <v>0</v>
      </c>
      <c r="AD374" s="18">
        <v>0</v>
      </c>
      <c r="AE374" s="22">
        <v>0</v>
      </c>
      <c r="AF374" s="22">
        <v>0</v>
      </c>
      <c r="AG374" s="18">
        <v>0</v>
      </c>
      <c r="AH374" s="18">
        <v>0</v>
      </c>
      <c r="AI374" s="22">
        <v>0</v>
      </c>
      <c r="AJ374" s="23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18">
        <v>0</v>
      </c>
      <c r="AT374" s="18">
        <v>0</v>
      </c>
      <c r="AU374" s="18">
        <v>0</v>
      </c>
      <c r="AV374" s="18">
        <v>0</v>
      </c>
      <c r="AW374" s="18">
        <v>0</v>
      </c>
      <c r="AX374" s="18">
        <v>0</v>
      </c>
      <c r="AY374" s="18">
        <v>0</v>
      </c>
      <c r="AZ374" s="18">
        <v>0</v>
      </c>
      <c r="BA374" s="18">
        <f t="shared" si="71"/>
        <v>8</v>
      </c>
      <c r="BB374" s="80">
        <f t="shared" si="72"/>
        <v>8</v>
      </c>
      <c r="BC374" s="80">
        <f t="shared" si="73"/>
        <v>0</v>
      </c>
      <c r="BD374" s="80">
        <f t="shared" si="74"/>
        <v>0</v>
      </c>
      <c r="BE374" s="80">
        <f t="shared" si="75"/>
        <v>0</v>
      </c>
      <c r="BF374" s="80">
        <f t="shared" si="76"/>
        <v>0</v>
      </c>
      <c r="BG374" s="80">
        <f t="shared" si="77"/>
        <v>0</v>
      </c>
      <c r="BH374" s="80">
        <f t="shared" si="78"/>
        <v>0</v>
      </c>
      <c r="BI374" s="81">
        <f t="shared" si="79"/>
        <v>8</v>
      </c>
      <c r="BJ374" s="18">
        <v>53</v>
      </c>
      <c r="BK374" s="18" t="str">
        <f t="shared" si="80"/>
        <v>Barras</v>
      </c>
      <c r="BL374" s="18" t="str">
        <f t="shared" si="81"/>
        <v>Jean</v>
      </c>
      <c r="BM374" s="18" t="str">
        <f t="shared" si="84"/>
        <v>Botterens</v>
      </c>
    </row>
    <row r="375" spans="1:65" x14ac:dyDescent="0.25">
      <c r="A375" s="19">
        <v>1965</v>
      </c>
      <c r="B375" s="22" t="s">
        <v>5196</v>
      </c>
      <c r="C375" s="22" t="s">
        <v>779</v>
      </c>
      <c r="D375" s="18" t="s">
        <v>5143</v>
      </c>
      <c r="E375" s="22">
        <v>0</v>
      </c>
      <c r="F375" s="23">
        <v>0</v>
      </c>
      <c r="G375" s="22">
        <v>0</v>
      </c>
      <c r="H375" s="23">
        <v>0</v>
      </c>
      <c r="I375" s="22">
        <v>0</v>
      </c>
      <c r="J375" s="23">
        <v>0</v>
      </c>
      <c r="K375" s="22">
        <v>0</v>
      </c>
      <c r="L375" s="23">
        <v>0</v>
      </c>
      <c r="M375" s="22">
        <v>0</v>
      </c>
      <c r="N375" s="23">
        <v>0</v>
      </c>
      <c r="O375" s="22">
        <v>0</v>
      </c>
      <c r="P375" s="23">
        <v>0</v>
      </c>
      <c r="Q375" s="22">
        <v>0</v>
      </c>
      <c r="R375" s="23">
        <v>0</v>
      </c>
      <c r="S375" s="22">
        <v>0</v>
      </c>
      <c r="T375" s="23">
        <v>0</v>
      </c>
      <c r="U375" s="22">
        <v>0</v>
      </c>
      <c r="V375" s="23">
        <v>0</v>
      </c>
      <c r="W375" s="22">
        <v>0</v>
      </c>
      <c r="X375" s="23">
        <v>0</v>
      </c>
      <c r="Y375" s="22">
        <v>0</v>
      </c>
      <c r="Z375" s="23">
        <v>0</v>
      </c>
      <c r="AA375" s="22">
        <v>0</v>
      </c>
      <c r="AB375" s="23">
        <v>0</v>
      </c>
      <c r="AC375" s="22">
        <v>0</v>
      </c>
      <c r="AD375" s="23">
        <v>0</v>
      </c>
      <c r="AE375" s="22">
        <v>0</v>
      </c>
      <c r="AF375" s="23">
        <v>0</v>
      </c>
      <c r="AG375" s="22">
        <v>0</v>
      </c>
      <c r="AH375" s="23">
        <v>0</v>
      </c>
      <c r="AI375" s="22">
        <v>0</v>
      </c>
      <c r="AJ375" s="23">
        <v>0</v>
      </c>
      <c r="AK375" s="22">
        <v>0</v>
      </c>
      <c r="AL375" s="23">
        <v>0</v>
      </c>
      <c r="AM375" s="22">
        <v>0</v>
      </c>
      <c r="AN375" s="23">
        <v>0</v>
      </c>
      <c r="AO375" s="23">
        <v>8</v>
      </c>
      <c r="AP375" s="22"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v>0</v>
      </c>
      <c r="AX375" s="22">
        <v>0</v>
      </c>
      <c r="AY375" s="22">
        <v>0</v>
      </c>
      <c r="AZ375" s="22">
        <v>0</v>
      </c>
      <c r="BA375" s="18">
        <f t="shared" si="71"/>
        <v>8</v>
      </c>
      <c r="BB375" s="80">
        <f t="shared" si="72"/>
        <v>8</v>
      </c>
      <c r="BC375" s="80">
        <f t="shared" si="73"/>
        <v>0</v>
      </c>
      <c r="BD375" s="80">
        <f t="shared" si="74"/>
        <v>0</v>
      </c>
      <c r="BE375" s="80">
        <f t="shared" si="75"/>
        <v>0</v>
      </c>
      <c r="BF375" s="80">
        <f t="shared" si="76"/>
        <v>0</v>
      </c>
      <c r="BG375" s="80">
        <f t="shared" si="77"/>
        <v>0</v>
      </c>
      <c r="BH375" s="80">
        <f t="shared" si="78"/>
        <v>0</v>
      </c>
      <c r="BI375" s="81">
        <f t="shared" si="79"/>
        <v>8</v>
      </c>
      <c r="BJ375" s="18">
        <v>53</v>
      </c>
      <c r="BK375" s="18" t="str">
        <f t="shared" si="80"/>
        <v>Belleri</v>
      </c>
      <c r="BL375" s="18" t="str">
        <f t="shared" si="81"/>
        <v>Marco</v>
      </c>
      <c r="BM375" s="18" t="str">
        <f t="shared" si="84"/>
        <v>Lauf-Treff Buchs</v>
      </c>
    </row>
    <row r="376" spans="1:65" x14ac:dyDescent="0.25">
      <c r="A376" s="19">
        <v>1962</v>
      </c>
      <c r="B376" s="22" t="s">
        <v>2900</v>
      </c>
      <c r="C376" s="22" t="s">
        <v>2901</v>
      </c>
      <c r="D376" s="48" t="s">
        <v>2004</v>
      </c>
      <c r="E376" s="22">
        <v>0</v>
      </c>
      <c r="F376" s="23">
        <v>0</v>
      </c>
      <c r="G376" s="22">
        <v>0</v>
      </c>
      <c r="H376" s="23">
        <v>0</v>
      </c>
      <c r="I376" s="22">
        <v>0</v>
      </c>
      <c r="J376" s="23">
        <v>0</v>
      </c>
      <c r="K376" s="22">
        <v>0</v>
      </c>
      <c r="L376" s="23">
        <v>0</v>
      </c>
      <c r="M376" s="18">
        <v>0</v>
      </c>
      <c r="N376" s="18">
        <v>0</v>
      </c>
      <c r="O376" s="22">
        <v>0</v>
      </c>
      <c r="P376" s="23">
        <v>0</v>
      </c>
      <c r="Q376" s="22">
        <v>0</v>
      </c>
      <c r="R376" s="23">
        <v>0</v>
      </c>
      <c r="S376" s="22">
        <v>0</v>
      </c>
      <c r="T376" s="23">
        <v>0</v>
      </c>
      <c r="U376" s="22">
        <v>8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22">
        <v>0</v>
      </c>
      <c r="AH376" s="18">
        <v>0</v>
      </c>
      <c r="AI376" s="22">
        <v>0</v>
      </c>
      <c r="AJ376" s="23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v>0</v>
      </c>
      <c r="AX376" s="22">
        <v>0</v>
      </c>
      <c r="AY376" s="22">
        <v>0</v>
      </c>
      <c r="AZ376" s="22">
        <v>0</v>
      </c>
      <c r="BA376" s="18">
        <f t="shared" si="71"/>
        <v>8</v>
      </c>
      <c r="BB376" s="80">
        <f t="shared" si="72"/>
        <v>8</v>
      </c>
      <c r="BC376" s="80">
        <f t="shared" si="73"/>
        <v>0</v>
      </c>
      <c r="BD376" s="80">
        <f t="shared" si="74"/>
        <v>0</v>
      </c>
      <c r="BE376" s="80">
        <f t="shared" si="75"/>
        <v>0</v>
      </c>
      <c r="BF376" s="80">
        <f t="shared" si="76"/>
        <v>0</v>
      </c>
      <c r="BG376" s="80">
        <f t="shared" si="77"/>
        <v>0</v>
      </c>
      <c r="BH376" s="80">
        <f t="shared" si="78"/>
        <v>0</v>
      </c>
      <c r="BI376" s="81">
        <f t="shared" si="79"/>
        <v>8</v>
      </c>
      <c r="BJ376" s="18">
        <v>53</v>
      </c>
      <c r="BK376" s="18" t="str">
        <f t="shared" si="80"/>
        <v>Blaudszum</v>
      </c>
      <c r="BL376" s="18" t="str">
        <f t="shared" si="81"/>
        <v>Gerd</v>
      </c>
      <c r="BM376" s="18" t="str">
        <f t="shared" si="84"/>
        <v>D-Freiburg</v>
      </c>
    </row>
    <row r="377" spans="1:65" x14ac:dyDescent="0.25">
      <c r="A377" s="15">
        <v>1963</v>
      </c>
      <c r="B377" s="22" t="s">
        <v>3437</v>
      </c>
      <c r="C377" s="22" t="s">
        <v>3438</v>
      </c>
      <c r="D377" s="48" t="s">
        <v>3428</v>
      </c>
      <c r="E377" s="22">
        <v>0</v>
      </c>
      <c r="F377" s="23">
        <v>0</v>
      </c>
      <c r="G377" s="22">
        <v>0</v>
      </c>
      <c r="H377" s="23">
        <v>0</v>
      </c>
      <c r="I377" s="22">
        <v>0</v>
      </c>
      <c r="J377" s="23">
        <v>0</v>
      </c>
      <c r="K377" s="22">
        <v>0</v>
      </c>
      <c r="L377" s="23">
        <v>0</v>
      </c>
      <c r="M377" s="18">
        <v>0</v>
      </c>
      <c r="N377" s="18">
        <v>0</v>
      </c>
      <c r="O377" s="22">
        <v>0</v>
      </c>
      <c r="P377" s="23">
        <v>0</v>
      </c>
      <c r="Q377" s="22">
        <v>0</v>
      </c>
      <c r="R377" s="23">
        <v>0</v>
      </c>
      <c r="S377" s="22">
        <v>0</v>
      </c>
      <c r="T377" s="23">
        <v>0</v>
      </c>
      <c r="U377" s="22">
        <v>0</v>
      </c>
      <c r="V377" s="23">
        <v>0</v>
      </c>
      <c r="W377" s="22">
        <v>0</v>
      </c>
      <c r="X377" s="23">
        <v>0</v>
      </c>
      <c r="Y377" s="22">
        <v>0</v>
      </c>
      <c r="Z377" s="22">
        <v>8</v>
      </c>
      <c r="AA377" s="18">
        <v>0</v>
      </c>
      <c r="AB377" s="18">
        <v>0</v>
      </c>
      <c r="AC377" s="18">
        <v>0</v>
      </c>
      <c r="AD377" s="18">
        <v>0</v>
      </c>
      <c r="AE377" s="22">
        <v>0</v>
      </c>
      <c r="AF377" s="22">
        <v>0</v>
      </c>
      <c r="AG377" s="18">
        <v>0</v>
      </c>
      <c r="AH377" s="18">
        <v>0</v>
      </c>
      <c r="AI377" s="22">
        <v>0</v>
      </c>
      <c r="AJ377" s="23">
        <v>0</v>
      </c>
      <c r="AK377" s="23">
        <v>0</v>
      </c>
      <c r="AL377" s="23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18">
        <v>0</v>
      </c>
      <c r="AY377" s="22">
        <v>0</v>
      </c>
      <c r="AZ377" s="22">
        <v>0</v>
      </c>
      <c r="BA377" s="18">
        <f t="shared" si="71"/>
        <v>8</v>
      </c>
      <c r="BB377" s="80">
        <f t="shared" si="72"/>
        <v>8</v>
      </c>
      <c r="BC377" s="80">
        <f t="shared" si="73"/>
        <v>0</v>
      </c>
      <c r="BD377" s="80">
        <f t="shared" si="74"/>
        <v>0</v>
      </c>
      <c r="BE377" s="80">
        <f t="shared" si="75"/>
        <v>0</v>
      </c>
      <c r="BF377" s="80">
        <f t="shared" si="76"/>
        <v>0</v>
      </c>
      <c r="BG377" s="80">
        <f t="shared" si="77"/>
        <v>0</v>
      </c>
      <c r="BH377" s="80">
        <f t="shared" si="78"/>
        <v>0</v>
      </c>
      <c r="BI377" s="81">
        <f t="shared" si="79"/>
        <v>8</v>
      </c>
      <c r="BJ377" s="18">
        <v>53</v>
      </c>
      <c r="BK377" s="18" t="str">
        <f t="shared" si="80"/>
        <v>Buffet</v>
      </c>
      <c r="BL377" s="18" t="str">
        <f t="shared" si="81"/>
        <v>Charlie</v>
      </c>
      <c r="BM377" s="18" t="str">
        <f t="shared" si="84"/>
        <v>F-Paris</v>
      </c>
    </row>
    <row r="378" spans="1:65" x14ac:dyDescent="0.25">
      <c r="A378" s="19">
        <v>1964</v>
      </c>
      <c r="B378" s="22" t="s">
        <v>361</v>
      </c>
      <c r="C378" s="22" t="s">
        <v>430</v>
      </c>
      <c r="D378" s="48" t="s">
        <v>377</v>
      </c>
      <c r="E378" s="22">
        <v>0</v>
      </c>
      <c r="F378" s="23">
        <v>0</v>
      </c>
      <c r="G378" s="22">
        <v>0</v>
      </c>
      <c r="H378" s="23">
        <v>0</v>
      </c>
      <c r="I378" s="22">
        <v>0</v>
      </c>
      <c r="J378" s="23">
        <v>0</v>
      </c>
      <c r="K378" s="22">
        <v>0</v>
      </c>
      <c r="L378" s="23">
        <v>0</v>
      </c>
      <c r="M378" s="18">
        <v>0</v>
      </c>
      <c r="N378" s="18">
        <v>0</v>
      </c>
      <c r="O378" s="22">
        <v>0</v>
      </c>
      <c r="P378" s="23">
        <v>0</v>
      </c>
      <c r="Q378" s="22">
        <v>0</v>
      </c>
      <c r="R378" s="23">
        <v>0</v>
      </c>
      <c r="S378" s="22">
        <v>0</v>
      </c>
      <c r="T378" s="23">
        <v>0</v>
      </c>
      <c r="U378" s="22">
        <v>0</v>
      </c>
      <c r="V378" s="23">
        <v>0</v>
      </c>
      <c r="W378" s="22">
        <v>0</v>
      </c>
      <c r="X378" s="22">
        <v>8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22">
        <v>0</v>
      </c>
      <c r="AF378" s="22">
        <v>0</v>
      </c>
      <c r="AG378" s="22">
        <v>0</v>
      </c>
      <c r="AH378" s="18">
        <v>0</v>
      </c>
      <c r="AI378" s="22">
        <v>0</v>
      </c>
      <c r="AJ378" s="18">
        <v>0</v>
      </c>
      <c r="AK378" s="23">
        <v>0</v>
      </c>
      <c r="AL378" s="23">
        <v>0</v>
      </c>
      <c r="AM378" s="23">
        <v>0</v>
      </c>
      <c r="AN378" s="18">
        <v>0</v>
      </c>
      <c r="AO378" s="22">
        <v>0</v>
      </c>
      <c r="AP378" s="22">
        <v>0</v>
      </c>
      <c r="AQ378" s="18">
        <v>0</v>
      </c>
      <c r="AR378" s="22">
        <v>0</v>
      </c>
      <c r="AS378" s="22">
        <v>0</v>
      </c>
      <c r="AT378" s="22">
        <v>0</v>
      </c>
      <c r="AU378" s="22">
        <v>0</v>
      </c>
      <c r="AV378" s="18">
        <v>0</v>
      </c>
      <c r="AW378" s="22">
        <v>0</v>
      </c>
      <c r="AX378" s="22">
        <v>0</v>
      </c>
      <c r="AY378" s="22">
        <v>0</v>
      </c>
      <c r="AZ378" s="22">
        <v>0</v>
      </c>
      <c r="BA378" s="18">
        <f t="shared" si="71"/>
        <v>8</v>
      </c>
      <c r="BB378" s="80">
        <f t="shared" si="72"/>
        <v>8</v>
      </c>
      <c r="BC378" s="80">
        <f t="shared" si="73"/>
        <v>0</v>
      </c>
      <c r="BD378" s="80">
        <f t="shared" si="74"/>
        <v>0</v>
      </c>
      <c r="BE378" s="80">
        <f t="shared" si="75"/>
        <v>0</v>
      </c>
      <c r="BF378" s="80">
        <f t="shared" si="76"/>
        <v>0</v>
      </c>
      <c r="BG378" s="80">
        <f t="shared" si="77"/>
        <v>0</v>
      </c>
      <c r="BH378" s="80">
        <f t="shared" si="78"/>
        <v>0</v>
      </c>
      <c r="BI378" s="81">
        <f t="shared" si="79"/>
        <v>8</v>
      </c>
      <c r="BJ378" s="18">
        <v>53</v>
      </c>
      <c r="BK378" s="18" t="str">
        <f t="shared" si="80"/>
        <v>Fellay</v>
      </c>
      <c r="BL378" s="18" t="str">
        <f t="shared" si="81"/>
        <v>Laurent</v>
      </c>
      <c r="BM378" s="18" t="str">
        <f t="shared" si="84"/>
        <v>Genève</v>
      </c>
    </row>
    <row r="379" spans="1:65" x14ac:dyDescent="0.25">
      <c r="A379" s="19">
        <v>1967</v>
      </c>
      <c r="B379" s="22" t="s">
        <v>760</v>
      </c>
      <c r="C379" s="22" t="s">
        <v>2657</v>
      </c>
      <c r="D379" s="48" t="s">
        <v>2691</v>
      </c>
      <c r="E379" s="22">
        <v>0</v>
      </c>
      <c r="F379" s="23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22">
        <v>0</v>
      </c>
      <c r="N379" s="23">
        <v>0</v>
      </c>
      <c r="O379" s="22">
        <v>0</v>
      </c>
      <c r="P379" s="22">
        <v>0</v>
      </c>
      <c r="Q379" s="22">
        <v>0</v>
      </c>
      <c r="R379" s="22">
        <v>8</v>
      </c>
      <c r="S379" s="22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22">
        <v>0</v>
      </c>
      <c r="Z379" s="22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22">
        <v>0</v>
      </c>
      <c r="AG379" s="18">
        <v>0</v>
      </c>
      <c r="AH379" s="18">
        <v>0</v>
      </c>
      <c r="AI379" s="22">
        <v>0</v>
      </c>
      <c r="AJ379" s="18">
        <v>0</v>
      </c>
      <c r="AK379" s="23">
        <v>0</v>
      </c>
      <c r="AL379" s="23">
        <v>0</v>
      </c>
      <c r="AM379" s="23">
        <v>0</v>
      </c>
      <c r="AN379" s="18">
        <v>0</v>
      </c>
      <c r="AO379" s="22">
        <v>0</v>
      </c>
      <c r="AP379" s="22">
        <v>0</v>
      </c>
      <c r="AQ379" s="18">
        <v>0</v>
      </c>
      <c r="AR379" s="22">
        <v>0</v>
      </c>
      <c r="AS379" s="22">
        <v>0</v>
      </c>
      <c r="AT379" s="22">
        <v>0</v>
      </c>
      <c r="AU379" s="22">
        <v>0</v>
      </c>
      <c r="AV379" s="18">
        <v>0</v>
      </c>
      <c r="AW379" s="22">
        <v>0</v>
      </c>
      <c r="AX379" s="22">
        <v>0</v>
      </c>
      <c r="AY379" s="22">
        <v>0</v>
      </c>
      <c r="AZ379" s="22">
        <v>0</v>
      </c>
      <c r="BA379" s="18">
        <f t="shared" si="71"/>
        <v>8</v>
      </c>
      <c r="BB379" s="80">
        <f t="shared" si="72"/>
        <v>8</v>
      </c>
      <c r="BC379" s="80">
        <f t="shared" si="73"/>
        <v>0</v>
      </c>
      <c r="BD379" s="80">
        <f t="shared" si="74"/>
        <v>0</v>
      </c>
      <c r="BE379" s="80">
        <f t="shared" si="75"/>
        <v>0</v>
      </c>
      <c r="BF379" s="80">
        <f t="shared" si="76"/>
        <v>0</v>
      </c>
      <c r="BG379" s="80">
        <f t="shared" si="77"/>
        <v>0</v>
      </c>
      <c r="BH379" s="80">
        <f t="shared" si="78"/>
        <v>0</v>
      </c>
      <c r="BI379" s="81">
        <f t="shared" si="79"/>
        <v>8</v>
      </c>
      <c r="BJ379" s="18">
        <v>53</v>
      </c>
      <c r="BK379" s="18" t="str">
        <f t="shared" si="80"/>
        <v>Girard</v>
      </c>
      <c r="BL379" s="18" t="str">
        <f t="shared" si="81"/>
        <v>Yvan</v>
      </c>
      <c r="BM379" s="18" t="str">
        <f t="shared" si="84"/>
        <v>Bulle</v>
      </c>
    </row>
    <row r="380" spans="1:65" x14ac:dyDescent="0.25">
      <c r="A380" s="15">
        <v>1963</v>
      </c>
      <c r="B380" t="s">
        <v>4719</v>
      </c>
      <c r="C380" s="22" t="s">
        <v>1480</v>
      </c>
      <c r="D380" s="48" t="s">
        <v>4704</v>
      </c>
      <c r="E380" s="22">
        <v>0</v>
      </c>
      <c r="F380" s="23">
        <v>0</v>
      </c>
      <c r="G380" s="22">
        <v>0</v>
      </c>
      <c r="H380" s="23">
        <v>0</v>
      </c>
      <c r="I380" s="22">
        <v>0</v>
      </c>
      <c r="J380" s="23">
        <v>0</v>
      </c>
      <c r="K380" s="22">
        <v>0</v>
      </c>
      <c r="L380" s="23">
        <v>0</v>
      </c>
      <c r="M380" s="22">
        <v>0</v>
      </c>
      <c r="N380" s="23">
        <v>0</v>
      </c>
      <c r="O380" s="22">
        <v>0</v>
      </c>
      <c r="P380" s="23">
        <v>0</v>
      </c>
      <c r="Q380" s="22">
        <v>0</v>
      </c>
      <c r="R380" s="23">
        <v>0</v>
      </c>
      <c r="S380" s="22">
        <v>0</v>
      </c>
      <c r="T380" s="23">
        <v>0</v>
      </c>
      <c r="U380" s="22">
        <v>0</v>
      </c>
      <c r="V380" s="23">
        <v>0</v>
      </c>
      <c r="W380" s="22">
        <v>0</v>
      </c>
      <c r="X380" s="23">
        <v>0</v>
      </c>
      <c r="Y380" s="22">
        <v>0</v>
      </c>
      <c r="Z380" s="23">
        <v>0</v>
      </c>
      <c r="AA380" s="22">
        <v>0</v>
      </c>
      <c r="AB380" s="23">
        <v>0</v>
      </c>
      <c r="AC380" s="22">
        <v>0</v>
      </c>
      <c r="AD380" s="23">
        <v>0</v>
      </c>
      <c r="AE380" s="22">
        <v>0</v>
      </c>
      <c r="AF380" s="22">
        <v>8</v>
      </c>
      <c r="AG380" s="22">
        <v>0</v>
      </c>
      <c r="AH380" s="18">
        <v>0</v>
      </c>
      <c r="AI380" s="22">
        <v>0</v>
      </c>
      <c r="AJ380" s="23">
        <v>0</v>
      </c>
      <c r="AK380" s="23">
        <v>0</v>
      </c>
      <c r="AL380" s="23">
        <v>0</v>
      </c>
      <c r="AM380" s="23">
        <v>0</v>
      </c>
      <c r="AN380" s="18">
        <v>0</v>
      </c>
      <c r="AO380" s="22">
        <v>0</v>
      </c>
      <c r="AP380" s="22">
        <v>0</v>
      </c>
      <c r="AQ380" s="18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2">
        <v>0</v>
      </c>
      <c r="BA380" s="18">
        <f t="shared" si="71"/>
        <v>8</v>
      </c>
      <c r="BB380" s="80">
        <f t="shared" si="72"/>
        <v>8</v>
      </c>
      <c r="BC380" s="80">
        <f t="shared" si="73"/>
        <v>0</v>
      </c>
      <c r="BD380" s="80">
        <f t="shared" si="74"/>
        <v>0</v>
      </c>
      <c r="BE380" s="80">
        <f t="shared" si="75"/>
        <v>0</v>
      </c>
      <c r="BF380" s="80">
        <f t="shared" si="76"/>
        <v>0</v>
      </c>
      <c r="BG380" s="80">
        <f t="shared" si="77"/>
        <v>0</v>
      </c>
      <c r="BH380" s="80">
        <f t="shared" si="78"/>
        <v>0</v>
      </c>
      <c r="BI380" s="81">
        <f t="shared" si="79"/>
        <v>8</v>
      </c>
      <c r="BJ380" s="18">
        <v>53</v>
      </c>
      <c r="BK380" s="18" t="str">
        <f t="shared" si="80"/>
        <v>Heijdra</v>
      </c>
      <c r="BL380" s="18" t="str">
        <f t="shared" si="81"/>
        <v>John</v>
      </c>
      <c r="BM380" s="18" t="str">
        <f t="shared" si="84"/>
        <v>St. Stephan</v>
      </c>
    </row>
    <row r="381" spans="1:65" x14ac:dyDescent="0.25">
      <c r="A381" s="15">
        <v>1968</v>
      </c>
      <c r="B381" t="s">
        <v>3882</v>
      </c>
      <c r="C381" s="22" t="s">
        <v>1222</v>
      </c>
      <c r="D381" s="48" t="s">
        <v>3883</v>
      </c>
      <c r="E381" s="22">
        <v>0</v>
      </c>
      <c r="F381" s="23">
        <v>0</v>
      </c>
      <c r="G381" s="22">
        <v>0</v>
      </c>
      <c r="H381" s="23">
        <v>0</v>
      </c>
      <c r="I381" s="22">
        <v>0</v>
      </c>
      <c r="J381" s="23">
        <v>0</v>
      </c>
      <c r="K381" s="22">
        <v>0</v>
      </c>
      <c r="L381" s="23">
        <v>0</v>
      </c>
      <c r="M381" s="22">
        <v>0</v>
      </c>
      <c r="N381" s="23">
        <v>0</v>
      </c>
      <c r="O381" s="22">
        <v>0</v>
      </c>
      <c r="P381" s="23">
        <v>0</v>
      </c>
      <c r="Q381" s="22">
        <v>0</v>
      </c>
      <c r="R381" s="23">
        <v>0</v>
      </c>
      <c r="S381" s="22">
        <v>0</v>
      </c>
      <c r="T381" s="23">
        <v>0</v>
      </c>
      <c r="U381" s="22">
        <v>0</v>
      </c>
      <c r="V381" s="23">
        <v>0</v>
      </c>
      <c r="W381" s="22">
        <v>0</v>
      </c>
      <c r="X381" s="23">
        <v>0</v>
      </c>
      <c r="Y381" s="22">
        <v>0</v>
      </c>
      <c r="Z381" s="23">
        <v>0</v>
      </c>
      <c r="AA381" s="23">
        <v>8</v>
      </c>
      <c r="AB381" s="18">
        <v>0</v>
      </c>
      <c r="AC381" s="18">
        <v>0</v>
      </c>
      <c r="AD381" s="18">
        <v>0</v>
      </c>
      <c r="AE381" s="18">
        <v>0</v>
      </c>
      <c r="AF381" s="22">
        <v>0</v>
      </c>
      <c r="AG381" s="18">
        <v>0</v>
      </c>
      <c r="AH381" s="22">
        <v>0</v>
      </c>
      <c r="AI381" s="22">
        <v>0</v>
      </c>
      <c r="AJ381" s="18">
        <v>0</v>
      </c>
      <c r="AK381" s="23">
        <v>0</v>
      </c>
      <c r="AL381" s="23">
        <v>0</v>
      </c>
      <c r="AM381" s="23">
        <v>0</v>
      </c>
      <c r="AN381" s="18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18">
        <v>0</v>
      </c>
      <c r="AW381" s="22">
        <v>0</v>
      </c>
      <c r="AX381" s="22">
        <v>0</v>
      </c>
      <c r="AY381" s="22">
        <v>0</v>
      </c>
      <c r="AZ381" s="22">
        <v>0</v>
      </c>
      <c r="BA381" s="18">
        <f t="shared" si="71"/>
        <v>8</v>
      </c>
      <c r="BB381" s="80">
        <f t="shared" si="72"/>
        <v>8</v>
      </c>
      <c r="BC381" s="80">
        <f t="shared" si="73"/>
        <v>0</v>
      </c>
      <c r="BD381" s="80">
        <f t="shared" si="74"/>
        <v>0</v>
      </c>
      <c r="BE381" s="80">
        <f t="shared" si="75"/>
        <v>0</v>
      </c>
      <c r="BF381" s="80">
        <f t="shared" si="76"/>
        <v>0</v>
      </c>
      <c r="BG381" s="80">
        <f t="shared" si="77"/>
        <v>0</v>
      </c>
      <c r="BH381" s="80">
        <f t="shared" si="78"/>
        <v>0</v>
      </c>
      <c r="BI381" s="81">
        <f t="shared" si="79"/>
        <v>8</v>
      </c>
      <c r="BJ381" s="18">
        <v>53</v>
      </c>
      <c r="BK381" s="18" t="str">
        <f t="shared" si="80"/>
        <v>Jager</v>
      </c>
      <c r="BL381" s="18" t="str">
        <f t="shared" si="81"/>
        <v>Andreas</v>
      </c>
      <c r="BM381" s="18" t="str">
        <f t="shared" si="84"/>
        <v>Balterswil</v>
      </c>
    </row>
    <row r="382" spans="1:65" x14ac:dyDescent="0.25">
      <c r="A382" s="19">
        <v>1963</v>
      </c>
      <c r="B382" s="22" t="s">
        <v>801</v>
      </c>
      <c r="C382" s="22" t="s">
        <v>598</v>
      </c>
      <c r="D382" s="48" t="s">
        <v>802</v>
      </c>
      <c r="E382" s="22">
        <v>0</v>
      </c>
      <c r="F382" s="23">
        <v>0</v>
      </c>
      <c r="G382" s="18">
        <v>0</v>
      </c>
      <c r="H382" s="18">
        <v>0</v>
      </c>
      <c r="I382" s="18">
        <v>3</v>
      </c>
      <c r="J382" s="18">
        <v>0</v>
      </c>
      <c r="K382" s="18">
        <v>0</v>
      </c>
      <c r="L382" s="18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22">
        <v>0</v>
      </c>
      <c r="AA382" s="18">
        <v>0</v>
      </c>
      <c r="AB382" s="18">
        <v>0</v>
      </c>
      <c r="AC382" s="18">
        <v>0</v>
      </c>
      <c r="AD382" s="18">
        <v>0</v>
      </c>
      <c r="AE382" s="22">
        <v>0</v>
      </c>
      <c r="AF382" s="22">
        <v>0</v>
      </c>
      <c r="AG382" s="22">
        <v>0</v>
      </c>
      <c r="AH382" s="18">
        <v>0</v>
      </c>
      <c r="AI382" s="22">
        <v>0</v>
      </c>
      <c r="AJ382" s="23">
        <v>0</v>
      </c>
      <c r="AK382" s="23">
        <v>0</v>
      </c>
      <c r="AL382" s="23">
        <v>0</v>
      </c>
      <c r="AM382" s="23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5</v>
      </c>
      <c r="AS382" s="22">
        <v>0</v>
      </c>
      <c r="AT382" s="22">
        <v>0</v>
      </c>
      <c r="AU382" s="22">
        <v>0</v>
      </c>
      <c r="AV382" s="18">
        <v>0</v>
      </c>
      <c r="AW382" s="22">
        <v>0</v>
      </c>
      <c r="AX382" s="22">
        <v>0</v>
      </c>
      <c r="AY382" s="22">
        <v>0</v>
      </c>
      <c r="AZ382" s="22">
        <v>0</v>
      </c>
      <c r="BA382" s="18">
        <f t="shared" si="71"/>
        <v>8</v>
      </c>
      <c r="BB382" s="80">
        <f t="shared" si="72"/>
        <v>5</v>
      </c>
      <c r="BC382" s="80">
        <f t="shared" si="73"/>
        <v>3</v>
      </c>
      <c r="BD382" s="80">
        <f t="shared" si="74"/>
        <v>0</v>
      </c>
      <c r="BE382" s="80">
        <f t="shared" si="75"/>
        <v>0</v>
      </c>
      <c r="BF382" s="80">
        <f t="shared" si="76"/>
        <v>0</v>
      </c>
      <c r="BG382" s="80">
        <f t="shared" si="77"/>
        <v>0</v>
      </c>
      <c r="BH382" s="80">
        <f t="shared" si="78"/>
        <v>0</v>
      </c>
      <c r="BI382" s="81">
        <f t="shared" si="79"/>
        <v>8</v>
      </c>
      <c r="BJ382" s="18">
        <v>53</v>
      </c>
      <c r="BK382" s="18" t="str">
        <f t="shared" si="80"/>
        <v>Joye</v>
      </c>
      <c r="BL382" s="18" t="str">
        <f t="shared" si="81"/>
        <v>Pierre</v>
      </c>
      <c r="BM382" s="18" t="str">
        <f t="shared" si="84"/>
        <v>Gland</v>
      </c>
    </row>
    <row r="383" spans="1:65" x14ac:dyDescent="0.25">
      <c r="A383" s="19">
        <v>1968</v>
      </c>
      <c r="B383" s="22" t="s">
        <v>1208</v>
      </c>
      <c r="C383" s="22" t="s">
        <v>1209</v>
      </c>
      <c r="D383" s="48" t="s">
        <v>438</v>
      </c>
      <c r="E383" s="22">
        <v>0</v>
      </c>
      <c r="F383" s="23">
        <v>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8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22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22">
        <v>0</v>
      </c>
      <c r="AG383" s="22">
        <v>0</v>
      </c>
      <c r="AH383" s="22">
        <v>0</v>
      </c>
      <c r="AI383" s="22">
        <v>0</v>
      </c>
      <c r="AJ383" s="18">
        <v>0</v>
      </c>
      <c r="AK383" s="23">
        <v>0</v>
      </c>
      <c r="AL383" s="23">
        <v>0</v>
      </c>
      <c r="AM383" s="23">
        <v>0</v>
      </c>
      <c r="AN383" s="18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2">
        <v>0</v>
      </c>
      <c r="BA383" s="18">
        <f t="shared" si="71"/>
        <v>8</v>
      </c>
      <c r="BB383" s="80">
        <f t="shared" si="72"/>
        <v>8</v>
      </c>
      <c r="BC383" s="80">
        <f t="shared" si="73"/>
        <v>0</v>
      </c>
      <c r="BD383" s="80">
        <f t="shared" si="74"/>
        <v>0</v>
      </c>
      <c r="BE383" s="80">
        <f t="shared" si="75"/>
        <v>0</v>
      </c>
      <c r="BF383" s="80">
        <f t="shared" si="76"/>
        <v>0</v>
      </c>
      <c r="BG383" s="80">
        <f t="shared" si="77"/>
        <v>0</v>
      </c>
      <c r="BH383" s="80">
        <f t="shared" si="78"/>
        <v>0</v>
      </c>
      <c r="BI383" s="81">
        <f t="shared" si="79"/>
        <v>8</v>
      </c>
      <c r="BJ383" s="18">
        <v>53</v>
      </c>
      <c r="BK383" s="18" t="str">
        <f t="shared" si="80"/>
        <v>Klouch</v>
      </c>
      <c r="BL383" s="18" t="str">
        <f t="shared" si="81"/>
        <v>Rédha</v>
      </c>
      <c r="BM383" s="18" t="str">
        <f t="shared" si="84"/>
        <v>Lausanne</v>
      </c>
    </row>
    <row r="384" spans="1:65" x14ac:dyDescent="0.25">
      <c r="A384" s="15">
        <v>1964</v>
      </c>
      <c r="B384" s="18" t="s">
        <v>1859</v>
      </c>
      <c r="C384" s="22" t="s">
        <v>1860</v>
      </c>
      <c r="D384" s="48" t="s">
        <v>1861</v>
      </c>
      <c r="E384" s="22">
        <v>0</v>
      </c>
      <c r="F384" s="23">
        <v>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22">
        <v>0</v>
      </c>
      <c r="N384" s="22">
        <v>0</v>
      </c>
      <c r="O384" s="22">
        <v>0</v>
      </c>
      <c r="P384" s="22">
        <v>0</v>
      </c>
      <c r="Q384" s="18">
        <v>8</v>
      </c>
      <c r="R384" s="22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22">
        <v>0</v>
      </c>
      <c r="AB384" s="18">
        <v>0</v>
      </c>
      <c r="AC384" s="18">
        <v>0</v>
      </c>
      <c r="AD384" s="23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3">
        <v>0</v>
      </c>
      <c r="AK384" s="23">
        <v>0</v>
      </c>
      <c r="AL384" s="23">
        <v>0</v>
      </c>
      <c r="AM384" s="23">
        <v>0</v>
      </c>
      <c r="AN384" s="18">
        <v>0</v>
      </c>
      <c r="AO384" s="22">
        <v>0</v>
      </c>
      <c r="AP384" s="22"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v>0</v>
      </c>
      <c r="AX384" s="22">
        <v>0</v>
      </c>
      <c r="AY384" s="22">
        <v>0</v>
      </c>
      <c r="AZ384" s="22">
        <v>0</v>
      </c>
      <c r="BA384" s="18">
        <f t="shared" si="71"/>
        <v>8</v>
      </c>
      <c r="BB384" s="80">
        <f t="shared" si="72"/>
        <v>8</v>
      </c>
      <c r="BC384" s="80">
        <f t="shared" si="73"/>
        <v>0</v>
      </c>
      <c r="BD384" s="80">
        <f t="shared" si="74"/>
        <v>0</v>
      </c>
      <c r="BE384" s="80">
        <f t="shared" si="75"/>
        <v>0</v>
      </c>
      <c r="BF384" s="80">
        <f t="shared" si="76"/>
        <v>0</v>
      </c>
      <c r="BG384" s="80">
        <f t="shared" si="77"/>
        <v>0</v>
      </c>
      <c r="BH384" s="80">
        <f t="shared" si="78"/>
        <v>0</v>
      </c>
      <c r="BI384" s="81">
        <f t="shared" si="79"/>
        <v>8</v>
      </c>
      <c r="BJ384" s="18">
        <v>53</v>
      </c>
      <c r="BK384" s="18" t="str">
        <f t="shared" si="80"/>
        <v>Louwagie</v>
      </c>
      <c r="BL384" s="18" t="str">
        <f t="shared" si="81"/>
        <v>Joost</v>
      </c>
      <c r="BM384" s="18" t="str">
        <f t="shared" si="84"/>
        <v>Dornach</v>
      </c>
    </row>
    <row r="385" spans="1:65" x14ac:dyDescent="0.25">
      <c r="A385" s="15">
        <v>1961</v>
      </c>
      <c r="B385" t="s">
        <v>419</v>
      </c>
      <c r="C385" s="22" t="s">
        <v>410</v>
      </c>
      <c r="D385" s="48" t="s">
        <v>354</v>
      </c>
      <c r="E385" s="22">
        <v>0</v>
      </c>
      <c r="F385" s="23">
        <v>8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22">
        <v>0</v>
      </c>
      <c r="AB385" s="18">
        <v>0</v>
      </c>
      <c r="AC385" s="18">
        <v>0</v>
      </c>
      <c r="AD385" s="23">
        <v>0</v>
      </c>
      <c r="AE385" s="22">
        <v>0</v>
      </c>
      <c r="AF385" s="22">
        <v>0</v>
      </c>
      <c r="AG385" s="18">
        <v>0</v>
      </c>
      <c r="AH385" s="18">
        <v>0</v>
      </c>
      <c r="AI385" s="22">
        <v>0</v>
      </c>
      <c r="AJ385" s="18">
        <v>0</v>
      </c>
      <c r="AK385" s="23">
        <v>0</v>
      </c>
      <c r="AL385" s="23">
        <v>0</v>
      </c>
      <c r="AM385" s="23">
        <v>0</v>
      </c>
      <c r="AN385" s="22">
        <v>0</v>
      </c>
      <c r="AO385" s="22">
        <v>0</v>
      </c>
      <c r="AP385" s="22"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18">
        <v>0</v>
      </c>
      <c r="AW385" s="22">
        <v>0</v>
      </c>
      <c r="AX385" s="22">
        <v>0</v>
      </c>
      <c r="AY385" s="22">
        <v>0</v>
      </c>
      <c r="AZ385" s="22">
        <v>0</v>
      </c>
      <c r="BA385" s="18">
        <f t="shared" si="71"/>
        <v>8</v>
      </c>
      <c r="BB385" s="80">
        <f t="shared" si="72"/>
        <v>8</v>
      </c>
      <c r="BC385" s="80">
        <f t="shared" si="73"/>
        <v>0</v>
      </c>
      <c r="BD385" s="80">
        <f t="shared" si="74"/>
        <v>0</v>
      </c>
      <c r="BE385" s="80">
        <f t="shared" si="75"/>
        <v>0</v>
      </c>
      <c r="BF385" s="80">
        <f t="shared" si="76"/>
        <v>0</v>
      </c>
      <c r="BG385" s="80">
        <f t="shared" si="77"/>
        <v>0</v>
      </c>
      <c r="BH385" s="80">
        <f t="shared" si="78"/>
        <v>0</v>
      </c>
      <c r="BI385" s="81">
        <f t="shared" si="79"/>
        <v>8</v>
      </c>
      <c r="BJ385" s="18">
        <v>53</v>
      </c>
      <c r="BK385" s="18" t="str">
        <f t="shared" si="80"/>
        <v>Marsault</v>
      </c>
      <c r="BL385" s="18" t="str">
        <f t="shared" si="81"/>
        <v>Hervé</v>
      </c>
      <c r="BM385" s="18" t="str">
        <f t="shared" si="84"/>
        <v>Les Giettes</v>
      </c>
    </row>
    <row r="386" spans="1:65" x14ac:dyDescent="0.25">
      <c r="A386" s="15">
        <v>1964</v>
      </c>
      <c r="B386" t="s">
        <v>5273</v>
      </c>
      <c r="C386" s="22" t="s">
        <v>676</v>
      </c>
      <c r="D386" s="22" t="s">
        <v>2691</v>
      </c>
      <c r="E386" s="22">
        <v>0</v>
      </c>
      <c r="F386" s="23">
        <v>0</v>
      </c>
      <c r="G386" s="22">
        <v>0</v>
      </c>
      <c r="H386" s="23">
        <v>0</v>
      </c>
      <c r="I386" s="22">
        <v>0</v>
      </c>
      <c r="J386" s="23">
        <v>0</v>
      </c>
      <c r="K386" s="22">
        <v>0</v>
      </c>
      <c r="L386" s="23">
        <v>0</v>
      </c>
      <c r="M386" s="22">
        <v>0</v>
      </c>
      <c r="N386" s="23">
        <v>0</v>
      </c>
      <c r="O386" s="22">
        <v>0</v>
      </c>
      <c r="P386" s="23">
        <v>0</v>
      </c>
      <c r="Q386" s="22">
        <v>0</v>
      </c>
      <c r="R386" s="23">
        <v>0</v>
      </c>
      <c r="S386" s="22">
        <v>0</v>
      </c>
      <c r="T386" s="23">
        <v>0</v>
      </c>
      <c r="U386" s="22">
        <v>0</v>
      </c>
      <c r="V386" s="23">
        <v>0</v>
      </c>
      <c r="W386" s="22">
        <v>0</v>
      </c>
      <c r="X386" s="23">
        <v>0</v>
      </c>
      <c r="Y386" s="22">
        <v>0</v>
      </c>
      <c r="Z386" s="23">
        <v>0</v>
      </c>
      <c r="AA386" s="22">
        <v>0</v>
      </c>
      <c r="AB386" s="23">
        <v>0</v>
      </c>
      <c r="AC386" s="22">
        <v>0</v>
      </c>
      <c r="AD386" s="23">
        <v>0</v>
      </c>
      <c r="AE386" s="22">
        <v>0</v>
      </c>
      <c r="AF386" s="23">
        <v>0</v>
      </c>
      <c r="AG386" s="22">
        <v>0</v>
      </c>
      <c r="AH386" s="23">
        <v>0</v>
      </c>
      <c r="AI386" s="22">
        <v>0</v>
      </c>
      <c r="AJ386" s="23">
        <v>0</v>
      </c>
      <c r="AK386" s="22">
        <v>0</v>
      </c>
      <c r="AL386" s="23">
        <v>0</v>
      </c>
      <c r="AM386" s="22">
        <v>0</v>
      </c>
      <c r="AN386" s="23">
        <v>0</v>
      </c>
      <c r="AO386">
        <v>0</v>
      </c>
      <c r="AP386">
        <v>8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18">
        <v>0</v>
      </c>
      <c r="AW386" s="22">
        <v>0</v>
      </c>
      <c r="AX386" s="22">
        <v>0</v>
      </c>
      <c r="AY386" s="22">
        <v>0</v>
      </c>
      <c r="AZ386" s="22">
        <v>0</v>
      </c>
      <c r="BA386" s="18">
        <f t="shared" si="71"/>
        <v>8</v>
      </c>
      <c r="BB386" s="80">
        <f t="shared" si="72"/>
        <v>8</v>
      </c>
      <c r="BC386" s="80">
        <f t="shared" si="73"/>
        <v>0</v>
      </c>
      <c r="BD386" s="80">
        <f t="shared" si="74"/>
        <v>0</v>
      </c>
      <c r="BE386" s="80">
        <f t="shared" si="75"/>
        <v>0</v>
      </c>
      <c r="BF386" s="80">
        <f t="shared" si="76"/>
        <v>0</v>
      </c>
      <c r="BG386" s="80">
        <f t="shared" si="77"/>
        <v>0</v>
      </c>
      <c r="BH386" s="80">
        <f t="shared" si="78"/>
        <v>0</v>
      </c>
      <c r="BI386" s="81">
        <f t="shared" si="79"/>
        <v>8</v>
      </c>
      <c r="BJ386" s="18">
        <v>53</v>
      </c>
      <c r="BK386" s="18" t="str">
        <f t="shared" si="80"/>
        <v>Oberson</v>
      </c>
      <c r="BL386" s="18" t="str">
        <f t="shared" si="81"/>
        <v>François</v>
      </c>
      <c r="BM386" s="18" t="str">
        <f t="shared" si="84"/>
        <v>Bulle</v>
      </c>
    </row>
    <row r="387" spans="1:65" x14ac:dyDescent="0.25">
      <c r="A387" s="19">
        <v>1962</v>
      </c>
      <c r="B387" s="22" t="s">
        <v>3361</v>
      </c>
      <c r="C387" s="22" t="s">
        <v>850</v>
      </c>
      <c r="D387" s="21" t="s">
        <v>293</v>
      </c>
      <c r="E387" s="22">
        <v>0</v>
      </c>
      <c r="F387" s="23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8</v>
      </c>
      <c r="N387" s="23">
        <v>0</v>
      </c>
      <c r="O387" s="22">
        <v>0</v>
      </c>
      <c r="P387" s="23">
        <v>0</v>
      </c>
      <c r="Q387" s="22">
        <v>0</v>
      </c>
      <c r="R387" s="23">
        <v>0</v>
      </c>
      <c r="S387" s="22">
        <v>0</v>
      </c>
      <c r="T387" s="23">
        <v>0</v>
      </c>
      <c r="U387" s="22">
        <v>0</v>
      </c>
      <c r="V387" s="23">
        <v>0</v>
      </c>
      <c r="W387" s="22">
        <v>0</v>
      </c>
      <c r="X387" s="23">
        <v>0</v>
      </c>
      <c r="Y387" s="22">
        <v>0</v>
      </c>
      <c r="Z387" s="23">
        <v>0</v>
      </c>
      <c r="AA387" s="22">
        <v>0</v>
      </c>
      <c r="AB387" s="18">
        <v>0</v>
      </c>
      <c r="AC387" s="18">
        <v>0</v>
      </c>
      <c r="AD387" s="23">
        <v>0</v>
      </c>
      <c r="AE387" s="22">
        <v>0</v>
      </c>
      <c r="AF387" s="22">
        <v>0</v>
      </c>
      <c r="AG387" s="18">
        <v>0</v>
      </c>
      <c r="AH387" s="18">
        <v>0</v>
      </c>
      <c r="AI387" s="22">
        <v>0</v>
      </c>
      <c r="AJ387" s="18">
        <v>0</v>
      </c>
      <c r="AK387" s="23">
        <v>0</v>
      </c>
      <c r="AL387" s="23">
        <v>0</v>
      </c>
      <c r="AM387" s="23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0</v>
      </c>
      <c r="AZ387" s="22">
        <v>0</v>
      </c>
      <c r="BA387" s="18">
        <f t="shared" si="71"/>
        <v>8</v>
      </c>
      <c r="BB387" s="80">
        <f t="shared" si="72"/>
        <v>8</v>
      </c>
      <c r="BC387" s="80">
        <f t="shared" si="73"/>
        <v>0</v>
      </c>
      <c r="BD387" s="80">
        <f t="shared" si="74"/>
        <v>0</v>
      </c>
      <c r="BE387" s="80">
        <f t="shared" si="75"/>
        <v>0</v>
      </c>
      <c r="BF387" s="80">
        <f t="shared" si="76"/>
        <v>0</v>
      </c>
      <c r="BG387" s="80">
        <f t="shared" si="77"/>
        <v>0</v>
      </c>
      <c r="BH387" s="80">
        <f t="shared" si="78"/>
        <v>0</v>
      </c>
      <c r="BI387" s="81">
        <f t="shared" si="79"/>
        <v>8</v>
      </c>
      <c r="BJ387" s="18">
        <v>53</v>
      </c>
      <c r="BK387" s="18" t="str">
        <f t="shared" si="80"/>
        <v>Parnigoni</v>
      </c>
      <c r="BL387" s="18" t="str">
        <f t="shared" si="81"/>
        <v>Marc</v>
      </c>
      <c r="BM387" s="18" t="str">
        <f t="shared" si="84"/>
        <v>Val d'Illiez</v>
      </c>
    </row>
    <row r="388" spans="1:65" x14ac:dyDescent="0.25">
      <c r="A388" s="15">
        <v>1963</v>
      </c>
      <c r="B388" t="s">
        <v>4288</v>
      </c>
      <c r="C388" s="22" t="s">
        <v>4278</v>
      </c>
      <c r="D388" s="18" t="s">
        <v>4271</v>
      </c>
      <c r="E388" s="22">
        <v>0</v>
      </c>
      <c r="F388" s="23">
        <v>0</v>
      </c>
      <c r="G388" s="22">
        <v>0</v>
      </c>
      <c r="H388" s="23">
        <v>0</v>
      </c>
      <c r="I388" s="22">
        <v>0</v>
      </c>
      <c r="J388" s="23">
        <v>0</v>
      </c>
      <c r="K388" s="22">
        <v>0</v>
      </c>
      <c r="L388" s="23">
        <v>0</v>
      </c>
      <c r="M388" s="22">
        <v>0</v>
      </c>
      <c r="N388" s="23">
        <v>0</v>
      </c>
      <c r="O388" s="22">
        <v>0</v>
      </c>
      <c r="P388" s="23">
        <v>0</v>
      </c>
      <c r="Q388" s="22">
        <v>0</v>
      </c>
      <c r="R388" s="23">
        <v>0</v>
      </c>
      <c r="S388" s="22">
        <v>0</v>
      </c>
      <c r="T388" s="23">
        <v>0</v>
      </c>
      <c r="U388" s="22">
        <v>0</v>
      </c>
      <c r="V388" s="23">
        <v>0</v>
      </c>
      <c r="W388" s="22">
        <v>0</v>
      </c>
      <c r="X388" s="23">
        <v>0</v>
      </c>
      <c r="Y388" s="22">
        <v>0</v>
      </c>
      <c r="Z388" s="23">
        <v>0</v>
      </c>
      <c r="AA388" s="22">
        <v>0</v>
      </c>
      <c r="AB388" s="23">
        <v>0</v>
      </c>
      <c r="AC388" s="23">
        <v>8</v>
      </c>
      <c r="AD388" s="23">
        <v>0</v>
      </c>
      <c r="AE388" s="18">
        <v>0</v>
      </c>
      <c r="AF388" s="22">
        <v>0</v>
      </c>
      <c r="AG388" s="22">
        <v>0</v>
      </c>
      <c r="AH388" s="18">
        <v>0</v>
      </c>
      <c r="AI388" s="22">
        <v>0</v>
      </c>
      <c r="AJ388" s="23">
        <v>0</v>
      </c>
      <c r="AK388" s="23">
        <v>0</v>
      </c>
      <c r="AL388" s="23">
        <v>0</v>
      </c>
      <c r="AM388" s="23">
        <v>0</v>
      </c>
      <c r="AN388" s="22">
        <v>0</v>
      </c>
      <c r="AO388" s="22">
        <v>0</v>
      </c>
      <c r="AP388" s="22"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v>0</v>
      </c>
      <c r="AX388" s="22">
        <v>0</v>
      </c>
      <c r="AY388" s="22">
        <v>0</v>
      </c>
      <c r="AZ388" s="22">
        <v>0</v>
      </c>
      <c r="BA388" s="18">
        <f t="shared" si="71"/>
        <v>8</v>
      </c>
      <c r="BB388" s="80">
        <f t="shared" si="72"/>
        <v>8</v>
      </c>
      <c r="BC388" s="80">
        <f t="shared" si="73"/>
        <v>0</v>
      </c>
      <c r="BD388" s="80">
        <f t="shared" si="74"/>
        <v>0</v>
      </c>
      <c r="BE388" s="80">
        <f t="shared" si="75"/>
        <v>0</v>
      </c>
      <c r="BF388" s="80">
        <f t="shared" si="76"/>
        <v>0</v>
      </c>
      <c r="BG388" s="80">
        <f t="shared" si="77"/>
        <v>0</v>
      </c>
      <c r="BH388" s="80">
        <f t="shared" si="78"/>
        <v>0</v>
      </c>
      <c r="BI388" s="81">
        <f t="shared" si="79"/>
        <v>8</v>
      </c>
      <c r="BJ388" s="18">
        <v>53</v>
      </c>
      <c r="BK388" s="18" t="str">
        <f t="shared" si="80"/>
        <v>Ricour</v>
      </c>
      <c r="BL388" s="18" t="str">
        <f t="shared" si="81"/>
        <v>Johnnny</v>
      </c>
      <c r="BM388" s="18" t="str">
        <f t="shared" si="84"/>
        <v>Haacht</v>
      </c>
    </row>
    <row r="389" spans="1:65" x14ac:dyDescent="0.25">
      <c r="A389" s="15">
        <v>1966</v>
      </c>
      <c r="B389" t="s">
        <v>965</v>
      </c>
      <c r="C389" t="s">
        <v>16</v>
      </c>
      <c r="D389" s="48" t="s">
        <v>975</v>
      </c>
      <c r="E389" s="22">
        <v>0</v>
      </c>
      <c r="F389" s="23">
        <v>0</v>
      </c>
      <c r="G389" s="18">
        <v>0</v>
      </c>
      <c r="H389" s="18">
        <v>0</v>
      </c>
      <c r="I389" s="18">
        <v>0</v>
      </c>
      <c r="J389" s="18">
        <v>8</v>
      </c>
      <c r="K389" s="18">
        <v>0</v>
      </c>
      <c r="L389" s="18">
        <v>0</v>
      </c>
      <c r="M389" s="18">
        <v>0</v>
      </c>
      <c r="N389" s="22">
        <v>0</v>
      </c>
      <c r="O389" s="22">
        <v>0</v>
      </c>
      <c r="P389" s="22">
        <v>0</v>
      </c>
      <c r="Q389" s="18">
        <v>0</v>
      </c>
      <c r="R389" s="18">
        <v>0</v>
      </c>
      <c r="S389" s="22">
        <v>0</v>
      </c>
      <c r="T389" s="18">
        <v>0</v>
      </c>
      <c r="U389" s="22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22">
        <v>0</v>
      </c>
      <c r="AB389" s="18">
        <v>0</v>
      </c>
      <c r="AC389" s="18">
        <v>0</v>
      </c>
      <c r="AD389" s="18">
        <v>0</v>
      </c>
      <c r="AE389" s="22">
        <v>0</v>
      </c>
      <c r="AF389" s="22">
        <v>0</v>
      </c>
      <c r="AG389" s="18">
        <v>0</v>
      </c>
      <c r="AH389" s="22">
        <v>0</v>
      </c>
      <c r="AI389" s="22">
        <v>0</v>
      </c>
      <c r="AJ389" s="23">
        <v>0</v>
      </c>
      <c r="AK389" s="23">
        <v>0</v>
      </c>
      <c r="AL389" s="23">
        <v>0</v>
      </c>
      <c r="AM389" s="23">
        <v>0</v>
      </c>
      <c r="AN389" s="18">
        <v>0</v>
      </c>
      <c r="AO389" s="22">
        <v>0</v>
      </c>
      <c r="AP389" s="22"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v>0</v>
      </c>
      <c r="AX389" s="22">
        <v>0</v>
      </c>
      <c r="AY389" s="22">
        <v>0</v>
      </c>
      <c r="AZ389" s="22">
        <v>0</v>
      </c>
      <c r="BA389" s="18">
        <f t="shared" si="71"/>
        <v>8</v>
      </c>
      <c r="BB389" s="80">
        <f t="shared" si="72"/>
        <v>8</v>
      </c>
      <c r="BC389" s="80">
        <f t="shared" si="73"/>
        <v>0</v>
      </c>
      <c r="BD389" s="80">
        <f t="shared" si="74"/>
        <v>0</v>
      </c>
      <c r="BE389" s="80">
        <f t="shared" si="75"/>
        <v>0</v>
      </c>
      <c r="BF389" s="80">
        <f t="shared" si="76"/>
        <v>0</v>
      </c>
      <c r="BG389" s="80">
        <f t="shared" si="77"/>
        <v>0</v>
      </c>
      <c r="BH389" s="80">
        <f t="shared" si="78"/>
        <v>0</v>
      </c>
      <c r="BI389" s="81">
        <f t="shared" si="79"/>
        <v>8</v>
      </c>
      <c r="BJ389" s="18">
        <v>53</v>
      </c>
      <c r="BK389" s="18" t="str">
        <f t="shared" si="80"/>
        <v>Yerly</v>
      </c>
      <c r="BL389" s="18" t="str">
        <f t="shared" si="81"/>
        <v>Nicolas</v>
      </c>
      <c r="BM389" s="18" t="str">
        <f t="shared" si="84"/>
        <v>Meyrin</v>
      </c>
    </row>
    <row r="390" spans="1:65" x14ac:dyDescent="0.25">
      <c r="A390" s="19">
        <v>1967</v>
      </c>
      <c r="B390" s="22" t="s">
        <v>2440</v>
      </c>
      <c r="C390" s="22" t="s">
        <v>1057</v>
      </c>
      <c r="D390" s="48" t="s">
        <v>2441</v>
      </c>
      <c r="E390" s="22">
        <v>0</v>
      </c>
      <c r="F390" s="23">
        <v>0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22">
        <v>0</v>
      </c>
      <c r="O390" s="22">
        <v>0</v>
      </c>
      <c r="P390" s="22">
        <v>8</v>
      </c>
      <c r="Q390" s="18">
        <v>0</v>
      </c>
      <c r="R390" s="22">
        <v>0</v>
      </c>
      <c r="S390" s="22">
        <v>0</v>
      </c>
      <c r="T390" s="18">
        <v>0</v>
      </c>
      <c r="U390" s="22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22">
        <v>0</v>
      </c>
      <c r="AB390" s="18">
        <v>0</v>
      </c>
      <c r="AC390" s="18">
        <v>0</v>
      </c>
      <c r="AD390" s="18">
        <v>0</v>
      </c>
      <c r="AE390" s="22">
        <v>0</v>
      </c>
      <c r="AF390" s="22">
        <v>0</v>
      </c>
      <c r="AG390" s="18">
        <v>0</v>
      </c>
      <c r="AH390" s="22">
        <v>0</v>
      </c>
      <c r="AI390" s="22">
        <v>0</v>
      </c>
      <c r="AJ390" s="22">
        <v>0</v>
      </c>
      <c r="AK390" s="23">
        <v>0</v>
      </c>
      <c r="AL390" s="23">
        <v>0</v>
      </c>
      <c r="AM390" s="23">
        <v>0</v>
      </c>
      <c r="AN390" s="18">
        <v>0</v>
      </c>
      <c r="AO390" s="22">
        <v>0</v>
      </c>
      <c r="AP390" s="22"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v>0</v>
      </c>
      <c r="AX390" s="22">
        <v>0</v>
      </c>
      <c r="AY390" s="22">
        <v>0</v>
      </c>
      <c r="AZ390" s="22">
        <v>0</v>
      </c>
      <c r="BA390" s="18">
        <f t="shared" ref="BA390:BA453" si="85">SUM(E390:AZ390)</f>
        <v>8</v>
      </c>
      <c r="BB390" s="80">
        <f t="shared" ref="BB390:BB453" si="86">IF(BA390=0,0,LARGE(E390:AZ390,1))</f>
        <v>8</v>
      </c>
      <c r="BC390" s="80">
        <f t="shared" ref="BC390:BC453" si="87">IF(BA390=0,0,LARGE(E390:AZ390,2))</f>
        <v>0</v>
      </c>
      <c r="BD390" s="80">
        <f t="shared" ref="BD390:BD453" si="88">IF(BA390=0,0,LARGE(E390:AZ390,3))</f>
        <v>0</v>
      </c>
      <c r="BE390" s="80">
        <f t="shared" ref="BE390:BE453" si="89">IF(BA390=0,0,LARGE(E390:AZ390,4))</f>
        <v>0</v>
      </c>
      <c r="BF390" s="80">
        <f t="shared" ref="BF390:BF453" si="90">IF(BA390=0,0,LARGE(E390:AZ390,5))</f>
        <v>0</v>
      </c>
      <c r="BG390" s="80">
        <f t="shared" ref="BG390:BG453" si="91">IF(BA390=0,0,LARGE(E390:AZ390,6))</f>
        <v>0</v>
      </c>
      <c r="BH390" s="80">
        <f t="shared" ref="BH390:BH453" si="92">IF(BA390=0,0,LARGE(E390:AZ390,7))</f>
        <v>0</v>
      </c>
      <c r="BI390" s="81">
        <f t="shared" ref="BI390:BI453" si="93">SUM(BB390:BH390)</f>
        <v>8</v>
      </c>
      <c r="BJ390" s="18">
        <v>53</v>
      </c>
      <c r="BK390" s="18" t="str">
        <f t="shared" si="80"/>
        <v>Zürcher</v>
      </c>
      <c r="BL390" s="18" t="str">
        <f t="shared" si="81"/>
        <v>Peter</v>
      </c>
      <c r="BM390" s="18" t="str">
        <f t="shared" si="84"/>
        <v>Zeihen</v>
      </c>
    </row>
    <row r="391" spans="1:65" x14ac:dyDescent="0.25">
      <c r="A391" s="15">
        <v>1969</v>
      </c>
      <c r="B391" t="s">
        <v>4289</v>
      </c>
      <c r="C391" s="22" t="s">
        <v>747</v>
      </c>
      <c r="D391" s="18" t="s">
        <v>4272</v>
      </c>
      <c r="E391" s="22">
        <v>0</v>
      </c>
      <c r="F391" s="23">
        <v>0</v>
      </c>
      <c r="G391" s="22">
        <v>0</v>
      </c>
      <c r="H391" s="23">
        <v>0</v>
      </c>
      <c r="I391" s="22">
        <v>0</v>
      </c>
      <c r="J391" s="23">
        <v>0</v>
      </c>
      <c r="K391" s="22">
        <v>0</v>
      </c>
      <c r="L391" s="23">
        <v>0</v>
      </c>
      <c r="M391" s="22">
        <v>0</v>
      </c>
      <c r="N391" s="23">
        <v>0</v>
      </c>
      <c r="O391" s="22">
        <v>0</v>
      </c>
      <c r="P391" s="23">
        <v>0</v>
      </c>
      <c r="Q391" s="22">
        <v>0</v>
      </c>
      <c r="R391" s="23">
        <v>0</v>
      </c>
      <c r="S391" s="22">
        <v>0</v>
      </c>
      <c r="T391" s="23">
        <v>0</v>
      </c>
      <c r="U391" s="22">
        <v>0</v>
      </c>
      <c r="V391" s="23">
        <v>0</v>
      </c>
      <c r="W391" s="22">
        <v>0</v>
      </c>
      <c r="X391" s="23">
        <v>0</v>
      </c>
      <c r="Y391" s="22">
        <v>0</v>
      </c>
      <c r="Z391" s="23">
        <v>0</v>
      </c>
      <c r="AA391" s="22">
        <v>0</v>
      </c>
      <c r="AB391" s="23">
        <v>0</v>
      </c>
      <c r="AC391" s="23">
        <v>7</v>
      </c>
      <c r="AD391" s="18">
        <v>0</v>
      </c>
      <c r="AE391" s="22">
        <v>0</v>
      </c>
      <c r="AF391" s="22">
        <v>0</v>
      </c>
      <c r="AG391" s="18">
        <v>0</v>
      </c>
      <c r="AH391" s="18">
        <v>0</v>
      </c>
      <c r="AI391" s="22">
        <v>0</v>
      </c>
      <c r="AJ391" s="18">
        <v>0</v>
      </c>
      <c r="AK391" s="18">
        <v>0</v>
      </c>
      <c r="AL391" s="18">
        <v>0</v>
      </c>
      <c r="AM391" s="18">
        <v>0</v>
      </c>
      <c r="AN391" s="18">
        <v>0</v>
      </c>
      <c r="AO391" s="18">
        <v>0</v>
      </c>
      <c r="AP391" s="22">
        <v>0</v>
      </c>
      <c r="AQ391" s="18">
        <v>0</v>
      </c>
      <c r="AR391" s="18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v>0</v>
      </c>
      <c r="AX391" s="22">
        <v>0</v>
      </c>
      <c r="AY391" s="22">
        <v>0</v>
      </c>
      <c r="AZ391" s="22">
        <v>0</v>
      </c>
      <c r="BA391" s="18">
        <f t="shared" si="85"/>
        <v>7</v>
      </c>
      <c r="BB391" s="80">
        <f t="shared" si="86"/>
        <v>7</v>
      </c>
      <c r="BC391" s="80">
        <f t="shared" si="87"/>
        <v>0</v>
      </c>
      <c r="BD391" s="80">
        <f t="shared" si="88"/>
        <v>0</v>
      </c>
      <c r="BE391" s="80">
        <f t="shared" si="89"/>
        <v>0</v>
      </c>
      <c r="BF391" s="80">
        <f t="shared" si="90"/>
        <v>0</v>
      </c>
      <c r="BG391" s="80">
        <f t="shared" si="91"/>
        <v>0</v>
      </c>
      <c r="BH391" s="80">
        <f t="shared" si="92"/>
        <v>0</v>
      </c>
      <c r="BI391" s="81">
        <f t="shared" si="93"/>
        <v>7</v>
      </c>
      <c r="BJ391" s="18">
        <v>54</v>
      </c>
      <c r="BK391" s="18" t="str">
        <f t="shared" ref="BK391:BK454" si="94">B391</f>
        <v>Auger</v>
      </c>
      <c r="BL391" s="18" t="str">
        <f t="shared" ref="BL391:BL454" si="95">C391</f>
        <v>Daniel</v>
      </c>
      <c r="BM391" s="18" t="str">
        <f t="shared" si="84"/>
        <v>Bogis Bossey</v>
      </c>
    </row>
    <row r="392" spans="1:65" x14ac:dyDescent="0.25">
      <c r="A392" s="15">
        <v>1968</v>
      </c>
      <c r="B392" t="s">
        <v>988</v>
      </c>
      <c r="C392" s="22" t="s">
        <v>32</v>
      </c>
      <c r="D392" s="48" t="s">
        <v>3713</v>
      </c>
      <c r="E392" s="22">
        <v>0</v>
      </c>
      <c r="F392" s="23">
        <v>0</v>
      </c>
      <c r="G392" s="22">
        <v>0</v>
      </c>
      <c r="H392" s="23">
        <v>0</v>
      </c>
      <c r="I392" s="22">
        <v>0</v>
      </c>
      <c r="J392" s="23">
        <v>0</v>
      </c>
      <c r="K392" s="22">
        <v>0</v>
      </c>
      <c r="L392" s="23">
        <v>0</v>
      </c>
      <c r="M392" s="22">
        <v>0</v>
      </c>
      <c r="N392" s="23">
        <v>0</v>
      </c>
      <c r="O392" s="22">
        <v>0</v>
      </c>
      <c r="P392" s="23">
        <v>0</v>
      </c>
      <c r="Q392" s="22">
        <v>0</v>
      </c>
      <c r="R392" s="23">
        <v>0</v>
      </c>
      <c r="S392" s="22">
        <v>0</v>
      </c>
      <c r="T392" s="23">
        <v>0</v>
      </c>
      <c r="U392" s="22">
        <v>0</v>
      </c>
      <c r="V392" s="23">
        <v>0</v>
      </c>
      <c r="W392" s="22">
        <v>0</v>
      </c>
      <c r="X392" s="23">
        <v>0</v>
      </c>
      <c r="Y392" s="22">
        <v>0</v>
      </c>
      <c r="Z392" s="23">
        <v>0</v>
      </c>
      <c r="AA392" s="22">
        <v>0</v>
      </c>
      <c r="AB392" s="18">
        <v>7</v>
      </c>
      <c r="AC392" s="18">
        <v>0</v>
      </c>
      <c r="AD392" s="18">
        <v>0</v>
      </c>
      <c r="AE392" s="22">
        <v>0</v>
      </c>
      <c r="AF392" s="22">
        <v>0</v>
      </c>
      <c r="AG392" s="18">
        <v>0</v>
      </c>
      <c r="AH392" s="18">
        <v>0</v>
      </c>
      <c r="AI392" s="22">
        <v>0</v>
      </c>
      <c r="AJ392" s="23">
        <v>0</v>
      </c>
      <c r="AK392" s="22">
        <v>0</v>
      </c>
      <c r="AL392" s="18">
        <v>0</v>
      </c>
      <c r="AM392" s="18">
        <v>0</v>
      </c>
      <c r="AN392" s="22">
        <v>0</v>
      </c>
      <c r="AO392" s="22">
        <v>0</v>
      </c>
      <c r="AP392" s="22">
        <v>0</v>
      </c>
      <c r="AQ392" s="22">
        <v>0</v>
      </c>
      <c r="AR392" s="22">
        <v>0</v>
      </c>
      <c r="AS392" s="22">
        <v>0</v>
      </c>
      <c r="AT392" s="18">
        <v>0</v>
      </c>
      <c r="AU392" s="18">
        <v>0</v>
      </c>
      <c r="AV392" s="18">
        <v>0</v>
      </c>
      <c r="AW392" s="22">
        <v>0</v>
      </c>
      <c r="AX392" s="18">
        <v>0</v>
      </c>
      <c r="AY392" s="18">
        <v>0</v>
      </c>
      <c r="AZ392" s="18">
        <v>0</v>
      </c>
      <c r="BA392" s="18">
        <f t="shared" si="85"/>
        <v>7</v>
      </c>
      <c r="BB392" s="80">
        <f t="shared" si="86"/>
        <v>7</v>
      </c>
      <c r="BC392" s="80">
        <f t="shared" si="87"/>
        <v>0</v>
      </c>
      <c r="BD392" s="80">
        <f t="shared" si="88"/>
        <v>0</v>
      </c>
      <c r="BE392" s="80">
        <f t="shared" si="89"/>
        <v>0</v>
      </c>
      <c r="BF392" s="80">
        <f t="shared" si="90"/>
        <v>0</v>
      </c>
      <c r="BG392" s="80">
        <f t="shared" si="91"/>
        <v>0</v>
      </c>
      <c r="BH392" s="80">
        <f t="shared" si="92"/>
        <v>0</v>
      </c>
      <c r="BI392" s="81">
        <f t="shared" si="93"/>
        <v>7</v>
      </c>
      <c r="BJ392" s="18">
        <v>54</v>
      </c>
      <c r="BK392" s="18" t="str">
        <f t="shared" si="94"/>
        <v>Bernard</v>
      </c>
      <c r="BL392" s="18" t="str">
        <f t="shared" si="95"/>
        <v>Stéphane</v>
      </c>
      <c r="BM392" s="18" t="str">
        <f t="shared" si="84"/>
        <v>Grand-Lancy</v>
      </c>
    </row>
    <row r="393" spans="1:65" x14ac:dyDescent="0.25">
      <c r="A393" s="19">
        <v>1966</v>
      </c>
      <c r="B393" s="22" t="s">
        <v>5197</v>
      </c>
      <c r="C393" s="22" t="s">
        <v>1488</v>
      </c>
      <c r="E393" s="22">
        <v>0</v>
      </c>
      <c r="F393" s="23">
        <v>0</v>
      </c>
      <c r="G393" s="22">
        <v>0</v>
      </c>
      <c r="H393" s="23">
        <v>0</v>
      </c>
      <c r="I393" s="22">
        <v>0</v>
      </c>
      <c r="J393" s="23">
        <v>0</v>
      </c>
      <c r="K393" s="22">
        <v>0</v>
      </c>
      <c r="L393" s="23">
        <v>0</v>
      </c>
      <c r="M393" s="22">
        <v>0</v>
      </c>
      <c r="N393" s="23">
        <v>0</v>
      </c>
      <c r="O393" s="22">
        <v>0</v>
      </c>
      <c r="P393" s="23">
        <v>0</v>
      </c>
      <c r="Q393" s="22">
        <v>0</v>
      </c>
      <c r="R393" s="23">
        <v>0</v>
      </c>
      <c r="S393" s="22">
        <v>0</v>
      </c>
      <c r="T393" s="23">
        <v>0</v>
      </c>
      <c r="U393" s="22">
        <v>0</v>
      </c>
      <c r="V393" s="23">
        <v>0</v>
      </c>
      <c r="W393" s="22">
        <v>0</v>
      </c>
      <c r="X393" s="23">
        <v>0</v>
      </c>
      <c r="Y393" s="22">
        <v>0</v>
      </c>
      <c r="Z393" s="23">
        <v>0</v>
      </c>
      <c r="AA393" s="22">
        <v>0</v>
      </c>
      <c r="AB393" s="23">
        <v>0</v>
      </c>
      <c r="AC393" s="22">
        <v>0</v>
      </c>
      <c r="AD393" s="23">
        <v>0</v>
      </c>
      <c r="AE393" s="22">
        <v>0</v>
      </c>
      <c r="AF393" s="23">
        <v>0</v>
      </c>
      <c r="AG393" s="22">
        <v>0</v>
      </c>
      <c r="AH393" s="23">
        <v>0</v>
      </c>
      <c r="AI393" s="22">
        <v>0</v>
      </c>
      <c r="AJ393" s="23">
        <v>0</v>
      </c>
      <c r="AK393" s="22">
        <v>0</v>
      </c>
      <c r="AL393" s="23">
        <v>0</v>
      </c>
      <c r="AM393" s="22">
        <v>0</v>
      </c>
      <c r="AN393" s="23">
        <v>0</v>
      </c>
      <c r="AO393" s="23">
        <v>7</v>
      </c>
      <c r="AP393" s="22">
        <v>0</v>
      </c>
      <c r="AQ393" s="22">
        <v>0</v>
      </c>
      <c r="AR393" s="22">
        <v>0</v>
      </c>
      <c r="AS393" s="22">
        <v>0</v>
      </c>
      <c r="AT393" s="22">
        <v>0</v>
      </c>
      <c r="AU393" s="22">
        <v>0</v>
      </c>
      <c r="AV393" s="22">
        <v>0</v>
      </c>
      <c r="AW393" s="22">
        <v>0</v>
      </c>
      <c r="AX393" s="22">
        <v>0</v>
      </c>
      <c r="AY393" s="22">
        <v>0</v>
      </c>
      <c r="AZ393" s="22">
        <v>0</v>
      </c>
      <c r="BA393" s="18">
        <f t="shared" si="85"/>
        <v>7</v>
      </c>
      <c r="BB393" s="80">
        <f t="shared" si="86"/>
        <v>7</v>
      </c>
      <c r="BC393" s="80">
        <f t="shared" si="87"/>
        <v>0</v>
      </c>
      <c r="BD393" s="80">
        <f t="shared" si="88"/>
        <v>0</v>
      </c>
      <c r="BE393" s="80">
        <f t="shared" si="89"/>
        <v>0</v>
      </c>
      <c r="BF393" s="80">
        <f t="shared" si="90"/>
        <v>0</v>
      </c>
      <c r="BG393" s="80">
        <f t="shared" si="91"/>
        <v>0</v>
      </c>
      <c r="BH393" s="80">
        <f t="shared" si="92"/>
        <v>0</v>
      </c>
      <c r="BI393" s="81">
        <f t="shared" si="93"/>
        <v>7</v>
      </c>
      <c r="BJ393" s="18">
        <v>54</v>
      </c>
      <c r="BK393" s="18" t="str">
        <f t="shared" si="94"/>
        <v xml:space="preserve">Bouvard </v>
      </c>
      <c r="BL393" s="18" t="str">
        <f t="shared" si="95"/>
        <v>Roger</v>
      </c>
    </row>
    <row r="394" spans="1:65" x14ac:dyDescent="0.25">
      <c r="A394" s="19">
        <v>1961</v>
      </c>
      <c r="B394" s="22" t="s">
        <v>256</v>
      </c>
      <c r="C394" s="22" t="s">
        <v>57</v>
      </c>
      <c r="D394" s="18" t="s">
        <v>139</v>
      </c>
      <c r="E394" s="22">
        <v>7</v>
      </c>
      <c r="F394" s="23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22">
        <v>0</v>
      </c>
      <c r="P394" s="18">
        <v>0</v>
      </c>
      <c r="Q394" s="18">
        <v>0</v>
      </c>
      <c r="R394" s="22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22">
        <v>0</v>
      </c>
      <c r="AF394" s="22">
        <v>0</v>
      </c>
      <c r="AG394" s="18">
        <v>0</v>
      </c>
      <c r="AH394" s="22">
        <v>0</v>
      </c>
      <c r="AI394" s="18">
        <v>0</v>
      </c>
      <c r="AJ394" s="23">
        <v>0</v>
      </c>
      <c r="AK394" s="23">
        <v>0</v>
      </c>
      <c r="AL394" s="23">
        <v>0</v>
      </c>
      <c r="AM394" s="23">
        <v>0</v>
      </c>
      <c r="AN394" s="18">
        <v>0</v>
      </c>
      <c r="AO394" s="22">
        <v>0</v>
      </c>
      <c r="AP394" s="22">
        <v>0</v>
      </c>
      <c r="AQ394" s="18">
        <v>0</v>
      </c>
      <c r="AR394" s="22">
        <v>0</v>
      </c>
      <c r="AS394" s="22">
        <v>0</v>
      </c>
      <c r="AT394" s="22">
        <v>0</v>
      </c>
      <c r="AU394" s="22">
        <v>0</v>
      </c>
      <c r="AV394" s="22">
        <v>0</v>
      </c>
      <c r="AW394" s="22">
        <v>0</v>
      </c>
      <c r="AX394" s="18">
        <v>0</v>
      </c>
      <c r="AY394" s="22">
        <v>0</v>
      </c>
      <c r="AZ394" s="22">
        <v>0</v>
      </c>
      <c r="BA394" s="18">
        <f t="shared" si="85"/>
        <v>7</v>
      </c>
      <c r="BB394" s="80">
        <f t="shared" si="86"/>
        <v>7</v>
      </c>
      <c r="BC394" s="80">
        <f t="shared" si="87"/>
        <v>0</v>
      </c>
      <c r="BD394" s="80">
        <f t="shared" si="88"/>
        <v>0</v>
      </c>
      <c r="BE394" s="80">
        <f t="shared" si="89"/>
        <v>0</v>
      </c>
      <c r="BF394" s="80">
        <f t="shared" si="90"/>
        <v>0</v>
      </c>
      <c r="BG394" s="80">
        <f t="shared" si="91"/>
        <v>0</v>
      </c>
      <c r="BH394" s="80">
        <f t="shared" si="92"/>
        <v>0</v>
      </c>
      <c r="BI394" s="81">
        <f t="shared" si="93"/>
        <v>7</v>
      </c>
      <c r="BJ394" s="18">
        <v>54</v>
      </c>
      <c r="BK394" s="18" t="str">
        <f t="shared" si="94"/>
        <v>Devanthéry</v>
      </c>
      <c r="BL394" s="18" t="str">
        <f t="shared" si="95"/>
        <v>Gérald</v>
      </c>
      <c r="BM394" s="18" t="str">
        <f t="shared" ref="BM394:BM416" si="96">D394</f>
        <v>Aigle</v>
      </c>
    </row>
    <row r="395" spans="1:65" x14ac:dyDescent="0.25">
      <c r="A395" s="19">
        <v>1966</v>
      </c>
      <c r="B395" s="22" t="s">
        <v>3439</v>
      </c>
      <c r="C395" s="22" t="s">
        <v>968</v>
      </c>
      <c r="D395" s="48" t="s">
        <v>3440</v>
      </c>
      <c r="E395" s="22">
        <v>0</v>
      </c>
      <c r="F395" s="23">
        <v>0</v>
      </c>
      <c r="G395" s="22">
        <v>0</v>
      </c>
      <c r="H395" s="23">
        <v>0</v>
      </c>
      <c r="I395" s="22">
        <v>0</v>
      </c>
      <c r="J395" s="23">
        <v>0</v>
      </c>
      <c r="K395" s="22">
        <v>0</v>
      </c>
      <c r="L395" s="23">
        <v>0</v>
      </c>
      <c r="M395" s="18">
        <v>0</v>
      </c>
      <c r="N395" s="18">
        <v>0</v>
      </c>
      <c r="O395" s="22">
        <v>0</v>
      </c>
      <c r="P395" s="23">
        <v>0</v>
      </c>
      <c r="Q395" s="22">
        <v>0</v>
      </c>
      <c r="R395" s="23">
        <v>0</v>
      </c>
      <c r="S395" s="22">
        <v>0</v>
      </c>
      <c r="T395" s="23">
        <v>0</v>
      </c>
      <c r="U395" s="22">
        <v>0</v>
      </c>
      <c r="V395" s="23">
        <v>0</v>
      </c>
      <c r="W395" s="22">
        <v>0</v>
      </c>
      <c r="X395" s="23">
        <v>0</v>
      </c>
      <c r="Y395" s="22">
        <v>0</v>
      </c>
      <c r="Z395" s="22">
        <v>7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22">
        <v>0</v>
      </c>
      <c r="AG395" s="22">
        <v>0</v>
      </c>
      <c r="AH395" s="18">
        <v>0</v>
      </c>
      <c r="AI395" s="22">
        <v>0</v>
      </c>
      <c r="AJ395" s="18">
        <v>0</v>
      </c>
      <c r="AK395" s="23">
        <v>0</v>
      </c>
      <c r="AL395" s="23">
        <v>0</v>
      </c>
      <c r="AM395" s="23">
        <v>0</v>
      </c>
      <c r="AN395" s="22">
        <v>0</v>
      </c>
      <c r="AO395" s="22">
        <v>0</v>
      </c>
      <c r="AP395" s="22">
        <v>0</v>
      </c>
      <c r="AQ395" s="18">
        <v>0</v>
      </c>
      <c r="AR395" s="22">
        <v>0</v>
      </c>
      <c r="AS395" s="22">
        <v>0</v>
      </c>
      <c r="AT395" s="22">
        <v>0</v>
      </c>
      <c r="AU395" s="22">
        <v>0</v>
      </c>
      <c r="AV395" s="22">
        <v>0</v>
      </c>
      <c r="AW395" s="22">
        <v>0</v>
      </c>
      <c r="AX395" s="18">
        <v>0</v>
      </c>
      <c r="AY395" s="22">
        <v>0</v>
      </c>
      <c r="AZ395" s="22">
        <v>0</v>
      </c>
      <c r="BA395" s="18">
        <f t="shared" si="85"/>
        <v>7</v>
      </c>
      <c r="BB395" s="80">
        <f t="shared" si="86"/>
        <v>7</v>
      </c>
      <c r="BC395" s="80">
        <f t="shared" si="87"/>
        <v>0</v>
      </c>
      <c r="BD395" s="80">
        <f t="shared" si="88"/>
        <v>0</v>
      </c>
      <c r="BE395" s="80">
        <f t="shared" si="89"/>
        <v>0</v>
      </c>
      <c r="BF395" s="80">
        <f t="shared" si="90"/>
        <v>0</v>
      </c>
      <c r="BG395" s="80">
        <f t="shared" si="91"/>
        <v>0</v>
      </c>
      <c r="BH395" s="80">
        <f t="shared" si="92"/>
        <v>0</v>
      </c>
      <c r="BI395" s="81">
        <f t="shared" si="93"/>
        <v>7</v>
      </c>
      <c r="BJ395" s="18">
        <v>54</v>
      </c>
      <c r="BK395" s="18" t="str">
        <f t="shared" si="94"/>
        <v>Donzé</v>
      </c>
      <c r="BL395" s="18" t="str">
        <f t="shared" si="95"/>
        <v>Claude</v>
      </c>
      <c r="BM395" s="18" t="str">
        <f t="shared" si="96"/>
        <v>Granges</v>
      </c>
    </row>
    <row r="396" spans="1:65" x14ac:dyDescent="0.25">
      <c r="A396" s="19">
        <v>1960</v>
      </c>
      <c r="B396" s="22" t="s">
        <v>464</v>
      </c>
      <c r="C396" s="22" t="s">
        <v>410</v>
      </c>
      <c r="D396" s="22" t="s">
        <v>641</v>
      </c>
      <c r="E396" s="22">
        <v>0</v>
      </c>
      <c r="F396" s="23">
        <v>0</v>
      </c>
      <c r="G396" s="18">
        <v>0</v>
      </c>
      <c r="H396" s="18">
        <v>7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23">
        <v>0</v>
      </c>
      <c r="O396" s="22">
        <v>0</v>
      </c>
      <c r="P396" s="18">
        <v>0</v>
      </c>
      <c r="Q396" s="18">
        <v>0</v>
      </c>
      <c r="R396" s="22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22">
        <v>0</v>
      </c>
      <c r="AF396" s="22">
        <v>0</v>
      </c>
      <c r="AG396" s="22">
        <v>0</v>
      </c>
      <c r="AH396" s="18">
        <v>0</v>
      </c>
      <c r="AI396" s="22">
        <v>0</v>
      </c>
      <c r="AJ396" s="18">
        <v>0</v>
      </c>
      <c r="AK396" s="23">
        <v>0</v>
      </c>
      <c r="AL396" s="23">
        <v>0</v>
      </c>
      <c r="AM396" s="23">
        <v>0</v>
      </c>
      <c r="AN396" s="18">
        <v>0</v>
      </c>
      <c r="AO396" s="22">
        <v>0</v>
      </c>
      <c r="AP396" s="22">
        <v>0</v>
      </c>
      <c r="AQ396" s="18">
        <v>0</v>
      </c>
      <c r="AR396" s="22">
        <v>0</v>
      </c>
      <c r="AS396" s="22">
        <v>0</v>
      </c>
      <c r="AT396" s="22">
        <v>0</v>
      </c>
      <c r="AU396" s="22">
        <v>0</v>
      </c>
      <c r="AV396" s="18">
        <v>0</v>
      </c>
      <c r="AW396" s="22">
        <v>0</v>
      </c>
      <c r="AX396" s="22">
        <v>0</v>
      </c>
      <c r="AY396" s="22">
        <v>0</v>
      </c>
      <c r="AZ396" s="22">
        <v>0</v>
      </c>
      <c r="BA396" s="18">
        <f t="shared" si="85"/>
        <v>7</v>
      </c>
      <c r="BB396" s="80">
        <f t="shared" si="86"/>
        <v>7</v>
      </c>
      <c r="BC396" s="80">
        <f t="shared" si="87"/>
        <v>0</v>
      </c>
      <c r="BD396" s="80">
        <f t="shared" si="88"/>
        <v>0</v>
      </c>
      <c r="BE396" s="80">
        <f t="shared" si="89"/>
        <v>0</v>
      </c>
      <c r="BF396" s="80">
        <f t="shared" si="90"/>
        <v>0</v>
      </c>
      <c r="BG396" s="80">
        <f t="shared" si="91"/>
        <v>0</v>
      </c>
      <c r="BH396" s="80">
        <f t="shared" si="92"/>
        <v>0</v>
      </c>
      <c r="BI396" s="81">
        <f t="shared" si="93"/>
        <v>7</v>
      </c>
      <c r="BJ396" s="18">
        <v>54</v>
      </c>
      <c r="BK396" s="18" t="str">
        <f t="shared" si="94"/>
        <v>Emonet</v>
      </c>
      <c r="BL396" s="18" t="str">
        <f t="shared" si="95"/>
        <v>Hervé</v>
      </c>
      <c r="BM396" s="18" t="str">
        <f t="shared" si="96"/>
        <v>Ski Club</v>
      </c>
    </row>
    <row r="397" spans="1:65" x14ac:dyDescent="0.25">
      <c r="A397" s="19">
        <v>1965</v>
      </c>
      <c r="B397" s="22" t="s">
        <v>3706</v>
      </c>
      <c r="C397" s="22" t="s">
        <v>1207</v>
      </c>
      <c r="D397" s="22" t="s">
        <v>3707</v>
      </c>
      <c r="E397" s="22">
        <v>0</v>
      </c>
      <c r="F397" s="23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7</v>
      </c>
      <c r="N397" s="23">
        <v>0</v>
      </c>
      <c r="O397" s="22">
        <v>0</v>
      </c>
      <c r="P397" s="23">
        <v>0</v>
      </c>
      <c r="Q397" s="22">
        <v>0</v>
      </c>
      <c r="R397" s="23">
        <v>0</v>
      </c>
      <c r="S397" s="22">
        <v>0</v>
      </c>
      <c r="T397" s="23">
        <v>0</v>
      </c>
      <c r="U397" s="22">
        <v>0</v>
      </c>
      <c r="V397" s="23">
        <v>0</v>
      </c>
      <c r="W397" s="22">
        <v>0</v>
      </c>
      <c r="X397" s="23">
        <v>0</v>
      </c>
      <c r="Y397" s="22">
        <v>0</v>
      </c>
      <c r="Z397" s="23">
        <v>0</v>
      </c>
      <c r="AA397" s="18">
        <v>0</v>
      </c>
      <c r="AB397" s="18">
        <v>0</v>
      </c>
      <c r="AC397" s="18">
        <v>0</v>
      </c>
      <c r="AD397" s="18">
        <v>0</v>
      </c>
      <c r="AE397" s="22">
        <v>0</v>
      </c>
      <c r="AF397" s="22">
        <v>0</v>
      </c>
      <c r="AG397" s="22">
        <v>0</v>
      </c>
      <c r="AH397" s="22">
        <v>0</v>
      </c>
      <c r="AI397" s="18">
        <v>0</v>
      </c>
      <c r="AJ397" s="23">
        <v>0</v>
      </c>
      <c r="AK397" s="23">
        <v>0</v>
      </c>
      <c r="AL397" s="23">
        <v>0</v>
      </c>
      <c r="AM397" s="23">
        <v>0</v>
      </c>
      <c r="AN397" s="22">
        <v>0</v>
      </c>
      <c r="AO397" s="22">
        <v>0</v>
      </c>
      <c r="AP397" s="22">
        <v>0</v>
      </c>
      <c r="AQ397" s="22">
        <v>0</v>
      </c>
      <c r="AR397" s="22">
        <v>0</v>
      </c>
      <c r="AS397" s="22">
        <v>0</v>
      </c>
      <c r="AT397" s="22">
        <v>0</v>
      </c>
      <c r="AU397" s="22">
        <v>0</v>
      </c>
      <c r="AV397" s="22">
        <v>0</v>
      </c>
      <c r="AW397" s="22">
        <v>0</v>
      </c>
      <c r="AX397" s="22">
        <v>0</v>
      </c>
      <c r="AY397" s="22">
        <v>0</v>
      </c>
      <c r="AZ397" s="22">
        <v>0</v>
      </c>
      <c r="BA397" s="18">
        <f t="shared" si="85"/>
        <v>7</v>
      </c>
      <c r="BB397" s="80">
        <f t="shared" si="86"/>
        <v>7</v>
      </c>
      <c r="BC397" s="80">
        <f t="shared" si="87"/>
        <v>0</v>
      </c>
      <c r="BD397" s="80">
        <f t="shared" si="88"/>
        <v>0</v>
      </c>
      <c r="BE397" s="80">
        <f t="shared" si="89"/>
        <v>0</v>
      </c>
      <c r="BF397" s="80">
        <f t="shared" si="90"/>
        <v>0</v>
      </c>
      <c r="BG397" s="80">
        <f t="shared" si="91"/>
        <v>0</v>
      </c>
      <c r="BH397" s="80">
        <f t="shared" si="92"/>
        <v>0</v>
      </c>
      <c r="BI397" s="81">
        <f t="shared" si="93"/>
        <v>7</v>
      </c>
      <c r="BJ397" s="18">
        <v>54</v>
      </c>
      <c r="BK397" s="18" t="str">
        <f t="shared" si="94"/>
        <v>Fiore</v>
      </c>
      <c r="BL397" s="18" t="str">
        <f t="shared" si="95"/>
        <v>Claudio</v>
      </c>
      <c r="BM397" s="18" t="str">
        <f t="shared" si="96"/>
        <v>Orient</v>
      </c>
    </row>
    <row r="398" spans="1:65" x14ac:dyDescent="0.25">
      <c r="A398" s="19">
        <v>1969</v>
      </c>
      <c r="B398" s="22" t="s">
        <v>744</v>
      </c>
      <c r="C398" s="22" t="s">
        <v>796</v>
      </c>
      <c r="D398" s="48" t="s">
        <v>797</v>
      </c>
      <c r="E398" s="22">
        <v>0</v>
      </c>
      <c r="F398" s="23">
        <v>0</v>
      </c>
      <c r="G398" s="18">
        <v>0</v>
      </c>
      <c r="H398" s="18">
        <v>0</v>
      </c>
      <c r="I398" s="18">
        <v>7</v>
      </c>
      <c r="J398" s="18">
        <v>0</v>
      </c>
      <c r="K398" s="18">
        <v>0</v>
      </c>
      <c r="L398" s="18">
        <v>0</v>
      </c>
      <c r="M398" s="22">
        <v>0</v>
      </c>
      <c r="N398" s="23">
        <v>0</v>
      </c>
      <c r="O398" s="22">
        <v>0</v>
      </c>
      <c r="P398" s="22">
        <v>0</v>
      </c>
      <c r="Q398" s="22">
        <v>0</v>
      </c>
      <c r="R398" s="22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22">
        <v>0</v>
      </c>
      <c r="AF398" s="22">
        <v>0</v>
      </c>
      <c r="AG398" s="22">
        <v>0</v>
      </c>
      <c r="AH398" s="18">
        <v>0</v>
      </c>
      <c r="AI398" s="22">
        <v>0</v>
      </c>
      <c r="AJ398" s="18">
        <v>0</v>
      </c>
      <c r="AK398" s="23">
        <v>0</v>
      </c>
      <c r="AL398" s="23">
        <v>0</v>
      </c>
      <c r="AM398" s="23">
        <v>0</v>
      </c>
      <c r="AN398" s="18">
        <v>0</v>
      </c>
      <c r="AO398" s="22">
        <v>0</v>
      </c>
      <c r="AP398" s="22">
        <v>0</v>
      </c>
      <c r="AQ398" s="18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0</v>
      </c>
      <c r="AZ398" s="22">
        <v>0</v>
      </c>
      <c r="BA398" s="18">
        <f t="shared" si="85"/>
        <v>7</v>
      </c>
      <c r="BB398" s="80">
        <f t="shared" si="86"/>
        <v>7</v>
      </c>
      <c r="BC398" s="80">
        <f t="shared" si="87"/>
        <v>0</v>
      </c>
      <c r="BD398" s="80">
        <f t="shared" si="88"/>
        <v>0</v>
      </c>
      <c r="BE398" s="80">
        <f t="shared" si="89"/>
        <v>0</v>
      </c>
      <c r="BF398" s="80">
        <f t="shared" si="90"/>
        <v>0</v>
      </c>
      <c r="BG398" s="80">
        <f t="shared" si="91"/>
        <v>0</v>
      </c>
      <c r="BH398" s="80">
        <f t="shared" si="92"/>
        <v>0</v>
      </c>
      <c r="BI398" s="81">
        <f t="shared" si="93"/>
        <v>7</v>
      </c>
      <c r="BJ398" s="18">
        <v>54</v>
      </c>
      <c r="BK398" s="18" t="str">
        <f t="shared" si="94"/>
        <v>Fournier</v>
      </c>
      <c r="BL398" s="18" t="str">
        <f t="shared" si="95"/>
        <v>Gilbert</v>
      </c>
      <c r="BM398" s="18" t="str">
        <f t="shared" si="96"/>
        <v>Basse-Nendaz</v>
      </c>
    </row>
    <row r="399" spans="1:65" x14ac:dyDescent="0.25">
      <c r="A399" s="19">
        <v>1966</v>
      </c>
      <c r="B399" s="22" t="s">
        <v>5665</v>
      </c>
      <c r="C399" s="22" t="s">
        <v>384</v>
      </c>
      <c r="D399" s="48" t="s">
        <v>5647</v>
      </c>
      <c r="E399" s="22">
        <v>0</v>
      </c>
      <c r="F399" s="23">
        <v>0</v>
      </c>
      <c r="G399" s="22">
        <v>0</v>
      </c>
      <c r="H399" s="23">
        <v>0</v>
      </c>
      <c r="I399" s="22">
        <v>0</v>
      </c>
      <c r="J399" s="23">
        <v>0</v>
      </c>
      <c r="K399" s="22">
        <v>0</v>
      </c>
      <c r="L399" s="23">
        <v>0</v>
      </c>
      <c r="M399" s="22">
        <v>0</v>
      </c>
      <c r="N399" s="23">
        <v>0</v>
      </c>
      <c r="O399" s="22">
        <v>0</v>
      </c>
      <c r="P399" s="23">
        <v>0</v>
      </c>
      <c r="Q399" s="22">
        <v>0</v>
      </c>
      <c r="R399" s="23">
        <v>0</v>
      </c>
      <c r="S399" s="22">
        <v>0</v>
      </c>
      <c r="T399" s="23">
        <v>0</v>
      </c>
      <c r="U399" s="22">
        <v>0</v>
      </c>
      <c r="V399" s="23">
        <v>0</v>
      </c>
      <c r="W399" s="22">
        <v>0</v>
      </c>
      <c r="X399" s="23">
        <v>0</v>
      </c>
      <c r="Y399" s="22">
        <v>0</v>
      </c>
      <c r="Z399" s="23">
        <v>0</v>
      </c>
      <c r="AA399" s="22">
        <v>0</v>
      </c>
      <c r="AB399" s="23">
        <v>0</v>
      </c>
      <c r="AC399" s="22">
        <v>0</v>
      </c>
      <c r="AD399" s="23">
        <v>0</v>
      </c>
      <c r="AE399" s="22">
        <v>0</v>
      </c>
      <c r="AF399" s="23">
        <v>0</v>
      </c>
      <c r="AG399" s="22">
        <v>0</v>
      </c>
      <c r="AH399" s="23">
        <v>0</v>
      </c>
      <c r="AI399" s="22">
        <v>0</v>
      </c>
      <c r="AJ399" s="23">
        <v>0</v>
      </c>
      <c r="AK399" s="22">
        <v>0</v>
      </c>
      <c r="AL399" s="23">
        <v>0</v>
      </c>
      <c r="AM399" s="22">
        <v>0</v>
      </c>
      <c r="AN399" s="23">
        <v>0</v>
      </c>
      <c r="AO399" s="22">
        <v>0</v>
      </c>
      <c r="AP399" s="23">
        <v>0</v>
      </c>
      <c r="AQ399" s="22">
        <v>0</v>
      </c>
      <c r="AR399" s="23">
        <v>0</v>
      </c>
      <c r="AS399" s="22">
        <v>0</v>
      </c>
      <c r="AT399" s="23">
        <v>0</v>
      </c>
      <c r="AU399" s="22">
        <v>0</v>
      </c>
      <c r="AV399" s="23">
        <v>0</v>
      </c>
      <c r="AW399" s="22">
        <v>0</v>
      </c>
      <c r="AX399" s="23">
        <v>0</v>
      </c>
      <c r="AY399" s="23">
        <v>7</v>
      </c>
      <c r="AZ399" s="22">
        <v>0</v>
      </c>
      <c r="BA399" s="18">
        <f t="shared" si="85"/>
        <v>7</v>
      </c>
      <c r="BB399" s="80">
        <f t="shared" si="86"/>
        <v>7</v>
      </c>
      <c r="BC399" s="80">
        <f t="shared" si="87"/>
        <v>0</v>
      </c>
      <c r="BD399" s="80">
        <f t="shared" si="88"/>
        <v>0</v>
      </c>
      <c r="BE399" s="80">
        <f t="shared" si="89"/>
        <v>0</v>
      </c>
      <c r="BF399" s="80">
        <f t="shared" si="90"/>
        <v>0</v>
      </c>
      <c r="BG399" s="80">
        <f t="shared" si="91"/>
        <v>0</v>
      </c>
      <c r="BH399" s="80">
        <f t="shared" si="92"/>
        <v>0</v>
      </c>
      <c r="BI399" s="81">
        <f t="shared" si="93"/>
        <v>7</v>
      </c>
      <c r="BJ399" s="18">
        <v>54</v>
      </c>
      <c r="BK399" s="18" t="str">
        <f t="shared" si="94"/>
        <v>Gachoud</v>
      </c>
      <c r="BL399" s="18" t="str">
        <f t="shared" si="95"/>
        <v>Frédéric</v>
      </c>
      <c r="BM399" s="18" t="str">
        <f t="shared" si="96"/>
        <v>Vallée de Flon</v>
      </c>
    </row>
    <row r="400" spans="1:65" x14ac:dyDescent="0.25">
      <c r="A400" s="19">
        <v>1966</v>
      </c>
      <c r="B400" s="22" t="s">
        <v>3258</v>
      </c>
      <c r="C400" s="22" t="s">
        <v>36</v>
      </c>
      <c r="D400" s="48" t="s">
        <v>3259</v>
      </c>
      <c r="E400" s="22">
        <v>0</v>
      </c>
      <c r="F400" s="23">
        <v>0</v>
      </c>
      <c r="G400" s="22">
        <v>0</v>
      </c>
      <c r="H400" s="23">
        <v>0</v>
      </c>
      <c r="I400" s="22">
        <v>0</v>
      </c>
      <c r="J400" s="23">
        <v>0</v>
      </c>
      <c r="K400" s="22">
        <v>0</v>
      </c>
      <c r="L400" s="23">
        <v>0</v>
      </c>
      <c r="M400" s="22">
        <v>0</v>
      </c>
      <c r="N400" s="22">
        <v>0</v>
      </c>
      <c r="O400" s="22">
        <v>0</v>
      </c>
      <c r="P400" s="23">
        <v>0</v>
      </c>
      <c r="Q400" s="22">
        <v>0</v>
      </c>
      <c r="R400" s="23">
        <v>0</v>
      </c>
      <c r="S400" s="22">
        <v>0</v>
      </c>
      <c r="T400" s="23">
        <v>0</v>
      </c>
      <c r="U400" s="22">
        <v>0</v>
      </c>
      <c r="V400" s="23">
        <v>0</v>
      </c>
      <c r="W400" s="22">
        <v>0</v>
      </c>
      <c r="X400" s="23">
        <v>0</v>
      </c>
      <c r="Y400" s="23">
        <v>7</v>
      </c>
      <c r="Z400" s="22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22">
        <v>0</v>
      </c>
      <c r="AG400" s="18">
        <v>0</v>
      </c>
      <c r="AH400" s="22">
        <v>0</v>
      </c>
      <c r="AI400" s="22">
        <v>0</v>
      </c>
      <c r="AJ400" s="18">
        <v>0</v>
      </c>
      <c r="AK400" s="23">
        <v>0</v>
      </c>
      <c r="AL400" s="23">
        <v>0</v>
      </c>
      <c r="AM400" s="23">
        <v>0</v>
      </c>
      <c r="AN400" s="18">
        <v>0</v>
      </c>
      <c r="AO400" s="22">
        <v>0</v>
      </c>
      <c r="AP400" s="22">
        <v>0</v>
      </c>
      <c r="AQ400" s="18">
        <v>0</v>
      </c>
      <c r="AR400" s="22">
        <v>0</v>
      </c>
      <c r="AS400" s="22">
        <v>0</v>
      </c>
      <c r="AT400" s="22">
        <v>0</v>
      </c>
      <c r="AU400" s="22">
        <v>0</v>
      </c>
      <c r="AV400" s="18">
        <v>0</v>
      </c>
      <c r="AW400" s="22">
        <v>0</v>
      </c>
      <c r="AX400" s="22">
        <v>0</v>
      </c>
      <c r="AY400" s="22">
        <v>0</v>
      </c>
      <c r="AZ400" s="22">
        <v>0</v>
      </c>
      <c r="BA400" s="18">
        <f t="shared" si="85"/>
        <v>7</v>
      </c>
      <c r="BB400" s="80">
        <f t="shared" si="86"/>
        <v>7</v>
      </c>
      <c r="BC400" s="80">
        <f t="shared" si="87"/>
        <v>0</v>
      </c>
      <c r="BD400" s="80">
        <f t="shared" si="88"/>
        <v>0</v>
      </c>
      <c r="BE400" s="80">
        <f t="shared" si="89"/>
        <v>0</v>
      </c>
      <c r="BF400" s="80">
        <f t="shared" si="90"/>
        <v>0</v>
      </c>
      <c r="BG400" s="80">
        <f t="shared" si="91"/>
        <v>0</v>
      </c>
      <c r="BH400" s="80">
        <f t="shared" si="92"/>
        <v>0</v>
      </c>
      <c r="BI400" s="81">
        <f t="shared" si="93"/>
        <v>7</v>
      </c>
      <c r="BJ400" s="18">
        <v>54</v>
      </c>
      <c r="BK400" s="18" t="str">
        <f t="shared" si="94"/>
        <v>Hirtz</v>
      </c>
      <c r="BL400" s="18" t="str">
        <f t="shared" si="95"/>
        <v>Christian</v>
      </c>
      <c r="BM400" s="18" t="str">
        <f t="shared" si="96"/>
        <v>Les Acacias</v>
      </c>
    </row>
    <row r="401" spans="1:65" x14ac:dyDescent="0.25">
      <c r="A401" s="15">
        <v>1967</v>
      </c>
      <c r="B401" t="s">
        <v>2883</v>
      </c>
      <c r="C401" s="22" t="s">
        <v>3435</v>
      </c>
      <c r="D401" s="22" t="s">
        <v>90</v>
      </c>
      <c r="E401" s="22">
        <v>0</v>
      </c>
      <c r="F401" s="23">
        <v>0</v>
      </c>
      <c r="G401" s="22">
        <v>0</v>
      </c>
      <c r="H401" s="23">
        <v>0</v>
      </c>
      <c r="I401" s="22">
        <v>0</v>
      </c>
      <c r="J401" s="23">
        <v>0</v>
      </c>
      <c r="K401" s="22">
        <v>0</v>
      </c>
      <c r="L401" s="23">
        <v>0</v>
      </c>
      <c r="M401" s="22">
        <v>0</v>
      </c>
      <c r="N401" s="23">
        <v>0</v>
      </c>
      <c r="O401" s="22">
        <v>0</v>
      </c>
      <c r="P401" s="23">
        <v>0</v>
      </c>
      <c r="Q401" s="22">
        <v>0</v>
      </c>
      <c r="R401" s="23">
        <v>0</v>
      </c>
      <c r="S401" s="22">
        <v>0</v>
      </c>
      <c r="T401" s="23">
        <v>0</v>
      </c>
      <c r="U401" s="22">
        <v>0</v>
      </c>
      <c r="V401" s="23">
        <v>0</v>
      </c>
      <c r="W401" s="22">
        <v>0</v>
      </c>
      <c r="X401" s="23">
        <v>0</v>
      </c>
      <c r="Y401" s="22">
        <v>0</v>
      </c>
      <c r="Z401" s="23">
        <v>0</v>
      </c>
      <c r="AA401" s="22">
        <v>0</v>
      </c>
      <c r="AB401" s="23">
        <v>0</v>
      </c>
      <c r="AC401" s="22">
        <v>0</v>
      </c>
      <c r="AD401" s="23">
        <v>0</v>
      </c>
      <c r="AE401" s="22">
        <v>0</v>
      </c>
      <c r="AF401" s="23">
        <v>0</v>
      </c>
      <c r="AG401" s="22">
        <v>0</v>
      </c>
      <c r="AH401" s="23">
        <v>0</v>
      </c>
      <c r="AI401" s="22">
        <v>0</v>
      </c>
      <c r="AJ401" s="23">
        <v>0</v>
      </c>
      <c r="AK401" s="22">
        <v>0</v>
      </c>
      <c r="AL401" s="23">
        <v>0</v>
      </c>
      <c r="AM401" s="22">
        <v>0</v>
      </c>
      <c r="AN401" s="23">
        <v>0</v>
      </c>
      <c r="AO401">
        <v>0</v>
      </c>
      <c r="AP401">
        <v>7</v>
      </c>
      <c r="AQ401" s="22">
        <v>0</v>
      </c>
      <c r="AR401" s="22">
        <v>0</v>
      </c>
      <c r="AS401" s="22">
        <v>0</v>
      </c>
      <c r="AT401" s="22">
        <v>0</v>
      </c>
      <c r="AU401" s="22">
        <v>0</v>
      </c>
      <c r="AV401" s="22">
        <v>0</v>
      </c>
      <c r="AW401" s="22">
        <v>0</v>
      </c>
      <c r="AX401" s="22">
        <v>0</v>
      </c>
      <c r="AY401" s="22">
        <v>0</v>
      </c>
      <c r="AZ401" s="22">
        <v>0</v>
      </c>
      <c r="BA401" s="18">
        <f t="shared" si="85"/>
        <v>7</v>
      </c>
      <c r="BB401" s="80">
        <f t="shared" si="86"/>
        <v>7</v>
      </c>
      <c r="BC401" s="80">
        <f t="shared" si="87"/>
        <v>0</v>
      </c>
      <c r="BD401" s="80">
        <f t="shared" si="88"/>
        <v>0</v>
      </c>
      <c r="BE401" s="80">
        <f t="shared" si="89"/>
        <v>0</v>
      </c>
      <c r="BF401" s="80">
        <f t="shared" si="90"/>
        <v>0</v>
      </c>
      <c r="BG401" s="80">
        <f t="shared" si="91"/>
        <v>0</v>
      </c>
      <c r="BH401" s="80">
        <f t="shared" si="92"/>
        <v>0</v>
      </c>
      <c r="BI401" s="81">
        <f t="shared" si="93"/>
        <v>7</v>
      </c>
      <c r="BJ401" s="18">
        <v>54</v>
      </c>
      <c r="BK401" s="18" t="str">
        <f t="shared" si="94"/>
        <v xml:space="preserve">Jordan </v>
      </c>
      <c r="BL401" s="18" t="str">
        <f t="shared" si="95"/>
        <v>Stephane</v>
      </c>
      <c r="BM401" s="18" t="str">
        <f t="shared" si="96"/>
        <v>Martigny</v>
      </c>
    </row>
    <row r="402" spans="1:65" x14ac:dyDescent="0.25">
      <c r="A402" s="15">
        <v>1965</v>
      </c>
      <c r="B402" t="s">
        <v>3884</v>
      </c>
      <c r="C402" s="22" t="s">
        <v>1233</v>
      </c>
      <c r="D402" s="48" t="s">
        <v>1179</v>
      </c>
      <c r="E402" s="22">
        <v>0</v>
      </c>
      <c r="F402" s="23">
        <v>0</v>
      </c>
      <c r="G402" s="22">
        <v>0</v>
      </c>
      <c r="H402" s="23">
        <v>0</v>
      </c>
      <c r="I402" s="22">
        <v>0</v>
      </c>
      <c r="J402" s="23">
        <v>0</v>
      </c>
      <c r="K402" s="22">
        <v>0</v>
      </c>
      <c r="L402" s="23">
        <v>0</v>
      </c>
      <c r="M402" s="22">
        <v>0</v>
      </c>
      <c r="N402" s="23">
        <v>0</v>
      </c>
      <c r="O402" s="22">
        <v>0</v>
      </c>
      <c r="P402" s="23">
        <v>0</v>
      </c>
      <c r="Q402" s="22">
        <v>0</v>
      </c>
      <c r="R402" s="23">
        <v>0</v>
      </c>
      <c r="S402" s="22">
        <v>0</v>
      </c>
      <c r="T402" s="23">
        <v>0</v>
      </c>
      <c r="U402" s="22">
        <v>0</v>
      </c>
      <c r="V402" s="23">
        <v>0</v>
      </c>
      <c r="W402" s="22">
        <v>0</v>
      </c>
      <c r="X402" s="23">
        <v>0</v>
      </c>
      <c r="Y402" s="22">
        <v>0</v>
      </c>
      <c r="Z402" s="23">
        <v>0</v>
      </c>
      <c r="AA402" s="23">
        <v>7</v>
      </c>
      <c r="AB402" s="18">
        <v>0</v>
      </c>
      <c r="AC402" s="18">
        <v>0</v>
      </c>
      <c r="AD402" s="18">
        <v>0</v>
      </c>
      <c r="AE402" s="22">
        <v>0</v>
      </c>
      <c r="AF402" s="22">
        <v>0</v>
      </c>
      <c r="AG402" s="22">
        <v>0</v>
      </c>
      <c r="AH402" s="18">
        <v>0</v>
      </c>
      <c r="AI402" s="22">
        <v>0</v>
      </c>
      <c r="AJ402" s="23">
        <v>0</v>
      </c>
      <c r="AK402" s="23">
        <v>0</v>
      </c>
      <c r="AL402" s="23">
        <v>0</v>
      </c>
      <c r="AM402" s="23">
        <v>0</v>
      </c>
      <c r="AN402" s="22">
        <v>0</v>
      </c>
      <c r="AO402" s="22">
        <v>0</v>
      </c>
      <c r="AP402" s="22">
        <v>0</v>
      </c>
      <c r="AQ402" s="22">
        <v>0</v>
      </c>
      <c r="AR402" s="22">
        <v>0</v>
      </c>
      <c r="AS402" s="22">
        <v>0</v>
      </c>
      <c r="AT402" s="22">
        <v>0</v>
      </c>
      <c r="AU402" s="22">
        <v>0</v>
      </c>
      <c r="AV402" s="22">
        <v>0</v>
      </c>
      <c r="AW402" s="22">
        <v>0</v>
      </c>
      <c r="AX402" s="22">
        <v>0</v>
      </c>
      <c r="AY402" s="22">
        <v>0</v>
      </c>
      <c r="AZ402" s="22">
        <v>0</v>
      </c>
      <c r="BA402" s="18">
        <f t="shared" si="85"/>
        <v>7</v>
      </c>
      <c r="BB402" s="80">
        <f t="shared" si="86"/>
        <v>7</v>
      </c>
      <c r="BC402" s="80">
        <f t="shared" si="87"/>
        <v>0</v>
      </c>
      <c r="BD402" s="80">
        <f t="shared" si="88"/>
        <v>0</v>
      </c>
      <c r="BE402" s="80">
        <f t="shared" si="89"/>
        <v>0</v>
      </c>
      <c r="BF402" s="80">
        <f t="shared" si="90"/>
        <v>0</v>
      </c>
      <c r="BG402" s="80">
        <f t="shared" si="91"/>
        <v>0</v>
      </c>
      <c r="BH402" s="80">
        <f t="shared" si="92"/>
        <v>0</v>
      </c>
      <c r="BI402" s="81">
        <f t="shared" si="93"/>
        <v>7</v>
      </c>
      <c r="BJ402" s="18">
        <v>54</v>
      </c>
      <c r="BK402" s="18" t="str">
        <f t="shared" si="94"/>
        <v>Kalin</v>
      </c>
      <c r="BL402" s="18" t="str">
        <f t="shared" si="95"/>
        <v>Stefan</v>
      </c>
      <c r="BM402" s="18" t="str">
        <f t="shared" si="96"/>
        <v>Zürich</v>
      </c>
    </row>
    <row r="403" spans="1:65" x14ac:dyDescent="0.25">
      <c r="A403" s="19">
        <v>1961</v>
      </c>
      <c r="B403" s="22" t="s">
        <v>2692</v>
      </c>
      <c r="C403" s="22" t="s">
        <v>2693</v>
      </c>
      <c r="D403" s="48" t="s">
        <v>926</v>
      </c>
      <c r="E403" s="22">
        <v>0</v>
      </c>
      <c r="F403" s="23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22">
        <v>0</v>
      </c>
      <c r="N403" s="22">
        <v>0</v>
      </c>
      <c r="O403" s="22">
        <v>0</v>
      </c>
      <c r="P403" s="22">
        <v>0</v>
      </c>
      <c r="Q403" s="18">
        <v>0</v>
      </c>
      <c r="R403" s="22">
        <v>7</v>
      </c>
      <c r="S403" s="22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22">
        <v>0</v>
      </c>
      <c r="AG403" s="22">
        <v>0</v>
      </c>
      <c r="AH403" s="22">
        <v>0</v>
      </c>
      <c r="AI403" s="22">
        <v>0</v>
      </c>
      <c r="AJ403" s="18">
        <v>0</v>
      </c>
      <c r="AK403" s="23">
        <v>0</v>
      </c>
      <c r="AL403" s="23">
        <v>0</v>
      </c>
      <c r="AM403" s="23">
        <v>0</v>
      </c>
      <c r="AN403" s="18">
        <v>0</v>
      </c>
      <c r="AO403" s="22">
        <v>0</v>
      </c>
      <c r="AP403" s="22">
        <v>0</v>
      </c>
      <c r="AQ403" s="22">
        <v>0</v>
      </c>
      <c r="AR403" s="22">
        <v>0</v>
      </c>
      <c r="AS403" s="22">
        <v>0</v>
      </c>
      <c r="AT403" s="22">
        <v>0</v>
      </c>
      <c r="AU403" s="22">
        <v>0</v>
      </c>
      <c r="AV403" s="18">
        <v>0</v>
      </c>
      <c r="AW403" s="22">
        <v>0</v>
      </c>
      <c r="AX403" s="22">
        <v>0</v>
      </c>
      <c r="AY403" s="22">
        <v>0</v>
      </c>
      <c r="AZ403" s="22">
        <v>0</v>
      </c>
      <c r="BA403" s="18">
        <f t="shared" si="85"/>
        <v>7</v>
      </c>
      <c r="BB403" s="80">
        <f t="shared" si="86"/>
        <v>7</v>
      </c>
      <c r="BC403" s="80">
        <f t="shared" si="87"/>
        <v>0</v>
      </c>
      <c r="BD403" s="80">
        <f t="shared" si="88"/>
        <v>0</v>
      </c>
      <c r="BE403" s="80">
        <f t="shared" si="89"/>
        <v>0</v>
      </c>
      <c r="BF403" s="80">
        <f t="shared" si="90"/>
        <v>0</v>
      </c>
      <c r="BG403" s="80">
        <f t="shared" si="91"/>
        <v>0</v>
      </c>
      <c r="BH403" s="80">
        <f t="shared" si="92"/>
        <v>0</v>
      </c>
      <c r="BI403" s="81">
        <f t="shared" si="93"/>
        <v>7</v>
      </c>
      <c r="BJ403" s="18">
        <v>54</v>
      </c>
      <c r="BK403" s="18" t="str">
        <f t="shared" si="94"/>
        <v>Kurnoz</v>
      </c>
      <c r="BL403" s="18" t="str">
        <f t="shared" si="95"/>
        <v>Ramazan</v>
      </c>
      <c r="BM403" s="18" t="str">
        <f t="shared" si="96"/>
        <v>France</v>
      </c>
    </row>
    <row r="404" spans="1:65" x14ac:dyDescent="0.25">
      <c r="A404" s="19">
        <v>1962</v>
      </c>
      <c r="B404" s="22" t="s">
        <v>2902</v>
      </c>
      <c r="C404" s="22" t="s">
        <v>2903</v>
      </c>
      <c r="D404" s="48" t="s">
        <v>2004</v>
      </c>
      <c r="E404" s="22">
        <v>0</v>
      </c>
      <c r="F404" s="23">
        <v>0</v>
      </c>
      <c r="G404" s="22">
        <v>0</v>
      </c>
      <c r="H404" s="23">
        <v>0</v>
      </c>
      <c r="I404" s="22">
        <v>0</v>
      </c>
      <c r="J404" s="23">
        <v>0</v>
      </c>
      <c r="K404" s="22">
        <v>0</v>
      </c>
      <c r="L404" s="23">
        <v>0</v>
      </c>
      <c r="M404" s="22">
        <v>0</v>
      </c>
      <c r="N404" s="22">
        <v>0</v>
      </c>
      <c r="O404" s="22">
        <v>0</v>
      </c>
      <c r="P404" s="23">
        <v>0</v>
      </c>
      <c r="Q404" s="22">
        <v>0</v>
      </c>
      <c r="R404" s="23">
        <v>0</v>
      </c>
      <c r="S404" s="22">
        <v>0</v>
      </c>
      <c r="T404" s="23">
        <v>0</v>
      </c>
      <c r="U404" s="22">
        <v>7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22">
        <v>0</v>
      </c>
      <c r="AB404" s="18">
        <v>0</v>
      </c>
      <c r="AC404" s="18">
        <v>0</v>
      </c>
      <c r="AD404" s="23">
        <v>0</v>
      </c>
      <c r="AE404" s="22">
        <v>0</v>
      </c>
      <c r="AF404" s="22">
        <v>0</v>
      </c>
      <c r="AG404" s="18">
        <v>0</v>
      </c>
      <c r="AH404" s="18">
        <v>0</v>
      </c>
      <c r="AI404" s="22">
        <v>0</v>
      </c>
      <c r="AJ404" s="18">
        <v>0</v>
      </c>
      <c r="AK404" s="23">
        <v>0</v>
      </c>
      <c r="AL404" s="23">
        <v>0</v>
      </c>
      <c r="AM404" s="23">
        <v>0</v>
      </c>
      <c r="AN404" s="22">
        <v>0</v>
      </c>
      <c r="AO404" s="22">
        <v>0</v>
      </c>
      <c r="AP404" s="22">
        <v>0</v>
      </c>
      <c r="AQ404" s="22">
        <v>0</v>
      </c>
      <c r="AR404" s="22">
        <v>0</v>
      </c>
      <c r="AS404" s="22">
        <v>0</v>
      </c>
      <c r="AT404" s="22">
        <v>0</v>
      </c>
      <c r="AU404" s="22">
        <v>0</v>
      </c>
      <c r="AV404" s="18">
        <v>0</v>
      </c>
      <c r="AW404" s="22">
        <v>0</v>
      </c>
      <c r="AX404" s="22">
        <v>0</v>
      </c>
      <c r="AY404" s="22">
        <v>0</v>
      </c>
      <c r="AZ404" s="22">
        <v>0</v>
      </c>
      <c r="BA404" s="18">
        <f t="shared" si="85"/>
        <v>7</v>
      </c>
      <c r="BB404" s="80">
        <f t="shared" si="86"/>
        <v>7</v>
      </c>
      <c r="BC404" s="80">
        <f t="shared" si="87"/>
        <v>0</v>
      </c>
      <c r="BD404" s="80">
        <f t="shared" si="88"/>
        <v>0</v>
      </c>
      <c r="BE404" s="80">
        <f t="shared" si="89"/>
        <v>0</v>
      </c>
      <c r="BF404" s="80">
        <f t="shared" si="90"/>
        <v>0</v>
      </c>
      <c r="BG404" s="80">
        <f t="shared" si="91"/>
        <v>0</v>
      </c>
      <c r="BH404" s="80">
        <f t="shared" si="92"/>
        <v>0</v>
      </c>
      <c r="BI404" s="81">
        <f t="shared" si="93"/>
        <v>7</v>
      </c>
      <c r="BJ404" s="18">
        <v>54</v>
      </c>
      <c r="BK404" s="18" t="str">
        <f t="shared" si="94"/>
        <v>Lindenbeck</v>
      </c>
      <c r="BL404" s="18" t="str">
        <f t="shared" si="95"/>
        <v>Christof</v>
      </c>
      <c r="BM404" s="18" t="str">
        <f t="shared" si="96"/>
        <v>D-Freiburg</v>
      </c>
    </row>
    <row r="405" spans="1:65" x14ac:dyDescent="0.25">
      <c r="A405" s="19">
        <v>1967</v>
      </c>
      <c r="B405" s="22" t="s">
        <v>563</v>
      </c>
      <c r="C405" s="22" t="s">
        <v>850</v>
      </c>
      <c r="D405" s="48" t="s">
        <v>1613</v>
      </c>
      <c r="E405" s="22">
        <v>0</v>
      </c>
      <c r="F405" s="23">
        <v>0</v>
      </c>
      <c r="G405" s="18">
        <v>7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22">
        <v>0</v>
      </c>
      <c r="AB405" s="18">
        <v>0</v>
      </c>
      <c r="AC405" s="18">
        <v>0</v>
      </c>
      <c r="AD405" s="23">
        <v>0</v>
      </c>
      <c r="AE405" s="18">
        <v>0</v>
      </c>
      <c r="AF405" s="22">
        <v>0</v>
      </c>
      <c r="AG405" s="22">
        <v>0</v>
      </c>
      <c r="AH405" s="22">
        <v>0</v>
      </c>
      <c r="AI405" s="22">
        <v>0</v>
      </c>
      <c r="AJ405" s="23">
        <v>0</v>
      </c>
      <c r="AK405" s="23">
        <v>0</v>
      </c>
      <c r="AL405" s="23">
        <v>0</v>
      </c>
      <c r="AM405" s="23">
        <v>0</v>
      </c>
      <c r="AN405" s="22">
        <v>0</v>
      </c>
      <c r="AO405" s="22">
        <v>0</v>
      </c>
      <c r="AP405" s="22">
        <v>0</v>
      </c>
      <c r="AQ405" s="22">
        <v>0</v>
      </c>
      <c r="AR405" s="22">
        <v>0</v>
      </c>
      <c r="AS405" s="22">
        <v>0</v>
      </c>
      <c r="AT405" s="22">
        <v>0</v>
      </c>
      <c r="AU405" s="22">
        <v>0</v>
      </c>
      <c r="AV405" s="18">
        <v>0</v>
      </c>
      <c r="AW405" s="22">
        <v>0</v>
      </c>
      <c r="AX405" s="22">
        <v>0</v>
      </c>
      <c r="AY405" s="22">
        <v>0</v>
      </c>
      <c r="AZ405" s="22">
        <v>0</v>
      </c>
      <c r="BA405" s="18">
        <f t="shared" si="85"/>
        <v>7</v>
      </c>
      <c r="BB405" s="80">
        <f t="shared" si="86"/>
        <v>7</v>
      </c>
      <c r="BC405" s="80">
        <f t="shared" si="87"/>
        <v>0</v>
      </c>
      <c r="BD405" s="80">
        <f t="shared" si="88"/>
        <v>0</v>
      </c>
      <c r="BE405" s="80">
        <f t="shared" si="89"/>
        <v>0</v>
      </c>
      <c r="BF405" s="80">
        <f t="shared" si="90"/>
        <v>0</v>
      </c>
      <c r="BG405" s="80">
        <f t="shared" si="91"/>
        <v>0</v>
      </c>
      <c r="BH405" s="80">
        <f t="shared" si="92"/>
        <v>0</v>
      </c>
      <c r="BI405" s="81">
        <f t="shared" si="93"/>
        <v>7</v>
      </c>
      <c r="BJ405" s="18">
        <v>54</v>
      </c>
      <c r="BK405" s="18" t="str">
        <f t="shared" si="94"/>
        <v>Mottet</v>
      </c>
      <c r="BL405" s="18" t="str">
        <f t="shared" si="95"/>
        <v>Marc</v>
      </c>
      <c r="BM405" s="18" t="str">
        <f t="shared" si="96"/>
        <v>Marchissy</v>
      </c>
    </row>
    <row r="406" spans="1:65" x14ac:dyDescent="0.25">
      <c r="A406" s="15">
        <v>1963</v>
      </c>
      <c r="B406" t="s">
        <v>966</v>
      </c>
      <c r="C406" t="s">
        <v>970</v>
      </c>
      <c r="D406" s="48" t="s">
        <v>976</v>
      </c>
      <c r="E406" s="22">
        <v>0</v>
      </c>
      <c r="F406" s="23">
        <v>0</v>
      </c>
      <c r="G406" s="18">
        <v>0</v>
      </c>
      <c r="H406" s="18">
        <v>0</v>
      </c>
      <c r="I406" s="18">
        <v>0</v>
      </c>
      <c r="J406" s="18">
        <v>7</v>
      </c>
      <c r="K406" s="18">
        <v>0</v>
      </c>
      <c r="L406" s="18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22">
        <v>0</v>
      </c>
      <c r="AB406" s="18">
        <v>0</v>
      </c>
      <c r="AC406" s="18">
        <v>0</v>
      </c>
      <c r="AD406" s="23">
        <v>0</v>
      </c>
      <c r="AE406" s="22">
        <v>0</v>
      </c>
      <c r="AF406" s="22">
        <v>0</v>
      </c>
      <c r="AG406" s="22">
        <v>0</v>
      </c>
      <c r="AH406" s="22">
        <v>0</v>
      </c>
      <c r="AI406" s="22">
        <v>0</v>
      </c>
      <c r="AJ406" s="23">
        <v>0</v>
      </c>
      <c r="AK406" s="23">
        <v>0</v>
      </c>
      <c r="AL406" s="23">
        <v>0</v>
      </c>
      <c r="AM406" s="23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  <c r="AT406" s="22">
        <v>0</v>
      </c>
      <c r="AU406" s="22">
        <v>0</v>
      </c>
      <c r="AV406" s="22">
        <v>0</v>
      </c>
      <c r="AW406" s="22">
        <v>0</v>
      </c>
      <c r="AX406" s="22">
        <v>0</v>
      </c>
      <c r="AY406" s="22">
        <v>0</v>
      </c>
      <c r="AZ406" s="22">
        <v>0</v>
      </c>
      <c r="BA406" s="18">
        <f t="shared" si="85"/>
        <v>7</v>
      </c>
      <c r="BB406" s="80">
        <f t="shared" si="86"/>
        <v>7</v>
      </c>
      <c r="BC406" s="80">
        <f t="shared" si="87"/>
        <v>0</v>
      </c>
      <c r="BD406" s="80">
        <f t="shared" si="88"/>
        <v>0</v>
      </c>
      <c r="BE406" s="80">
        <f t="shared" si="89"/>
        <v>0</v>
      </c>
      <c r="BF406" s="80">
        <f t="shared" si="90"/>
        <v>0</v>
      </c>
      <c r="BG406" s="80">
        <f t="shared" si="91"/>
        <v>0</v>
      </c>
      <c r="BH406" s="80">
        <f t="shared" si="92"/>
        <v>0</v>
      </c>
      <c r="BI406" s="81">
        <f t="shared" si="93"/>
        <v>7</v>
      </c>
      <c r="BJ406" s="18">
        <v>54</v>
      </c>
      <c r="BK406" s="18" t="str">
        <f t="shared" si="94"/>
        <v>Negro</v>
      </c>
      <c r="BL406" s="18" t="str">
        <f t="shared" si="95"/>
        <v>Emile</v>
      </c>
      <c r="BM406" s="18" t="str">
        <f t="shared" si="96"/>
        <v>Meinier</v>
      </c>
    </row>
    <row r="407" spans="1:65" x14ac:dyDescent="0.25">
      <c r="A407" s="15">
        <v>1963</v>
      </c>
      <c r="B407" t="s">
        <v>4720</v>
      </c>
      <c r="C407" s="22" t="s">
        <v>34</v>
      </c>
      <c r="D407" s="48" t="s">
        <v>4705</v>
      </c>
      <c r="E407" s="22">
        <v>0</v>
      </c>
      <c r="F407" s="23">
        <v>0</v>
      </c>
      <c r="G407" s="22">
        <v>0</v>
      </c>
      <c r="H407" s="23">
        <v>0</v>
      </c>
      <c r="I407" s="22">
        <v>0</v>
      </c>
      <c r="J407" s="23">
        <v>0</v>
      </c>
      <c r="K407" s="22">
        <v>0</v>
      </c>
      <c r="L407" s="23">
        <v>0</v>
      </c>
      <c r="M407" s="22">
        <v>0</v>
      </c>
      <c r="N407" s="23">
        <v>0</v>
      </c>
      <c r="O407" s="22">
        <v>0</v>
      </c>
      <c r="P407" s="23">
        <v>0</v>
      </c>
      <c r="Q407" s="22">
        <v>0</v>
      </c>
      <c r="R407" s="23">
        <v>0</v>
      </c>
      <c r="S407" s="22">
        <v>0</v>
      </c>
      <c r="T407" s="23">
        <v>0</v>
      </c>
      <c r="U407" s="22">
        <v>0</v>
      </c>
      <c r="V407" s="23">
        <v>0</v>
      </c>
      <c r="W407" s="22">
        <v>0</v>
      </c>
      <c r="X407" s="23">
        <v>0</v>
      </c>
      <c r="Y407" s="22">
        <v>0</v>
      </c>
      <c r="Z407" s="23">
        <v>0</v>
      </c>
      <c r="AA407" s="22">
        <v>0</v>
      </c>
      <c r="AB407" s="23">
        <v>0</v>
      </c>
      <c r="AC407" s="22">
        <v>0</v>
      </c>
      <c r="AD407" s="23">
        <v>0</v>
      </c>
      <c r="AE407" s="22">
        <v>0</v>
      </c>
      <c r="AF407" s="22">
        <v>7</v>
      </c>
      <c r="AG407" s="18">
        <v>0</v>
      </c>
      <c r="AH407" s="18">
        <v>0</v>
      </c>
      <c r="AI407" s="22">
        <v>0</v>
      </c>
      <c r="AJ407" s="18">
        <v>0</v>
      </c>
      <c r="AK407" s="23">
        <v>0</v>
      </c>
      <c r="AL407" s="23">
        <v>0</v>
      </c>
      <c r="AM407" s="23">
        <v>0</v>
      </c>
      <c r="AN407" s="22">
        <v>0</v>
      </c>
      <c r="AO407" s="22">
        <v>0</v>
      </c>
      <c r="AP407" s="22">
        <v>0</v>
      </c>
      <c r="AQ407" s="22">
        <v>0</v>
      </c>
      <c r="AR407" s="22">
        <v>0</v>
      </c>
      <c r="AS407" s="22">
        <v>0</v>
      </c>
      <c r="AT407" s="22">
        <v>0</v>
      </c>
      <c r="AU407" s="22">
        <v>0</v>
      </c>
      <c r="AV407" s="22">
        <v>0</v>
      </c>
      <c r="AW407" s="22">
        <v>0</v>
      </c>
      <c r="AX407" s="22">
        <v>0</v>
      </c>
      <c r="AY407" s="22">
        <v>0</v>
      </c>
      <c r="AZ407" s="22">
        <v>0</v>
      </c>
      <c r="BA407" s="18">
        <f t="shared" si="85"/>
        <v>7</v>
      </c>
      <c r="BB407" s="80">
        <f t="shared" si="86"/>
        <v>7</v>
      </c>
      <c r="BC407" s="80">
        <f t="shared" si="87"/>
        <v>0</v>
      </c>
      <c r="BD407" s="80">
        <f t="shared" si="88"/>
        <v>0</v>
      </c>
      <c r="BE407" s="80">
        <f t="shared" si="89"/>
        <v>0</v>
      </c>
      <c r="BF407" s="80">
        <f t="shared" si="90"/>
        <v>0</v>
      </c>
      <c r="BG407" s="80">
        <f t="shared" si="91"/>
        <v>0</v>
      </c>
      <c r="BH407" s="80">
        <f t="shared" si="92"/>
        <v>0</v>
      </c>
      <c r="BI407" s="81">
        <f t="shared" si="93"/>
        <v>7</v>
      </c>
      <c r="BJ407" s="18">
        <v>54</v>
      </c>
      <c r="BK407" s="18" t="str">
        <f t="shared" si="94"/>
        <v>Niquille</v>
      </c>
      <c r="BL407" s="18" t="str">
        <f t="shared" si="95"/>
        <v>Pascal</v>
      </c>
      <c r="BM407" s="18" t="str">
        <f t="shared" si="96"/>
        <v>Charmey (Gruyere)</v>
      </c>
    </row>
    <row r="408" spans="1:65" x14ac:dyDescent="0.25">
      <c r="A408" s="15">
        <v>1969</v>
      </c>
      <c r="B408" s="22" t="s">
        <v>568</v>
      </c>
      <c r="C408" s="22" t="s">
        <v>1604</v>
      </c>
      <c r="D408" s="48" t="s">
        <v>606</v>
      </c>
      <c r="E408" s="22">
        <v>0</v>
      </c>
      <c r="F408" s="23">
        <v>0</v>
      </c>
      <c r="G408" s="22">
        <v>0</v>
      </c>
      <c r="H408" s="23">
        <v>0</v>
      </c>
      <c r="I408" s="22">
        <v>0</v>
      </c>
      <c r="J408" s="23">
        <v>0</v>
      </c>
      <c r="K408" s="22">
        <v>0</v>
      </c>
      <c r="L408" s="23">
        <v>0</v>
      </c>
      <c r="M408" s="22">
        <v>0</v>
      </c>
      <c r="N408" s="22">
        <v>0</v>
      </c>
      <c r="O408" s="22">
        <v>0</v>
      </c>
      <c r="P408" s="23">
        <v>0</v>
      </c>
      <c r="Q408" s="22">
        <v>0</v>
      </c>
      <c r="R408" s="23">
        <v>0</v>
      </c>
      <c r="S408" s="22">
        <v>0</v>
      </c>
      <c r="T408" s="23">
        <v>0</v>
      </c>
      <c r="U408" s="22">
        <v>0</v>
      </c>
      <c r="V408" s="23">
        <v>0</v>
      </c>
      <c r="W408" s="22">
        <v>0</v>
      </c>
      <c r="X408" s="22">
        <v>7</v>
      </c>
      <c r="Y408" s="18">
        <v>0</v>
      </c>
      <c r="Z408" s="18">
        <v>0</v>
      </c>
      <c r="AA408" s="22">
        <v>0</v>
      </c>
      <c r="AB408" s="18">
        <v>0</v>
      </c>
      <c r="AC408" s="18">
        <v>0</v>
      </c>
      <c r="AD408" s="23">
        <v>0</v>
      </c>
      <c r="AE408" s="18">
        <v>0</v>
      </c>
      <c r="AF408" s="22">
        <v>0</v>
      </c>
      <c r="AG408" s="18">
        <v>0</v>
      </c>
      <c r="AH408" s="22">
        <v>0</v>
      </c>
      <c r="AI408" s="22">
        <v>0</v>
      </c>
      <c r="AJ408" s="23">
        <v>0</v>
      </c>
      <c r="AK408" s="23">
        <v>0</v>
      </c>
      <c r="AL408" s="23">
        <v>0</v>
      </c>
      <c r="AM408" s="23">
        <v>0</v>
      </c>
      <c r="AN408" s="18">
        <v>0</v>
      </c>
      <c r="AO408" s="22">
        <v>0</v>
      </c>
      <c r="AP408" s="22">
        <v>0</v>
      </c>
      <c r="AQ408" s="22">
        <v>0</v>
      </c>
      <c r="AR408" s="22">
        <v>0</v>
      </c>
      <c r="AS408" s="22">
        <v>0</v>
      </c>
      <c r="AT408" s="22">
        <v>0</v>
      </c>
      <c r="AU408" s="22">
        <v>0</v>
      </c>
      <c r="AV408" s="18">
        <v>0</v>
      </c>
      <c r="AW408" s="22">
        <v>0</v>
      </c>
      <c r="AX408" s="22">
        <v>0</v>
      </c>
      <c r="AY408" s="22">
        <v>0</v>
      </c>
      <c r="AZ408" s="22">
        <v>0</v>
      </c>
      <c r="BA408" s="18">
        <f t="shared" si="85"/>
        <v>7</v>
      </c>
      <c r="BB408" s="80">
        <f t="shared" si="86"/>
        <v>7</v>
      </c>
      <c r="BC408" s="80">
        <f t="shared" si="87"/>
        <v>0</v>
      </c>
      <c r="BD408" s="80">
        <f t="shared" si="88"/>
        <v>0</v>
      </c>
      <c r="BE408" s="80">
        <f t="shared" si="89"/>
        <v>0</v>
      </c>
      <c r="BF408" s="80">
        <f t="shared" si="90"/>
        <v>0</v>
      </c>
      <c r="BG408" s="80">
        <f t="shared" si="91"/>
        <v>0</v>
      </c>
      <c r="BH408" s="80">
        <f t="shared" si="92"/>
        <v>0</v>
      </c>
      <c r="BI408" s="81">
        <f t="shared" si="93"/>
        <v>7</v>
      </c>
      <c r="BJ408" s="18">
        <v>54</v>
      </c>
      <c r="BK408" s="18" t="str">
        <f t="shared" si="94"/>
        <v>Reichenbach</v>
      </c>
      <c r="BL408" s="18" t="str">
        <f t="shared" si="95"/>
        <v>Didier</v>
      </c>
      <c r="BM408" s="18" t="str">
        <f t="shared" si="96"/>
        <v>Champsec</v>
      </c>
    </row>
    <row r="409" spans="1:65" x14ac:dyDescent="0.25">
      <c r="A409" s="19">
        <v>1969</v>
      </c>
      <c r="B409" s="22" t="s">
        <v>1210</v>
      </c>
      <c r="C409" s="22" t="s">
        <v>602</v>
      </c>
      <c r="D409" s="48" t="s">
        <v>1211</v>
      </c>
      <c r="E409" s="22">
        <v>0</v>
      </c>
      <c r="F409" s="23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7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18">
        <v>0</v>
      </c>
      <c r="S409" s="22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22">
        <v>0</v>
      </c>
      <c r="AB409" s="18">
        <v>0</v>
      </c>
      <c r="AC409" s="18">
        <v>0</v>
      </c>
      <c r="AD409" s="23">
        <v>0</v>
      </c>
      <c r="AE409" s="22">
        <v>0</v>
      </c>
      <c r="AF409" s="22">
        <v>0</v>
      </c>
      <c r="AG409" s="18">
        <v>0</v>
      </c>
      <c r="AH409" s="22">
        <v>0</v>
      </c>
      <c r="AI409" s="22">
        <v>0</v>
      </c>
      <c r="AJ409" s="18">
        <v>0</v>
      </c>
      <c r="AK409" s="23">
        <v>0</v>
      </c>
      <c r="AL409" s="23">
        <v>0</v>
      </c>
      <c r="AM409" s="23">
        <v>0</v>
      </c>
      <c r="AN409" s="22">
        <v>0</v>
      </c>
      <c r="AO409" s="22">
        <v>0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0</v>
      </c>
      <c r="AY409" s="22">
        <v>0</v>
      </c>
      <c r="AZ409" s="22">
        <v>0</v>
      </c>
      <c r="BA409" s="18">
        <f t="shared" si="85"/>
        <v>7</v>
      </c>
      <c r="BB409" s="80">
        <f t="shared" si="86"/>
        <v>7</v>
      </c>
      <c r="BC409" s="80">
        <f t="shared" si="87"/>
        <v>0</v>
      </c>
      <c r="BD409" s="80">
        <f t="shared" si="88"/>
        <v>0</v>
      </c>
      <c r="BE409" s="80">
        <f t="shared" si="89"/>
        <v>0</v>
      </c>
      <c r="BF409" s="80">
        <f t="shared" si="90"/>
        <v>0</v>
      </c>
      <c r="BG409" s="80">
        <f t="shared" si="91"/>
        <v>0</v>
      </c>
      <c r="BH409" s="80">
        <f t="shared" si="92"/>
        <v>0</v>
      </c>
      <c r="BI409" s="81">
        <f t="shared" si="93"/>
        <v>7</v>
      </c>
      <c r="BJ409" s="18">
        <v>54</v>
      </c>
      <c r="BK409" s="18" t="str">
        <f t="shared" si="94"/>
        <v>Rindlisbacher</v>
      </c>
      <c r="BL409" s="18" t="str">
        <f t="shared" si="95"/>
        <v>Martin</v>
      </c>
      <c r="BM409" s="18" t="str">
        <f t="shared" si="96"/>
        <v>Münsingen</v>
      </c>
    </row>
    <row r="410" spans="1:65" x14ac:dyDescent="0.25">
      <c r="A410" s="19">
        <v>1968</v>
      </c>
      <c r="B410" s="22" t="s">
        <v>862</v>
      </c>
      <c r="C410" s="22" t="s">
        <v>1142</v>
      </c>
      <c r="D410" s="48" t="s">
        <v>2146</v>
      </c>
      <c r="E410" s="22">
        <v>0</v>
      </c>
      <c r="F410" s="23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22">
        <v>0</v>
      </c>
      <c r="O410" s="22">
        <v>7</v>
      </c>
      <c r="P410" s="22">
        <v>0</v>
      </c>
      <c r="Q410" s="18">
        <v>0</v>
      </c>
      <c r="R410" s="18">
        <v>0</v>
      </c>
      <c r="S410" s="22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22">
        <v>0</v>
      </c>
      <c r="AB410" s="18">
        <v>0</v>
      </c>
      <c r="AC410" s="18">
        <v>0</v>
      </c>
      <c r="AD410" s="23">
        <v>0</v>
      </c>
      <c r="AE410" s="18">
        <v>0</v>
      </c>
      <c r="AF410" s="22">
        <v>0</v>
      </c>
      <c r="AG410" s="22">
        <v>0</v>
      </c>
      <c r="AH410" s="18">
        <v>0</v>
      </c>
      <c r="AI410" s="22">
        <v>0</v>
      </c>
      <c r="AJ410" s="18">
        <v>0</v>
      </c>
      <c r="AK410" s="23">
        <v>0</v>
      </c>
      <c r="AL410" s="23">
        <v>0</v>
      </c>
      <c r="AM410" s="23">
        <v>0</v>
      </c>
      <c r="AN410" s="18">
        <v>0</v>
      </c>
      <c r="AO410" s="22">
        <v>0</v>
      </c>
      <c r="AP410" s="22">
        <v>0</v>
      </c>
      <c r="AQ410" s="22">
        <v>0</v>
      </c>
      <c r="AR410" s="22">
        <v>0</v>
      </c>
      <c r="AS410" s="22">
        <v>0</v>
      </c>
      <c r="AT410" s="22">
        <v>0</v>
      </c>
      <c r="AU410" s="22">
        <v>0</v>
      </c>
      <c r="AV410" s="22">
        <v>0</v>
      </c>
      <c r="AW410" s="22">
        <v>0</v>
      </c>
      <c r="AX410" s="22">
        <v>0</v>
      </c>
      <c r="AY410" s="22">
        <v>0</v>
      </c>
      <c r="AZ410" s="22">
        <v>0</v>
      </c>
      <c r="BA410" s="18">
        <f t="shared" si="85"/>
        <v>7</v>
      </c>
      <c r="BB410" s="80">
        <f t="shared" si="86"/>
        <v>7</v>
      </c>
      <c r="BC410" s="80">
        <f t="shared" si="87"/>
        <v>0</v>
      </c>
      <c r="BD410" s="80">
        <f t="shared" si="88"/>
        <v>0</v>
      </c>
      <c r="BE410" s="80">
        <f t="shared" si="89"/>
        <v>0</v>
      </c>
      <c r="BF410" s="80">
        <f t="shared" si="90"/>
        <v>0</v>
      </c>
      <c r="BG410" s="80">
        <f t="shared" si="91"/>
        <v>0</v>
      </c>
      <c r="BH410" s="80">
        <f t="shared" si="92"/>
        <v>0</v>
      </c>
      <c r="BI410" s="81">
        <f t="shared" si="93"/>
        <v>7</v>
      </c>
      <c r="BJ410" s="18">
        <v>54</v>
      </c>
      <c r="BK410" s="18" t="str">
        <f t="shared" si="94"/>
        <v>Schmid</v>
      </c>
      <c r="BL410" s="18" t="str">
        <f t="shared" si="95"/>
        <v>Thomas</v>
      </c>
      <c r="BM410" s="18" t="str">
        <f t="shared" si="96"/>
        <v>D-Donaustauf</v>
      </c>
    </row>
    <row r="411" spans="1:65" x14ac:dyDescent="0.25">
      <c r="A411" s="15">
        <v>1969</v>
      </c>
      <c r="B411" t="s">
        <v>665</v>
      </c>
      <c r="C411" s="22" t="s">
        <v>32</v>
      </c>
      <c r="D411" s="22" t="s">
        <v>83</v>
      </c>
      <c r="E411" s="22">
        <v>0</v>
      </c>
      <c r="F411" s="23">
        <v>0</v>
      </c>
      <c r="G411" s="22">
        <v>0</v>
      </c>
      <c r="H411" s="23">
        <v>0</v>
      </c>
      <c r="I411" s="22">
        <v>0</v>
      </c>
      <c r="J411" s="23">
        <v>0</v>
      </c>
      <c r="K411" s="22">
        <v>0</v>
      </c>
      <c r="L411" s="23">
        <v>0</v>
      </c>
      <c r="M411" s="22">
        <v>0</v>
      </c>
      <c r="N411" s="23">
        <v>0</v>
      </c>
      <c r="O411" s="22">
        <v>0</v>
      </c>
      <c r="P411" s="23">
        <v>0</v>
      </c>
      <c r="Q411" s="22">
        <v>0</v>
      </c>
      <c r="R411" s="23">
        <v>0</v>
      </c>
      <c r="S411" s="22">
        <v>0</v>
      </c>
      <c r="T411" s="23">
        <v>0</v>
      </c>
      <c r="U411" s="22">
        <v>0</v>
      </c>
      <c r="V411" s="23">
        <v>0</v>
      </c>
      <c r="W411" s="22">
        <v>0</v>
      </c>
      <c r="X411" s="23">
        <v>0</v>
      </c>
      <c r="Y411" s="22">
        <v>0</v>
      </c>
      <c r="Z411" s="23">
        <v>0</v>
      </c>
      <c r="AA411" s="22">
        <v>0</v>
      </c>
      <c r="AB411" s="23">
        <v>0</v>
      </c>
      <c r="AC411" s="22">
        <v>0</v>
      </c>
      <c r="AD411" s="23">
        <v>0</v>
      </c>
      <c r="AE411" s="22">
        <v>0</v>
      </c>
      <c r="AF411" s="23">
        <v>0</v>
      </c>
      <c r="AG411" s="22">
        <v>0</v>
      </c>
      <c r="AH411" s="23">
        <v>0</v>
      </c>
      <c r="AI411" s="22">
        <v>0</v>
      </c>
      <c r="AJ411" s="23">
        <v>0</v>
      </c>
      <c r="AK411" s="22">
        <v>0</v>
      </c>
      <c r="AL411" s="23">
        <v>0</v>
      </c>
      <c r="AM411" s="22">
        <v>0</v>
      </c>
      <c r="AN411" s="23">
        <v>0</v>
      </c>
      <c r="AO411" s="22">
        <v>0</v>
      </c>
      <c r="AP411" s="23">
        <v>0</v>
      </c>
      <c r="AQ411" s="22">
        <v>0</v>
      </c>
      <c r="AR411">
        <v>7</v>
      </c>
      <c r="AS411" s="22">
        <v>0</v>
      </c>
      <c r="AT411" s="22">
        <v>0</v>
      </c>
      <c r="AU411" s="22">
        <v>0</v>
      </c>
      <c r="AV411" s="22">
        <v>0</v>
      </c>
      <c r="AW411" s="22">
        <v>0</v>
      </c>
      <c r="AX411" s="22">
        <v>0</v>
      </c>
      <c r="AY411" s="22">
        <v>0</v>
      </c>
      <c r="AZ411" s="22">
        <v>0</v>
      </c>
      <c r="BA411" s="18">
        <f t="shared" si="85"/>
        <v>7</v>
      </c>
      <c r="BB411" s="80">
        <f t="shared" si="86"/>
        <v>7</v>
      </c>
      <c r="BC411" s="80">
        <f t="shared" si="87"/>
        <v>0</v>
      </c>
      <c r="BD411" s="80">
        <f t="shared" si="88"/>
        <v>0</v>
      </c>
      <c r="BE411" s="80">
        <f t="shared" si="89"/>
        <v>0</v>
      </c>
      <c r="BF411" s="80">
        <f t="shared" si="90"/>
        <v>0</v>
      </c>
      <c r="BG411" s="80">
        <f t="shared" si="91"/>
        <v>0</v>
      </c>
      <c r="BH411" s="80">
        <f t="shared" si="92"/>
        <v>0</v>
      </c>
      <c r="BI411" s="81">
        <f t="shared" si="93"/>
        <v>7</v>
      </c>
      <c r="BJ411" s="18">
        <v>54</v>
      </c>
      <c r="BK411" s="18" t="str">
        <f t="shared" si="94"/>
        <v>Taramarcaz</v>
      </c>
      <c r="BL411" s="18" t="str">
        <f t="shared" si="95"/>
        <v>Stéphane</v>
      </c>
      <c r="BM411" s="18" t="str">
        <f t="shared" si="96"/>
        <v>Leytron</v>
      </c>
    </row>
    <row r="412" spans="1:65" x14ac:dyDescent="0.25">
      <c r="A412" s="19">
        <v>1968</v>
      </c>
      <c r="B412" s="22" t="s">
        <v>2442</v>
      </c>
      <c r="C412" s="22" t="s">
        <v>2443</v>
      </c>
      <c r="D412" s="48" t="s">
        <v>1089</v>
      </c>
      <c r="E412" s="22">
        <v>0</v>
      </c>
      <c r="F412" s="23">
        <v>0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22">
        <v>0</v>
      </c>
      <c r="N412" s="22">
        <v>0</v>
      </c>
      <c r="O412" s="22">
        <v>0</v>
      </c>
      <c r="P412" s="22">
        <v>7</v>
      </c>
      <c r="Q412" s="22">
        <v>0</v>
      </c>
      <c r="R412" s="18">
        <v>0</v>
      </c>
      <c r="S412" s="22">
        <v>0</v>
      </c>
      <c r="T412" s="18">
        <v>0</v>
      </c>
      <c r="U412" s="22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22">
        <v>0</v>
      </c>
      <c r="AB412" s="18">
        <v>0</v>
      </c>
      <c r="AC412" s="18">
        <v>0</v>
      </c>
      <c r="AD412" s="18">
        <v>0</v>
      </c>
      <c r="AE412" s="18">
        <v>0</v>
      </c>
      <c r="AF412" s="22">
        <v>0</v>
      </c>
      <c r="AG412" s="22">
        <v>0</v>
      </c>
      <c r="AH412" s="22">
        <v>0</v>
      </c>
      <c r="AI412" s="22">
        <v>0</v>
      </c>
      <c r="AJ412" s="18">
        <v>0</v>
      </c>
      <c r="AK412" s="23">
        <v>0</v>
      </c>
      <c r="AL412" s="23">
        <v>0</v>
      </c>
      <c r="AM412" s="23">
        <v>0</v>
      </c>
      <c r="AN412" s="22">
        <v>0</v>
      </c>
      <c r="AO412" s="22">
        <v>0</v>
      </c>
      <c r="AP412" s="22">
        <v>0</v>
      </c>
      <c r="AQ412" s="22">
        <v>0</v>
      </c>
      <c r="AR412" s="22">
        <v>0</v>
      </c>
      <c r="AS412" s="22">
        <v>0</v>
      </c>
      <c r="AT412" s="22">
        <v>0</v>
      </c>
      <c r="AU412" s="22">
        <v>0</v>
      </c>
      <c r="AV412" s="22">
        <v>0</v>
      </c>
      <c r="AW412" s="22">
        <v>0</v>
      </c>
      <c r="AX412" s="22">
        <v>0</v>
      </c>
      <c r="AY412" s="22">
        <v>0</v>
      </c>
      <c r="AZ412" s="22">
        <v>0</v>
      </c>
      <c r="BA412" s="18">
        <f t="shared" si="85"/>
        <v>7</v>
      </c>
      <c r="BB412" s="80">
        <f t="shared" si="86"/>
        <v>7</v>
      </c>
      <c r="BC412" s="80">
        <f t="shared" si="87"/>
        <v>0</v>
      </c>
      <c r="BD412" s="80">
        <f t="shared" si="88"/>
        <v>0</v>
      </c>
      <c r="BE412" s="80">
        <f t="shared" si="89"/>
        <v>0</v>
      </c>
      <c r="BF412" s="80">
        <f t="shared" si="90"/>
        <v>0</v>
      </c>
      <c r="BG412" s="80">
        <f t="shared" si="91"/>
        <v>0</v>
      </c>
      <c r="BH412" s="80">
        <f t="shared" si="92"/>
        <v>0</v>
      </c>
      <c r="BI412" s="81">
        <f t="shared" si="93"/>
        <v>7</v>
      </c>
      <c r="BJ412" s="18">
        <v>54</v>
      </c>
      <c r="BK412" s="18" t="str">
        <f t="shared" si="94"/>
        <v>Thenen</v>
      </c>
      <c r="BL412" s="18" t="str">
        <f t="shared" si="95"/>
        <v>Raymund</v>
      </c>
      <c r="BM412" s="18" t="str">
        <f t="shared" si="96"/>
        <v>Glis</v>
      </c>
    </row>
    <row r="413" spans="1:65" x14ac:dyDescent="0.25">
      <c r="A413" s="19">
        <v>1964</v>
      </c>
      <c r="B413" s="22" t="s">
        <v>1061</v>
      </c>
      <c r="C413" s="22" t="s">
        <v>5666</v>
      </c>
      <c r="D413" s="48" t="s">
        <v>5667</v>
      </c>
      <c r="E413" s="22">
        <v>0</v>
      </c>
      <c r="F413" s="23">
        <v>0</v>
      </c>
      <c r="G413" s="22">
        <v>0</v>
      </c>
      <c r="H413" s="23">
        <v>0</v>
      </c>
      <c r="I413" s="22">
        <v>0</v>
      </c>
      <c r="J413" s="23">
        <v>0</v>
      </c>
      <c r="K413" s="22">
        <v>0</v>
      </c>
      <c r="L413" s="23">
        <v>0</v>
      </c>
      <c r="M413" s="22">
        <v>0</v>
      </c>
      <c r="N413" s="23">
        <v>0</v>
      </c>
      <c r="O413" s="22">
        <v>0</v>
      </c>
      <c r="P413" s="23">
        <v>0</v>
      </c>
      <c r="Q413" s="22">
        <v>0</v>
      </c>
      <c r="R413" s="23">
        <v>0</v>
      </c>
      <c r="S413" s="22">
        <v>0</v>
      </c>
      <c r="T413" s="23">
        <v>0</v>
      </c>
      <c r="U413" s="22">
        <v>0</v>
      </c>
      <c r="V413" s="23">
        <v>0</v>
      </c>
      <c r="W413" s="22">
        <v>0</v>
      </c>
      <c r="X413" s="23">
        <v>0</v>
      </c>
      <c r="Y413" s="22">
        <v>0</v>
      </c>
      <c r="Z413" s="23">
        <v>0</v>
      </c>
      <c r="AA413" s="22">
        <v>0</v>
      </c>
      <c r="AB413" s="23">
        <v>0</v>
      </c>
      <c r="AC413" s="22">
        <v>0</v>
      </c>
      <c r="AD413" s="23">
        <v>0</v>
      </c>
      <c r="AE413" s="22">
        <v>0</v>
      </c>
      <c r="AF413" s="23">
        <v>0</v>
      </c>
      <c r="AG413" s="22">
        <v>0</v>
      </c>
      <c r="AH413" s="23">
        <v>0</v>
      </c>
      <c r="AI413" s="22">
        <v>0</v>
      </c>
      <c r="AJ413" s="23">
        <v>0</v>
      </c>
      <c r="AK413" s="22">
        <v>0</v>
      </c>
      <c r="AL413" s="23">
        <v>0</v>
      </c>
      <c r="AM413" s="22">
        <v>0</v>
      </c>
      <c r="AN413" s="23">
        <v>0</v>
      </c>
      <c r="AO413" s="22">
        <v>0</v>
      </c>
      <c r="AP413" s="23">
        <v>0</v>
      </c>
      <c r="AQ413" s="22">
        <v>0</v>
      </c>
      <c r="AR413" s="23">
        <v>0</v>
      </c>
      <c r="AS413" s="22">
        <v>0</v>
      </c>
      <c r="AT413" s="23">
        <v>0</v>
      </c>
      <c r="AU413" s="22">
        <v>0</v>
      </c>
      <c r="AV413" s="23">
        <v>0</v>
      </c>
      <c r="AW413" s="22">
        <v>0</v>
      </c>
      <c r="AX413" s="23">
        <v>0</v>
      </c>
      <c r="AY413" s="23">
        <v>6</v>
      </c>
      <c r="AZ413" s="22">
        <v>0</v>
      </c>
      <c r="BA413" s="18">
        <f t="shared" si="85"/>
        <v>6</v>
      </c>
      <c r="BB413" s="80">
        <f t="shared" si="86"/>
        <v>6</v>
      </c>
      <c r="BC413" s="80">
        <f t="shared" si="87"/>
        <v>0</v>
      </c>
      <c r="BD413" s="80">
        <f t="shared" si="88"/>
        <v>0</v>
      </c>
      <c r="BE413" s="80">
        <f t="shared" si="89"/>
        <v>0</v>
      </c>
      <c r="BF413" s="80">
        <f t="shared" si="90"/>
        <v>0</v>
      </c>
      <c r="BG413" s="80">
        <f t="shared" si="91"/>
        <v>0</v>
      </c>
      <c r="BH413" s="80">
        <f t="shared" si="92"/>
        <v>0</v>
      </c>
      <c r="BI413" s="81">
        <f t="shared" si="93"/>
        <v>6</v>
      </c>
      <c r="BJ413" s="18">
        <v>55</v>
      </c>
      <c r="BK413" s="18" t="str">
        <f t="shared" si="94"/>
        <v>Berchtold</v>
      </c>
      <c r="BL413" s="18" t="str">
        <f t="shared" si="95"/>
        <v>Sivlio</v>
      </c>
      <c r="BM413" s="18" t="str">
        <f t="shared" si="96"/>
        <v>Mörel-Filet</v>
      </c>
    </row>
    <row r="414" spans="1:65" x14ac:dyDescent="0.25">
      <c r="A414" s="19">
        <v>1968</v>
      </c>
      <c r="B414" s="22" t="s">
        <v>2444</v>
      </c>
      <c r="C414" s="22" t="s">
        <v>2445</v>
      </c>
      <c r="D414" s="48" t="s">
        <v>1273</v>
      </c>
      <c r="E414" s="22">
        <v>0</v>
      </c>
      <c r="F414" s="23">
        <v>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22">
        <v>0</v>
      </c>
      <c r="P414" s="22">
        <v>6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22">
        <v>0</v>
      </c>
      <c r="AH414" s="22">
        <v>0</v>
      </c>
      <c r="AI414" s="18">
        <v>0</v>
      </c>
      <c r="AJ414" s="18">
        <v>0</v>
      </c>
      <c r="AK414" s="18">
        <v>0</v>
      </c>
      <c r="AL414" s="22">
        <v>0</v>
      </c>
      <c r="AM414" s="22">
        <v>0</v>
      </c>
      <c r="AN414" s="18">
        <v>0</v>
      </c>
      <c r="AO414" s="18">
        <v>0</v>
      </c>
      <c r="AP414" s="22">
        <v>0</v>
      </c>
      <c r="AQ414" s="18">
        <v>0</v>
      </c>
      <c r="AR414" s="18">
        <v>0</v>
      </c>
      <c r="AS414" s="22">
        <v>0</v>
      </c>
      <c r="AT414" s="22">
        <v>0</v>
      </c>
      <c r="AU414" s="22">
        <v>0</v>
      </c>
      <c r="AV414" s="22">
        <v>0</v>
      </c>
      <c r="AW414" s="22">
        <v>0</v>
      </c>
      <c r="AX414" s="22">
        <v>0</v>
      </c>
      <c r="AY414" s="22">
        <v>0</v>
      </c>
      <c r="AZ414" s="22">
        <v>0</v>
      </c>
      <c r="BA414" s="18">
        <f t="shared" si="85"/>
        <v>6</v>
      </c>
      <c r="BB414" s="80">
        <f t="shared" si="86"/>
        <v>6</v>
      </c>
      <c r="BC414" s="80">
        <f t="shared" si="87"/>
        <v>0</v>
      </c>
      <c r="BD414" s="80">
        <f t="shared" si="88"/>
        <v>0</v>
      </c>
      <c r="BE414" s="80">
        <f t="shared" si="89"/>
        <v>0</v>
      </c>
      <c r="BF414" s="80">
        <f t="shared" si="90"/>
        <v>0</v>
      </c>
      <c r="BG414" s="80">
        <f t="shared" si="91"/>
        <v>0</v>
      </c>
      <c r="BH414" s="80">
        <f t="shared" si="92"/>
        <v>0</v>
      </c>
      <c r="BI414" s="81">
        <f t="shared" si="93"/>
        <v>6</v>
      </c>
      <c r="BJ414" s="18">
        <v>55</v>
      </c>
      <c r="BK414" s="18" t="str">
        <f t="shared" si="94"/>
        <v>Bernet</v>
      </c>
      <c r="BL414" s="18" t="str">
        <f t="shared" si="95"/>
        <v>Heiri</v>
      </c>
      <c r="BM414" s="18" t="str">
        <f t="shared" si="96"/>
        <v>Luzern</v>
      </c>
    </row>
    <row r="415" spans="1:65" x14ac:dyDescent="0.25">
      <c r="A415" s="19">
        <v>1961</v>
      </c>
      <c r="B415" s="22" t="s">
        <v>2904</v>
      </c>
      <c r="C415" s="22" t="s">
        <v>1488</v>
      </c>
      <c r="D415" s="48" t="s">
        <v>2905</v>
      </c>
      <c r="E415" s="22">
        <v>0</v>
      </c>
      <c r="F415" s="23">
        <v>0</v>
      </c>
      <c r="G415" s="22">
        <v>0</v>
      </c>
      <c r="H415" s="23">
        <v>0</v>
      </c>
      <c r="I415" s="22">
        <v>0</v>
      </c>
      <c r="J415" s="23">
        <v>0</v>
      </c>
      <c r="K415" s="22">
        <v>0</v>
      </c>
      <c r="L415" s="23">
        <v>0</v>
      </c>
      <c r="M415" s="18">
        <v>0</v>
      </c>
      <c r="N415" s="18">
        <v>0</v>
      </c>
      <c r="O415" s="22">
        <v>0</v>
      </c>
      <c r="P415" s="23">
        <v>0</v>
      </c>
      <c r="Q415" s="22">
        <v>0</v>
      </c>
      <c r="R415" s="23">
        <v>0</v>
      </c>
      <c r="S415" s="22">
        <v>0</v>
      </c>
      <c r="T415" s="23">
        <v>0</v>
      </c>
      <c r="U415" s="22">
        <v>6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22">
        <v>0</v>
      </c>
      <c r="AH415" s="22">
        <v>0</v>
      </c>
      <c r="AI415" s="18">
        <v>0</v>
      </c>
      <c r="AJ415" s="18">
        <v>0</v>
      </c>
      <c r="AK415" s="18">
        <v>0</v>
      </c>
      <c r="AL415" s="18">
        <v>0</v>
      </c>
      <c r="AM415" s="18">
        <v>0</v>
      </c>
      <c r="AN415" s="18">
        <v>0</v>
      </c>
      <c r="AO415" s="18">
        <v>0</v>
      </c>
      <c r="AP415" s="22">
        <v>0</v>
      </c>
      <c r="AQ415" s="18">
        <v>0</v>
      </c>
      <c r="AR415" s="18">
        <v>0</v>
      </c>
      <c r="AS415" s="22">
        <v>0</v>
      </c>
      <c r="AT415" s="18">
        <v>0</v>
      </c>
      <c r="AU415" s="18">
        <v>0</v>
      </c>
      <c r="AV415" s="18">
        <v>0</v>
      </c>
      <c r="AW415" s="22">
        <v>0</v>
      </c>
      <c r="AX415" s="18">
        <v>0</v>
      </c>
      <c r="AY415" s="18">
        <v>0</v>
      </c>
      <c r="AZ415" s="18">
        <v>0</v>
      </c>
      <c r="BA415" s="18">
        <f t="shared" si="85"/>
        <v>6</v>
      </c>
      <c r="BB415" s="80">
        <f t="shared" si="86"/>
        <v>6</v>
      </c>
      <c r="BC415" s="80">
        <f t="shared" si="87"/>
        <v>0</v>
      </c>
      <c r="BD415" s="80">
        <f t="shared" si="88"/>
        <v>0</v>
      </c>
      <c r="BE415" s="80">
        <f t="shared" si="89"/>
        <v>0</v>
      </c>
      <c r="BF415" s="80">
        <f t="shared" si="90"/>
        <v>0</v>
      </c>
      <c r="BG415" s="80">
        <f t="shared" si="91"/>
        <v>0</v>
      </c>
      <c r="BH415" s="80">
        <f t="shared" si="92"/>
        <v>0</v>
      </c>
      <c r="BI415" s="81">
        <f t="shared" si="93"/>
        <v>6</v>
      </c>
      <c r="BJ415" s="18">
        <v>55</v>
      </c>
      <c r="BK415" s="18" t="str">
        <f t="shared" si="94"/>
        <v>Betschart</v>
      </c>
      <c r="BL415" s="18" t="str">
        <f t="shared" si="95"/>
        <v>Roger</v>
      </c>
      <c r="BM415" s="18" t="str">
        <f t="shared" si="96"/>
        <v>Schwyz</v>
      </c>
    </row>
    <row r="416" spans="1:65" x14ac:dyDescent="0.25">
      <c r="A416" s="19">
        <v>1964</v>
      </c>
      <c r="B416" s="22" t="s">
        <v>604</v>
      </c>
      <c r="C416" s="22" t="s">
        <v>19</v>
      </c>
      <c r="D416" s="22" t="s">
        <v>642</v>
      </c>
      <c r="E416" s="22">
        <v>0</v>
      </c>
      <c r="F416" s="23">
        <v>0</v>
      </c>
      <c r="G416" s="18">
        <v>0</v>
      </c>
      <c r="H416" s="18">
        <v>6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22">
        <v>0</v>
      </c>
      <c r="P416" s="22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22">
        <v>0</v>
      </c>
      <c r="AH416" s="22">
        <v>0</v>
      </c>
      <c r="AI416" s="18">
        <v>0</v>
      </c>
      <c r="AJ416" s="18">
        <v>0</v>
      </c>
      <c r="AK416" s="23">
        <v>0</v>
      </c>
      <c r="AL416" s="23">
        <v>0</v>
      </c>
      <c r="AM416" s="18">
        <v>0</v>
      </c>
      <c r="AN416" s="18">
        <v>0</v>
      </c>
      <c r="AO416" s="22">
        <v>0</v>
      </c>
      <c r="AP416" s="22">
        <v>0</v>
      </c>
      <c r="AQ416" s="18">
        <v>0</v>
      </c>
      <c r="AR416" s="18">
        <v>0</v>
      </c>
      <c r="AS416" s="22">
        <v>0</v>
      </c>
      <c r="AT416" s="18">
        <v>0</v>
      </c>
      <c r="AU416" s="18">
        <v>0</v>
      </c>
      <c r="AV416" s="18">
        <v>0</v>
      </c>
      <c r="AW416" s="22">
        <v>0</v>
      </c>
      <c r="AX416" s="22">
        <v>0</v>
      </c>
      <c r="AY416" s="22">
        <v>0</v>
      </c>
      <c r="AZ416" s="22">
        <v>0</v>
      </c>
      <c r="BA416" s="18">
        <f t="shared" si="85"/>
        <v>6</v>
      </c>
      <c r="BB416" s="80">
        <f t="shared" si="86"/>
        <v>6</v>
      </c>
      <c r="BC416" s="80">
        <f t="shared" si="87"/>
        <v>0</v>
      </c>
      <c r="BD416" s="80">
        <f t="shared" si="88"/>
        <v>0</v>
      </c>
      <c r="BE416" s="80">
        <f t="shared" si="89"/>
        <v>0</v>
      </c>
      <c r="BF416" s="80">
        <f t="shared" si="90"/>
        <v>0</v>
      </c>
      <c r="BG416" s="80">
        <f t="shared" si="91"/>
        <v>0</v>
      </c>
      <c r="BH416" s="80">
        <f t="shared" si="92"/>
        <v>0</v>
      </c>
      <c r="BI416" s="81">
        <f t="shared" si="93"/>
        <v>6</v>
      </c>
      <c r="BJ416" s="18">
        <v>55</v>
      </c>
      <c r="BK416" s="18" t="str">
        <f t="shared" si="94"/>
        <v>Brodard</v>
      </c>
      <c r="BL416" s="18" t="str">
        <f t="shared" si="95"/>
        <v>Philippe</v>
      </c>
      <c r="BM416" s="18" t="str">
        <f t="shared" si="96"/>
        <v>Bika Club Verbier</v>
      </c>
    </row>
    <row r="417" spans="1:65" x14ac:dyDescent="0.25">
      <c r="A417" s="19">
        <v>1963</v>
      </c>
      <c r="B417" s="22" t="s">
        <v>257</v>
      </c>
      <c r="C417" s="22" t="s">
        <v>31</v>
      </c>
      <c r="D417" s="18" t="s">
        <v>258</v>
      </c>
      <c r="E417" s="22">
        <v>6</v>
      </c>
      <c r="F417" s="23">
        <v>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22">
        <v>0</v>
      </c>
      <c r="P417" s="22">
        <v>0</v>
      </c>
      <c r="Q417" s="22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22">
        <v>0</v>
      </c>
      <c r="AF417" s="22">
        <v>0</v>
      </c>
      <c r="AG417" s="22">
        <v>0</v>
      </c>
      <c r="AH417" s="18">
        <v>0</v>
      </c>
      <c r="AI417" s="22">
        <v>0</v>
      </c>
      <c r="AJ417" s="23">
        <v>0</v>
      </c>
      <c r="AK417" s="23">
        <v>0</v>
      </c>
      <c r="AL417" s="23">
        <v>0</v>
      </c>
      <c r="AM417" s="23">
        <v>0</v>
      </c>
      <c r="AN417" s="22">
        <v>0</v>
      </c>
      <c r="AO417" s="22">
        <v>0</v>
      </c>
      <c r="AP417" s="22">
        <v>0</v>
      </c>
      <c r="AQ417" s="22">
        <v>0</v>
      </c>
      <c r="AR417" s="22">
        <v>0</v>
      </c>
      <c r="AS417" s="22">
        <v>0</v>
      </c>
      <c r="AT417" s="18">
        <v>0</v>
      </c>
      <c r="AU417" s="22">
        <v>0</v>
      </c>
      <c r="AV417" s="22">
        <v>0</v>
      </c>
      <c r="AW417" s="22">
        <v>0</v>
      </c>
      <c r="AX417" s="18">
        <v>0</v>
      </c>
      <c r="AY417" s="22">
        <v>0</v>
      </c>
      <c r="AZ417" s="22">
        <v>0</v>
      </c>
      <c r="BA417" s="18">
        <f t="shared" si="85"/>
        <v>6</v>
      </c>
      <c r="BB417" s="80">
        <f t="shared" si="86"/>
        <v>6</v>
      </c>
      <c r="BC417" s="80">
        <f t="shared" si="87"/>
        <v>0</v>
      </c>
      <c r="BD417" s="80">
        <f t="shared" si="88"/>
        <v>0</v>
      </c>
      <c r="BE417" s="80">
        <f t="shared" si="89"/>
        <v>0</v>
      </c>
      <c r="BF417" s="80">
        <f t="shared" si="90"/>
        <v>0</v>
      </c>
      <c r="BG417" s="80">
        <f t="shared" si="91"/>
        <v>0</v>
      </c>
      <c r="BH417" s="80">
        <f t="shared" si="92"/>
        <v>0</v>
      </c>
      <c r="BI417" s="81">
        <f t="shared" si="93"/>
        <v>6</v>
      </c>
      <c r="BJ417" s="18">
        <v>55</v>
      </c>
      <c r="BK417" s="18" t="str">
        <f t="shared" si="94"/>
        <v>Cossy</v>
      </c>
      <c r="BL417" s="18" t="str">
        <f t="shared" si="95"/>
        <v>Pierre-André</v>
      </c>
    </row>
    <row r="418" spans="1:65" x14ac:dyDescent="0.25">
      <c r="A418" s="15">
        <v>1968</v>
      </c>
      <c r="B418" t="s">
        <v>4056</v>
      </c>
      <c r="C418" s="22" t="s">
        <v>57</v>
      </c>
      <c r="D418" s="48" t="s">
        <v>2604</v>
      </c>
      <c r="E418" s="22">
        <v>0</v>
      </c>
      <c r="F418" s="23">
        <v>0</v>
      </c>
      <c r="G418" s="22">
        <v>0</v>
      </c>
      <c r="H418" s="23">
        <v>0</v>
      </c>
      <c r="I418" s="22">
        <v>0</v>
      </c>
      <c r="J418" s="23">
        <v>0</v>
      </c>
      <c r="K418" s="22">
        <v>0</v>
      </c>
      <c r="L418" s="23">
        <v>0</v>
      </c>
      <c r="M418" s="22">
        <v>0</v>
      </c>
      <c r="N418" s="23">
        <v>0</v>
      </c>
      <c r="O418" s="22">
        <v>0</v>
      </c>
      <c r="P418" s="23">
        <v>0</v>
      </c>
      <c r="Q418" s="22">
        <v>0</v>
      </c>
      <c r="R418" s="23">
        <v>0</v>
      </c>
      <c r="S418" s="22">
        <v>0</v>
      </c>
      <c r="T418" s="23">
        <v>0</v>
      </c>
      <c r="U418" s="22">
        <v>0</v>
      </c>
      <c r="V418" s="23">
        <v>0</v>
      </c>
      <c r="W418" s="22">
        <v>0</v>
      </c>
      <c r="X418" s="23">
        <v>0</v>
      </c>
      <c r="Y418" s="22">
        <v>0</v>
      </c>
      <c r="Z418" s="23">
        <v>0</v>
      </c>
      <c r="AA418" s="22">
        <v>0</v>
      </c>
      <c r="AB418" s="18">
        <v>6</v>
      </c>
      <c r="AC418" s="18">
        <v>0</v>
      </c>
      <c r="AD418" s="18">
        <v>0</v>
      </c>
      <c r="AE418" s="18">
        <v>0</v>
      </c>
      <c r="AF418" s="22">
        <v>0</v>
      </c>
      <c r="AG418" s="18">
        <v>0</v>
      </c>
      <c r="AH418" s="22">
        <v>0</v>
      </c>
      <c r="AI418" s="18">
        <v>0</v>
      </c>
      <c r="AJ418" s="18">
        <v>0</v>
      </c>
      <c r="AK418" s="23">
        <v>0</v>
      </c>
      <c r="AL418" s="23">
        <v>0</v>
      </c>
      <c r="AM418" s="23">
        <v>0</v>
      </c>
      <c r="AN418" s="22">
        <v>0</v>
      </c>
      <c r="AO418" s="22">
        <v>0</v>
      </c>
      <c r="AP418" s="22">
        <v>0</v>
      </c>
      <c r="AQ418" s="22">
        <v>0</v>
      </c>
      <c r="AR418" s="22">
        <v>0</v>
      </c>
      <c r="AS418" s="22">
        <v>0</v>
      </c>
      <c r="AT418" s="22">
        <v>0</v>
      </c>
      <c r="AU418" s="22">
        <v>0</v>
      </c>
      <c r="AV418" s="22">
        <v>0</v>
      </c>
      <c r="AW418" s="22">
        <v>0</v>
      </c>
      <c r="AX418" s="18">
        <v>0</v>
      </c>
      <c r="AY418" s="22">
        <v>0</v>
      </c>
      <c r="AZ418" s="22">
        <v>0</v>
      </c>
      <c r="BA418" s="18">
        <f t="shared" si="85"/>
        <v>6</v>
      </c>
      <c r="BB418" s="80">
        <f t="shared" si="86"/>
        <v>6</v>
      </c>
      <c r="BC418" s="80">
        <f t="shared" si="87"/>
        <v>0</v>
      </c>
      <c r="BD418" s="80">
        <f t="shared" si="88"/>
        <v>0</v>
      </c>
      <c r="BE418" s="80">
        <f t="shared" si="89"/>
        <v>0</v>
      </c>
      <c r="BF418" s="80">
        <f t="shared" si="90"/>
        <v>0</v>
      </c>
      <c r="BG418" s="80">
        <f t="shared" si="91"/>
        <v>0</v>
      </c>
      <c r="BH418" s="80">
        <f t="shared" si="92"/>
        <v>0</v>
      </c>
      <c r="BI418" s="81">
        <f t="shared" si="93"/>
        <v>6</v>
      </c>
      <c r="BJ418" s="18">
        <v>55</v>
      </c>
      <c r="BK418" s="18" t="str">
        <f t="shared" si="94"/>
        <v>Dayer</v>
      </c>
      <c r="BL418" s="18" t="str">
        <f t="shared" si="95"/>
        <v>Gérald</v>
      </c>
      <c r="BM418" s="18" t="str">
        <f>D418</f>
        <v>Hérémence</v>
      </c>
    </row>
    <row r="419" spans="1:65" x14ac:dyDescent="0.25">
      <c r="A419" s="15">
        <v>1967</v>
      </c>
      <c r="B419" t="s">
        <v>869</v>
      </c>
      <c r="C419" t="s">
        <v>971</v>
      </c>
      <c r="D419" s="48" t="s">
        <v>977</v>
      </c>
      <c r="E419" s="22">
        <v>0</v>
      </c>
      <c r="F419" s="23">
        <v>0</v>
      </c>
      <c r="G419" s="18">
        <v>0</v>
      </c>
      <c r="H419" s="18">
        <v>0</v>
      </c>
      <c r="I419" s="18">
        <v>0</v>
      </c>
      <c r="J419" s="18">
        <v>6</v>
      </c>
      <c r="K419" s="18">
        <v>0</v>
      </c>
      <c r="L419" s="18">
        <v>0</v>
      </c>
      <c r="M419" s="18">
        <v>0</v>
      </c>
      <c r="N419" s="23">
        <v>0</v>
      </c>
      <c r="O419" s="22">
        <v>0</v>
      </c>
      <c r="P419" s="18">
        <v>0</v>
      </c>
      <c r="Q419" s="22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22">
        <v>0</v>
      </c>
      <c r="AF419" s="22">
        <v>0</v>
      </c>
      <c r="AG419" s="22">
        <v>0</v>
      </c>
      <c r="AH419" s="18">
        <v>0</v>
      </c>
      <c r="AI419" s="22">
        <v>0</v>
      </c>
      <c r="AJ419" s="23">
        <v>0</v>
      </c>
      <c r="AK419" s="23">
        <v>0</v>
      </c>
      <c r="AL419" s="23">
        <v>0</v>
      </c>
      <c r="AM419" s="23">
        <v>0</v>
      </c>
      <c r="AN419" s="18">
        <v>0</v>
      </c>
      <c r="AO419" s="22">
        <v>0</v>
      </c>
      <c r="AP419" s="22">
        <v>0</v>
      </c>
      <c r="AQ419" s="18">
        <v>0</v>
      </c>
      <c r="AR419" s="22">
        <v>0</v>
      </c>
      <c r="AS419" s="22">
        <v>0</v>
      </c>
      <c r="AT419" s="22">
        <v>0</v>
      </c>
      <c r="AU419" s="22">
        <v>0</v>
      </c>
      <c r="AV419" s="18">
        <v>0</v>
      </c>
      <c r="AW419" s="22">
        <v>0</v>
      </c>
      <c r="AX419" s="22">
        <v>0</v>
      </c>
      <c r="AY419" s="22">
        <v>0</v>
      </c>
      <c r="AZ419" s="22">
        <v>0</v>
      </c>
      <c r="BA419" s="18">
        <f t="shared" si="85"/>
        <v>6</v>
      </c>
      <c r="BB419" s="80">
        <f t="shared" si="86"/>
        <v>6</v>
      </c>
      <c r="BC419" s="80">
        <f t="shared" si="87"/>
        <v>0</v>
      </c>
      <c r="BD419" s="80">
        <f t="shared" si="88"/>
        <v>0</v>
      </c>
      <c r="BE419" s="80">
        <f t="shared" si="89"/>
        <v>0</v>
      </c>
      <c r="BF419" s="80">
        <f t="shared" si="90"/>
        <v>0</v>
      </c>
      <c r="BG419" s="80">
        <f t="shared" si="91"/>
        <v>0</v>
      </c>
      <c r="BH419" s="80">
        <f t="shared" si="92"/>
        <v>0</v>
      </c>
      <c r="BI419" s="81">
        <f t="shared" si="93"/>
        <v>6</v>
      </c>
      <c r="BJ419" s="18">
        <v>55</v>
      </c>
      <c r="BK419" s="18" t="str">
        <f t="shared" si="94"/>
        <v>De Ieso</v>
      </c>
      <c r="BL419" s="18" t="str">
        <f t="shared" si="95"/>
        <v>Lucio</v>
      </c>
      <c r="BM419" s="18" t="str">
        <f>D419</f>
        <v>Randogne</v>
      </c>
    </row>
    <row r="420" spans="1:65" x14ac:dyDescent="0.25">
      <c r="A420" s="15">
        <v>1963</v>
      </c>
      <c r="B420" t="s">
        <v>5274</v>
      </c>
      <c r="C420" s="22" t="s">
        <v>37</v>
      </c>
      <c r="D420" s="22" t="s">
        <v>1602</v>
      </c>
      <c r="E420" s="22">
        <v>0</v>
      </c>
      <c r="F420" s="23">
        <v>0</v>
      </c>
      <c r="G420" s="22">
        <v>0</v>
      </c>
      <c r="H420" s="23">
        <v>0</v>
      </c>
      <c r="I420" s="22">
        <v>0</v>
      </c>
      <c r="J420" s="23">
        <v>0</v>
      </c>
      <c r="K420" s="22">
        <v>0</v>
      </c>
      <c r="L420" s="23">
        <v>0</v>
      </c>
      <c r="M420" s="22">
        <v>0</v>
      </c>
      <c r="N420" s="23">
        <v>0</v>
      </c>
      <c r="O420" s="22">
        <v>0</v>
      </c>
      <c r="P420" s="23">
        <v>0</v>
      </c>
      <c r="Q420" s="22">
        <v>0</v>
      </c>
      <c r="R420" s="23">
        <v>0</v>
      </c>
      <c r="S420" s="22">
        <v>0</v>
      </c>
      <c r="T420" s="23">
        <v>0</v>
      </c>
      <c r="U420" s="22">
        <v>0</v>
      </c>
      <c r="V420" s="23">
        <v>0</v>
      </c>
      <c r="W420" s="22">
        <v>0</v>
      </c>
      <c r="X420" s="23">
        <v>0</v>
      </c>
      <c r="Y420" s="22">
        <v>0</v>
      </c>
      <c r="Z420" s="23">
        <v>0</v>
      </c>
      <c r="AA420" s="22">
        <v>0</v>
      </c>
      <c r="AB420" s="23">
        <v>0</v>
      </c>
      <c r="AC420" s="22">
        <v>0</v>
      </c>
      <c r="AD420" s="23">
        <v>0</v>
      </c>
      <c r="AE420" s="22">
        <v>0</v>
      </c>
      <c r="AF420" s="23">
        <v>0</v>
      </c>
      <c r="AG420" s="22">
        <v>0</v>
      </c>
      <c r="AH420" s="23">
        <v>0</v>
      </c>
      <c r="AI420" s="22">
        <v>0</v>
      </c>
      <c r="AJ420" s="23">
        <v>0</v>
      </c>
      <c r="AK420" s="22">
        <v>0</v>
      </c>
      <c r="AL420" s="23">
        <v>0</v>
      </c>
      <c r="AM420" s="22">
        <v>0</v>
      </c>
      <c r="AN420" s="23">
        <v>0</v>
      </c>
      <c r="AO420">
        <v>0</v>
      </c>
      <c r="AP420">
        <v>6</v>
      </c>
      <c r="AQ420" s="22">
        <v>0</v>
      </c>
      <c r="AR420" s="22">
        <v>0</v>
      </c>
      <c r="AS420" s="22">
        <v>0</v>
      </c>
      <c r="AT420" s="22">
        <v>0</v>
      </c>
      <c r="AU420" s="22">
        <v>0</v>
      </c>
      <c r="AV420" s="22">
        <v>0</v>
      </c>
      <c r="AW420" s="22">
        <v>0</v>
      </c>
      <c r="AX420" s="18">
        <v>0</v>
      </c>
      <c r="AY420" s="22">
        <v>0</v>
      </c>
      <c r="AZ420" s="22">
        <v>0</v>
      </c>
      <c r="BA420" s="18">
        <f t="shared" si="85"/>
        <v>6</v>
      </c>
      <c r="BB420" s="80">
        <f t="shared" si="86"/>
        <v>6</v>
      </c>
      <c r="BC420" s="80">
        <f t="shared" si="87"/>
        <v>0</v>
      </c>
      <c r="BD420" s="80">
        <f t="shared" si="88"/>
        <v>0</v>
      </c>
      <c r="BE420" s="80">
        <f t="shared" si="89"/>
        <v>0</v>
      </c>
      <c r="BF420" s="80">
        <f t="shared" si="90"/>
        <v>0</v>
      </c>
      <c r="BG420" s="80">
        <f t="shared" si="91"/>
        <v>0</v>
      </c>
      <c r="BH420" s="80">
        <f t="shared" si="92"/>
        <v>0</v>
      </c>
      <c r="BI420" s="81">
        <f t="shared" si="93"/>
        <v>6</v>
      </c>
      <c r="BJ420" s="18">
        <v>55</v>
      </c>
      <c r="BK420" s="18" t="str">
        <f t="shared" si="94"/>
        <v>Ducrey</v>
      </c>
      <c r="BL420" s="18" t="str">
        <f t="shared" si="95"/>
        <v>Jean-Marc</v>
      </c>
      <c r="BM420" s="18" t="str">
        <f>D420</f>
        <v>Ardon</v>
      </c>
    </row>
    <row r="421" spans="1:65" x14ac:dyDescent="0.25">
      <c r="A421" s="19">
        <v>1968</v>
      </c>
      <c r="B421" s="22" t="s">
        <v>2147</v>
      </c>
      <c r="C421" s="22" t="s">
        <v>1038</v>
      </c>
      <c r="D421" s="48" t="s">
        <v>2148</v>
      </c>
      <c r="E421" s="22">
        <v>0</v>
      </c>
      <c r="F421" s="23">
        <v>0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22">
        <v>0</v>
      </c>
      <c r="N421" s="23">
        <v>0</v>
      </c>
      <c r="O421" s="22">
        <v>6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22">
        <v>0</v>
      </c>
      <c r="Z421" s="22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22">
        <v>0</v>
      </c>
      <c r="AG421" s="18">
        <v>0</v>
      </c>
      <c r="AH421" s="18">
        <v>0</v>
      </c>
      <c r="AI421" s="22">
        <v>0</v>
      </c>
      <c r="AJ421" s="18">
        <v>0</v>
      </c>
      <c r="AK421" s="23">
        <v>0</v>
      </c>
      <c r="AL421" s="23">
        <v>0</v>
      </c>
      <c r="AM421" s="23">
        <v>0</v>
      </c>
      <c r="AN421" s="18">
        <v>0</v>
      </c>
      <c r="AO421" s="22">
        <v>0</v>
      </c>
      <c r="AP421" s="22">
        <v>0</v>
      </c>
      <c r="AQ421" s="18">
        <v>0</v>
      </c>
      <c r="AR421" s="22">
        <v>0</v>
      </c>
      <c r="AS421" s="22">
        <v>0</v>
      </c>
      <c r="AT421" s="22">
        <v>0</v>
      </c>
      <c r="AU421" s="22">
        <v>0</v>
      </c>
      <c r="AV421" s="18">
        <v>0</v>
      </c>
      <c r="AW421" s="22">
        <v>0</v>
      </c>
      <c r="AX421" s="22">
        <v>0</v>
      </c>
      <c r="AY421" s="22">
        <v>0</v>
      </c>
      <c r="AZ421" s="22">
        <v>0</v>
      </c>
      <c r="BA421" s="18">
        <f t="shared" si="85"/>
        <v>6</v>
      </c>
      <c r="BB421" s="80">
        <f t="shared" si="86"/>
        <v>6</v>
      </c>
      <c r="BC421" s="80">
        <f t="shared" si="87"/>
        <v>0</v>
      </c>
      <c r="BD421" s="80">
        <f t="shared" si="88"/>
        <v>0</v>
      </c>
      <c r="BE421" s="80">
        <f t="shared" si="89"/>
        <v>0</v>
      </c>
      <c r="BF421" s="80">
        <f t="shared" si="90"/>
        <v>0</v>
      </c>
      <c r="BG421" s="80">
        <f t="shared" si="91"/>
        <v>0</v>
      </c>
      <c r="BH421" s="80">
        <f t="shared" si="92"/>
        <v>0</v>
      </c>
      <c r="BI421" s="81">
        <f t="shared" si="93"/>
        <v>6</v>
      </c>
      <c r="BJ421" s="18">
        <v>55</v>
      </c>
      <c r="BK421" s="18" t="str">
        <f t="shared" si="94"/>
        <v>Ganter</v>
      </c>
      <c r="BL421" s="18" t="str">
        <f t="shared" si="95"/>
        <v>Robert</v>
      </c>
      <c r="BM421" s="18" t="str">
        <f>D421</f>
        <v>D-Köln</v>
      </c>
    </row>
    <row r="422" spans="1:65" x14ac:dyDescent="0.25">
      <c r="A422" s="15">
        <v>1963</v>
      </c>
      <c r="B422" t="s">
        <v>4290</v>
      </c>
      <c r="C422" s="22" t="s">
        <v>56</v>
      </c>
      <c r="D422" s="18" t="s">
        <v>4273</v>
      </c>
      <c r="E422" s="22">
        <v>0</v>
      </c>
      <c r="F422" s="23">
        <v>0</v>
      </c>
      <c r="G422" s="22">
        <v>0</v>
      </c>
      <c r="H422" s="23">
        <v>0</v>
      </c>
      <c r="I422" s="22">
        <v>0</v>
      </c>
      <c r="J422" s="23">
        <v>0</v>
      </c>
      <c r="K422" s="22">
        <v>0</v>
      </c>
      <c r="L422" s="23">
        <v>0</v>
      </c>
      <c r="M422" s="22">
        <v>0</v>
      </c>
      <c r="N422" s="23">
        <v>0</v>
      </c>
      <c r="O422" s="22">
        <v>0</v>
      </c>
      <c r="P422" s="23">
        <v>0</v>
      </c>
      <c r="Q422" s="22">
        <v>0</v>
      </c>
      <c r="R422" s="23">
        <v>0</v>
      </c>
      <c r="S422" s="22">
        <v>0</v>
      </c>
      <c r="T422" s="23">
        <v>0</v>
      </c>
      <c r="U422" s="22">
        <v>0</v>
      </c>
      <c r="V422" s="23">
        <v>0</v>
      </c>
      <c r="W422" s="22">
        <v>0</v>
      </c>
      <c r="X422" s="23">
        <v>0</v>
      </c>
      <c r="Y422" s="22">
        <v>0</v>
      </c>
      <c r="Z422" s="23">
        <v>0</v>
      </c>
      <c r="AA422" s="22">
        <v>0</v>
      </c>
      <c r="AB422" s="23">
        <v>0</v>
      </c>
      <c r="AC422" s="23">
        <v>6</v>
      </c>
      <c r="AD422" s="18">
        <v>0</v>
      </c>
      <c r="AE422" s="18">
        <v>0</v>
      </c>
      <c r="AF422" s="22">
        <v>0</v>
      </c>
      <c r="AG422" s="22">
        <v>0</v>
      </c>
      <c r="AH422" s="18">
        <v>0</v>
      </c>
      <c r="AI422" s="22">
        <v>0</v>
      </c>
      <c r="AJ422" s="18">
        <v>0</v>
      </c>
      <c r="AK422" s="23">
        <v>0</v>
      </c>
      <c r="AL422" s="23">
        <v>0</v>
      </c>
      <c r="AM422" s="23">
        <v>0</v>
      </c>
      <c r="AN422" s="18">
        <v>0</v>
      </c>
      <c r="AO422" s="22">
        <v>0</v>
      </c>
      <c r="AP422" s="22">
        <v>0</v>
      </c>
      <c r="AQ422" s="18">
        <v>0</v>
      </c>
      <c r="AR422" s="22">
        <v>0</v>
      </c>
      <c r="AS422" s="22">
        <v>0</v>
      </c>
      <c r="AT422" s="22">
        <v>0</v>
      </c>
      <c r="AU422" s="22">
        <v>0</v>
      </c>
      <c r="AV422" s="18">
        <v>0</v>
      </c>
      <c r="AW422" s="22">
        <v>0</v>
      </c>
      <c r="AX422" s="22">
        <v>0</v>
      </c>
      <c r="AY422" s="22">
        <v>0</v>
      </c>
      <c r="AZ422" s="22">
        <v>0</v>
      </c>
      <c r="BA422" s="18">
        <f t="shared" si="85"/>
        <v>6</v>
      </c>
      <c r="BB422" s="80">
        <f t="shared" si="86"/>
        <v>6</v>
      </c>
      <c r="BC422" s="80">
        <f t="shared" si="87"/>
        <v>0</v>
      </c>
      <c r="BD422" s="80">
        <f t="shared" si="88"/>
        <v>0</v>
      </c>
      <c r="BE422" s="80">
        <f t="shared" si="89"/>
        <v>0</v>
      </c>
      <c r="BF422" s="80">
        <f t="shared" si="90"/>
        <v>0</v>
      </c>
      <c r="BG422" s="80">
        <f t="shared" si="91"/>
        <v>0</v>
      </c>
      <c r="BH422" s="80">
        <f t="shared" si="92"/>
        <v>0</v>
      </c>
      <c r="BI422" s="81">
        <f t="shared" si="93"/>
        <v>6</v>
      </c>
      <c r="BJ422" s="18">
        <v>55</v>
      </c>
      <c r="BK422" s="18" t="str">
        <f t="shared" si="94"/>
        <v>Grandchamp</v>
      </c>
      <c r="BL422" s="18" t="str">
        <f t="shared" si="95"/>
        <v>Yves</v>
      </c>
    </row>
    <row r="423" spans="1:65" x14ac:dyDescent="0.25">
      <c r="A423" s="15">
        <v>1966</v>
      </c>
      <c r="B423" t="s">
        <v>4721</v>
      </c>
      <c r="C423" s="22" t="s">
        <v>4712</v>
      </c>
      <c r="D423" s="48" t="s">
        <v>4706</v>
      </c>
      <c r="E423" s="22">
        <v>0</v>
      </c>
      <c r="F423" s="23">
        <v>0</v>
      </c>
      <c r="G423" s="22">
        <v>0</v>
      </c>
      <c r="H423" s="23">
        <v>0</v>
      </c>
      <c r="I423" s="22">
        <v>0</v>
      </c>
      <c r="J423" s="23">
        <v>0</v>
      </c>
      <c r="K423" s="22">
        <v>0</v>
      </c>
      <c r="L423" s="23">
        <v>0</v>
      </c>
      <c r="M423" s="22">
        <v>0</v>
      </c>
      <c r="N423" s="23">
        <v>0</v>
      </c>
      <c r="O423" s="22">
        <v>0</v>
      </c>
      <c r="P423" s="23">
        <v>0</v>
      </c>
      <c r="Q423" s="22">
        <v>0</v>
      </c>
      <c r="R423" s="23">
        <v>0</v>
      </c>
      <c r="S423" s="22">
        <v>0</v>
      </c>
      <c r="T423" s="23">
        <v>0</v>
      </c>
      <c r="U423" s="22">
        <v>0</v>
      </c>
      <c r="V423" s="23">
        <v>0</v>
      </c>
      <c r="W423" s="22">
        <v>0</v>
      </c>
      <c r="X423" s="23">
        <v>0</v>
      </c>
      <c r="Y423" s="22">
        <v>0</v>
      </c>
      <c r="Z423" s="23">
        <v>0</v>
      </c>
      <c r="AA423" s="22">
        <v>0</v>
      </c>
      <c r="AB423" s="23">
        <v>0</v>
      </c>
      <c r="AC423" s="22">
        <v>0</v>
      </c>
      <c r="AD423" s="23">
        <v>0</v>
      </c>
      <c r="AE423" s="22">
        <v>0</v>
      </c>
      <c r="AF423" s="22">
        <v>6</v>
      </c>
      <c r="AG423" s="22">
        <v>0</v>
      </c>
      <c r="AH423" s="18">
        <v>0</v>
      </c>
      <c r="AI423" s="22">
        <v>0</v>
      </c>
      <c r="AJ423" s="23">
        <v>0</v>
      </c>
      <c r="AK423" s="23">
        <v>0</v>
      </c>
      <c r="AL423" s="23">
        <v>0</v>
      </c>
      <c r="AM423" s="23">
        <v>0</v>
      </c>
      <c r="AN423" s="18">
        <v>0</v>
      </c>
      <c r="AO423" s="22">
        <v>0</v>
      </c>
      <c r="AP423" s="22">
        <v>0</v>
      </c>
      <c r="AQ423" s="18">
        <v>0</v>
      </c>
      <c r="AR423" s="22">
        <v>0</v>
      </c>
      <c r="AS423" s="22">
        <v>0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18">
        <f t="shared" si="85"/>
        <v>6</v>
      </c>
      <c r="BB423" s="80">
        <f t="shared" si="86"/>
        <v>6</v>
      </c>
      <c r="BC423" s="80">
        <f t="shared" si="87"/>
        <v>0</v>
      </c>
      <c r="BD423" s="80">
        <f t="shared" si="88"/>
        <v>0</v>
      </c>
      <c r="BE423" s="80">
        <f t="shared" si="89"/>
        <v>0</v>
      </c>
      <c r="BF423" s="80">
        <f t="shared" si="90"/>
        <v>0</v>
      </c>
      <c r="BG423" s="80">
        <f t="shared" si="91"/>
        <v>0</v>
      </c>
      <c r="BH423" s="80">
        <f t="shared" si="92"/>
        <v>0</v>
      </c>
      <c r="BI423" s="81">
        <f t="shared" si="93"/>
        <v>6</v>
      </c>
      <c r="BJ423" s="18">
        <v>55</v>
      </c>
      <c r="BK423" s="18" t="str">
        <f t="shared" si="94"/>
        <v>Hari</v>
      </c>
      <c r="BL423" s="18" t="str">
        <f t="shared" si="95"/>
        <v>Hansjurg</v>
      </c>
      <c r="BM423" s="18" t="str">
        <f t="shared" ref="BM423:BM464" si="97">D423</f>
        <v>Reichenbach I. K.</v>
      </c>
    </row>
    <row r="424" spans="1:65" x14ac:dyDescent="0.25">
      <c r="A424" s="15">
        <v>1963</v>
      </c>
      <c r="B424" t="s">
        <v>3885</v>
      </c>
      <c r="C424" s="22" t="s">
        <v>1105</v>
      </c>
      <c r="D424" s="48" t="s">
        <v>3886</v>
      </c>
      <c r="E424" s="22">
        <v>0</v>
      </c>
      <c r="F424" s="23">
        <v>0</v>
      </c>
      <c r="G424" s="22">
        <v>0</v>
      </c>
      <c r="H424" s="23">
        <v>0</v>
      </c>
      <c r="I424" s="22">
        <v>0</v>
      </c>
      <c r="J424" s="23">
        <v>0</v>
      </c>
      <c r="K424" s="22">
        <v>0</v>
      </c>
      <c r="L424" s="23">
        <v>0</v>
      </c>
      <c r="M424" s="22">
        <v>0</v>
      </c>
      <c r="N424" s="23">
        <v>0</v>
      </c>
      <c r="O424" s="22">
        <v>0</v>
      </c>
      <c r="P424" s="23">
        <v>0</v>
      </c>
      <c r="Q424" s="22">
        <v>0</v>
      </c>
      <c r="R424" s="23">
        <v>0</v>
      </c>
      <c r="S424" s="22">
        <v>0</v>
      </c>
      <c r="T424" s="23">
        <v>0</v>
      </c>
      <c r="U424" s="22">
        <v>0</v>
      </c>
      <c r="V424" s="23">
        <v>0</v>
      </c>
      <c r="W424" s="22">
        <v>0</v>
      </c>
      <c r="X424" s="23">
        <v>0</v>
      </c>
      <c r="Y424" s="22">
        <v>0</v>
      </c>
      <c r="Z424" s="23">
        <v>0</v>
      </c>
      <c r="AA424" s="23">
        <v>6</v>
      </c>
      <c r="AB424" s="18">
        <v>0</v>
      </c>
      <c r="AC424" s="18">
        <v>0</v>
      </c>
      <c r="AD424" s="18">
        <v>0</v>
      </c>
      <c r="AE424" s="18">
        <v>0</v>
      </c>
      <c r="AF424" s="22">
        <v>0</v>
      </c>
      <c r="AG424" s="18">
        <v>0</v>
      </c>
      <c r="AH424" s="22">
        <v>0</v>
      </c>
      <c r="AI424" s="22">
        <v>0</v>
      </c>
      <c r="AJ424" s="18">
        <v>0</v>
      </c>
      <c r="AK424" s="23">
        <v>0</v>
      </c>
      <c r="AL424" s="23">
        <v>0</v>
      </c>
      <c r="AM424" s="23">
        <v>0</v>
      </c>
      <c r="AN424" s="18">
        <v>0</v>
      </c>
      <c r="AO424" s="22">
        <v>0</v>
      </c>
      <c r="AP424" s="22">
        <v>0</v>
      </c>
      <c r="AQ424" s="22">
        <v>0</v>
      </c>
      <c r="AR424" s="22">
        <v>0</v>
      </c>
      <c r="AS424" s="22">
        <v>0</v>
      </c>
      <c r="AT424" s="22">
        <v>0</v>
      </c>
      <c r="AU424" s="22">
        <v>0</v>
      </c>
      <c r="AV424" s="18">
        <v>0</v>
      </c>
      <c r="AW424" s="22">
        <v>0</v>
      </c>
      <c r="AX424" s="22">
        <v>0</v>
      </c>
      <c r="AY424" s="22">
        <v>0</v>
      </c>
      <c r="AZ424" s="22">
        <v>0</v>
      </c>
      <c r="BA424" s="18">
        <f t="shared" si="85"/>
        <v>6</v>
      </c>
      <c r="BB424" s="80">
        <f t="shared" si="86"/>
        <v>6</v>
      </c>
      <c r="BC424" s="80">
        <f t="shared" si="87"/>
        <v>0</v>
      </c>
      <c r="BD424" s="80">
        <f t="shared" si="88"/>
        <v>0</v>
      </c>
      <c r="BE424" s="80">
        <f t="shared" si="89"/>
        <v>0</v>
      </c>
      <c r="BF424" s="80">
        <f t="shared" si="90"/>
        <v>0</v>
      </c>
      <c r="BG424" s="80">
        <f t="shared" si="91"/>
        <v>0</v>
      </c>
      <c r="BH424" s="80">
        <f t="shared" si="92"/>
        <v>0</v>
      </c>
      <c r="BI424" s="81">
        <f t="shared" si="93"/>
        <v>6</v>
      </c>
      <c r="BJ424" s="18">
        <v>55</v>
      </c>
      <c r="BK424" s="18" t="str">
        <f t="shared" si="94"/>
        <v>Hutcheson</v>
      </c>
      <c r="BL424" s="18" t="str">
        <f t="shared" si="95"/>
        <v>Markus</v>
      </c>
      <c r="BM424" s="18" t="str">
        <f t="shared" si="97"/>
        <v>Bude</v>
      </c>
    </row>
    <row r="425" spans="1:65" x14ac:dyDescent="0.25">
      <c r="A425" s="19">
        <v>1961</v>
      </c>
      <c r="B425" s="22" t="s">
        <v>3260</v>
      </c>
      <c r="C425" s="22" t="s">
        <v>3261</v>
      </c>
      <c r="D425" s="48" t="s">
        <v>3262</v>
      </c>
      <c r="E425" s="22">
        <v>0</v>
      </c>
      <c r="F425" s="23">
        <v>0</v>
      </c>
      <c r="G425" s="22">
        <v>0</v>
      </c>
      <c r="H425" s="23">
        <v>0</v>
      </c>
      <c r="I425" s="22">
        <v>0</v>
      </c>
      <c r="J425" s="23">
        <v>0</v>
      </c>
      <c r="K425" s="22">
        <v>0</v>
      </c>
      <c r="L425" s="23">
        <v>0</v>
      </c>
      <c r="M425" s="22">
        <v>0</v>
      </c>
      <c r="N425" s="22">
        <v>0</v>
      </c>
      <c r="O425" s="22">
        <v>0</v>
      </c>
      <c r="P425" s="23">
        <v>0</v>
      </c>
      <c r="Q425" s="22">
        <v>0</v>
      </c>
      <c r="R425" s="23">
        <v>0</v>
      </c>
      <c r="S425" s="22">
        <v>0</v>
      </c>
      <c r="T425" s="23">
        <v>0</v>
      </c>
      <c r="U425" s="22">
        <v>0</v>
      </c>
      <c r="V425" s="23">
        <v>0</v>
      </c>
      <c r="W425" s="22">
        <v>0</v>
      </c>
      <c r="X425" s="23">
        <v>0</v>
      </c>
      <c r="Y425" s="23">
        <v>6</v>
      </c>
      <c r="Z425" s="18">
        <v>0</v>
      </c>
      <c r="AA425" s="22">
        <v>0</v>
      </c>
      <c r="AB425" s="18">
        <v>0</v>
      </c>
      <c r="AC425" s="18">
        <v>0</v>
      </c>
      <c r="AD425" s="18">
        <v>0</v>
      </c>
      <c r="AE425" s="22">
        <v>0</v>
      </c>
      <c r="AF425" s="22">
        <v>0</v>
      </c>
      <c r="AG425" s="18">
        <v>0</v>
      </c>
      <c r="AH425" s="18">
        <v>0</v>
      </c>
      <c r="AI425" s="22">
        <v>0</v>
      </c>
      <c r="AJ425" s="23">
        <v>0</v>
      </c>
      <c r="AK425" s="23">
        <v>0</v>
      </c>
      <c r="AL425" s="23">
        <v>0</v>
      </c>
      <c r="AM425" s="23">
        <v>0</v>
      </c>
      <c r="AN425" s="22">
        <v>0</v>
      </c>
      <c r="AO425" s="22">
        <v>0</v>
      </c>
      <c r="AP425" s="22">
        <v>0</v>
      </c>
      <c r="AQ425" s="22">
        <v>0</v>
      </c>
      <c r="AR425" s="22">
        <v>0</v>
      </c>
      <c r="AS425" s="22">
        <v>0</v>
      </c>
      <c r="AT425" s="22">
        <v>0</v>
      </c>
      <c r="AU425" s="22">
        <v>0</v>
      </c>
      <c r="AV425" s="22">
        <v>0</v>
      </c>
      <c r="AW425" s="22">
        <v>0</v>
      </c>
      <c r="AX425" s="22">
        <v>0</v>
      </c>
      <c r="AY425" s="22">
        <v>0</v>
      </c>
      <c r="AZ425" s="22">
        <v>0</v>
      </c>
      <c r="BA425" s="18">
        <f t="shared" si="85"/>
        <v>6</v>
      </c>
      <c r="BB425" s="80">
        <f t="shared" si="86"/>
        <v>6</v>
      </c>
      <c r="BC425" s="80">
        <f t="shared" si="87"/>
        <v>0</v>
      </c>
      <c r="BD425" s="80">
        <f t="shared" si="88"/>
        <v>0</v>
      </c>
      <c r="BE425" s="80">
        <f t="shared" si="89"/>
        <v>0</v>
      </c>
      <c r="BF425" s="80">
        <f t="shared" si="90"/>
        <v>0</v>
      </c>
      <c r="BG425" s="80">
        <f t="shared" si="91"/>
        <v>0</v>
      </c>
      <c r="BH425" s="80">
        <f t="shared" si="92"/>
        <v>0</v>
      </c>
      <c r="BI425" s="81">
        <f t="shared" si="93"/>
        <v>6</v>
      </c>
      <c r="BJ425" s="18">
        <v>55</v>
      </c>
      <c r="BK425" s="18" t="str">
        <f t="shared" si="94"/>
        <v>Lafort</v>
      </c>
      <c r="BL425" s="18" t="str">
        <f t="shared" si="95"/>
        <v>Erik</v>
      </c>
      <c r="BM425" s="18" t="str">
        <f t="shared" si="97"/>
        <v>B-Gent</v>
      </c>
    </row>
    <row r="426" spans="1:65" x14ac:dyDescent="0.25">
      <c r="A426" s="19">
        <v>1969</v>
      </c>
      <c r="B426" s="48" t="s">
        <v>502</v>
      </c>
      <c r="C426" s="18" t="s">
        <v>1877</v>
      </c>
      <c r="D426" s="48" t="s">
        <v>1878</v>
      </c>
      <c r="E426" s="22">
        <v>0</v>
      </c>
      <c r="F426" s="23">
        <v>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22">
        <v>0</v>
      </c>
      <c r="N426" s="22">
        <v>0</v>
      </c>
      <c r="O426" s="22">
        <v>0</v>
      </c>
      <c r="P426" s="22">
        <v>0</v>
      </c>
      <c r="Q426" s="18">
        <v>6</v>
      </c>
      <c r="R426" s="18">
        <v>0</v>
      </c>
      <c r="S426" s="22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22">
        <v>0</v>
      </c>
      <c r="AB426" s="18">
        <v>0</v>
      </c>
      <c r="AC426" s="18">
        <v>0</v>
      </c>
      <c r="AD426" s="23">
        <v>0</v>
      </c>
      <c r="AE426" s="22">
        <v>0</v>
      </c>
      <c r="AF426" s="22">
        <v>0</v>
      </c>
      <c r="AG426" s="22">
        <v>0</v>
      </c>
      <c r="AH426" s="22">
        <v>0</v>
      </c>
      <c r="AI426" s="22">
        <v>0</v>
      </c>
      <c r="AJ426" s="23">
        <v>0</v>
      </c>
      <c r="AK426" s="23">
        <v>0</v>
      </c>
      <c r="AL426" s="23">
        <v>0</v>
      </c>
      <c r="AM426" s="23">
        <v>0</v>
      </c>
      <c r="AN426" s="18">
        <v>0</v>
      </c>
      <c r="AO426" s="22">
        <v>0</v>
      </c>
      <c r="AP426" s="22">
        <v>0</v>
      </c>
      <c r="AQ426" s="22">
        <v>0</v>
      </c>
      <c r="AR426" s="22">
        <v>0</v>
      </c>
      <c r="AS426" s="22">
        <v>0</v>
      </c>
      <c r="AT426" s="22">
        <v>0</v>
      </c>
      <c r="AU426" s="22">
        <v>0</v>
      </c>
      <c r="AV426" s="22">
        <v>0</v>
      </c>
      <c r="AW426" s="22">
        <v>0</v>
      </c>
      <c r="AX426" s="22">
        <v>0</v>
      </c>
      <c r="AY426" s="22">
        <v>0</v>
      </c>
      <c r="AZ426" s="22">
        <v>0</v>
      </c>
      <c r="BA426" s="18">
        <f t="shared" si="85"/>
        <v>6</v>
      </c>
      <c r="BB426" s="80">
        <f t="shared" si="86"/>
        <v>6</v>
      </c>
      <c r="BC426" s="80">
        <f t="shared" si="87"/>
        <v>0</v>
      </c>
      <c r="BD426" s="80">
        <f t="shared" si="88"/>
        <v>0</v>
      </c>
      <c r="BE426" s="80">
        <f t="shared" si="89"/>
        <v>0</v>
      </c>
      <c r="BF426" s="80">
        <f t="shared" si="90"/>
        <v>0</v>
      </c>
      <c r="BG426" s="80">
        <f t="shared" si="91"/>
        <v>0</v>
      </c>
      <c r="BH426" s="80">
        <f t="shared" si="92"/>
        <v>0</v>
      </c>
      <c r="BI426" s="81">
        <f t="shared" si="93"/>
        <v>6</v>
      </c>
      <c r="BJ426" s="18">
        <v>55</v>
      </c>
      <c r="BK426" s="18" t="str">
        <f t="shared" si="94"/>
        <v>Meier</v>
      </c>
      <c r="BL426" s="18" t="str">
        <f t="shared" si="95"/>
        <v>Patrik</v>
      </c>
      <c r="BM426" s="18" t="str">
        <f t="shared" si="97"/>
        <v>Büsserach</v>
      </c>
    </row>
    <row r="427" spans="1:65" x14ac:dyDescent="0.25">
      <c r="A427" s="19">
        <v>1965</v>
      </c>
      <c r="B427" s="22" t="s">
        <v>2694</v>
      </c>
      <c r="C427" s="22" t="s">
        <v>52</v>
      </c>
      <c r="D427" s="48" t="s">
        <v>377</v>
      </c>
      <c r="E427" s="22">
        <v>0</v>
      </c>
      <c r="F427" s="23">
        <v>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18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6</v>
      </c>
      <c r="S427" s="22">
        <v>0</v>
      </c>
      <c r="T427" s="18">
        <v>0</v>
      </c>
      <c r="U427" s="22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22">
        <v>0</v>
      </c>
      <c r="AB427" s="18">
        <v>0</v>
      </c>
      <c r="AC427" s="18">
        <v>0</v>
      </c>
      <c r="AD427" s="18">
        <v>0</v>
      </c>
      <c r="AE427" s="22">
        <v>0</v>
      </c>
      <c r="AF427" s="22">
        <v>0</v>
      </c>
      <c r="AG427" s="18">
        <v>0</v>
      </c>
      <c r="AH427" s="22">
        <v>0</v>
      </c>
      <c r="AI427" s="22">
        <v>0</v>
      </c>
      <c r="AJ427" s="23">
        <v>0</v>
      </c>
      <c r="AK427" s="23">
        <v>0</v>
      </c>
      <c r="AL427" s="23">
        <v>0</v>
      </c>
      <c r="AM427" s="23">
        <v>0</v>
      </c>
      <c r="AN427" s="18">
        <v>0</v>
      </c>
      <c r="AO427" s="22">
        <v>0</v>
      </c>
      <c r="AP427" s="22">
        <v>0</v>
      </c>
      <c r="AQ427" s="22">
        <v>0</v>
      </c>
      <c r="AR427" s="22">
        <v>0</v>
      </c>
      <c r="AS427" s="22">
        <v>0</v>
      </c>
      <c r="AT427" s="22">
        <v>0</v>
      </c>
      <c r="AU427" s="22">
        <v>0</v>
      </c>
      <c r="AV427" s="22">
        <v>0</v>
      </c>
      <c r="AW427" s="22">
        <v>0</v>
      </c>
      <c r="AX427" s="22">
        <v>0</v>
      </c>
      <c r="AY427" s="22">
        <v>0</v>
      </c>
      <c r="AZ427" s="22">
        <v>0</v>
      </c>
      <c r="BA427" s="18">
        <f t="shared" si="85"/>
        <v>6</v>
      </c>
      <c r="BB427" s="80">
        <f t="shared" si="86"/>
        <v>6</v>
      </c>
      <c r="BC427" s="80">
        <f t="shared" si="87"/>
        <v>0</v>
      </c>
      <c r="BD427" s="80">
        <f t="shared" si="88"/>
        <v>0</v>
      </c>
      <c r="BE427" s="80">
        <f t="shared" si="89"/>
        <v>0</v>
      </c>
      <c r="BF427" s="80">
        <f t="shared" si="90"/>
        <v>0</v>
      </c>
      <c r="BG427" s="80">
        <f t="shared" si="91"/>
        <v>0</v>
      </c>
      <c r="BH427" s="80">
        <f t="shared" si="92"/>
        <v>0</v>
      </c>
      <c r="BI427" s="81">
        <f t="shared" si="93"/>
        <v>6</v>
      </c>
      <c r="BJ427" s="18">
        <v>55</v>
      </c>
      <c r="BK427" s="18" t="str">
        <f t="shared" si="94"/>
        <v>Terrapon</v>
      </c>
      <c r="BL427" s="18" t="str">
        <f t="shared" si="95"/>
        <v>Patrick</v>
      </c>
      <c r="BM427" s="18" t="str">
        <f t="shared" si="97"/>
        <v>Genève</v>
      </c>
    </row>
    <row r="428" spans="1:65" x14ac:dyDescent="0.25">
      <c r="A428" s="19">
        <v>1962</v>
      </c>
      <c r="B428" s="22" t="s">
        <v>3708</v>
      </c>
      <c r="C428" s="22" t="s">
        <v>2970</v>
      </c>
      <c r="D428" s="22" t="s">
        <v>122</v>
      </c>
      <c r="E428" s="22">
        <v>0</v>
      </c>
      <c r="F428" s="23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5</v>
      </c>
      <c r="N428" s="23">
        <v>0</v>
      </c>
      <c r="O428" s="22">
        <v>0</v>
      </c>
      <c r="P428" s="23">
        <v>0</v>
      </c>
      <c r="Q428" s="22">
        <v>0</v>
      </c>
      <c r="R428" s="23">
        <v>0</v>
      </c>
      <c r="S428" s="22">
        <v>0</v>
      </c>
      <c r="T428" s="23">
        <v>0</v>
      </c>
      <c r="U428" s="22">
        <v>0</v>
      </c>
      <c r="V428" s="23">
        <v>0</v>
      </c>
      <c r="W428" s="22">
        <v>0</v>
      </c>
      <c r="X428" s="23">
        <v>0</v>
      </c>
      <c r="Y428" s="22">
        <v>0</v>
      </c>
      <c r="Z428" s="23">
        <v>0</v>
      </c>
      <c r="AA428" s="18">
        <v>0</v>
      </c>
      <c r="AB428" s="18">
        <v>0</v>
      </c>
      <c r="AC428" s="18">
        <v>0</v>
      </c>
      <c r="AD428" s="18">
        <v>0</v>
      </c>
      <c r="AE428" s="22">
        <v>0</v>
      </c>
      <c r="AF428" s="22">
        <v>0</v>
      </c>
      <c r="AG428" s="18">
        <v>0</v>
      </c>
      <c r="AH428" s="18">
        <v>0</v>
      </c>
      <c r="AI428" s="22">
        <v>0</v>
      </c>
      <c r="AJ428" s="18">
        <v>0</v>
      </c>
      <c r="AK428" s="18">
        <v>0</v>
      </c>
      <c r="AL428" s="18">
        <v>0</v>
      </c>
      <c r="AM428" s="18">
        <v>0</v>
      </c>
      <c r="AN428" s="18">
        <v>0</v>
      </c>
      <c r="AO428" s="18">
        <v>0</v>
      </c>
      <c r="AP428" s="22">
        <v>0</v>
      </c>
      <c r="AQ428" s="18">
        <v>0</v>
      </c>
      <c r="AR428" s="18">
        <v>0</v>
      </c>
      <c r="AS428" s="22">
        <v>0</v>
      </c>
      <c r="AT428" s="22">
        <v>0</v>
      </c>
      <c r="AU428" s="22">
        <v>0</v>
      </c>
      <c r="AV428" s="22">
        <v>0</v>
      </c>
      <c r="AW428" s="22">
        <v>0</v>
      </c>
      <c r="AX428" s="22">
        <v>0</v>
      </c>
      <c r="AY428" s="22">
        <v>0</v>
      </c>
      <c r="AZ428" s="22">
        <v>0</v>
      </c>
      <c r="BA428" s="18">
        <f t="shared" si="85"/>
        <v>5</v>
      </c>
      <c r="BB428" s="80">
        <f t="shared" si="86"/>
        <v>5</v>
      </c>
      <c r="BC428" s="80">
        <f t="shared" si="87"/>
        <v>0</v>
      </c>
      <c r="BD428" s="80">
        <f t="shared" si="88"/>
        <v>0</v>
      </c>
      <c r="BE428" s="80">
        <f t="shared" si="89"/>
        <v>0</v>
      </c>
      <c r="BF428" s="80">
        <f t="shared" si="90"/>
        <v>0</v>
      </c>
      <c r="BG428" s="80">
        <f t="shared" si="91"/>
        <v>0</v>
      </c>
      <c r="BH428" s="80">
        <f t="shared" si="92"/>
        <v>0</v>
      </c>
      <c r="BI428" s="81">
        <f t="shared" si="93"/>
        <v>5</v>
      </c>
      <c r="BJ428" s="18">
        <v>56</v>
      </c>
      <c r="BK428" s="18" t="str">
        <f t="shared" si="94"/>
        <v>Badoud</v>
      </c>
      <c r="BL428" s="18" t="str">
        <f t="shared" si="95"/>
        <v>Jean-Pierre</v>
      </c>
      <c r="BM428" s="18" t="str">
        <f t="shared" si="97"/>
        <v>Pully</v>
      </c>
    </row>
    <row r="429" spans="1:65" x14ac:dyDescent="0.25">
      <c r="A429" s="19">
        <v>1966</v>
      </c>
      <c r="B429" s="22" t="s">
        <v>1614</v>
      </c>
      <c r="C429" s="22" t="s">
        <v>637</v>
      </c>
      <c r="D429" s="48" t="s">
        <v>286</v>
      </c>
      <c r="E429" s="22">
        <v>0</v>
      </c>
      <c r="F429" s="23">
        <v>0</v>
      </c>
      <c r="G429" s="18">
        <v>5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22">
        <v>0</v>
      </c>
      <c r="P429" s="18">
        <v>0</v>
      </c>
      <c r="Q429" s="22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22">
        <v>0</v>
      </c>
      <c r="AH429" s="22">
        <v>0</v>
      </c>
      <c r="AI429" s="18">
        <v>0</v>
      </c>
      <c r="AJ429" s="18">
        <v>0</v>
      </c>
      <c r="AK429" s="18">
        <v>0</v>
      </c>
      <c r="AL429" s="18">
        <v>0</v>
      </c>
      <c r="AM429" s="22">
        <v>0</v>
      </c>
      <c r="AN429" s="22">
        <v>0</v>
      </c>
      <c r="AO429" s="22">
        <v>0</v>
      </c>
      <c r="AP429" s="22">
        <v>0</v>
      </c>
      <c r="AQ429" s="22">
        <v>0</v>
      </c>
      <c r="AR429" s="22">
        <v>0</v>
      </c>
      <c r="AS429" s="22">
        <v>0</v>
      </c>
      <c r="AT429" s="18">
        <v>0</v>
      </c>
      <c r="AU429" s="18">
        <v>0</v>
      </c>
      <c r="AV429" s="18">
        <v>0</v>
      </c>
      <c r="AW429" s="22">
        <v>0</v>
      </c>
      <c r="AX429" s="18">
        <v>0</v>
      </c>
      <c r="AY429" s="18">
        <v>0</v>
      </c>
      <c r="AZ429" s="18">
        <v>0</v>
      </c>
      <c r="BA429" s="18">
        <f t="shared" si="85"/>
        <v>5</v>
      </c>
      <c r="BB429" s="80">
        <f t="shared" si="86"/>
        <v>5</v>
      </c>
      <c r="BC429" s="80">
        <f t="shared" si="87"/>
        <v>0</v>
      </c>
      <c r="BD429" s="80">
        <f t="shared" si="88"/>
        <v>0</v>
      </c>
      <c r="BE429" s="80">
        <f t="shared" si="89"/>
        <v>0</v>
      </c>
      <c r="BF429" s="80">
        <f t="shared" si="90"/>
        <v>0</v>
      </c>
      <c r="BG429" s="80">
        <f t="shared" si="91"/>
        <v>0</v>
      </c>
      <c r="BH429" s="80">
        <f t="shared" si="92"/>
        <v>0</v>
      </c>
      <c r="BI429" s="81">
        <f t="shared" si="93"/>
        <v>5</v>
      </c>
      <c r="BJ429" s="18">
        <v>56</v>
      </c>
      <c r="BK429" s="18" t="str">
        <f t="shared" si="94"/>
        <v>Bovard</v>
      </c>
      <c r="BL429" s="18" t="str">
        <f t="shared" si="95"/>
        <v>Roland</v>
      </c>
      <c r="BM429" s="18" t="str">
        <f t="shared" si="97"/>
        <v>Collombey</v>
      </c>
    </row>
    <row r="430" spans="1:65" x14ac:dyDescent="0.25">
      <c r="A430" s="19">
        <v>1969</v>
      </c>
      <c r="B430" s="22" t="s">
        <v>798</v>
      </c>
      <c r="C430" s="22" t="s">
        <v>21</v>
      </c>
      <c r="D430" s="48" t="s">
        <v>799</v>
      </c>
      <c r="E430" s="22">
        <v>0</v>
      </c>
      <c r="F430" s="23">
        <v>0</v>
      </c>
      <c r="G430" s="18">
        <v>0</v>
      </c>
      <c r="H430" s="18">
        <v>0</v>
      </c>
      <c r="I430" s="18">
        <v>5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22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22">
        <v>0</v>
      </c>
      <c r="AF430" s="22">
        <v>0</v>
      </c>
      <c r="AG430" s="18">
        <v>0</v>
      </c>
      <c r="AH430" s="18">
        <v>0</v>
      </c>
      <c r="AI430" s="22">
        <v>0</v>
      </c>
      <c r="AJ430" s="23">
        <v>0</v>
      </c>
      <c r="AK430" s="23">
        <v>0</v>
      </c>
      <c r="AL430" s="23">
        <v>0</v>
      </c>
      <c r="AM430" s="22">
        <v>0</v>
      </c>
      <c r="AN430" s="22">
        <v>0</v>
      </c>
      <c r="AO430" s="22">
        <v>0</v>
      </c>
      <c r="AP430" s="22">
        <v>0</v>
      </c>
      <c r="AQ430" s="22">
        <v>0</v>
      </c>
      <c r="AR430" s="22">
        <v>0</v>
      </c>
      <c r="AS430" s="22">
        <v>0</v>
      </c>
      <c r="AT430" s="22">
        <v>0</v>
      </c>
      <c r="AU430" s="22">
        <v>0</v>
      </c>
      <c r="AV430" s="22">
        <v>0</v>
      </c>
      <c r="AW430" s="22">
        <v>0</v>
      </c>
      <c r="AX430" s="18">
        <v>0</v>
      </c>
      <c r="AY430" s="22">
        <v>0</v>
      </c>
      <c r="AZ430" s="22">
        <v>0</v>
      </c>
      <c r="BA430" s="18">
        <f t="shared" si="85"/>
        <v>5</v>
      </c>
      <c r="BB430" s="80">
        <f t="shared" si="86"/>
        <v>5</v>
      </c>
      <c r="BC430" s="80">
        <f t="shared" si="87"/>
        <v>0</v>
      </c>
      <c r="BD430" s="80">
        <f t="shared" si="88"/>
        <v>0</v>
      </c>
      <c r="BE430" s="80">
        <f t="shared" si="89"/>
        <v>0</v>
      </c>
      <c r="BF430" s="80">
        <f t="shared" si="90"/>
        <v>0</v>
      </c>
      <c r="BG430" s="80">
        <f t="shared" si="91"/>
        <v>0</v>
      </c>
      <c r="BH430" s="80">
        <f t="shared" si="92"/>
        <v>0</v>
      </c>
      <c r="BI430" s="81">
        <f t="shared" si="93"/>
        <v>5</v>
      </c>
      <c r="BJ430" s="18">
        <v>56</v>
      </c>
      <c r="BK430" s="18" t="str">
        <f t="shared" si="94"/>
        <v>Burnier</v>
      </c>
      <c r="BL430" s="18" t="str">
        <f t="shared" si="95"/>
        <v>Thierry</v>
      </c>
      <c r="BM430" s="18" t="str">
        <f t="shared" si="97"/>
        <v>Team Bubi</v>
      </c>
    </row>
    <row r="431" spans="1:65" x14ac:dyDescent="0.25">
      <c r="A431" s="15">
        <v>1963</v>
      </c>
      <c r="B431" t="s">
        <v>5275</v>
      </c>
      <c r="C431" s="22" t="s">
        <v>3287</v>
      </c>
      <c r="D431" s="22" t="s">
        <v>4708</v>
      </c>
      <c r="E431" s="22">
        <v>0</v>
      </c>
      <c r="F431" s="23">
        <v>0</v>
      </c>
      <c r="G431" s="22">
        <v>0</v>
      </c>
      <c r="H431" s="23">
        <v>0</v>
      </c>
      <c r="I431" s="22">
        <v>0</v>
      </c>
      <c r="J431" s="23">
        <v>0</v>
      </c>
      <c r="K431" s="22">
        <v>0</v>
      </c>
      <c r="L431" s="23">
        <v>0</v>
      </c>
      <c r="M431" s="22">
        <v>0</v>
      </c>
      <c r="N431" s="23">
        <v>0</v>
      </c>
      <c r="O431" s="22">
        <v>0</v>
      </c>
      <c r="P431" s="23">
        <v>0</v>
      </c>
      <c r="Q431" s="22">
        <v>0</v>
      </c>
      <c r="R431" s="23">
        <v>0</v>
      </c>
      <c r="S431" s="22">
        <v>0</v>
      </c>
      <c r="T431" s="23">
        <v>0</v>
      </c>
      <c r="U431" s="22">
        <v>0</v>
      </c>
      <c r="V431" s="23">
        <v>0</v>
      </c>
      <c r="W431" s="22">
        <v>0</v>
      </c>
      <c r="X431" s="23">
        <v>0</v>
      </c>
      <c r="Y431" s="22">
        <v>0</v>
      </c>
      <c r="Z431" s="23">
        <v>0</v>
      </c>
      <c r="AA431" s="22">
        <v>0</v>
      </c>
      <c r="AB431" s="23">
        <v>0</v>
      </c>
      <c r="AC431" s="22">
        <v>0</v>
      </c>
      <c r="AD431" s="23">
        <v>0</v>
      </c>
      <c r="AE431" s="22">
        <v>0</v>
      </c>
      <c r="AF431" s="23">
        <v>0</v>
      </c>
      <c r="AG431" s="22">
        <v>0</v>
      </c>
      <c r="AH431" s="23">
        <v>0</v>
      </c>
      <c r="AI431" s="22">
        <v>0</v>
      </c>
      <c r="AJ431" s="23">
        <v>0</v>
      </c>
      <c r="AK431" s="22">
        <v>0</v>
      </c>
      <c r="AL431" s="23">
        <v>0</v>
      </c>
      <c r="AM431" s="22">
        <v>0</v>
      </c>
      <c r="AN431" s="23">
        <v>0</v>
      </c>
      <c r="AO431">
        <v>0</v>
      </c>
      <c r="AP431">
        <v>5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18">
        <v>0</v>
      </c>
      <c r="AW431" s="22">
        <v>0</v>
      </c>
      <c r="AX431" s="22">
        <v>0</v>
      </c>
      <c r="AY431" s="22">
        <v>0</v>
      </c>
      <c r="AZ431" s="22">
        <v>0</v>
      </c>
      <c r="BA431" s="18">
        <f t="shared" si="85"/>
        <v>5</v>
      </c>
      <c r="BB431" s="80">
        <f t="shared" si="86"/>
        <v>5</v>
      </c>
      <c r="BC431" s="80">
        <f t="shared" si="87"/>
        <v>0</v>
      </c>
      <c r="BD431" s="80">
        <f t="shared" si="88"/>
        <v>0</v>
      </c>
      <c r="BE431" s="80">
        <f t="shared" si="89"/>
        <v>0</v>
      </c>
      <c r="BF431" s="80">
        <f t="shared" si="90"/>
        <v>0</v>
      </c>
      <c r="BG431" s="80">
        <f t="shared" si="91"/>
        <v>0</v>
      </c>
      <c r="BH431" s="80">
        <f t="shared" si="92"/>
        <v>0</v>
      </c>
      <c r="BI431" s="81">
        <f t="shared" si="93"/>
        <v>5</v>
      </c>
      <c r="BJ431" s="18">
        <v>56</v>
      </c>
      <c r="BK431" s="18" t="str">
        <f t="shared" si="94"/>
        <v>Floret</v>
      </c>
      <c r="BL431" s="18" t="str">
        <f t="shared" si="95"/>
        <v>Jean-Claude</v>
      </c>
      <c r="BM431" s="18" t="str">
        <f t="shared" si="97"/>
        <v>Marin</v>
      </c>
    </row>
    <row r="432" spans="1:65" x14ac:dyDescent="0.25">
      <c r="A432" s="19">
        <v>1968</v>
      </c>
      <c r="B432" s="48" t="s">
        <v>1879</v>
      </c>
      <c r="C432" s="18" t="s">
        <v>1880</v>
      </c>
      <c r="D432" s="48" t="s">
        <v>1881</v>
      </c>
      <c r="E432" s="22">
        <v>0</v>
      </c>
      <c r="F432" s="23">
        <v>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22">
        <v>0</v>
      </c>
      <c r="N432" s="22">
        <v>0</v>
      </c>
      <c r="O432" s="22">
        <v>0</v>
      </c>
      <c r="P432" s="22">
        <v>0</v>
      </c>
      <c r="Q432" s="18">
        <v>5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22">
        <v>0</v>
      </c>
      <c r="AF432" s="22">
        <v>0</v>
      </c>
      <c r="AG432" s="18">
        <v>0</v>
      </c>
      <c r="AH432" s="18">
        <v>0</v>
      </c>
      <c r="AI432" s="22">
        <v>0</v>
      </c>
      <c r="AJ432" s="23">
        <v>0</v>
      </c>
      <c r="AK432" s="23">
        <v>0</v>
      </c>
      <c r="AL432" s="23">
        <v>0</v>
      </c>
      <c r="AM432" s="23">
        <v>0</v>
      </c>
      <c r="AN432" s="22">
        <v>0</v>
      </c>
      <c r="AO432" s="22">
        <v>0</v>
      </c>
      <c r="AP432" s="22">
        <v>0</v>
      </c>
      <c r="AQ432" s="22">
        <v>0</v>
      </c>
      <c r="AR432" s="22">
        <v>0</v>
      </c>
      <c r="AS432" s="22">
        <v>0</v>
      </c>
      <c r="AT432" s="22">
        <v>0</v>
      </c>
      <c r="AU432" s="22">
        <v>0</v>
      </c>
      <c r="AV432" s="22">
        <v>0</v>
      </c>
      <c r="AW432" s="22">
        <v>0</v>
      </c>
      <c r="AX432" s="22">
        <v>0</v>
      </c>
      <c r="AY432" s="22">
        <v>0</v>
      </c>
      <c r="AZ432" s="22">
        <v>0</v>
      </c>
      <c r="BA432" s="18">
        <f t="shared" si="85"/>
        <v>5</v>
      </c>
      <c r="BB432" s="80">
        <f t="shared" si="86"/>
        <v>5</v>
      </c>
      <c r="BC432" s="80">
        <f t="shared" si="87"/>
        <v>0</v>
      </c>
      <c r="BD432" s="80">
        <f t="shared" si="88"/>
        <v>0</v>
      </c>
      <c r="BE432" s="80">
        <f t="shared" si="89"/>
        <v>0</v>
      </c>
      <c r="BF432" s="80">
        <f t="shared" si="90"/>
        <v>0</v>
      </c>
      <c r="BG432" s="80">
        <f t="shared" si="91"/>
        <v>0</v>
      </c>
      <c r="BH432" s="80">
        <f t="shared" si="92"/>
        <v>0</v>
      </c>
      <c r="BI432" s="81">
        <f t="shared" si="93"/>
        <v>5</v>
      </c>
      <c r="BJ432" s="18">
        <v>56</v>
      </c>
      <c r="BK432" s="18" t="str">
        <f t="shared" si="94"/>
        <v>Kraft</v>
      </c>
      <c r="BL432" s="18" t="str">
        <f t="shared" si="95"/>
        <v>Rüdiger</v>
      </c>
      <c r="BM432" s="18" t="str">
        <f t="shared" si="97"/>
        <v>D-Mannheim</v>
      </c>
    </row>
    <row r="433" spans="1:65" x14ac:dyDescent="0.25">
      <c r="A433" s="19">
        <v>1968</v>
      </c>
      <c r="B433" s="22" t="s">
        <v>1828</v>
      </c>
      <c r="C433" s="22" t="s">
        <v>2446</v>
      </c>
      <c r="D433" s="48" t="s">
        <v>2447</v>
      </c>
      <c r="E433" s="22">
        <v>0</v>
      </c>
      <c r="F433" s="23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22">
        <v>0</v>
      </c>
      <c r="N433" s="22">
        <v>0</v>
      </c>
      <c r="O433" s="22">
        <v>0</v>
      </c>
      <c r="P433" s="22">
        <v>5</v>
      </c>
      <c r="Q433" s="22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22">
        <v>0</v>
      </c>
      <c r="AB433" s="18">
        <v>0</v>
      </c>
      <c r="AC433" s="18">
        <v>0</v>
      </c>
      <c r="AD433" s="18">
        <v>0</v>
      </c>
      <c r="AE433" s="18">
        <v>0</v>
      </c>
      <c r="AF433" s="22">
        <v>0</v>
      </c>
      <c r="AG433" s="22">
        <v>0</v>
      </c>
      <c r="AH433" s="22">
        <v>0</v>
      </c>
      <c r="AI433" s="22">
        <v>0</v>
      </c>
      <c r="AJ433" s="18">
        <v>0</v>
      </c>
      <c r="AK433" s="23">
        <v>0</v>
      </c>
      <c r="AL433" s="23">
        <v>0</v>
      </c>
      <c r="AM433" s="23">
        <v>0</v>
      </c>
      <c r="AN433" s="18">
        <v>0</v>
      </c>
      <c r="AO433" s="22">
        <v>0</v>
      </c>
      <c r="AP433" s="22">
        <v>0</v>
      </c>
      <c r="AQ433" s="22">
        <v>0</v>
      </c>
      <c r="AR433" s="22">
        <v>0</v>
      </c>
      <c r="AS433" s="22">
        <v>0</v>
      </c>
      <c r="AT433" s="22">
        <v>0</v>
      </c>
      <c r="AU433" s="22">
        <v>0</v>
      </c>
      <c r="AV433" s="18">
        <v>0</v>
      </c>
      <c r="AW433" s="22">
        <v>0</v>
      </c>
      <c r="AX433" s="22">
        <v>0</v>
      </c>
      <c r="AY433" s="22">
        <v>0</v>
      </c>
      <c r="AZ433" s="22">
        <v>0</v>
      </c>
      <c r="BA433" s="18">
        <f t="shared" si="85"/>
        <v>5</v>
      </c>
      <c r="BB433" s="80">
        <f t="shared" si="86"/>
        <v>5</v>
      </c>
      <c r="BC433" s="80">
        <f t="shared" si="87"/>
        <v>0</v>
      </c>
      <c r="BD433" s="80">
        <f t="shared" si="88"/>
        <v>0</v>
      </c>
      <c r="BE433" s="80">
        <f t="shared" si="89"/>
        <v>0</v>
      </c>
      <c r="BF433" s="80">
        <f t="shared" si="90"/>
        <v>0</v>
      </c>
      <c r="BG433" s="80">
        <f t="shared" si="91"/>
        <v>0</v>
      </c>
      <c r="BH433" s="80">
        <f t="shared" si="92"/>
        <v>0</v>
      </c>
      <c r="BI433" s="81">
        <f t="shared" si="93"/>
        <v>5</v>
      </c>
      <c r="BJ433" s="18">
        <v>56</v>
      </c>
      <c r="BK433" s="18" t="str">
        <f t="shared" si="94"/>
        <v>Langnickel</v>
      </c>
      <c r="BL433" s="18" t="str">
        <f t="shared" si="95"/>
        <v>Jörg</v>
      </c>
      <c r="BM433" s="18" t="str">
        <f t="shared" si="97"/>
        <v>Magden</v>
      </c>
    </row>
    <row r="434" spans="1:65" x14ac:dyDescent="0.25">
      <c r="A434" s="15">
        <v>1961</v>
      </c>
      <c r="B434" t="s">
        <v>1298</v>
      </c>
      <c r="C434" s="22" t="s">
        <v>602</v>
      </c>
      <c r="D434" s="18" t="s">
        <v>4274</v>
      </c>
      <c r="E434" s="22">
        <v>0</v>
      </c>
      <c r="F434" s="23">
        <v>0</v>
      </c>
      <c r="G434" s="22">
        <v>0</v>
      </c>
      <c r="H434" s="23">
        <v>0</v>
      </c>
      <c r="I434" s="22">
        <v>0</v>
      </c>
      <c r="J434" s="23">
        <v>0</v>
      </c>
      <c r="K434" s="22">
        <v>0</v>
      </c>
      <c r="L434" s="23">
        <v>0</v>
      </c>
      <c r="M434" s="22">
        <v>0</v>
      </c>
      <c r="N434" s="23">
        <v>0</v>
      </c>
      <c r="O434" s="22">
        <v>0</v>
      </c>
      <c r="P434" s="23">
        <v>0</v>
      </c>
      <c r="Q434" s="22">
        <v>0</v>
      </c>
      <c r="R434" s="23">
        <v>0</v>
      </c>
      <c r="S434" s="22">
        <v>0</v>
      </c>
      <c r="T434" s="23">
        <v>0</v>
      </c>
      <c r="U434" s="22">
        <v>0</v>
      </c>
      <c r="V434" s="23">
        <v>0</v>
      </c>
      <c r="W434" s="22">
        <v>0</v>
      </c>
      <c r="X434" s="23">
        <v>0</v>
      </c>
      <c r="Y434" s="22">
        <v>0</v>
      </c>
      <c r="Z434" s="23">
        <v>0</v>
      </c>
      <c r="AA434" s="22">
        <v>0</v>
      </c>
      <c r="AB434" s="23">
        <v>0</v>
      </c>
      <c r="AC434" s="23">
        <v>5</v>
      </c>
      <c r="AD434" s="23">
        <v>0</v>
      </c>
      <c r="AE434" s="22">
        <v>0</v>
      </c>
      <c r="AF434" s="22">
        <v>0</v>
      </c>
      <c r="AG434" s="22">
        <v>0</v>
      </c>
      <c r="AH434" s="22">
        <v>0</v>
      </c>
      <c r="AI434" s="22">
        <v>0</v>
      </c>
      <c r="AJ434" s="23">
        <v>0</v>
      </c>
      <c r="AK434" s="23">
        <v>0</v>
      </c>
      <c r="AL434" s="23">
        <v>0</v>
      </c>
      <c r="AM434" s="23">
        <v>0</v>
      </c>
      <c r="AN434" s="18">
        <v>0</v>
      </c>
      <c r="AO434" s="22">
        <v>0</v>
      </c>
      <c r="AP434" s="22">
        <v>0</v>
      </c>
      <c r="AQ434" s="22">
        <v>0</v>
      </c>
      <c r="AR434" s="22">
        <v>0</v>
      </c>
      <c r="AS434" s="22">
        <v>0</v>
      </c>
      <c r="AT434" s="22">
        <v>0</v>
      </c>
      <c r="AU434" s="22">
        <v>0</v>
      </c>
      <c r="AV434" s="22">
        <v>0</v>
      </c>
      <c r="AW434" s="22">
        <v>0</v>
      </c>
      <c r="AX434" s="22">
        <v>0</v>
      </c>
      <c r="AY434" s="22">
        <v>0</v>
      </c>
      <c r="AZ434" s="22">
        <v>0</v>
      </c>
      <c r="BA434" s="18">
        <f t="shared" si="85"/>
        <v>5</v>
      </c>
      <c r="BB434" s="80">
        <f t="shared" si="86"/>
        <v>5</v>
      </c>
      <c r="BC434" s="80">
        <f t="shared" si="87"/>
        <v>0</v>
      </c>
      <c r="BD434" s="80">
        <f t="shared" si="88"/>
        <v>0</v>
      </c>
      <c r="BE434" s="80">
        <f t="shared" si="89"/>
        <v>0</v>
      </c>
      <c r="BF434" s="80">
        <f t="shared" si="90"/>
        <v>0</v>
      </c>
      <c r="BG434" s="80">
        <f t="shared" si="91"/>
        <v>0</v>
      </c>
      <c r="BH434" s="80">
        <f t="shared" si="92"/>
        <v>0</v>
      </c>
      <c r="BI434" s="81">
        <f t="shared" si="93"/>
        <v>5</v>
      </c>
      <c r="BJ434" s="18">
        <v>56</v>
      </c>
      <c r="BK434" s="18" t="str">
        <f t="shared" si="94"/>
        <v>Lenz</v>
      </c>
      <c r="BL434" s="18" t="str">
        <f t="shared" si="95"/>
        <v>Martin</v>
      </c>
      <c r="BM434" s="18" t="str">
        <f t="shared" si="97"/>
        <v>Langnau Im Emmental</v>
      </c>
    </row>
    <row r="435" spans="1:65" x14ac:dyDescent="0.25">
      <c r="A435" s="19">
        <v>1963</v>
      </c>
      <c r="B435" s="22" t="s">
        <v>3143</v>
      </c>
      <c r="C435" s="22" t="s">
        <v>387</v>
      </c>
      <c r="D435" s="48" t="s">
        <v>3144</v>
      </c>
      <c r="E435" s="22">
        <v>0</v>
      </c>
      <c r="F435" s="23">
        <v>0</v>
      </c>
      <c r="G435" s="22">
        <v>0</v>
      </c>
      <c r="H435" s="23">
        <v>0</v>
      </c>
      <c r="I435" s="22">
        <v>0</v>
      </c>
      <c r="J435" s="23">
        <v>0</v>
      </c>
      <c r="K435" s="22">
        <v>0</v>
      </c>
      <c r="L435" s="23">
        <v>0</v>
      </c>
      <c r="M435" s="22">
        <v>0</v>
      </c>
      <c r="N435" s="22">
        <v>0</v>
      </c>
      <c r="O435" s="22">
        <v>0</v>
      </c>
      <c r="P435" s="23">
        <v>0</v>
      </c>
      <c r="Q435" s="22">
        <v>0</v>
      </c>
      <c r="R435" s="23">
        <v>0</v>
      </c>
      <c r="S435" s="22">
        <v>0</v>
      </c>
      <c r="T435" s="23">
        <v>0</v>
      </c>
      <c r="U435" s="22">
        <v>0</v>
      </c>
      <c r="V435" s="23">
        <v>0</v>
      </c>
      <c r="W435" s="22">
        <v>0</v>
      </c>
      <c r="X435" s="22">
        <v>5</v>
      </c>
      <c r="Y435" s="18">
        <v>0</v>
      </c>
      <c r="Z435" s="18">
        <v>0</v>
      </c>
      <c r="AA435" s="22">
        <v>0</v>
      </c>
      <c r="AB435" s="18">
        <v>0</v>
      </c>
      <c r="AC435" s="18">
        <v>0</v>
      </c>
      <c r="AD435" s="23">
        <v>0</v>
      </c>
      <c r="AE435" s="22">
        <v>0</v>
      </c>
      <c r="AF435" s="22">
        <v>0</v>
      </c>
      <c r="AG435" s="22">
        <v>0</v>
      </c>
      <c r="AH435" s="22">
        <v>0</v>
      </c>
      <c r="AI435" s="22">
        <v>0</v>
      </c>
      <c r="AJ435" s="23">
        <v>0</v>
      </c>
      <c r="AK435" s="23">
        <v>0</v>
      </c>
      <c r="AL435" s="23">
        <v>0</v>
      </c>
      <c r="AM435" s="23">
        <v>0</v>
      </c>
      <c r="AN435" s="18">
        <v>0</v>
      </c>
      <c r="AO435" s="22">
        <v>0</v>
      </c>
      <c r="AP435" s="22">
        <v>0</v>
      </c>
      <c r="AQ435" s="22">
        <v>0</v>
      </c>
      <c r="AR435" s="22">
        <v>0</v>
      </c>
      <c r="AS435" s="22">
        <v>0</v>
      </c>
      <c r="AT435" s="22">
        <v>0</v>
      </c>
      <c r="AU435" s="22">
        <v>0</v>
      </c>
      <c r="AV435" s="18">
        <v>0</v>
      </c>
      <c r="AW435" s="22">
        <v>0</v>
      </c>
      <c r="AX435" s="22">
        <v>0</v>
      </c>
      <c r="AY435" s="22">
        <v>0</v>
      </c>
      <c r="AZ435" s="22">
        <v>0</v>
      </c>
      <c r="BA435" s="18">
        <f t="shared" si="85"/>
        <v>5</v>
      </c>
      <c r="BB435" s="80">
        <f t="shared" si="86"/>
        <v>5</v>
      </c>
      <c r="BC435" s="80">
        <f t="shared" si="87"/>
        <v>0</v>
      </c>
      <c r="BD435" s="80">
        <f t="shared" si="88"/>
        <v>0</v>
      </c>
      <c r="BE435" s="80">
        <f t="shared" si="89"/>
        <v>0</v>
      </c>
      <c r="BF435" s="80">
        <f t="shared" si="90"/>
        <v>0</v>
      </c>
      <c r="BG435" s="80">
        <f t="shared" si="91"/>
        <v>0</v>
      </c>
      <c r="BH435" s="80">
        <f t="shared" si="92"/>
        <v>0</v>
      </c>
      <c r="BI435" s="81">
        <f t="shared" si="93"/>
        <v>5</v>
      </c>
      <c r="BJ435" s="18">
        <v>56</v>
      </c>
      <c r="BK435" s="18" t="str">
        <f t="shared" si="94"/>
        <v>Menetrey</v>
      </c>
      <c r="BL435" s="18" t="str">
        <f t="shared" si="95"/>
        <v>Olivier</v>
      </c>
      <c r="BM435" s="18" t="str">
        <f t="shared" si="97"/>
        <v>Aproz</v>
      </c>
    </row>
    <row r="436" spans="1:65" x14ac:dyDescent="0.25">
      <c r="A436" s="19">
        <v>1962</v>
      </c>
      <c r="B436" s="22" t="s">
        <v>391</v>
      </c>
      <c r="C436" s="22" t="s">
        <v>610</v>
      </c>
      <c r="D436" s="48" t="s">
        <v>1214</v>
      </c>
      <c r="E436" s="22">
        <v>0</v>
      </c>
      <c r="F436" s="23">
        <v>0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5</v>
      </c>
      <c r="M436" s="22">
        <v>0</v>
      </c>
      <c r="N436" s="22">
        <v>0</v>
      </c>
      <c r="O436" s="22">
        <v>0</v>
      </c>
      <c r="P436" s="22">
        <v>0</v>
      </c>
      <c r="Q436" s="18">
        <v>0</v>
      </c>
      <c r="R436" s="18">
        <v>0</v>
      </c>
      <c r="S436" s="22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22">
        <v>0</v>
      </c>
      <c r="AB436" s="18">
        <v>0</v>
      </c>
      <c r="AC436" s="18">
        <v>0</v>
      </c>
      <c r="AD436" s="23">
        <v>0</v>
      </c>
      <c r="AE436" s="18">
        <v>0</v>
      </c>
      <c r="AF436" s="22">
        <v>0</v>
      </c>
      <c r="AG436" s="22">
        <v>0</v>
      </c>
      <c r="AH436" s="22">
        <v>0</v>
      </c>
      <c r="AI436" s="22">
        <v>0</v>
      </c>
      <c r="AJ436" s="23">
        <v>0</v>
      </c>
      <c r="AK436" s="23">
        <v>0</v>
      </c>
      <c r="AL436" s="23">
        <v>0</v>
      </c>
      <c r="AM436" s="23">
        <v>0</v>
      </c>
      <c r="AN436" s="22">
        <v>0</v>
      </c>
      <c r="AO436" s="22">
        <v>0</v>
      </c>
      <c r="AP436" s="22">
        <v>0</v>
      </c>
      <c r="AQ436" s="22">
        <v>0</v>
      </c>
      <c r="AR436" s="22">
        <v>0</v>
      </c>
      <c r="AS436" s="22">
        <v>0</v>
      </c>
      <c r="AT436" s="22">
        <v>0</v>
      </c>
      <c r="AU436" s="22">
        <v>0</v>
      </c>
      <c r="AV436" s="18">
        <v>0</v>
      </c>
      <c r="AW436" s="22">
        <v>0</v>
      </c>
      <c r="AX436" s="22">
        <v>0</v>
      </c>
      <c r="AY436" s="22">
        <v>0</v>
      </c>
      <c r="AZ436" s="22">
        <v>0</v>
      </c>
      <c r="BA436" s="18">
        <f t="shared" si="85"/>
        <v>5</v>
      </c>
      <c r="BB436" s="80">
        <f t="shared" si="86"/>
        <v>5</v>
      </c>
      <c r="BC436" s="80">
        <f t="shared" si="87"/>
        <v>0</v>
      </c>
      <c r="BD436" s="80">
        <f t="shared" si="88"/>
        <v>0</v>
      </c>
      <c r="BE436" s="80">
        <f t="shared" si="89"/>
        <v>0</v>
      </c>
      <c r="BF436" s="80">
        <f t="shared" si="90"/>
        <v>0</v>
      </c>
      <c r="BG436" s="80">
        <f t="shared" si="91"/>
        <v>0</v>
      </c>
      <c r="BH436" s="80">
        <f t="shared" si="92"/>
        <v>0</v>
      </c>
      <c r="BI436" s="81">
        <f t="shared" si="93"/>
        <v>5</v>
      </c>
      <c r="BJ436" s="18">
        <v>56</v>
      </c>
      <c r="BK436" s="18" t="str">
        <f t="shared" si="94"/>
        <v>Müller</v>
      </c>
      <c r="BL436" s="18" t="str">
        <f t="shared" si="95"/>
        <v>Hanspeter</v>
      </c>
      <c r="BM436" s="18" t="str">
        <f t="shared" si="97"/>
        <v>Horboden</v>
      </c>
    </row>
    <row r="437" spans="1:65" x14ac:dyDescent="0.25">
      <c r="A437" s="15">
        <v>1969</v>
      </c>
      <c r="B437" t="s">
        <v>3887</v>
      </c>
      <c r="C437" s="22" t="s">
        <v>3888</v>
      </c>
      <c r="D437" s="48" t="s">
        <v>3889</v>
      </c>
      <c r="E437" s="22">
        <v>0</v>
      </c>
      <c r="F437" s="23">
        <v>0</v>
      </c>
      <c r="G437" s="22">
        <v>0</v>
      </c>
      <c r="H437" s="23">
        <v>0</v>
      </c>
      <c r="I437" s="22">
        <v>0</v>
      </c>
      <c r="J437" s="23">
        <v>0</v>
      </c>
      <c r="K437" s="22">
        <v>0</v>
      </c>
      <c r="L437" s="23">
        <v>0</v>
      </c>
      <c r="M437" s="22">
        <v>0</v>
      </c>
      <c r="N437" s="23">
        <v>0</v>
      </c>
      <c r="O437" s="22">
        <v>0</v>
      </c>
      <c r="P437" s="23">
        <v>0</v>
      </c>
      <c r="Q437" s="22">
        <v>0</v>
      </c>
      <c r="R437" s="23">
        <v>0</v>
      </c>
      <c r="S437" s="22">
        <v>0</v>
      </c>
      <c r="T437" s="23">
        <v>0</v>
      </c>
      <c r="U437" s="22">
        <v>0</v>
      </c>
      <c r="V437" s="23">
        <v>0</v>
      </c>
      <c r="W437" s="22">
        <v>0</v>
      </c>
      <c r="X437" s="23">
        <v>0</v>
      </c>
      <c r="Y437" s="22">
        <v>0</v>
      </c>
      <c r="Z437" s="23">
        <v>0</v>
      </c>
      <c r="AA437" s="23">
        <v>5</v>
      </c>
      <c r="AB437" s="18">
        <v>0</v>
      </c>
      <c r="AC437" s="18">
        <v>0</v>
      </c>
      <c r="AD437" s="23">
        <v>0</v>
      </c>
      <c r="AE437" s="18">
        <v>0</v>
      </c>
      <c r="AF437" s="22">
        <v>0</v>
      </c>
      <c r="AG437" s="18">
        <v>0</v>
      </c>
      <c r="AH437" s="22">
        <v>0</v>
      </c>
      <c r="AI437" s="22">
        <v>0</v>
      </c>
      <c r="AJ437" s="18">
        <v>0</v>
      </c>
      <c r="AK437" s="23">
        <v>0</v>
      </c>
      <c r="AL437" s="23">
        <v>0</v>
      </c>
      <c r="AM437" s="23">
        <v>0</v>
      </c>
      <c r="AN437" s="22">
        <v>0</v>
      </c>
      <c r="AO437" s="22">
        <v>0</v>
      </c>
      <c r="AP437" s="22">
        <v>0</v>
      </c>
      <c r="AQ437" s="22">
        <v>0</v>
      </c>
      <c r="AR437" s="22">
        <v>0</v>
      </c>
      <c r="AS437" s="22">
        <v>0</v>
      </c>
      <c r="AT437" s="22">
        <v>0</v>
      </c>
      <c r="AU437" s="22">
        <v>0</v>
      </c>
      <c r="AV437" s="22">
        <v>0</v>
      </c>
      <c r="AW437" s="22">
        <v>0</v>
      </c>
      <c r="AX437" s="22">
        <v>0</v>
      </c>
      <c r="AY437" s="22">
        <v>0</v>
      </c>
      <c r="AZ437" s="22">
        <v>0</v>
      </c>
      <c r="BA437" s="18">
        <f t="shared" si="85"/>
        <v>5</v>
      </c>
      <c r="BB437" s="80">
        <f t="shared" si="86"/>
        <v>5</v>
      </c>
      <c r="BC437" s="80">
        <f t="shared" si="87"/>
        <v>0</v>
      </c>
      <c r="BD437" s="80">
        <f t="shared" si="88"/>
        <v>0</v>
      </c>
      <c r="BE437" s="80">
        <f t="shared" si="89"/>
        <v>0</v>
      </c>
      <c r="BF437" s="80">
        <f t="shared" si="90"/>
        <v>0</v>
      </c>
      <c r="BG437" s="80">
        <f t="shared" si="91"/>
        <v>0</v>
      </c>
      <c r="BH437" s="80">
        <f t="shared" si="92"/>
        <v>0</v>
      </c>
      <c r="BI437" s="81">
        <f t="shared" si="93"/>
        <v>5</v>
      </c>
      <c r="BJ437" s="18">
        <v>56</v>
      </c>
      <c r="BK437" s="18" t="str">
        <f t="shared" si="94"/>
        <v>Santos Lima</v>
      </c>
      <c r="BL437" s="18" t="str">
        <f t="shared" si="95"/>
        <v>Ignacio</v>
      </c>
      <c r="BM437" s="18" t="str">
        <f t="shared" si="97"/>
        <v>Cartagena</v>
      </c>
    </row>
    <row r="438" spans="1:65" x14ac:dyDescent="0.25">
      <c r="A438" s="19">
        <v>1961</v>
      </c>
      <c r="B438" s="22" t="s">
        <v>2695</v>
      </c>
      <c r="C438" s="22" t="s">
        <v>69</v>
      </c>
      <c r="D438" s="48" t="s">
        <v>926</v>
      </c>
      <c r="E438" s="22">
        <v>0</v>
      </c>
      <c r="F438" s="23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22">
        <v>0</v>
      </c>
      <c r="O438" s="22">
        <v>0</v>
      </c>
      <c r="P438" s="22">
        <v>0</v>
      </c>
      <c r="Q438" s="18">
        <v>0</v>
      </c>
      <c r="R438" s="22">
        <v>5</v>
      </c>
      <c r="S438" s="22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22">
        <v>0</v>
      </c>
      <c r="AB438" s="18">
        <v>0</v>
      </c>
      <c r="AC438" s="18">
        <v>0</v>
      </c>
      <c r="AD438" s="23">
        <v>0</v>
      </c>
      <c r="AE438" s="22">
        <v>0</v>
      </c>
      <c r="AF438" s="22">
        <v>0</v>
      </c>
      <c r="AG438" s="22">
        <v>0</v>
      </c>
      <c r="AH438" s="18">
        <v>0</v>
      </c>
      <c r="AI438" s="22">
        <v>0</v>
      </c>
      <c r="AJ438" s="23">
        <v>0</v>
      </c>
      <c r="AK438" s="23">
        <v>0</v>
      </c>
      <c r="AL438" s="23">
        <v>0</v>
      </c>
      <c r="AM438" s="23">
        <v>0</v>
      </c>
      <c r="AN438" s="18">
        <v>0</v>
      </c>
      <c r="AO438" s="22">
        <v>0</v>
      </c>
      <c r="AP438" s="22">
        <v>0</v>
      </c>
      <c r="AQ438" s="22">
        <v>0</v>
      </c>
      <c r="AR438" s="22">
        <v>0</v>
      </c>
      <c r="AS438" s="22">
        <v>0</v>
      </c>
      <c r="AT438" s="22">
        <v>0</v>
      </c>
      <c r="AU438" s="22">
        <v>0</v>
      </c>
      <c r="AV438" s="22">
        <v>0</v>
      </c>
      <c r="AW438" s="22">
        <v>0</v>
      </c>
      <c r="AX438" s="22">
        <v>0</v>
      </c>
      <c r="AY438" s="22">
        <v>0</v>
      </c>
      <c r="AZ438" s="22">
        <v>0</v>
      </c>
      <c r="BA438" s="18">
        <f t="shared" si="85"/>
        <v>5</v>
      </c>
      <c r="BB438" s="80">
        <f t="shared" si="86"/>
        <v>5</v>
      </c>
      <c r="BC438" s="80">
        <f t="shared" si="87"/>
        <v>0</v>
      </c>
      <c r="BD438" s="80">
        <f t="shared" si="88"/>
        <v>0</v>
      </c>
      <c r="BE438" s="80">
        <f t="shared" si="89"/>
        <v>0</v>
      </c>
      <c r="BF438" s="80">
        <f t="shared" si="90"/>
        <v>0</v>
      </c>
      <c r="BG438" s="80">
        <f t="shared" si="91"/>
        <v>0</v>
      </c>
      <c r="BH438" s="80">
        <f t="shared" si="92"/>
        <v>0</v>
      </c>
      <c r="BI438" s="81">
        <f t="shared" si="93"/>
        <v>5</v>
      </c>
      <c r="BJ438" s="18">
        <v>56</v>
      </c>
      <c r="BK438" s="18" t="str">
        <f t="shared" si="94"/>
        <v>Sardinha</v>
      </c>
      <c r="BL438" s="18" t="str">
        <f t="shared" si="95"/>
        <v>José</v>
      </c>
      <c r="BM438" s="18" t="str">
        <f t="shared" si="97"/>
        <v>France</v>
      </c>
    </row>
    <row r="439" spans="1:65" x14ac:dyDescent="0.25">
      <c r="A439" s="44">
        <v>1961</v>
      </c>
      <c r="B439" s="45" t="s">
        <v>541</v>
      </c>
      <c r="C439" s="22" t="s">
        <v>55</v>
      </c>
      <c r="D439" s="46" t="s">
        <v>465</v>
      </c>
      <c r="E439" s="22">
        <v>0</v>
      </c>
      <c r="F439" s="23">
        <v>0</v>
      </c>
      <c r="G439" s="18">
        <v>0</v>
      </c>
      <c r="H439" s="18">
        <v>5</v>
      </c>
      <c r="I439" s="18">
        <v>0</v>
      </c>
      <c r="J439" s="18">
        <v>0</v>
      </c>
      <c r="K439" s="18">
        <v>0</v>
      </c>
      <c r="L439" s="18">
        <v>0</v>
      </c>
      <c r="M439" s="18">
        <v>0</v>
      </c>
      <c r="N439" s="22">
        <v>0</v>
      </c>
      <c r="O439" s="22">
        <v>0</v>
      </c>
      <c r="P439" s="22">
        <v>0</v>
      </c>
      <c r="Q439" s="18">
        <v>0</v>
      </c>
      <c r="R439" s="18">
        <v>0</v>
      </c>
      <c r="S439" s="22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22">
        <v>0</v>
      </c>
      <c r="AB439" s="18">
        <v>0</v>
      </c>
      <c r="AC439" s="18">
        <v>0</v>
      </c>
      <c r="AD439" s="23">
        <v>0</v>
      </c>
      <c r="AE439" s="22">
        <v>0</v>
      </c>
      <c r="AF439" s="22">
        <v>0</v>
      </c>
      <c r="AG439" s="22">
        <v>0</v>
      </c>
      <c r="AH439" s="18">
        <v>0</v>
      </c>
      <c r="AI439" s="22">
        <v>0</v>
      </c>
      <c r="AJ439" s="23">
        <v>0</v>
      </c>
      <c r="AK439" s="23">
        <v>0</v>
      </c>
      <c r="AL439" s="23">
        <v>0</v>
      </c>
      <c r="AM439" s="23">
        <v>0</v>
      </c>
      <c r="AN439" s="18">
        <v>0</v>
      </c>
      <c r="AO439" s="22">
        <v>0</v>
      </c>
      <c r="AP439" s="22">
        <v>0</v>
      </c>
      <c r="AQ439" s="22">
        <v>0</v>
      </c>
      <c r="AR439" s="22">
        <v>0</v>
      </c>
      <c r="AS439" s="22">
        <v>0</v>
      </c>
      <c r="AT439" s="22">
        <v>0</v>
      </c>
      <c r="AU439" s="22">
        <v>0</v>
      </c>
      <c r="AV439" s="22">
        <v>0</v>
      </c>
      <c r="AW439" s="22">
        <v>0</v>
      </c>
      <c r="AX439" s="22">
        <v>0</v>
      </c>
      <c r="AY439" s="22">
        <v>0</v>
      </c>
      <c r="AZ439" s="22">
        <v>0</v>
      </c>
      <c r="BA439" s="18">
        <f t="shared" si="85"/>
        <v>5</v>
      </c>
      <c r="BB439" s="80">
        <f t="shared" si="86"/>
        <v>5</v>
      </c>
      <c r="BC439" s="80">
        <f t="shared" si="87"/>
        <v>0</v>
      </c>
      <c r="BD439" s="80">
        <f t="shared" si="88"/>
        <v>0</v>
      </c>
      <c r="BE439" s="80">
        <f t="shared" si="89"/>
        <v>0</v>
      </c>
      <c r="BF439" s="80">
        <f t="shared" si="90"/>
        <v>0</v>
      </c>
      <c r="BG439" s="80">
        <f t="shared" si="91"/>
        <v>0</v>
      </c>
      <c r="BH439" s="80">
        <f t="shared" si="92"/>
        <v>0</v>
      </c>
      <c r="BI439" s="81">
        <f t="shared" si="93"/>
        <v>5</v>
      </c>
      <c r="BJ439" s="18">
        <v>56</v>
      </c>
      <c r="BK439" s="18" t="str">
        <f t="shared" si="94"/>
        <v>Sarrasin</v>
      </c>
      <c r="BL439" s="18" t="str">
        <f t="shared" si="95"/>
        <v>Mathieu</v>
      </c>
      <c r="BM439" s="18" t="str">
        <f t="shared" si="97"/>
        <v>Sembrancher</v>
      </c>
    </row>
    <row r="440" spans="1:65" x14ac:dyDescent="0.25">
      <c r="A440" s="15">
        <v>1968</v>
      </c>
      <c r="B440" t="s">
        <v>936</v>
      </c>
      <c r="C440" s="22" t="s">
        <v>52</v>
      </c>
      <c r="D440" s="48" t="s">
        <v>484</v>
      </c>
      <c r="E440" s="22">
        <v>0</v>
      </c>
      <c r="F440" s="23">
        <v>0</v>
      </c>
      <c r="G440" s="22">
        <v>0</v>
      </c>
      <c r="H440" s="23">
        <v>0</v>
      </c>
      <c r="I440" s="22">
        <v>0</v>
      </c>
      <c r="J440" s="23">
        <v>0</v>
      </c>
      <c r="K440" s="22">
        <v>0</v>
      </c>
      <c r="L440" s="23">
        <v>0</v>
      </c>
      <c r="M440" s="22">
        <v>0</v>
      </c>
      <c r="N440" s="23">
        <v>0</v>
      </c>
      <c r="O440" s="22">
        <v>0</v>
      </c>
      <c r="P440" s="23">
        <v>0</v>
      </c>
      <c r="Q440" s="22">
        <v>0</v>
      </c>
      <c r="R440" s="23">
        <v>0</v>
      </c>
      <c r="S440" s="22">
        <v>0</v>
      </c>
      <c r="T440" s="23">
        <v>0</v>
      </c>
      <c r="U440" s="22">
        <v>0</v>
      </c>
      <c r="V440" s="23">
        <v>0</v>
      </c>
      <c r="W440" s="22">
        <v>0</v>
      </c>
      <c r="X440" s="23">
        <v>0</v>
      </c>
      <c r="Y440" s="22">
        <v>0</v>
      </c>
      <c r="Z440" s="23">
        <v>0</v>
      </c>
      <c r="AA440" s="22">
        <v>0</v>
      </c>
      <c r="AB440" s="23">
        <v>0</v>
      </c>
      <c r="AC440" s="22">
        <v>0</v>
      </c>
      <c r="AD440" s="23">
        <v>0</v>
      </c>
      <c r="AE440" s="22">
        <v>0</v>
      </c>
      <c r="AF440" s="22">
        <v>5</v>
      </c>
      <c r="AG440" s="18">
        <v>0</v>
      </c>
      <c r="AH440" s="22">
        <v>0</v>
      </c>
      <c r="AI440" s="22">
        <v>0</v>
      </c>
      <c r="AJ440" s="23">
        <v>0</v>
      </c>
      <c r="AK440" s="23">
        <v>0</v>
      </c>
      <c r="AL440" s="23">
        <v>0</v>
      </c>
      <c r="AM440" s="23">
        <v>0</v>
      </c>
      <c r="AN440" s="22">
        <v>0</v>
      </c>
      <c r="AO440" s="22">
        <v>0</v>
      </c>
      <c r="AP440" s="22">
        <v>0</v>
      </c>
      <c r="AQ440" s="22">
        <v>0</v>
      </c>
      <c r="AR440" s="22">
        <v>0</v>
      </c>
      <c r="AS440" s="22">
        <v>0</v>
      </c>
      <c r="AT440" s="22">
        <v>0</v>
      </c>
      <c r="AU440" s="22">
        <v>0</v>
      </c>
      <c r="AV440" s="22">
        <v>0</v>
      </c>
      <c r="AW440" s="22">
        <v>0</v>
      </c>
      <c r="AX440" s="22">
        <v>0</v>
      </c>
      <c r="AY440" s="22">
        <v>0</v>
      </c>
      <c r="AZ440" s="22">
        <v>0</v>
      </c>
      <c r="BA440" s="18">
        <f t="shared" si="85"/>
        <v>5</v>
      </c>
      <c r="BB440" s="80">
        <f t="shared" si="86"/>
        <v>5</v>
      </c>
      <c r="BC440" s="80">
        <f t="shared" si="87"/>
        <v>0</v>
      </c>
      <c r="BD440" s="80">
        <f t="shared" si="88"/>
        <v>0</v>
      </c>
      <c r="BE440" s="80">
        <f t="shared" si="89"/>
        <v>0</v>
      </c>
      <c r="BF440" s="80">
        <f t="shared" si="90"/>
        <v>0</v>
      </c>
      <c r="BG440" s="80">
        <f t="shared" si="91"/>
        <v>0</v>
      </c>
      <c r="BH440" s="80">
        <f t="shared" si="92"/>
        <v>0</v>
      </c>
      <c r="BI440" s="81">
        <f t="shared" si="93"/>
        <v>5</v>
      </c>
      <c r="BJ440" s="18">
        <v>56</v>
      </c>
      <c r="BK440" s="18" t="str">
        <f t="shared" si="94"/>
        <v>Schibli</v>
      </c>
      <c r="BL440" s="18" t="str">
        <f t="shared" si="95"/>
        <v>Patrick</v>
      </c>
      <c r="BM440" s="18" t="str">
        <f t="shared" si="97"/>
        <v>Sion</v>
      </c>
    </row>
    <row r="441" spans="1:65" x14ac:dyDescent="0.25">
      <c r="A441" s="15">
        <v>1969</v>
      </c>
      <c r="B441" t="s">
        <v>4057</v>
      </c>
      <c r="C441" s="22" t="s">
        <v>4058</v>
      </c>
      <c r="D441" s="48" t="s">
        <v>4059</v>
      </c>
      <c r="E441" s="22">
        <v>0</v>
      </c>
      <c r="F441" s="23">
        <v>0</v>
      </c>
      <c r="G441" s="22">
        <v>0</v>
      </c>
      <c r="H441" s="23">
        <v>0</v>
      </c>
      <c r="I441" s="22">
        <v>0</v>
      </c>
      <c r="J441" s="23">
        <v>0</v>
      </c>
      <c r="K441" s="22">
        <v>0</v>
      </c>
      <c r="L441" s="23">
        <v>0</v>
      </c>
      <c r="M441" s="22">
        <v>0</v>
      </c>
      <c r="N441" s="23">
        <v>0</v>
      </c>
      <c r="O441" s="22">
        <v>0</v>
      </c>
      <c r="P441" s="23">
        <v>0</v>
      </c>
      <c r="Q441" s="22">
        <v>0</v>
      </c>
      <c r="R441" s="23">
        <v>0</v>
      </c>
      <c r="S441" s="22">
        <v>0</v>
      </c>
      <c r="T441" s="23">
        <v>0</v>
      </c>
      <c r="U441" s="22">
        <v>0</v>
      </c>
      <c r="V441" s="23">
        <v>0</v>
      </c>
      <c r="W441" s="22">
        <v>0</v>
      </c>
      <c r="X441" s="23">
        <v>0</v>
      </c>
      <c r="Y441" s="22">
        <v>0</v>
      </c>
      <c r="Z441" s="23">
        <v>0</v>
      </c>
      <c r="AA441" s="22">
        <v>0</v>
      </c>
      <c r="AB441" s="18">
        <v>5</v>
      </c>
      <c r="AC441" s="18">
        <v>0</v>
      </c>
      <c r="AD441" s="18">
        <v>0</v>
      </c>
      <c r="AE441" s="22">
        <v>0</v>
      </c>
      <c r="AF441" s="22">
        <v>0</v>
      </c>
      <c r="AG441" s="18">
        <v>0</v>
      </c>
      <c r="AH441" s="22">
        <v>0</v>
      </c>
      <c r="AI441" s="22">
        <v>0</v>
      </c>
      <c r="AJ441" s="23">
        <v>0</v>
      </c>
      <c r="AK441" s="23">
        <v>0</v>
      </c>
      <c r="AL441" s="23">
        <v>0</v>
      </c>
      <c r="AM441" s="23">
        <v>0</v>
      </c>
      <c r="AN441" s="18">
        <v>0</v>
      </c>
      <c r="AO441" s="22">
        <v>0</v>
      </c>
      <c r="AP441" s="22">
        <v>0</v>
      </c>
      <c r="AQ441" s="22">
        <v>0</v>
      </c>
      <c r="AR441" s="22">
        <v>0</v>
      </c>
      <c r="AS441" s="22">
        <v>0</v>
      </c>
      <c r="AT441" s="22">
        <v>0</v>
      </c>
      <c r="AU441" s="22">
        <v>0</v>
      </c>
      <c r="AV441" s="22">
        <v>0</v>
      </c>
      <c r="AW441" s="22">
        <v>0</v>
      </c>
      <c r="AX441" s="22">
        <v>0</v>
      </c>
      <c r="AY441" s="22">
        <v>0</v>
      </c>
      <c r="AZ441" s="22">
        <v>0</v>
      </c>
      <c r="BA441" s="18">
        <f t="shared" si="85"/>
        <v>5</v>
      </c>
      <c r="BB441" s="80">
        <f t="shared" si="86"/>
        <v>5</v>
      </c>
      <c r="BC441" s="80">
        <f t="shared" si="87"/>
        <v>0</v>
      </c>
      <c r="BD441" s="80">
        <f t="shared" si="88"/>
        <v>0</v>
      </c>
      <c r="BE441" s="80">
        <f t="shared" si="89"/>
        <v>0</v>
      </c>
      <c r="BF441" s="80">
        <f t="shared" si="90"/>
        <v>0</v>
      </c>
      <c r="BG441" s="80">
        <f t="shared" si="91"/>
        <v>0</v>
      </c>
      <c r="BH441" s="80">
        <f t="shared" si="92"/>
        <v>0</v>
      </c>
      <c r="BI441" s="81">
        <f t="shared" si="93"/>
        <v>5</v>
      </c>
      <c r="BJ441" s="18">
        <v>56</v>
      </c>
      <c r="BK441" s="18" t="str">
        <f t="shared" si="94"/>
        <v>Teller</v>
      </c>
      <c r="BL441" s="18" t="str">
        <f t="shared" si="95"/>
        <v>Cord</v>
      </c>
      <c r="BM441" s="18" t="str">
        <f t="shared" si="97"/>
        <v>Uznach</v>
      </c>
    </row>
    <row r="442" spans="1:65" x14ac:dyDescent="0.25">
      <c r="A442" s="19">
        <v>1964</v>
      </c>
      <c r="B442" s="22" t="s">
        <v>2280</v>
      </c>
      <c r="C442" s="22" t="s">
        <v>24</v>
      </c>
      <c r="D442" s="48" t="s">
        <v>2906</v>
      </c>
      <c r="E442" s="22">
        <v>0</v>
      </c>
      <c r="F442" s="23">
        <v>0</v>
      </c>
      <c r="G442" s="22">
        <v>0</v>
      </c>
      <c r="H442" s="23">
        <v>0</v>
      </c>
      <c r="I442" s="22">
        <v>0</v>
      </c>
      <c r="J442" s="23">
        <v>0</v>
      </c>
      <c r="K442" s="22">
        <v>0</v>
      </c>
      <c r="L442" s="23">
        <v>0</v>
      </c>
      <c r="M442" s="18">
        <v>0</v>
      </c>
      <c r="N442" s="22">
        <v>0</v>
      </c>
      <c r="O442" s="22">
        <v>0</v>
      </c>
      <c r="P442" s="23">
        <v>0</v>
      </c>
      <c r="Q442" s="22">
        <v>0</v>
      </c>
      <c r="R442" s="23">
        <v>0</v>
      </c>
      <c r="S442" s="22">
        <v>0</v>
      </c>
      <c r="T442" s="23">
        <v>0</v>
      </c>
      <c r="U442" s="22">
        <v>5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22">
        <v>0</v>
      </c>
      <c r="AB442" s="18">
        <v>0</v>
      </c>
      <c r="AC442" s="18">
        <v>0</v>
      </c>
      <c r="AD442" s="18">
        <v>0</v>
      </c>
      <c r="AE442" s="18">
        <v>0</v>
      </c>
      <c r="AF442" s="22">
        <v>0</v>
      </c>
      <c r="AG442" s="22">
        <v>0</v>
      </c>
      <c r="AH442" s="22">
        <v>0</v>
      </c>
      <c r="AI442" s="22">
        <v>0</v>
      </c>
      <c r="AJ442" s="18">
        <v>0</v>
      </c>
      <c r="AK442" s="23">
        <v>0</v>
      </c>
      <c r="AL442" s="23">
        <v>0</v>
      </c>
      <c r="AM442" s="23">
        <v>0</v>
      </c>
      <c r="AN442" s="22">
        <v>0</v>
      </c>
      <c r="AO442" s="22">
        <v>0</v>
      </c>
      <c r="AP442" s="22">
        <v>0</v>
      </c>
      <c r="AQ442" s="22">
        <v>0</v>
      </c>
      <c r="AR442" s="22">
        <v>0</v>
      </c>
      <c r="AS442" s="22">
        <v>0</v>
      </c>
      <c r="AT442" s="22">
        <v>0</v>
      </c>
      <c r="AU442" s="22">
        <v>0</v>
      </c>
      <c r="AV442" s="22">
        <v>0</v>
      </c>
      <c r="AW442" s="22">
        <v>0</v>
      </c>
      <c r="AX442" s="22">
        <v>0</v>
      </c>
      <c r="AY442" s="22">
        <v>0</v>
      </c>
      <c r="AZ442" s="22">
        <v>0</v>
      </c>
      <c r="BA442" s="18">
        <f t="shared" si="85"/>
        <v>5</v>
      </c>
      <c r="BB442" s="80">
        <f t="shared" si="86"/>
        <v>5</v>
      </c>
      <c r="BC442" s="80">
        <f t="shared" si="87"/>
        <v>0</v>
      </c>
      <c r="BD442" s="80">
        <f t="shared" si="88"/>
        <v>0</v>
      </c>
      <c r="BE442" s="80">
        <f t="shared" si="89"/>
        <v>0</v>
      </c>
      <c r="BF442" s="80">
        <f t="shared" si="90"/>
        <v>0</v>
      </c>
      <c r="BG442" s="80">
        <f t="shared" si="91"/>
        <v>0</v>
      </c>
      <c r="BH442" s="80">
        <f t="shared" si="92"/>
        <v>0</v>
      </c>
      <c r="BI442" s="81">
        <f t="shared" si="93"/>
        <v>5</v>
      </c>
      <c r="BJ442" s="18">
        <v>56</v>
      </c>
      <c r="BK442" s="18" t="str">
        <f t="shared" si="94"/>
        <v>Walther</v>
      </c>
      <c r="BL442" s="18" t="str">
        <f t="shared" si="95"/>
        <v>Michaël</v>
      </c>
      <c r="BM442" s="18" t="str">
        <f t="shared" si="97"/>
        <v>Wattwil</v>
      </c>
    </row>
    <row r="443" spans="1:65" x14ac:dyDescent="0.25">
      <c r="A443" s="19">
        <v>1965</v>
      </c>
      <c r="B443" s="22" t="s">
        <v>1987</v>
      </c>
      <c r="C443" s="22" t="s">
        <v>1057</v>
      </c>
      <c r="D443" s="48" t="s">
        <v>1989</v>
      </c>
      <c r="E443" s="22">
        <v>0</v>
      </c>
      <c r="F443" s="23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22">
        <v>0</v>
      </c>
      <c r="O443" s="22">
        <v>5</v>
      </c>
      <c r="P443" s="22">
        <v>0</v>
      </c>
      <c r="Q443" s="18">
        <v>0</v>
      </c>
      <c r="R443" s="22">
        <v>0</v>
      </c>
      <c r="S443" s="22">
        <v>0</v>
      </c>
      <c r="T443" s="18">
        <v>0</v>
      </c>
      <c r="U443" s="22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22">
        <v>0</v>
      </c>
      <c r="AB443" s="18">
        <v>0</v>
      </c>
      <c r="AC443" s="18">
        <v>0</v>
      </c>
      <c r="AD443" s="18">
        <v>0</v>
      </c>
      <c r="AE443" s="18">
        <v>0</v>
      </c>
      <c r="AF443" s="22">
        <v>0</v>
      </c>
      <c r="AG443" s="22">
        <v>0</v>
      </c>
      <c r="AH443" s="22">
        <v>0</v>
      </c>
      <c r="AI443" s="22">
        <v>0</v>
      </c>
      <c r="AJ443" s="18">
        <v>0</v>
      </c>
      <c r="AK443" s="23">
        <v>0</v>
      </c>
      <c r="AL443" s="23">
        <v>0</v>
      </c>
      <c r="AM443" s="23">
        <v>0</v>
      </c>
      <c r="AN443" s="22">
        <v>0</v>
      </c>
      <c r="AO443" s="22">
        <v>0</v>
      </c>
      <c r="AP443" s="22">
        <v>0</v>
      </c>
      <c r="AQ443" s="22">
        <v>0</v>
      </c>
      <c r="AR443" s="22">
        <v>0</v>
      </c>
      <c r="AS443" s="22">
        <v>0</v>
      </c>
      <c r="AT443" s="22">
        <v>0</v>
      </c>
      <c r="AU443" s="22">
        <v>0</v>
      </c>
      <c r="AV443" s="22">
        <v>0</v>
      </c>
      <c r="AW443" s="22">
        <v>0</v>
      </c>
      <c r="AX443" s="22">
        <v>0</v>
      </c>
      <c r="AY443" s="22">
        <v>0</v>
      </c>
      <c r="AZ443" s="22">
        <v>0</v>
      </c>
      <c r="BA443" s="18">
        <f t="shared" si="85"/>
        <v>5</v>
      </c>
      <c r="BB443" s="80">
        <f t="shared" si="86"/>
        <v>5</v>
      </c>
      <c r="BC443" s="80">
        <f t="shared" si="87"/>
        <v>0</v>
      </c>
      <c r="BD443" s="80">
        <f t="shared" si="88"/>
        <v>0</v>
      </c>
      <c r="BE443" s="80">
        <f t="shared" si="89"/>
        <v>0</v>
      </c>
      <c r="BF443" s="80">
        <f t="shared" si="90"/>
        <v>0</v>
      </c>
      <c r="BG443" s="80">
        <f t="shared" si="91"/>
        <v>0</v>
      </c>
      <c r="BH443" s="80">
        <f t="shared" si="92"/>
        <v>0</v>
      </c>
      <c r="BI443" s="81">
        <f t="shared" si="93"/>
        <v>5</v>
      </c>
      <c r="BJ443" s="18">
        <v>56</v>
      </c>
      <c r="BK443" s="18" t="str">
        <f t="shared" si="94"/>
        <v>Zdebik</v>
      </c>
      <c r="BL443" s="18" t="str">
        <f t="shared" si="95"/>
        <v>Peter</v>
      </c>
      <c r="BM443" s="18" t="str">
        <f t="shared" si="97"/>
        <v>D-Ehingen</v>
      </c>
    </row>
    <row r="444" spans="1:65" x14ac:dyDescent="0.25">
      <c r="A444" s="19">
        <v>1967</v>
      </c>
      <c r="B444" s="22" t="s">
        <v>2448</v>
      </c>
      <c r="C444" s="22" t="s">
        <v>1936</v>
      </c>
      <c r="D444" s="48" t="s">
        <v>2449</v>
      </c>
      <c r="E444" s="22">
        <v>0</v>
      </c>
      <c r="F444" s="23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22">
        <v>0</v>
      </c>
      <c r="P444" s="22">
        <v>4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22">
        <v>0</v>
      </c>
      <c r="AH444" s="22">
        <v>0</v>
      </c>
      <c r="AI444" s="18">
        <v>0</v>
      </c>
      <c r="AJ444" s="18">
        <v>0</v>
      </c>
      <c r="AK444" s="18">
        <v>0</v>
      </c>
      <c r="AL444" s="22">
        <v>0</v>
      </c>
      <c r="AM444" s="22">
        <v>0</v>
      </c>
      <c r="AN444" s="18">
        <v>0</v>
      </c>
      <c r="AO444" s="18">
        <v>0</v>
      </c>
      <c r="AP444" s="22">
        <v>0</v>
      </c>
      <c r="AQ444" s="18">
        <v>0</v>
      </c>
      <c r="AR444" s="18">
        <v>0</v>
      </c>
      <c r="AS444" s="22">
        <v>0</v>
      </c>
      <c r="AT444" s="22">
        <v>0</v>
      </c>
      <c r="AU444" s="22">
        <v>0</v>
      </c>
      <c r="AV444" s="22">
        <v>0</v>
      </c>
      <c r="AW444" s="22">
        <v>0</v>
      </c>
      <c r="AX444" s="22">
        <v>0</v>
      </c>
      <c r="AY444" s="22">
        <v>0</v>
      </c>
      <c r="AZ444" s="22">
        <v>0</v>
      </c>
      <c r="BA444" s="18">
        <f t="shared" si="85"/>
        <v>4</v>
      </c>
      <c r="BB444" s="80">
        <f t="shared" si="86"/>
        <v>4</v>
      </c>
      <c r="BC444" s="80">
        <f t="shared" si="87"/>
        <v>0</v>
      </c>
      <c r="BD444" s="80">
        <f t="shared" si="88"/>
        <v>0</v>
      </c>
      <c r="BE444" s="80">
        <f t="shared" si="89"/>
        <v>0</v>
      </c>
      <c r="BF444" s="80">
        <f t="shared" si="90"/>
        <v>0</v>
      </c>
      <c r="BG444" s="80">
        <f t="shared" si="91"/>
        <v>0</v>
      </c>
      <c r="BH444" s="80">
        <f t="shared" si="92"/>
        <v>0</v>
      </c>
      <c r="BI444" s="81">
        <f t="shared" si="93"/>
        <v>4</v>
      </c>
      <c r="BJ444" s="18">
        <v>57</v>
      </c>
      <c r="BK444" s="18" t="str">
        <f t="shared" si="94"/>
        <v>Benner</v>
      </c>
      <c r="BL444" s="18" t="str">
        <f t="shared" si="95"/>
        <v>Alexander</v>
      </c>
      <c r="BM444" s="18" t="str">
        <f t="shared" si="97"/>
        <v>D-Au</v>
      </c>
    </row>
    <row r="445" spans="1:65" x14ac:dyDescent="0.25">
      <c r="A445" s="19">
        <v>1965</v>
      </c>
      <c r="B445" s="22" t="s">
        <v>3709</v>
      </c>
      <c r="C445" s="22" t="s">
        <v>36</v>
      </c>
      <c r="D445" s="22" t="s">
        <v>3710</v>
      </c>
      <c r="E445" s="22">
        <v>0</v>
      </c>
      <c r="F445" s="23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4</v>
      </c>
      <c r="N445" s="23">
        <v>0</v>
      </c>
      <c r="O445" s="22">
        <v>0</v>
      </c>
      <c r="P445" s="23">
        <v>0</v>
      </c>
      <c r="Q445" s="22">
        <v>0</v>
      </c>
      <c r="R445" s="23">
        <v>0</v>
      </c>
      <c r="S445" s="22">
        <v>0</v>
      </c>
      <c r="T445" s="23">
        <v>0</v>
      </c>
      <c r="U445" s="22">
        <v>0</v>
      </c>
      <c r="V445" s="23">
        <v>0</v>
      </c>
      <c r="W445" s="22">
        <v>0</v>
      </c>
      <c r="X445" s="23">
        <v>0</v>
      </c>
      <c r="Y445" s="22">
        <v>0</v>
      </c>
      <c r="Z445" s="23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22">
        <v>0</v>
      </c>
      <c r="AH445" s="22">
        <v>0</v>
      </c>
      <c r="AI445" s="18">
        <v>0</v>
      </c>
      <c r="AJ445" s="18">
        <v>0</v>
      </c>
      <c r="AK445" s="23">
        <v>0</v>
      </c>
      <c r="AL445" s="23">
        <v>0</v>
      </c>
      <c r="AM445" s="18">
        <v>0</v>
      </c>
      <c r="AN445" s="18">
        <v>0</v>
      </c>
      <c r="AO445" s="22">
        <v>0</v>
      </c>
      <c r="AP445" s="22">
        <v>0</v>
      </c>
      <c r="AQ445" s="18">
        <v>0</v>
      </c>
      <c r="AR445" s="22">
        <v>0</v>
      </c>
      <c r="AS445" s="22">
        <v>0</v>
      </c>
      <c r="AT445" s="18">
        <v>0</v>
      </c>
      <c r="AU445" s="18">
        <v>0</v>
      </c>
      <c r="AV445" s="18">
        <v>0</v>
      </c>
      <c r="AW445" s="22">
        <v>0</v>
      </c>
      <c r="AX445" s="22">
        <v>0</v>
      </c>
      <c r="AY445" s="22">
        <v>0</v>
      </c>
      <c r="AZ445" s="22">
        <v>0</v>
      </c>
      <c r="BA445" s="18">
        <f t="shared" si="85"/>
        <v>4</v>
      </c>
      <c r="BB445" s="80">
        <f t="shared" si="86"/>
        <v>4</v>
      </c>
      <c r="BC445" s="80">
        <f t="shared" si="87"/>
        <v>0</v>
      </c>
      <c r="BD445" s="80">
        <f t="shared" si="88"/>
        <v>0</v>
      </c>
      <c r="BE445" s="80">
        <f t="shared" si="89"/>
        <v>0</v>
      </c>
      <c r="BF445" s="80">
        <f t="shared" si="90"/>
        <v>0</v>
      </c>
      <c r="BG445" s="80">
        <f t="shared" si="91"/>
        <v>0</v>
      </c>
      <c r="BH445" s="80">
        <f t="shared" si="92"/>
        <v>0</v>
      </c>
      <c r="BI445" s="81">
        <f t="shared" si="93"/>
        <v>4</v>
      </c>
      <c r="BJ445" s="18">
        <v>57</v>
      </c>
      <c r="BK445" s="18" t="str">
        <f t="shared" si="94"/>
        <v>Buschbeck</v>
      </c>
      <c r="BL445" s="18" t="str">
        <f t="shared" si="95"/>
        <v>Christian</v>
      </c>
      <c r="BM445" s="18" t="str">
        <f t="shared" si="97"/>
        <v>Aire</v>
      </c>
    </row>
    <row r="446" spans="1:65" x14ac:dyDescent="0.25">
      <c r="A446" s="19">
        <v>1967</v>
      </c>
      <c r="B446" s="22" t="s">
        <v>1588</v>
      </c>
      <c r="C446" s="22" t="s">
        <v>31</v>
      </c>
      <c r="D446" s="48" t="s">
        <v>283</v>
      </c>
      <c r="E446" s="22">
        <v>0</v>
      </c>
      <c r="F446" s="23">
        <v>0</v>
      </c>
      <c r="G446" s="18">
        <v>4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22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22">
        <v>0</v>
      </c>
      <c r="AF446" s="22">
        <v>0</v>
      </c>
      <c r="AG446" s="22">
        <v>0</v>
      </c>
      <c r="AH446" s="18">
        <v>0</v>
      </c>
      <c r="AI446" s="22">
        <v>0</v>
      </c>
      <c r="AJ446" s="18">
        <v>0</v>
      </c>
      <c r="AK446" s="23">
        <v>0</v>
      </c>
      <c r="AL446" s="23">
        <v>0</v>
      </c>
      <c r="AM446" s="23">
        <v>0</v>
      </c>
      <c r="AN446" s="22">
        <v>0</v>
      </c>
      <c r="AO446" s="22">
        <v>0</v>
      </c>
      <c r="AP446" s="22">
        <v>0</v>
      </c>
      <c r="AQ446" s="22">
        <v>0</v>
      </c>
      <c r="AR446" s="22">
        <v>0</v>
      </c>
      <c r="AS446" s="22">
        <v>0</v>
      </c>
      <c r="AT446" s="22">
        <v>0</v>
      </c>
      <c r="AU446" s="22">
        <v>0</v>
      </c>
      <c r="AV446" s="22">
        <v>0</v>
      </c>
      <c r="AW446" s="22">
        <v>0</v>
      </c>
      <c r="AX446" s="18">
        <v>0</v>
      </c>
      <c r="AY446" s="22">
        <v>0</v>
      </c>
      <c r="AZ446" s="22">
        <v>0</v>
      </c>
      <c r="BA446" s="18">
        <f t="shared" si="85"/>
        <v>4</v>
      </c>
      <c r="BB446" s="80">
        <f t="shared" si="86"/>
        <v>4</v>
      </c>
      <c r="BC446" s="80">
        <f t="shared" si="87"/>
        <v>0</v>
      </c>
      <c r="BD446" s="80">
        <f t="shared" si="88"/>
        <v>0</v>
      </c>
      <c r="BE446" s="80">
        <f t="shared" si="89"/>
        <v>0</v>
      </c>
      <c r="BF446" s="80">
        <f t="shared" si="90"/>
        <v>0</v>
      </c>
      <c r="BG446" s="80">
        <f t="shared" si="91"/>
        <v>0</v>
      </c>
      <c r="BH446" s="80">
        <f t="shared" si="92"/>
        <v>0</v>
      </c>
      <c r="BI446" s="81">
        <f t="shared" si="93"/>
        <v>4</v>
      </c>
      <c r="BJ446" s="18">
        <v>57</v>
      </c>
      <c r="BK446" s="18" t="str">
        <f t="shared" si="94"/>
        <v>Défago</v>
      </c>
      <c r="BL446" s="18" t="str">
        <f t="shared" si="95"/>
        <v>Pierre-André</v>
      </c>
      <c r="BM446" s="18" t="str">
        <f t="shared" si="97"/>
        <v>Troistorrents</v>
      </c>
    </row>
    <row r="447" spans="1:65" x14ac:dyDescent="0.25">
      <c r="A447" s="15">
        <v>1967</v>
      </c>
      <c r="B447" t="s">
        <v>4722</v>
      </c>
      <c r="C447" s="22" t="s">
        <v>410</v>
      </c>
      <c r="D447" s="48" t="s">
        <v>4707</v>
      </c>
      <c r="E447" s="22">
        <v>0</v>
      </c>
      <c r="F447" s="23">
        <v>0</v>
      </c>
      <c r="G447" s="22">
        <v>0</v>
      </c>
      <c r="H447" s="23">
        <v>0</v>
      </c>
      <c r="I447" s="22">
        <v>0</v>
      </c>
      <c r="J447" s="23">
        <v>0</v>
      </c>
      <c r="K447" s="22">
        <v>0</v>
      </c>
      <c r="L447" s="23">
        <v>0</v>
      </c>
      <c r="M447" s="22">
        <v>0</v>
      </c>
      <c r="N447" s="23">
        <v>0</v>
      </c>
      <c r="O447" s="22">
        <v>0</v>
      </c>
      <c r="P447" s="23">
        <v>0</v>
      </c>
      <c r="Q447" s="22">
        <v>0</v>
      </c>
      <c r="R447" s="23">
        <v>0</v>
      </c>
      <c r="S447" s="22">
        <v>0</v>
      </c>
      <c r="T447" s="23">
        <v>0</v>
      </c>
      <c r="U447" s="22">
        <v>0</v>
      </c>
      <c r="V447" s="23">
        <v>0</v>
      </c>
      <c r="W447" s="22">
        <v>0</v>
      </c>
      <c r="X447" s="23">
        <v>0</v>
      </c>
      <c r="Y447" s="22">
        <v>0</v>
      </c>
      <c r="Z447" s="23">
        <v>0</v>
      </c>
      <c r="AA447" s="22">
        <v>0</v>
      </c>
      <c r="AB447" s="23">
        <v>0</v>
      </c>
      <c r="AC447" s="22">
        <v>0</v>
      </c>
      <c r="AD447" s="23">
        <v>0</v>
      </c>
      <c r="AE447" s="22">
        <v>0</v>
      </c>
      <c r="AF447" s="22">
        <v>4</v>
      </c>
      <c r="AG447" s="22">
        <v>0</v>
      </c>
      <c r="AH447" s="22">
        <v>0</v>
      </c>
      <c r="AI447" s="18">
        <v>0</v>
      </c>
      <c r="AJ447" s="23">
        <v>0</v>
      </c>
      <c r="AK447" s="23">
        <v>0</v>
      </c>
      <c r="AL447" s="23">
        <v>0</v>
      </c>
      <c r="AM447" s="23">
        <v>0</v>
      </c>
      <c r="AN447" s="22">
        <v>0</v>
      </c>
      <c r="AO447" s="22">
        <v>0</v>
      </c>
      <c r="AP447" s="22">
        <v>0</v>
      </c>
      <c r="AQ447" s="22">
        <v>0</v>
      </c>
      <c r="AR447" s="22">
        <v>0</v>
      </c>
      <c r="AS447" s="22">
        <v>0</v>
      </c>
      <c r="AT447" s="22">
        <v>0</v>
      </c>
      <c r="AU447" s="22">
        <v>0</v>
      </c>
      <c r="AV447" s="22">
        <v>0</v>
      </c>
      <c r="AW447" s="22">
        <v>0</v>
      </c>
      <c r="AX447" s="22">
        <v>0</v>
      </c>
      <c r="AY447" s="22">
        <v>0</v>
      </c>
      <c r="AZ447" s="22">
        <v>0</v>
      </c>
      <c r="BA447" s="18">
        <f t="shared" si="85"/>
        <v>4</v>
      </c>
      <c r="BB447" s="80">
        <f t="shared" si="86"/>
        <v>4</v>
      </c>
      <c r="BC447" s="80">
        <f t="shared" si="87"/>
        <v>0</v>
      </c>
      <c r="BD447" s="80">
        <f t="shared" si="88"/>
        <v>0</v>
      </c>
      <c r="BE447" s="80">
        <f t="shared" si="89"/>
        <v>0</v>
      </c>
      <c r="BF447" s="80">
        <f t="shared" si="90"/>
        <v>0</v>
      </c>
      <c r="BG447" s="80">
        <f t="shared" si="91"/>
        <v>0</v>
      </c>
      <c r="BH447" s="80">
        <f t="shared" si="92"/>
        <v>0</v>
      </c>
      <c r="BI447" s="81">
        <f t="shared" si="93"/>
        <v>4</v>
      </c>
      <c r="BJ447" s="18">
        <v>57</v>
      </c>
      <c r="BK447" s="18" t="str">
        <f t="shared" si="94"/>
        <v>Floc'H</v>
      </c>
      <c r="BL447" s="18" t="str">
        <f t="shared" si="95"/>
        <v>Hervé</v>
      </c>
      <c r="BM447" s="18" t="str">
        <f t="shared" si="97"/>
        <v>St Julien En Genevois</v>
      </c>
    </row>
    <row r="448" spans="1:65" x14ac:dyDescent="0.25">
      <c r="A448" s="19">
        <v>1967</v>
      </c>
      <c r="B448" s="22" t="s">
        <v>3145</v>
      </c>
      <c r="C448" s="22" t="s">
        <v>14</v>
      </c>
      <c r="D448" s="48" t="s">
        <v>302</v>
      </c>
      <c r="E448" s="22">
        <v>0</v>
      </c>
      <c r="F448" s="23">
        <v>0</v>
      </c>
      <c r="G448" s="22">
        <v>0</v>
      </c>
      <c r="H448" s="23">
        <v>0</v>
      </c>
      <c r="I448" s="22">
        <v>0</v>
      </c>
      <c r="J448" s="23">
        <v>0</v>
      </c>
      <c r="K448" s="22">
        <v>0</v>
      </c>
      <c r="L448" s="23">
        <v>0</v>
      </c>
      <c r="M448" s="22">
        <v>0</v>
      </c>
      <c r="N448" s="23">
        <v>0</v>
      </c>
      <c r="O448" s="22">
        <v>0</v>
      </c>
      <c r="P448" s="23">
        <v>0</v>
      </c>
      <c r="Q448" s="22">
        <v>0</v>
      </c>
      <c r="R448" s="23">
        <v>0</v>
      </c>
      <c r="S448" s="22">
        <v>0</v>
      </c>
      <c r="T448" s="23">
        <v>0</v>
      </c>
      <c r="U448" s="22">
        <v>0</v>
      </c>
      <c r="V448" s="23">
        <v>0</v>
      </c>
      <c r="W448" s="22">
        <v>0</v>
      </c>
      <c r="X448" s="22">
        <v>4</v>
      </c>
      <c r="Y448" s="22">
        <v>0</v>
      </c>
      <c r="Z448" s="22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22">
        <v>0</v>
      </c>
      <c r="AG448" s="18">
        <v>0</v>
      </c>
      <c r="AH448" s="22">
        <v>0</v>
      </c>
      <c r="AI448" s="18">
        <v>0</v>
      </c>
      <c r="AJ448" s="23">
        <v>0</v>
      </c>
      <c r="AK448" s="23">
        <v>0</v>
      </c>
      <c r="AL448" s="23">
        <v>0</v>
      </c>
      <c r="AM448" s="23">
        <v>0</v>
      </c>
      <c r="AN448" s="22">
        <v>0</v>
      </c>
      <c r="AO448" s="22">
        <v>0</v>
      </c>
      <c r="AP448" s="22">
        <v>0</v>
      </c>
      <c r="AQ448" s="22">
        <v>0</v>
      </c>
      <c r="AR448" s="22">
        <v>0</v>
      </c>
      <c r="AS448" s="22">
        <v>0</v>
      </c>
      <c r="AT448" s="22">
        <v>0</v>
      </c>
      <c r="AU448" s="22">
        <v>0</v>
      </c>
      <c r="AV448" s="18">
        <v>0</v>
      </c>
      <c r="AW448" s="22">
        <v>0</v>
      </c>
      <c r="AX448" s="22">
        <v>0</v>
      </c>
      <c r="AY448" s="22">
        <v>0</v>
      </c>
      <c r="AZ448" s="22">
        <v>0</v>
      </c>
      <c r="BA448" s="18">
        <f t="shared" si="85"/>
        <v>4</v>
      </c>
      <c r="BB448" s="80">
        <f t="shared" si="86"/>
        <v>4</v>
      </c>
      <c r="BC448" s="80">
        <f t="shared" si="87"/>
        <v>0</v>
      </c>
      <c r="BD448" s="80">
        <f t="shared" si="88"/>
        <v>0</v>
      </c>
      <c r="BE448" s="80">
        <f t="shared" si="89"/>
        <v>0</v>
      </c>
      <c r="BF448" s="80">
        <f t="shared" si="90"/>
        <v>0</v>
      </c>
      <c r="BG448" s="80">
        <f t="shared" si="91"/>
        <v>0</v>
      </c>
      <c r="BH448" s="80">
        <f t="shared" si="92"/>
        <v>0</v>
      </c>
      <c r="BI448" s="81">
        <f t="shared" si="93"/>
        <v>4</v>
      </c>
      <c r="BJ448" s="18">
        <v>57</v>
      </c>
      <c r="BK448" s="18" t="str">
        <f t="shared" si="94"/>
        <v>Gaillard</v>
      </c>
      <c r="BL448" s="18" t="str">
        <f t="shared" si="95"/>
        <v>Xavier</v>
      </c>
      <c r="BM448" s="18" t="str">
        <f t="shared" si="97"/>
        <v>Vétroz</v>
      </c>
    </row>
    <row r="449" spans="1:65" x14ac:dyDescent="0.25">
      <c r="A449" s="19">
        <v>1966</v>
      </c>
      <c r="B449" s="22" t="s">
        <v>1076</v>
      </c>
      <c r="C449" s="22" t="s">
        <v>2149</v>
      </c>
      <c r="D449" s="48" t="s">
        <v>1984</v>
      </c>
      <c r="E449" s="22">
        <v>0</v>
      </c>
      <c r="F449" s="23">
        <v>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22">
        <v>0</v>
      </c>
      <c r="N449" s="22">
        <v>0</v>
      </c>
      <c r="O449" s="22">
        <v>4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22">
        <v>0</v>
      </c>
      <c r="AA449" s="18">
        <v>0</v>
      </c>
      <c r="AB449" s="18">
        <v>0</v>
      </c>
      <c r="AC449" s="18">
        <v>0</v>
      </c>
      <c r="AD449" s="18">
        <v>0</v>
      </c>
      <c r="AE449" s="22">
        <v>0</v>
      </c>
      <c r="AF449" s="22">
        <v>0</v>
      </c>
      <c r="AG449" s="22">
        <v>0</v>
      </c>
      <c r="AH449" s="18">
        <v>0</v>
      </c>
      <c r="AI449" s="22">
        <v>0</v>
      </c>
      <c r="AJ449" s="23">
        <v>0</v>
      </c>
      <c r="AK449" s="23">
        <v>0</v>
      </c>
      <c r="AL449" s="23">
        <v>0</v>
      </c>
      <c r="AM449" s="23">
        <v>0</v>
      </c>
      <c r="AN449" s="22">
        <v>0</v>
      </c>
      <c r="AO449" s="22">
        <v>0</v>
      </c>
      <c r="AP449" s="22">
        <v>0</v>
      </c>
      <c r="AQ449" s="22">
        <v>0</v>
      </c>
      <c r="AR449" s="22">
        <v>0</v>
      </c>
      <c r="AS449" s="22">
        <v>0</v>
      </c>
      <c r="AT449" s="22">
        <v>0</v>
      </c>
      <c r="AU449" s="22">
        <v>0</v>
      </c>
      <c r="AV449" s="22">
        <v>0</v>
      </c>
      <c r="AW449" s="22">
        <v>0</v>
      </c>
      <c r="AX449" s="22">
        <v>0</v>
      </c>
      <c r="AY449" s="22">
        <v>0</v>
      </c>
      <c r="AZ449" s="22">
        <v>0</v>
      </c>
      <c r="BA449" s="18">
        <f t="shared" si="85"/>
        <v>4</v>
      </c>
      <c r="BB449" s="80">
        <f t="shared" si="86"/>
        <v>4</v>
      </c>
      <c r="BC449" s="80">
        <f t="shared" si="87"/>
        <v>0</v>
      </c>
      <c r="BD449" s="80">
        <f t="shared" si="88"/>
        <v>0</v>
      </c>
      <c r="BE449" s="80">
        <f t="shared" si="89"/>
        <v>0</v>
      </c>
      <c r="BF449" s="80">
        <f t="shared" si="90"/>
        <v>0</v>
      </c>
      <c r="BG449" s="80">
        <f t="shared" si="91"/>
        <v>0</v>
      </c>
      <c r="BH449" s="80">
        <f t="shared" si="92"/>
        <v>0</v>
      </c>
      <c r="BI449" s="81">
        <f t="shared" si="93"/>
        <v>4</v>
      </c>
      <c r="BJ449" s="18">
        <v>57</v>
      </c>
      <c r="BK449" s="18" t="str">
        <f t="shared" si="94"/>
        <v>Johannes</v>
      </c>
      <c r="BL449" s="18" t="str">
        <f t="shared" si="95"/>
        <v>Sönke</v>
      </c>
      <c r="BM449" s="18" t="str">
        <f t="shared" si="97"/>
        <v>Baden</v>
      </c>
    </row>
    <row r="450" spans="1:65" x14ac:dyDescent="0.25">
      <c r="A450" s="19">
        <v>1964</v>
      </c>
      <c r="B450" s="22" t="s">
        <v>2907</v>
      </c>
      <c r="C450" s="22" t="s">
        <v>2908</v>
      </c>
      <c r="D450" s="48" t="s">
        <v>2824</v>
      </c>
      <c r="E450" s="22">
        <v>0</v>
      </c>
      <c r="F450" s="23">
        <v>0</v>
      </c>
      <c r="G450" s="22">
        <v>0</v>
      </c>
      <c r="H450" s="23">
        <v>0</v>
      </c>
      <c r="I450" s="22">
        <v>0</v>
      </c>
      <c r="J450" s="23">
        <v>0</v>
      </c>
      <c r="K450" s="22">
        <v>0</v>
      </c>
      <c r="L450" s="23">
        <v>0</v>
      </c>
      <c r="M450" s="22">
        <v>0</v>
      </c>
      <c r="N450" s="22">
        <v>0</v>
      </c>
      <c r="O450" s="22">
        <v>0</v>
      </c>
      <c r="P450" s="23">
        <v>0</v>
      </c>
      <c r="Q450" s="22">
        <v>0</v>
      </c>
      <c r="R450" s="23">
        <v>0</v>
      </c>
      <c r="S450" s="22">
        <v>0</v>
      </c>
      <c r="T450" s="23">
        <v>0</v>
      </c>
      <c r="U450" s="22">
        <v>4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22">
        <v>0</v>
      </c>
      <c r="AB450" s="18">
        <v>0</v>
      </c>
      <c r="AC450" s="18">
        <v>0</v>
      </c>
      <c r="AD450" s="23">
        <v>0</v>
      </c>
      <c r="AE450" s="22">
        <v>0</v>
      </c>
      <c r="AF450" s="22">
        <v>0</v>
      </c>
      <c r="AG450" s="18">
        <v>0</v>
      </c>
      <c r="AH450" s="18">
        <v>0</v>
      </c>
      <c r="AI450" s="22">
        <v>0</v>
      </c>
      <c r="AJ450" s="18">
        <v>0</v>
      </c>
      <c r="AK450" s="23">
        <v>0</v>
      </c>
      <c r="AL450" s="23">
        <v>0</v>
      </c>
      <c r="AM450" s="23">
        <v>0</v>
      </c>
      <c r="AN450" s="22">
        <v>0</v>
      </c>
      <c r="AO450" s="22">
        <v>0</v>
      </c>
      <c r="AP450" s="22">
        <v>0</v>
      </c>
      <c r="AQ450" s="22">
        <v>0</v>
      </c>
      <c r="AR450" s="22">
        <v>0</v>
      </c>
      <c r="AS450" s="22">
        <v>0</v>
      </c>
      <c r="AT450" s="22">
        <v>0</v>
      </c>
      <c r="AU450" s="22">
        <v>0</v>
      </c>
      <c r="AV450" s="18">
        <v>0</v>
      </c>
      <c r="AW450" s="22">
        <v>0</v>
      </c>
      <c r="AX450" s="22">
        <v>0</v>
      </c>
      <c r="AY450" s="22">
        <v>0</v>
      </c>
      <c r="AZ450" s="22">
        <v>0</v>
      </c>
      <c r="BA450" s="18">
        <f t="shared" si="85"/>
        <v>4</v>
      </c>
      <c r="BB450" s="80">
        <f t="shared" si="86"/>
        <v>4</v>
      </c>
      <c r="BC450" s="80">
        <f t="shared" si="87"/>
        <v>0</v>
      </c>
      <c r="BD450" s="80">
        <f t="shared" si="88"/>
        <v>0</v>
      </c>
      <c r="BE450" s="80">
        <f t="shared" si="89"/>
        <v>0</v>
      </c>
      <c r="BF450" s="80">
        <f t="shared" si="90"/>
        <v>0</v>
      </c>
      <c r="BG450" s="80">
        <f t="shared" si="91"/>
        <v>0</v>
      </c>
      <c r="BH450" s="80">
        <f t="shared" si="92"/>
        <v>0</v>
      </c>
      <c r="BI450" s="81">
        <f t="shared" si="93"/>
        <v>4</v>
      </c>
      <c r="BJ450" s="18">
        <v>57</v>
      </c>
      <c r="BK450" s="18" t="str">
        <f t="shared" si="94"/>
        <v>Maier</v>
      </c>
      <c r="BL450" s="18" t="str">
        <f t="shared" si="95"/>
        <v>Chrstoph</v>
      </c>
      <c r="BM450" s="18" t="str">
        <f t="shared" si="97"/>
        <v>Binningen</v>
      </c>
    </row>
    <row r="451" spans="1:65" x14ac:dyDescent="0.25">
      <c r="A451" s="15">
        <v>1963</v>
      </c>
      <c r="B451" t="s">
        <v>4060</v>
      </c>
      <c r="C451" s="22" t="s">
        <v>1233</v>
      </c>
      <c r="D451" s="48" t="s">
        <v>4061</v>
      </c>
      <c r="E451" s="22">
        <v>0</v>
      </c>
      <c r="F451" s="23">
        <v>0</v>
      </c>
      <c r="G451" s="22">
        <v>0</v>
      </c>
      <c r="H451" s="23">
        <v>0</v>
      </c>
      <c r="I451" s="22">
        <v>0</v>
      </c>
      <c r="J451" s="23">
        <v>0</v>
      </c>
      <c r="K451" s="22">
        <v>0</v>
      </c>
      <c r="L451" s="23">
        <v>0</v>
      </c>
      <c r="M451" s="22">
        <v>0</v>
      </c>
      <c r="N451" s="23">
        <v>0</v>
      </c>
      <c r="O451" s="22">
        <v>0</v>
      </c>
      <c r="P451" s="23">
        <v>0</v>
      </c>
      <c r="Q451" s="22">
        <v>0</v>
      </c>
      <c r="R451" s="23">
        <v>0</v>
      </c>
      <c r="S451" s="22">
        <v>0</v>
      </c>
      <c r="T451" s="23">
        <v>0</v>
      </c>
      <c r="U451" s="22">
        <v>0</v>
      </c>
      <c r="V451" s="23">
        <v>0</v>
      </c>
      <c r="W451" s="22">
        <v>0</v>
      </c>
      <c r="X451" s="23">
        <v>0</v>
      </c>
      <c r="Y451" s="22">
        <v>0</v>
      </c>
      <c r="Z451" s="23">
        <v>0</v>
      </c>
      <c r="AA451" s="22">
        <v>0</v>
      </c>
      <c r="AB451" s="18">
        <v>4</v>
      </c>
      <c r="AC451" s="18">
        <v>0</v>
      </c>
      <c r="AD451" s="23">
        <v>0</v>
      </c>
      <c r="AE451" s="18">
        <v>0</v>
      </c>
      <c r="AF451" s="22">
        <v>0</v>
      </c>
      <c r="AG451" s="18">
        <v>0</v>
      </c>
      <c r="AH451" s="18">
        <v>0</v>
      </c>
      <c r="AI451" s="22">
        <v>0</v>
      </c>
      <c r="AJ451" s="18">
        <v>0</v>
      </c>
      <c r="AK451" s="23">
        <v>0</v>
      </c>
      <c r="AL451" s="23">
        <v>0</v>
      </c>
      <c r="AM451" s="23">
        <v>0</v>
      </c>
      <c r="AN451" s="22">
        <v>0</v>
      </c>
      <c r="AO451" s="22">
        <v>0</v>
      </c>
      <c r="AP451" s="22">
        <v>0</v>
      </c>
      <c r="AQ451" s="22">
        <v>0</v>
      </c>
      <c r="AR451" s="22">
        <v>0</v>
      </c>
      <c r="AS451" s="22">
        <v>0</v>
      </c>
      <c r="AT451" s="22">
        <v>0</v>
      </c>
      <c r="AU451" s="22">
        <v>0</v>
      </c>
      <c r="AV451" s="18">
        <v>0</v>
      </c>
      <c r="AW451" s="22">
        <v>0</v>
      </c>
      <c r="AX451" s="22">
        <v>0</v>
      </c>
      <c r="AY451" s="22">
        <v>0</v>
      </c>
      <c r="AZ451" s="22">
        <v>0</v>
      </c>
      <c r="BA451" s="18">
        <f t="shared" si="85"/>
        <v>4</v>
      </c>
      <c r="BB451" s="80">
        <f t="shared" si="86"/>
        <v>4</v>
      </c>
      <c r="BC451" s="80">
        <f t="shared" si="87"/>
        <v>0</v>
      </c>
      <c r="BD451" s="80">
        <f t="shared" si="88"/>
        <v>0</v>
      </c>
      <c r="BE451" s="80">
        <f t="shared" si="89"/>
        <v>0</v>
      </c>
      <c r="BF451" s="80">
        <f t="shared" si="90"/>
        <v>0</v>
      </c>
      <c r="BG451" s="80">
        <f t="shared" si="91"/>
        <v>0</v>
      </c>
      <c r="BH451" s="80">
        <f t="shared" si="92"/>
        <v>0</v>
      </c>
      <c r="BI451" s="81">
        <f t="shared" si="93"/>
        <v>4</v>
      </c>
      <c r="BJ451" s="18">
        <v>57</v>
      </c>
      <c r="BK451" s="18" t="str">
        <f t="shared" si="94"/>
        <v>Mezger</v>
      </c>
      <c r="BL451" s="18" t="str">
        <f t="shared" si="95"/>
        <v>Stefan</v>
      </c>
      <c r="BM451" s="18" t="str">
        <f t="shared" si="97"/>
        <v>Grolley</v>
      </c>
    </row>
    <row r="452" spans="1:65" x14ac:dyDescent="0.25">
      <c r="A452" s="15">
        <v>1966</v>
      </c>
      <c r="B452" t="s">
        <v>1200</v>
      </c>
      <c r="C452" s="22" t="s">
        <v>52</v>
      </c>
      <c r="D452" s="48" t="s">
        <v>3890</v>
      </c>
      <c r="E452" s="22">
        <v>0</v>
      </c>
      <c r="F452" s="23">
        <v>0</v>
      </c>
      <c r="G452" s="22">
        <v>0</v>
      </c>
      <c r="H452" s="23">
        <v>0</v>
      </c>
      <c r="I452" s="22">
        <v>0</v>
      </c>
      <c r="J452" s="23">
        <v>0</v>
      </c>
      <c r="K452" s="22">
        <v>0</v>
      </c>
      <c r="L452" s="23">
        <v>0</v>
      </c>
      <c r="M452" s="22">
        <v>0</v>
      </c>
      <c r="N452" s="23">
        <v>0</v>
      </c>
      <c r="O452" s="22">
        <v>0</v>
      </c>
      <c r="P452" s="23">
        <v>0</v>
      </c>
      <c r="Q452" s="22">
        <v>0</v>
      </c>
      <c r="R452" s="23">
        <v>0</v>
      </c>
      <c r="S452" s="22">
        <v>0</v>
      </c>
      <c r="T452" s="23">
        <v>0</v>
      </c>
      <c r="U452" s="22">
        <v>0</v>
      </c>
      <c r="V452" s="23">
        <v>0</v>
      </c>
      <c r="W452" s="22">
        <v>0</v>
      </c>
      <c r="X452" s="23">
        <v>0</v>
      </c>
      <c r="Y452" s="22">
        <v>0</v>
      </c>
      <c r="Z452" s="23">
        <v>0</v>
      </c>
      <c r="AA452" s="23">
        <v>4</v>
      </c>
      <c r="AB452" s="18">
        <v>0</v>
      </c>
      <c r="AC452" s="18">
        <v>0</v>
      </c>
      <c r="AD452" s="23">
        <v>0</v>
      </c>
      <c r="AE452" s="18">
        <v>0</v>
      </c>
      <c r="AF452" s="22">
        <v>0</v>
      </c>
      <c r="AG452" s="22">
        <v>0</v>
      </c>
      <c r="AH452" s="22">
        <v>0</v>
      </c>
      <c r="AI452" s="22">
        <v>0</v>
      </c>
      <c r="AJ452" s="23">
        <v>0</v>
      </c>
      <c r="AK452" s="23">
        <v>0</v>
      </c>
      <c r="AL452" s="23">
        <v>0</v>
      </c>
      <c r="AM452" s="23">
        <v>0</v>
      </c>
      <c r="AN452" s="22">
        <v>0</v>
      </c>
      <c r="AO452" s="22">
        <v>0</v>
      </c>
      <c r="AP452" s="22">
        <v>0</v>
      </c>
      <c r="AQ452" s="22">
        <v>0</v>
      </c>
      <c r="AR452" s="22">
        <v>0</v>
      </c>
      <c r="AS452" s="22">
        <v>0</v>
      </c>
      <c r="AT452" s="22">
        <v>0</v>
      </c>
      <c r="AU452" s="22">
        <v>0</v>
      </c>
      <c r="AV452" s="22">
        <v>0</v>
      </c>
      <c r="AW452" s="22">
        <v>0</v>
      </c>
      <c r="AX452" s="22">
        <v>0</v>
      </c>
      <c r="AY452" s="22">
        <v>0</v>
      </c>
      <c r="AZ452" s="22">
        <v>0</v>
      </c>
      <c r="BA452" s="18">
        <f t="shared" si="85"/>
        <v>4</v>
      </c>
      <c r="BB452" s="80">
        <f t="shared" si="86"/>
        <v>4</v>
      </c>
      <c r="BC452" s="80">
        <f t="shared" si="87"/>
        <v>0</v>
      </c>
      <c r="BD452" s="80">
        <f t="shared" si="88"/>
        <v>0</v>
      </c>
      <c r="BE452" s="80">
        <f t="shared" si="89"/>
        <v>0</v>
      </c>
      <c r="BF452" s="80">
        <f t="shared" si="90"/>
        <v>0</v>
      </c>
      <c r="BG452" s="80">
        <f t="shared" si="91"/>
        <v>0</v>
      </c>
      <c r="BH452" s="80">
        <f t="shared" si="92"/>
        <v>0</v>
      </c>
      <c r="BI452" s="81">
        <f t="shared" si="93"/>
        <v>4</v>
      </c>
      <c r="BJ452" s="18">
        <v>57</v>
      </c>
      <c r="BK452" s="18" t="str">
        <f t="shared" si="94"/>
        <v>Pfister</v>
      </c>
      <c r="BL452" s="18" t="str">
        <f t="shared" si="95"/>
        <v>Patrick</v>
      </c>
      <c r="BM452" s="18" t="str">
        <f t="shared" si="97"/>
        <v>Chavornay</v>
      </c>
    </row>
    <row r="453" spans="1:65" x14ac:dyDescent="0.25">
      <c r="A453" s="19">
        <v>1961</v>
      </c>
      <c r="B453" s="22" t="s">
        <v>396</v>
      </c>
      <c r="C453" s="22" t="s">
        <v>624</v>
      </c>
      <c r="D453" s="48" t="s">
        <v>800</v>
      </c>
      <c r="E453" s="22">
        <v>0</v>
      </c>
      <c r="F453" s="23">
        <v>0</v>
      </c>
      <c r="G453" s="18">
        <v>0</v>
      </c>
      <c r="H453" s="18">
        <v>0</v>
      </c>
      <c r="I453" s="18">
        <v>4</v>
      </c>
      <c r="J453" s="18">
        <v>0</v>
      </c>
      <c r="K453" s="18">
        <v>0</v>
      </c>
      <c r="L453" s="18">
        <v>0</v>
      </c>
      <c r="M453" s="18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22">
        <v>0</v>
      </c>
      <c r="AB453" s="18">
        <v>0</v>
      </c>
      <c r="AC453" s="18">
        <v>0</v>
      </c>
      <c r="AD453" s="23">
        <v>0</v>
      </c>
      <c r="AE453" s="18">
        <v>0</v>
      </c>
      <c r="AF453" s="22">
        <v>0</v>
      </c>
      <c r="AG453" s="22">
        <v>0</v>
      </c>
      <c r="AH453" s="18">
        <v>0</v>
      </c>
      <c r="AI453" s="22">
        <v>0</v>
      </c>
      <c r="AJ453" s="23">
        <v>0</v>
      </c>
      <c r="AK453" s="23">
        <v>0</v>
      </c>
      <c r="AL453" s="23">
        <v>0</v>
      </c>
      <c r="AM453" s="23">
        <v>0</v>
      </c>
      <c r="AN453" s="18">
        <v>0</v>
      </c>
      <c r="AO453" s="22">
        <v>0</v>
      </c>
      <c r="AP453" s="22">
        <v>0</v>
      </c>
      <c r="AQ453" s="22">
        <v>0</v>
      </c>
      <c r="AR453" s="22">
        <v>0</v>
      </c>
      <c r="AS453" s="22">
        <v>0</v>
      </c>
      <c r="AT453" s="22">
        <v>0</v>
      </c>
      <c r="AU453" s="22">
        <v>0</v>
      </c>
      <c r="AV453" s="22">
        <v>0</v>
      </c>
      <c r="AW453" s="22">
        <v>0</v>
      </c>
      <c r="AX453" s="22">
        <v>0</v>
      </c>
      <c r="AY453" s="22">
        <v>0</v>
      </c>
      <c r="AZ453" s="22">
        <v>0</v>
      </c>
      <c r="BA453" s="18">
        <f t="shared" si="85"/>
        <v>4</v>
      </c>
      <c r="BB453" s="80">
        <f t="shared" si="86"/>
        <v>4</v>
      </c>
      <c r="BC453" s="80">
        <f t="shared" si="87"/>
        <v>0</v>
      </c>
      <c r="BD453" s="80">
        <f t="shared" si="88"/>
        <v>0</v>
      </c>
      <c r="BE453" s="80">
        <f t="shared" si="89"/>
        <v>0</v>
      </c>
      <c r="BF453" s="80">
        <f t="shared" si="90"/>
        <v>0</v>
      </c>
      <c r="BG453" s="80">
        <f t="shared" si="91"/>
        <v>0</v>
      </c>
      <c r="BH453" s="80">
        <f t="shared" si="92"/>
        <v>0</v>
      </c>
      <c r="BI453" s="81">
        <f t="shared" si="93"/>
        <v>4</v>
      </c>
      <c r="BJ453" s="18">
        <v>57</v>
      </c>
      <c r="BK453" s="18" t="str">
        <f t="shared" si="94"/>
        <v>Roux</v>
      </c>
      <c r="BL453" s="18" t="str">
        <f t="shared" si="95"/>
        <v>Raphaël</v>
      </c>
      <c r="BM453" s="18" t="str">
        <f t="shared" si="97"/>
        <v>Evionnaz</v>
      </c>
    </row>
    <row r="454" spans="1:65" x14ac:dyDescent="0.25">
      <c r="A454" s="19">
        <v>1966</v>
      </c>
      <c r="B454" s="22" t="s">
        <v>2696</v>
      </c>
      <c r="C454" s="22" t="s">
        <v>2697</v>
      </c>
      <c r="D454" s="48" t="s">
        <v>2698</v>
      </c>
      <c r="E454" s="22">
        <v>0</v>
      </c>
      <c r="F454" s="23">
        <v>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4</v>
      </c>
      <c r="S454" s="22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22">
        <v>0</v>
      </c>
      <c r="AB454" s="18">
        <v>0</v>
      </c>
      <c r="AC454" s="18">
        <v>0</v>
      </c>
      <c r="AD454" s="23">
        <v>0</v>
      </c>
      <c r="AE454" s="22">
        <v>0</v>
      </c>
      <c r="AF454" s="22">
        <v>0</v>
      </c>
      <c r="AG454" s="22">
        <v>0</v>
      </c>
      <c r="AH454" s="18">
        <v>0</v>
      </c>
      <c r="AI454" s="22">
        <v>0</v>
      </c>
      <c r="AJ454" s="23">
        <v>0</v>
      </c>
      <c r="AK454" s="23">
        <v>0</v>
      </c>
      <c r="AL454" s="23">
        <v>0</v>
      </c>
      <c r="AM454" s="23">
        <v>0</v>
      </c>
      <c r="AN454" s="18">
        <v>0</v>
      </c>
      <c r="AO454" s="22">
        <v>0</v>
      </c>
      <c r="AP454" s="22">
        <v>0</v>
      </c>
      <c r="AQ454" s="22">
        <v>0</v>
      </c>
      <c r="AR454" s="22">
        <v>0</v>
      </c>
      <c r="AS454" s="22">
        <v>0</v>
      </c>
      <c r="AT454" s="22">
        <v>0</v>
      </c>
      <c r="AU454" s="22">
        <v>0</v>
      </c>
      <c r="AV454" s="22">
        <v>0</v>
      </c>
      <c r="AW454" s="22">
        <v>0</v>
      </c>
      <c r="AX454" s="22">
        <v>0</v>
      </c>
      <c r="AY454" s="22">
        <v>0</v>
      </c>
      <c r="AZ454" s="22">
        <v>0</v>
      </c>
      <c r="BA454" s="18">
        <f t="shared" ref="BA454:BA517" si="98">SUM(E454:AZ454)</f>
        <v>4</v>
      </c>
      <c r="BB454" s="80">
        <f t="shared" ref="BB454:BB517" si="99">IF(BA454=0,0,LARGE(E454:AZ454,1))</f>
        <v>4</v>
      </c>
      <c r="BC454" s="80">
        <f t="shared" ref="BC454:BC499" si="100">IF(BA454=0,0,LARGE(E454:AZ454,2))</f>
        <v>0</v>
      </c>
      <c r="BD454" s="80">
        <f t="shared" ref="BD454:BD499" si="101">IF(BA454=0,0,LARGE(E454:AZ454,3))</f>
        <v>0</v>
      </c>
      <c r="BE454" s="80">
        <f t="shared" ref="BE454:BE499" si="102">IF(BA454=0,0,LARGE(E454:AZ454,4))</f>
        <v>0</v>
      </c>
      <c r="BF454" s="80">
        <f t="shared" ref="BF454:BF499" si="103">IF(BA454=0,0,LARGE(E454:AZ454,5))</f>
        <v>0</v>
      </c>
      <c r="BG454" s="80">
        <f t="shared" ref="BG454:BG499" si="104">IF(BA454=0,0,LARGE(E454:AZ454,6))</f>
        <v>0</v>
      </c>
      <c r="BH454" s="80">
        <f t="shared" ref="BH454:BH499" si="105">IF(BA454=0,0,LARGE(E454:AZ454,7))</f>
        <v>0</v>
      </c>
      <c r="BI454" s="81">
        <f t="shared" ref="BI454:BI517" si="106">SUM(BB454:BH454)</f>
        <v>4</v>
      </c>
      <c r="BJ454" s="18">
        <v>57</v>
      </c>
      <c r="BK454" s="18" t="str">
        <f t="shared" si="94"/>
        <v>Santos</v>
      </c>
      <c r="BL454" s="18" t="str">
        <f t="shared" si="95"/>
        <v>Amadeu</v>
      </c>
      <c r="BM454" s="18" t="str">
        <f t="shared" si="97"/>
        <v>Les Pacots</v>
      </c>
    </row>
    <row r="455" spans="1:65" x14ac:dyDescent="0.25">
      <c r="A455" s="19">
        <v>1964</v>
      </c>
      <c r="B455" s="22" t="s">
        <v>1862</v>
      </c>
      <c r="C455" s="22" t="s">
        <v>1863</v>
      </c>
      <c r="D455" s="48" t="s">
        <v>1186</v>
      </c>
      <c r="E455" s="22">
        <v>0</v>
      </c>
      <c r="F455" s="23">
        <v>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22">
        <v>0</v>
      </c>
      <c r="O455" s="22">
        <v>0</v>
      </c>
      <c r="P455" s="22">
        <v>0</v>
      </c>
      <c r="Q455" s="18">
        <v>4</v>
      </c>
      <c r="R455" s="18">
        <v>0</v>
      </c>
      <c r="S455" s="22">
        <v>0</v>
      </c>
      <c r="T455" s="18">
        <v>0</v>
      </c>
      <c r="U455" s="22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22">
        <v>0</v>
      </c>
      <c r="AB455" s="18">
        <v>0</v>
      </c>
      <c r="AC455" s="18">
        <v>0</v>
      </c>
      <c r="AD455" s="18">
        <v>0</v>
      </c>
      <c r="AE455" s="22">
        <v>0</v>
      </c>
      <c r="AF455" s="22">
        <v>0</v>
      </c>
      <c r="AG455" s="18">
        <v>0</v>
      </c>
      <c r="AH455" s="22">
        <v>0</v>
      </c>
      <c r="AI455" s="22">
        <v>0</v>
      </c>
      <c r="AJ455" s="23">
        <v>0</v>
      </c>
      <c r="AK455" s="23">
        <v>0</v>
      </c>
      <c r="AL455" s="23">
        <v>0</v>
      </c>
      <c r="AM455" s="23">
        <v>0</v>
      </c>
      <c r="AN455" s="18">
        <v>0</v>
      </c>
      <c r="AO455" s="22">
        <v>0</v>
      </c>
      <c r="AP455" s="22">
        <v>0</v>
      </c>
      <c r="AQ455" s="22">
        <v>0</v>
      </c>
      <c r="AR455" s="22">
        <v>0</v>
      </c>
      <c r="AS455" s="22">
        <v>0</v>
      </c>
      <c r="AT455" s="22">
        <v>0</v>
      </c>
      <c r="AU455" s="22">
        <v>0</v>
      </c>
      <c r="AV455" s="22">
        <v>0</v>
      </c>
      <c r="AW455" s="22">
        <v>0</v>
      </c>
      <c r="AX455" s="22">
        <v>0</v>
      </c>
      <c r="AY455" s="22">
        <v>0</v>
      </c>
      <c r="AZ455" s="22">
        <v>0</v>
      </c>
      <c r="BA455" s="18">
        <f t="shared" si="98"/>
        <v>4</v>
      </c>
      <c r="BB455" s="80">
        <f t="shared" si="99"/>
        <v>4</v>
      </c>
      <c r="BC455" s="80">
        <f t="shared" si="100"/>
        <v>0</v>
      </c>
      <c r="BD455" s="80">
        <f t="shared" si="101"/>
        <v>0</v>
      </c>
      <c r="BE455" s="80">
        <f t="shared" si="102"/>
        <v>0</v>
      </c>
      <c r="BF455" s="80">
        <f t="shared" si="103"/>
        <v>0</v>
      </c>
      <c r="BG455" s="80">
        <f t="shared" si="104"/>
        <v>0</v>
      </c>
      <c r="BH455" s="80">
        <f t="shared" si="105"/>
        <v>0</v>
      </c>
      <c r="BI455" s="81">
        <f t="shared" si="106"/>
        <v>4</v>
      </c>
      <c r="BJ455" s="18">
        <v>57</v>
      </c>
      <c r="BK455" s="18" t="str">
        <f t="shared" ref="BK455:BK499" si="107">B455</f>
        <v>Zimmermann</v>
      </c>
      <c r="BL455" s="18" t="str">
        <f t="shared" ref="BL455:BL499" si="108">C455</f>
        <v>Edgar</v>
      </c>
      <c r="BM455" s="18" t="str">
        <f t="shared" si="97"/>
        <v>Visperterminen</v>
      </c>
    </row>
    <row r="456" spans="1:65" x14ac:dyDescent="0.25">
      <c r="A456" s="19">
        <v>1963</v>
      </c>
      <c r="B456" s="22" t="s">
        <v>2159</v>
      </c>
      <c r="C456" s="22" t="s">
        <v>2160</v>
      </c>
      <c r="D456" s="48" t="s">
        <v>3863</v>
      </c>
      <c r="E456" s="22">
        <v>0</v>
      </c>
      <c r="F456" s="23">
        <v>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22">
        <v>3</v>
      </c>
      <c r="P456" s="22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22">
        <v>0</v>
      </c>
      <c r="AF456" s="22">
        <v>0</v>
      </c>
      <c r="AG456" s="22">
        <v>0</v>
      </c>
      <c r="AH456" s="22">
        <v>0</v>
      </c>
      <c r="AI456" s="22">
        <v>0</v>
      </c>
      <c r="AJ456" s="22">
        <v>0</v>
      </c>
      <c r="AK456" s="22">
        <v>0</v>
      </c>
      <c r="AL456" s="22">
        <v>0</v>
      </c>
      <c r="AM456" s="22">
        <v>0</v>
      </c>
      <c r="AN456" s="22">
        <v>0</v>
      </c>
      <c r="AO456" s="22">
        <v>0</v>
      </c>
      <c r="AP456" s="22">
        <v>0</v>
      </c>
      <c r="AQ456" s="22">
        <v>0</v>
      </c>
      <c r="AR456" s="22">
        <v>0</v>
      </c>
      <c r="AS456" s="18">
        <v>0</v>
      </c>
      <c r="AT456" s="18">
        <v>0</v>
      </c>
      <c r="AU456" s="18">
        <v>0</v>
      </c>
      <c r="AV456" s="18">
        <v>0</v>
      </c>
      <c r="AW456" s="18">
        <v>0</v>
      </c>
      <c r="AX456" s="18">
        <v>0</v>
      </c>
      <c r="AY456" s="18">
        <v>0</v>
      </c>
      <c r="AZ456" s="18">
        <v>0</v>
      </c>
      <c r="BA456" s="18">
        <f t="shared" si="98"/>
        <v>3</v>
      </c>
      <c r="BB456" s="80">
        <f t="shared" si="99"/>
        <v>3</v>
      </c>
      <c r="BC456" s="80">
        <f t="shared" si="100"/>
        <v>0</v>
      </c>
      <c r="BD456" s="80">
        <f t="shared" si="101"/>
        <v>0</v>
      </c>
      <c r="BE456" s="80">
        <f t="shared" si="102"/>
        <v>0</v>
      </c>
      <c r="BF456" s="80">
        <f t="shared" si="103"/>
        <v>0</v>
      </c>
      <c r="BG456" s="80">
        <f t="shared" si="104"/>
        <v>0</v>
      </c>
      <c r="BH456" s="80">
        <f t="shared" si="105"/>
        <v>0</v>
      </c>
      <c r="BI456" s="81">
        <f t="shared" si="106"/>
        <v>3</v>
      </c>
      <c r="BJ456" s="18">
        <v>58</v>
      </c>
      <c r="BK456" s="18" t="str">
        <f t="shared" si="107"/>
        <v>Albos</v>
      </c>
      <c r="BL456" s="18" t="str">
        <f t="shared" si="108"/>
        <v>Joan</v>
      </c>
      <c r="BM456" s="18" t="str">
        <f t="shared" si="97"/>
        <v>E-Barcelona</v>
      </c>
    </row>
    <row r="457" spans="1:65" x14ac:dyDescent="0.25">
      <c r="A457" s="15">
        <v>1964</v>
      </c>
      <c r="B457" s="22" t="s">
        <v>2602</v>
      </c>
      <c r="C457" s="22" t="s">
        <v>850</v>
      </c>
      <c r="D457" s="48" t="s">
        <v>2604</v>
      </c>
      <c r="E457" s="22">
        <v>0</v>
      </c>
      <c r="F457" s="23">
        <v>0</v>
      </c>
      <c r="G457" s="22">
        <v>0</v>
      </c>
      <c r="H457" s="23">
        <v>0</v>
      </c>
      <c r="I457" s="22">
        <v>0</v>
      </c>
      <c r="J457" s="23">
        <v>0</v>
      </c>
      <c r="K457" s="22">
        <v>0</v>
      </c>
      <c r="L457" s="23">
        <v>0</v>
      </c>
      <c r="M457" s="18">
        <v>0</v>
      </c>
      <c r="N457" s="18">
        <v>0</v>
      </c>
      <c r="O457" s="22">
        <v>0</v>
      </c>
      <c r="P457" s="23">
        <v>0</v>
      </c>
      <c r="Q457" s="22">
        <v>0</v>
      </c>
      <c r="R457" s="23">
        <v>0</v>
      </c>
      <c r="S457" s="22">
        <v>0</v>
      </c>
      <c r="T457" s="23">
        <v>0</v>
      </c>
      <c r="U457" s="22">
        <v>0</v>
      </c>
      <c r="V457" s="23">
        <v>0</v>
      </c>
      <c r="W457" s="22">
        <v>0</v>
      </c>
      <c r="X457" s="23">
        <v>0</v>
      </c>
      <c r="Y457" s="23">
        <v>3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22">
        <v>0</v>
      </c>
      <c r="AF457" s="22">
        <v>0</v>
      </c>
      <c r="AG457" s="18">
        <v>0</v>
      </c>
      <c r="AH457" s="18">
        <v>0</v>
      </c>
      <c r="AI457" s="22">
        <v>0</v>
      </c>
      <c r="AJ457" s="23">
        <v>0</v>
      </c>
      <c r="AK457" s="22">
        <v>0</v>
      </c>
      <c r="AL457" s="22">
        <v>0</v>
      </c>
      <c r="AM457" s="18">
        <v>0</v>
      </c>
      <c r="AN457" s="18">
        <v>0</v>
      </c>
      <c r="AO457" s="18">
        <v>0</v>
      </c>
      <c r="AP457" s="22">
        <v>0</v>
      </c>
      <c r="AQ457" s="18">
        <v>0</v>
      </c>
      <c r="AR457" s="18">
        <v>0</v>
      </c>
      <c r="AS457" s="22">
        <v>0</v>
      </c>
      <c r="AT457" s="22">
        <v>0</v>
      </c>
      <c r="AU457" s="22">
        <v>0</v>
      </c>
      <c r="AV457" s="22">
        <v>0</v>
      </c>
      <c r="AW457" s="22">
        <v>0</v>
      </c>
      <c r="AX457" s="22">
        <v>0</v>
      </c>
      <c r="AY457" s="22">
        <v>0</v>
      </c>
      <c r="AZ457" s="22">
        <v>0</v>
      </c>
      <c r="BA457" s="18">
        <f t="shared" si="98"/>
        <v>3</v>
      </c>
      <c r="BB457" s="80">
        <f t="shared" si="99"/>
        <v>3</v>
      </c>
      <c r="BC457" s="80">
        <f t="shared" si="100"/>
        <v>0</v>
      </c>
      <c r="BD457" s="80">
        <f t="shared" si="101"/>
        <v>0</v>
      </c>
      <c r="BE457" s="80">
        <f t="shared" si="102"/>
        <v>0</v>
      </c>
      <c r="BF457" s="80">
        <f t="shared" si="103"/>
        <v>0</v>
      </c>
      <c r="BG457" s="80">
        <f t="shared" si="104"/>
        <v>0</v>
      </c>
      <c r="BH457" s="80">
        <f t="shared" si="105"/>
        <v>0</v>
      </c>
      <c r="BI457" s="81">
        <f t="shared" si="106"/>
        <v>3</v>
      </c>
      <c r="BJ457" s="18">
        <v>58</v>
      </c>
      <c r="BK457" s="18" t="str">
        <f t="shared" si="107"/>
        <v>Bovier</v>
      </c>
      <c r="BL457" s="18" t="str">
        <f t="shared" si="108"/>
        <v>Marc</v>
      </c>
      <c r="BM457" s="18" t="str">
        <f t="shared" si="97"/>
        <v>Hérémence</v>
      </c>
    </row>
    <row r="458" spans="1:65" x14ac:dyDescent="0.25">
      <c r="A458" s="15">
        <v>1966</v>
      </c>
      <c r="B458" s="22" t="s">
        <v>1218</v>
      </c>
      <c r="C458" s="22" t="s">
        <v>1219</v>
      </c>
      <c r="D458" s="48" t="s">
        <v>1220</v>
      </c>
      <c r="E458" s="22">
        <v>0</v>
      </c>
      <c r="F458" s="23">
        <v>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3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22">
        <v>0</v>
      </c>
      <c r="AB458" s="18">
        <v>0</v>
      </c>
      <c r="AC458" s="18">
        <v>0</v>
      </c>
      <c r="AD458" s="23">
        <v>0</v>
      </c>
      <c r="AE458" s="18">
        <v>0</v>
      </c>
      <c r="AF458" s="22">
        <v>0</v>
      </c>
      <c r="AG458" s="22">
        <v>0</v>
      </c>
      <c r="AH458" s="22">
        <v>0</v>
      </c>
      <c r="AI458" s="22">
        <v>0</v>
      </c>
      <c r="AJ458" s="23">
        <v>0</v>
      </c>
      <c r="AK458" s="23">
        <v>0</v>
      </c>
      <c r="AL458" s="23">
        <v>0</v>
      </c>
      <c r="AM458" s="23">
        <v>0</v>
      </c>
      <c r="AN458" s="18">
        <v>0</v>
      </c>
      <c r="AO458" s="22">
        <v>0</v>
      </c>
      <c r="AP458" s="22">
        <v>0</v>
      </c>
      <c r="AQ458" s="22">
        <v>0</v>
      </c>
      <c r="AR458" s="22">
        <v>0</v>
      </c>
      <c r="AS458" s="22">
        <v>0</v>
      </c>
      <c r="AT458" s="22">
        <v>0</v>
      </c>
      <c r="AU458" s="22">
        <v>0</v>
      </c>
      <c r="AV458" s="22">
        <v>0</v>
      </c>
      <c r="AW458" s="22">
        <v>0</v>
      </c>
      <c r="AX458" s="22">
        <v>0</v>
      </c>
      <c r="AY458" s="22">
        <v>0</v>
      </c>
      <c r="AZ458" s="22">
        <v>0</v>
      </c>
      <c r="BA458" s="18">
        <f t="shared" si="98"/>
        <v>3</v>
      </c>
      <c r="BB458" s="80">
        <f t="shared" si="99"/>
        <v>3</v>
      </c>
      <c r="BC458" s="80">
        <f t="shared" si="100"/>
        <v>0</v>
      </c>
      <c r="BD458" s="80">
        <f t="shared" si="101"/>
        <v>0</v>
      </c>
      <c r="BE458" s="80">
        <f t="shared" si="102"/>
        <v>0</v>
      </c>
      <c r="BF458" s="80">
        <f t="shared" si="103"/>
        <v>0</v>
      </c>
      <c r="BG458" s="80">
        <f t="shared" si="104"/>
        <v>0</v>
      </c>
      <c r="BH458" s="80">
        <f t="shared" si="105"/>
        <v>0</v>
      </c>
      <c r="BI458" s="81">
        <f t="shared" si="106"/>
        <v>3</v>
      </c>
      <c r="BJ458" s="18">
        <v>58</v>
      </c>
      <c r="BK458" s="18" t="str">
        <f t="shared" si="107"/>
        <v>Linder</v>
      </c>
      <c r="BL458" s="18" t="str">
        <f t="shared" si="108"/>
        <v>Walter</v>
      </c>
      <c r="BM458" s="18" t="str">
        <f t="shared" si="97"/>
        <v>Mörschwil</v>
      </c>
    </row>
    <row r="459" spans="1:65" x14ac:dyDescent="0.25">
      <c r="A459" s="15">
        <v>1966</v>
      </c>
      <c r="B459" s="22" t="s">
        <v>3443</v>
      </c>
      <c r="C459" s="22" t="s">
        <v>3444</v>
      </c>
      <c r="D459" s="48" t="s">
        <v>3445</v>
      </c>
      <c r="E459" s="22">
        <v>0</v>
      </c>
      <c r="F459" s="23">
        <v>0</v>
      </c>
      <c r="G459" s="22">
        <v>0</v>
      </c>
      <c r="H459" s="23">
        <v>0</v>
      </c>
      <c r="I459" s="22">
        <v>0</v>
      </c>
      <c r="J459" s="23">
        <v>0</v>
      </c>
      <c r="K459" s="22">
        <v>0</v>
      </c>
      <c r="L459" s="23">
        <v>0</v>
      </c>
      <c r="M459" s="22">
        <v>0</v>
      </c>
      <c r="N459" s="22">
        <v>0</v>
      </c>
      <c r="O459" s="22">
        <v>0</v>
      </c>
      <c r="P459" s="23">
        <v>0</v>
      </c>
      <c r="Q459" s="22">
        <v>0</v>
      </c>
      <c r="R459" s="23">
        <v>0</v>
      </c>
      <c r="S459" s="22">
        <v>0</v>
      </c>
      <c r="T459" s="23">
        <v>0</v>
      </c>
      <c r="U459" s="22">
        <v>0</v>
      </c>
      <c r="V459" s="23">
        <v>0</v>
      </c>
      <c r="W459" s="22">
        <v>0</v>
      </c>
      <c r="X459" s="23">
        <v>0</v>
      </c>
      <c r="Y459" s="22">
        <v>0</v>
      </c>
      <c r="Z459" s="22">
        <v>3</v>
      </c>
      <c r="AA459" s="22">
        <v>0</v>
      </c>
      <c r="AB459" s="18">
        <v>0</v>
      </c>
      <c r="AC459" s="18">
        <v>0</v>
      </c>
      <c r="AD459" s="23">
        <v>0</v>
      </c>
      <c r="AE459" s="18">
        <v>0</v>
      </c>
      <c r="AF459" s="22">
        <v>0</v>
      </c>
      <c r="AG459" s="22">
        <v>0</v>
      </c>
      <c r="AH459" s="22">
        <v>0</v>
      </c>
      <c r="AI459" s="22">
        <v>0</v>
      </c>
      <c r="AJ459" s="23">
        <v>0</v>
      </c>
      <c r="AK459" s="23">
        <v>0</v>
      </c>
      <c r="AL459" s="23">
        <v>0</v>
      </c>
      <c r="AM459" s="23">
        <v>0</v>
      </c>
      <c r="AN459" s="18">
        <v>0</v>
      </c>
      <c r="AO459" s="22">
        <v>0</v>
      </c>
      <c r="AP459" s="22">
        <v>0</v>
      </c>
      <c r="AQ459" s="22">
        <v>0</v>
      </c>
      <c r="AR459" s="22">
        <v>0</v>
      </c>
      <c r="AS459" s="22">
        <v>0</v>
      </c>
      <c r="AT459" s="22">
        <v>0</v>
      </c>
      <c r="AU459" s="22">
        <v>0</v>
      </c>
      <c r="AV459" s="18">
        <v>0</v>
      </c>
      <c r="AW459" s="22">
        <v>0</v>
      </c>
      <c r="AX459" s="22">
        <v>0</v>
      </c>
      <c r="AY459" s="22">
        <v>0</v>
      </c>
      <c r="AZ459" s="22">
        <v>0</v>
      </c>
      <c r="BA459" s="18">
        <f t="shared" si="98"/>
        <v>3</v>
      </c>
      <c r="BB459" s="80">
        <f t="shared" si="99"/>
        <v>3</v>
      </c>
      <c r="BC459" s="80">
        <f t="shared" si="100"/>
        <v>0</v>
      </c>
      <c r="BD459" s="80">
        <f t="shared" si="101"/>
        <v>0</v>
      </c>
      <c r="BE459" s="80">
        <f t="shared" si="102"/>
        <v>0</v>
      </c>
      <c r="BF459" s="80">
        <f t="shared" si="103"/>
        <v>0</v>
      </c>
      <c r="BG459" s="80">
        <f t="shared" si="104"/>
        <v>0</v>
      </c>
      <c r="BH459" s="80">
        <f t="shared" si="105"/>
        <v>0</v>
      </c>
      <c r="BI459" s="81">
        <f t="shared" si="106"/>
        <v>3</v>
      </c>
      <c r="BJ459" s="18">
        <v>58</v>
      </c>
      <c r="BK459" s="18" t="str">
        <f t="shared" si="107"/>
        <v>Mancini</v>
      </c>
      <c r="BL459" s="18" t="str">
        <f t="shared" si="108"/>
        <v>Domenico</v>
      </c>
      <c r="BM459" s="18" t="str">
        <f t="shared" si="97"/>
        <v>Palézieux</v>
      </c>
    </row>
    <row r="460" spans="1:65" x14ac:dyDescent="0.25">
      <c r="A460" s="19">
        <v>1968</v>
      </c>
      <c r="B460" s="22" t="s">
        <v>5668</v>
      </c>
      <c r="C460" s="22" t="s">
        <v>851</v>
      </c>
      <c r="D460" s="48" t="s">
        <v>2773</v>
      </c>
      <c r="E460" s="22">
        <v>0</v>
      </c>
      <c r="F460" s="23">
        <v>0</v>
      </c>
      <c r="G460" s="22">
        <v>0</v>
      </c>
      <c r="H460" s="23">
        <v>0</v>
      </c>
      <c r="I460" s="22">
        <v>0</v>
      </c>
      <c r="J460" s="23">
        <v>0</v>
      </c>
      <c r="K460" s="22">
        <v>0</v>
      </c>
      <c r="L460" s="23">
        <v>0</v>
      </c>
      <c r="M460" s="22">
        <v>0</v>
      </c>
      <c r="N460" s="23">
        <v>0</v>
      </c>
      <c r="O460" s="22">
        <v>0</v>
      </c>
      <c r="P460" s="23">
        <v>0</v>
      </c>
      <c r="Q460" s="22">
        <v>0</v>
      </c>
      <c r="R460" s="23">
        <v>0</v>
      </c>
      <c r="S460" s="22">
        <v>0</v>
      </c>
      <c r="T460" s="23">
        <v>0</v>
      </c>
      <c r="U460" s="22">
        <v>0</v>
      </c>
      <c r="V460" s="23">
        <v>0</v>
      </c>
      <c r="W460" s="22">
        <v>0</v>
      </c>
      <c r="X460" s="23">
        <v>0</v>
      </c>
      <c r="Y460" s="22">
        <v>0</v>
      </c>
      <c r="Z460" s="23">
        <v>0</v>
      </c>
      <c r="AA460" s="22">
        <v>0</v>
      </c>
      <c r="AB460" s="23">
        <v>0</v>
      </c>
      <c r="AC460" s="22">
        <v>0</v>
      </c>
      <c r="AD460" s="23">
        <v>0</v>
      </c>
      <c r="AE460" s="22">
        <v>0</v>
      </c>
      <c r="AF460" s="23">
        <v>0</v>
      </c>
      <c r="AG460" s="22">
        <v>0</v>
      </c>
      <c r="AH460" s="23">
        <v>0</v>
      </c>
      <c r="AI460" s="22">
        <v>0</v>
      </c>
      <c r="AJ460" s="23">
        <v>0</v>
      </c>
      <c r="AK460" s="22">
        <v>0</v>
      </c>
      <c r="AL460" s="23">
        <v>0</v>
      </c>
      <c r="AM460" s="22">
        <v>0</v>
      </c>
      <c r="AN460" s="23">
        <v>0</v>
      </c>
      <c r="AO460" s="22">
        <v>0</v>
      </c>
      <c r="AP460" s="23">
        <v>0</v>
      </c>
      <c r="AQ460" s="22">
        <v>0</v>
      </c>
      <c r="AR460" s="23">
        <v>0</v>
      </c>
      <c r="AS460" s="22">
        <v>0</v>
      </c>
      <c r="AT460" s="23">
        <v>0</v>
      </c>
      <c r="AU460" s="22">
        <v>0</v>
      </c>
      <c r="AV460" s="23">
        <v>0</v>
      </c>
      <c r="AW460" s="22">
        <v>0</v>
      </c>
      <c r="AX460" s="23">
        <v>0</v>
      </c>
      <c r="AY460" s="23">
        <v>3</v>
      </c>
      <c r="AZ460" s="22">
        <v>0</v>
      </c>
      <c r="BA460" s="18">
        <f t="shared" si="98"/>
        <v>3</v>
      </c>
      <c r="BB460" s="80">
        <f t="shared" si="99"/>
        <v>3</v>
      </c>
      <c r="BC460" s="80">
        <f t="shared" si="100"/>
        <v>0</v>
      </c>
      <c r="BD460" s="80">
        <f t="shared" si="101"/>
        <v>0</v>
      </c>
      <c r="BE460" s="80">
        <f t="shared" si="102"/>
        <v>0</v>
      </c>
      <c r="BF460" s="80">
        <f t="shared" si="103"/>
        <v>0</v>
      </c>
      <c r="BG460" s="80">
        <f t="shared" si="104"/>
        <v>0</v>
      </c>
      <c r="BH460" s="80">
        <f t="shared" si="105"/>
        <v>0</v>
      </c>
      <c r="BI460" s="81">
        <f t="shared" si="106"/>
        <v>3</v>
      </c>
      <c r="BJ460" s="18">
        <v>58</v>
      </c>
      <c r="BK460" s="18" t="str">
        <f t="shared" si="107"/>
        <v>Molling</v>
      </c>
      <c r="BL460" s="18" t="str">
        <f t="shared" si="108"/>
        <v>Florian</v>
      </c>
      <c r="BM460" s="18" t="str">
        <f t="shared" si="97"/>
        <v>Susten</v>
      </c>
    </row>
    <row r="461" spans="1:65" x14ac:dyDescent="0.25">
      <c r="A461" s="19">
        <v>1960</v>
      </c>
      <c r="B461" s="22" t="s">
        <v>1615</v>
      </c>
      <c r="C461" s="22" t="s">
        <v>19</v>
      </c>
      <c r="D461" s="48" t="s">
        <v>1616</v>
      </c>
      <c r="E461" s="22">
        <v>0</v>
      </c>
      <c r="F461" s="23">
        <v>0</v>
      </c>
      <c r="G461" s="18">
        <v>3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22">
        <v>0</v>
      </c>
      <c r="AB461" s="18">
        <v>0</v>
      </c>
      <c r="AC461" s="18">
        <v>0</v>
      </c>
      <c r="AD461" s="23">
        <v>0</v>
      </c>
      <c r="AE461" s="18">
        <v>0</v>
      </c>
      <c r="AF461" s="22">
        <v>0</v>
      </c>
      <c r="AG461" s="22">
        <v>0</v>
      </c>
      <c r="AH461" s="22">
        <v>0</v>
      </c>
      <c r="AI461" s="22">
        <v>0</v>
      </c>
      <c r="AJ461" s="23">
        <v>0</v>
      </c>
      <c r="AK461" s="23">
        <v>0</v>
      </c>
      <c r="AL461" s="23">
        <v>0</v>
      </c>
      <c r="AM461" s="23">
        <v>0</v>
      </c>
      <c r="AN461" s="18">
        <v>0</v>
      </c>
      <c r="AO461" s="22">
        <v>0</v>
      </c>
      <c r="AP461" s="22">
        <v>0</v>
      </c>
      <c r="AQ461" s="22">
        <v>0</v>
      </c>
      <c r="AR461" s="22">
        <v>0</v>
      </c>
      <c r="AS461" s="22">
        <v>0</v>
      </c>
      <c r="AT461" s="22">
        <v>0</v>
      </c>
      <c r="AU461" s="22">
        <v>0</v>
      </c>
      <c r="AV461" s="18">
        <v>0</v>
      </c>
      <c r="AW461" s="22">
        <v>0</v>
      </c>
      <c r="AX461" s="22">
        <v>0</v>
      </c>
      <c r="AY461" s="22">
        <v>0</v>
      </c>
      <c r="AZ461" s="22">
        <v>0</v>
      </c>
      <c r="BA461" s="18">
        <f t="shared" si="98"/>
        <v>3</v>
      </c>
      <c r="BB461" s="80">
        <f t="shared" si="99"/>
        <v>3</v>
      </c>
      <c r="BC461" s="80">
        <f t="shared" si="100"/>
        <v>0</v>
      </c>
      <c r="BD461" s="80">
        <f t="shared" si="101"/>
        <v>0</v>
      </c>
      <c r="BE461" s="80">
        <f t="shared" si="102"/>
        <v>0</v>
      </c>
      <c r="BF461" s="80">
        <f t="shared" si="103"/>
        <v>0</v>
      </c>
      <c r="BG461" s="80">
        <f t="shared" si="104"/>
        <v>0</v>
      </c>
      <c r="BH461" s="80">
        <f t="shared" si="105"/>
        <v>0</v>
      </c>
      <c r="BI461" s="81">
        <f t="shared" si="106"/>
        <v>3</v>
      </c>
      <c r="BJ461" s="18">
        <v>58</v>
      </c>
      <c r="BK461" s="18" t="str">
        <f t="shared" si="107"/>
        <v>Pahud</v>
      </c>
      <c r="BL461" s="18" t="str">
        <f t="shared" si="108"/>
        <v>Philippe</v>
      </c>
      <c r="BM461" s="18" t="str">
        <f t="shared" si="97"/>
        <v>Cartigny</v>
      </c>
    </row>
    <row r="462" spans="1:65" x14ac:dyDescent="0.25">
      <c r="A462" s="15">
        <v>1969</v>
      </c>
      <c r="B462" t="s">
        <v>4292</v>
      </c>
      <c r="C462" s="22" t="s">
        <v>598</v>
      </c>
      <c r="D462" s="18" t="s">
        <v>100</v>
      </c>
      <c r="E462" s="22">
        <v>0</v>
      </c>
      <c r="F462" s="23">
        <v>0</v>
      </c>
      <c r="G462" s="22">
        <v>0</v>
      </c>
      <c r="H462" s="23">
        <v>0</v>
      </c>
      <c r="I462" s="22">
        <v>0</v>
      </c>
      <c r="J462" s="23">
        <v>0</v>
      </c>
      <c r="K462" s="22">
        <v>0</v>
      </c>
      <c r="L462" s="23">
        <v>0</v>
      </c>
      <c r="M462" s="22">
        <v>0</v>
      </c>
      <c r="N462" s="23">
        <v>0</v>
      </c>
      <c r="O462" s="22">
        <v>0</v>
      </c>
      <c r="P462" s="23">
        <v>0</v>
      </c>
      <c r="Q462" s="22">
        <v>0</v>
      </c>
      <c r="R462" s="23">
        <v>0</v>
      </c>
      <c r="S462" s="22">
        <v>0</v>
      </c>
      <c r="T462" s="23">
        <v>0</v>
      </c>
      <c r="U462" s="22">
        <v>0</v>
      </c>
      <c r="V462" s="23">
        <v>0</v>
      </c>
      <c r="W462" s="22">
        <v>0</v>
      </c>
      <c r="X462" s="23">
        <v>0</v>
      </c>
      <c r="Y462" s="22">
        <v>0</v>
      </c>
      <c r="Z462" s="23">
        <v>0</v>
      </c>
      <c r="AA462" s="22">
        <v>0</v>
      </c>
      <c r="AB462" s="23">
        <v>0</v>
      </c>
      <c r="AC462" s="23">
        <v>3</v>
      </c>
      <c r="AD462" s="23">
        <v>0</v>
      </c>
      <c r="AE462" s="22">
        <v>0</v>
      </c>
      <c r="AF462" s="22">
        <v>0</v>
      </c>
      <c r="AG462" s="18">
        <v>0</v>
      </c>
      <c r="AH462" s="18">
        <v>0</v>
      </c>
      <c r="AI462" s="22">
        <v>0</v>
      </c>
      <c r="AJ462" s="18">
        <v>0</v>
      </c>
      <c r="AK462" s="23">
        <v>0</v>
      </c>
      <c r="AL462" s="23">
        <v>0</v>
      </c>
      <c r="AM462" s="23">
        <v>0</v>
      </c>
      <c r="AN462" s="22">
        <v>0</v>
      </c>
      <c r="AO462" s="22">
        <v>0</v>
      </c>
      <c r="AP462" s="22">
        <v>0</v>
      </c>
      <c r="AQ462" s="22">
        <v>0</v>
      </c>
      <c r="AR462" s="22">
        <v>0</v>
      </c>
      <c r="AS462" s="22">
        <v>0</v>
      </c>
      <c r="AT462" s="22">
        <v>0</v>
      </c>
      <c r="AU462" s="22">
        <v>0</v>
      </c>
      <c r="AV462" s="22">
        <v>0</v>
      </c>
      <c r="AW462" s="22">
        <v>0</v>
      </c>
      <c r="AX462" s="22">
        <v>0</v>
      </c>
      <c r="AY462" s="22">
        <v>0</v>
      </c>
      <c r="AZ462" s="22">
        <v>0</v>
      </c>
      <c r="BA462" s="18">
        <f t="shared" si="98"/>
        <v>3</v>
      </c>
      <c r="BB462" s="80">
        <f t="shared" si="99"/>
        <v>3</v>
      </c>
      <c r="BC462" s="80">
        <f t="shared" si="100"/>
        <v>0</v>
      </c>
      <c r="BD462" s="80">
        <f t="shared" si="101"/>
        <v>0</v>
      </c>
      <c r="BE462" s="80">
        <f t="shared" si="102"/>
        <v>0</v>
      </c>
      <c r="BF462" s="80">
        <f t="shared" si="103"/>
        <v>0</v>
      </c>
      <c r="BG462" s="80">
        <f t="shared" si="104"/>
        <v>0</v>
      </c>
      <c r="BH462" s="80">
        <f t="shared" si="105"/>
        <v>0</v>
      </c>
      <c r="BI462" s="81">
        <f t="shared" si="106"/>
        <v>3</v>
      </c>
      <c r="BJ462" s="18">
        <v>58</v>
      </c>
      <c r="BK462" s="18" t="str">
        <f t="shared" si="107"/>
        <v>Paley</v>
      </c>
      <c r="BL462" s="18" t="str">
        <f t="shared" si="108"/>
        <v>Pierre</v>
      </c>
      <c r="BM462" s="18" t="str">
        <f t="shared" si="97"/>
        <v>Veyrier</v>
      </c>
    </row>
    <row r="463" spans="1:65" x14ac:dyDescent="0.25">
      <c r="A463" s="15">
        <v>1978</v>
      </c>
      <c r="B463" t="s">
        <v>3654</v>
      </c>
      <c r="C463" s="22" t="s">
        <v>968</v>
      </c>
      <c r="D463" s="48" t="s">
        <v>1979</v>
      </c>
      <c r="E463" s="22">
        <v>0</v>
      </c>
      <c r="F463" s="23">
        <v>0</v>
      </c>
      <c r="G463" s="22">
        <v>0</v>
      </c>
      <c r="H463" s="23">
        <v>0</v>
      </c>
      <c r="I463" s="22">
        <v>0</v>
      </c>
      <c r="J463" s="23">
        <v>0</v>
      </c>
      <c r="K463" s="22">
        <v>0</v>
      </c>
      <c r="L463" s="23">
        <v>0</v>
      </c>
      <c r="M463" s="22">
        <v>0</v>
      </c>
      <c r="N463" s="23">
        <v>0</v>
      </c>
      <c r="O463" s="22">
        <v>0</v>
      </c>
      <c r="P463" s="23">
        <v>0</v>
      </c>
      <c r="Q463" s="22">
        <v>0</v>
      </c>
      <c r="R463" s="23">
        <v>0</v>
      </c>
      <c r="S463" s="22">
        <v>0</v>
      </c>
      <c r="T463" s="23">
        <v>0</v>
      </c>
      <c r="U463" s="22">
        <v>0</v>
      </c>
      <c r="V463" s="23">
        <v>0</v>
      </c>
      <c r="W463" s="22">
        <v>0</v>
      </c>
      <c r="X463" s="23">
        <v>0</v>
      </c>
      <c r="Y463" s="22">
        <v>0</v>
      </c>
      <c r="Z463" s="23">
        <v>0</v>
      </c>
      <c r="AA463" s="22">
        <v>0</v>
      </c>
      <c r="AB463" s="18">
        <v>3</v>
      </c>
      <c r="AC463" s="18">
        <v>0</v>
      </c>
      <c r="AD463" s="23">
        <v>0</v>
      </c>
      <c r="AE463" s="18">
        <v>0</v>
      </c>
      <c r="AF463" s="22">
        <v>0</v>
      </c>
      <c r="AG463" s="22">
        <v>0</v>
      </c>
      <c r="AH463" s="22">
        <v>0</v>
      </c>
      <c r="AI463" s="22">
        <v>0</v>
      </c>
      <c r="AJ463" s="23">
        <v>0</v>
      </c>
      <c r="AK463" s="23">
        <v>0</v>
      </c>
      <c r="AL463" s="23">
        <v>0</v>
      </c>
      <c r="AM463" s="23">
        <v>0</v>
      </c>
      <c r="AN463" s="18">
        <v>0</v>
      </c>
      <c r="AO463" s="22">
        <v>0</v>
      </c>
      <c r="AP463" s="22">
        <v>0</v>
      </c>
      <c r="AQ463" s="22">
        <v>0</v>
      </c>
      <c r="AR463" s="22">
        <v>0</v>
      </c>
      <c r="AS463" s="22">
        <v>0</v>
      </c>
      <c r="AT463" s="22">
        <v>0</v>
      </c>
      <c r="AU463" s="22">
        <v>0</v>
      </c>
      <c r="AV463" s="18">
        <v>0</v>
      </c>
      <c r="AW463" s="22">
        <v>0</v>
      </c>
      <c r="AX463" s="22">
        <v>0</v>
      </c>
      <c r="AY463" s="22">
        <v>0</v>
      </c>
      <c r="AZ463" s="22">
        <v>0</v>
      </c>
      <c r="BA463" s="18">
        <f t="shared" si="98"/>
        <v>3</v>
      </c>
      <c r="BB463" s="80">
        <f t="shared" si="99"/>
        <v>3</v>
      </c>
      <c r="BC463" s="80">
        <f t="shared" si="100"/>
        <v>0</v>
      </c>
      <c r="BD463" s="80">
        <f t="shared" si="101"/>
        <v>0</v>
      </c>
      <c r="BE463" s="80">
        <f t="shared" si="102"/>
        <v>0</v>
      </c>
      <c r="BF463" s="80">
        <f t="shared" si="103"/>
        <v>0</v>
      </c>
      <c r="BG463" s="80">
        <f t="shared" si="104"/>
        <v>0</v>
      </c>
      <c r="BH463" s="80">
        <f t="shared" si="105"/>
        <v>0</v>
      </c>
      <c r="BI463" s="81">
        <f t="shared" si="106"/>
        <v>3</v>
      </c>
      <c r="BJ463" s="18">
        <v>58</v>
      </c>
      <c r="BK463" s="18" t="str">
        <f t="shared" si="107"/>
        <v>Pasquier</v>
      </c>
      <c r="BL463" s="18" t="str">
        <f t="shared" si="108"/>
        <v>Claude</v>
      </c>
      <c r="BM463" s="18" t="str">
        <f t="shared" si="97"/>
        <v>Echarlens</v>
      </c>
    </row>
    <row r="464" spans="1:65" x14ac:dyDescent="0.25">
      <c r="A464" s="19">
        <v>1968</v>
      </c>
      <c r="B464" s="22" t="s">
        <v>3146</v>
      </c>
      <c r="C464" s="22" t="s">
        <v>3147</v>
      </c>
      <c r="D464" s="48" t="s">
        <v>570</v>
      </c>
      <c r="E464" s="22">
        <v>0</v>
      </c>
      <c r="F464" s="23">
        <v>0</v>
      </c>
      <c r="G464" s="22">
        <v>0</v>
      </c>
      <c r="H464" s="23">
        <v>0</v>
      </c>
      <c r="I464" s="22">
        <v>0</v>
      </c>
      <c r="J464" s="23">
        <v>0</v>
      </c>
      <c r="K464" s="22">
        <v>0</v>
      </c>
      <c r="L464" s="23">
        <v>0</v>
      </c>
      <c r="M464" s="22">
        <v>0</v>
      </c>
      <c r="N464" s="22">
        <v>0</v>
      </c>
      <c r="O464" s="22">
        <v>0</v>
      </c>
      <c r="P464" s="23">
        <v>0</v>
      </c>
      <c r="Q464" s="22">
        <v>0</v>
      </c>
      <c r="R464" s="23">
        <v>0</v>
      </c>
      <c r="S464" s="22">
        <v>0</v>
      </c>
      <c r="T464" s="23">
        <v>0</v>
      </c>
      <c r="U464" s="22">
        <v>0</v>
      </c>
      <c r="V464" s="23">
        <v>0</v>
      </c>
      <c r="W464" s="22">
        <v>0</v>
      </c>
      <c r="X464" s="22">
        <v>3</v>
      </c>
      <c r="Y464" s="18">
        <v>0</v>
      </c>
      <c r="Z464" s="18">
        <v>0</v>
      </c>
      <c r="AA464" s="22">
        <v>0</v>
      </c>
      <c r="AB464" s="18">
        <v>0</v>
      </c>
      <c r="AC464" s="18">
        <v>0</v>
      </c>
      <c r="AD464" s="23">
        <v>0</v>
      </c>
      <c r="AE464" s="22">
        <v>0</v>
      </c>
      <c r="AF464" s="22">
        <v>0</v>
      </c>
      <c r="AG464" s="18">
        <v>0</v>
      </c>
      <c r="AH464" s="18">
        <v>0</v>
      </c>
      <c r="AI464" s="22">
        <v>0</v>
      </c>
      <c r="AJ464" s="18">
        <v>0</v>
      </c>
      <c r="AK464" s="23">
        <v>0</v>
      </c>
      <c r="AL464" s="23">
        <v>0</v>
      </c>
      <c r="AM464" s="23">
        <v>0</v>
      </c>
      <c r="AN464" s="18">
        <v>0</v>
      </c>
      <c r="AO464" s="22">
        <v>0</v>
      </c>
      <c r="AP464" s="22">
        <v>0</v>
      </c>
      <c r="AQ464" s="22">
        <v>0</v>
      </c>
      <c r="AR464" s="22">
        <v>0</v>
      </c>
      <c r="AS464" s="22">
        <v>0</v>
      </c>
      <c r="AT464" s="22">
        <v>0</v>
      </c>
      <c r="AU464" s="22">
        <v>0</v>
      </c>
      <c r="AV464" s="18">
        <v>0</v>
      </c>
      <c r="AW464" s="22">
        <v>0</v>
      </c>
      <c r="AX464" s="22">
        <v>0</v>
      </c>
      <c r="AY464" s="22">
        <v>0</v>
      </c>
      <c r="AZ464" s="22">
        <v>0</v>
      </c>
      <c r="BA464" s="18">
        <f t="shared" si="98"/>
        <v>3</v>
      </c>
      <c r="BB464" s="80">
        <f t="shared" si="99"/>
        <v>3</v>
      </c>
      <c r="BC464" s="80">
        <f t="shared" si="100"/>
        <v>0</v>
      </c>
      <c r="BD464" s="80">
        <f t="shared" si="101"/>
        <v>0</v>
      </c>
      <c r="BE464" s="80">
        <f t="shared" si="102"/>
        <v>0</v>
      </c>
      <c r="BF464" s="80">
        <f t="shared" si="103"/>
        <v>0</v>
      </c>
      <c r="BG464" s="80">
        <f t="shared" si="104"/>
        <v>0</v>
      </c>
      <c r="BH464" s="80">
        <f t="shared" si="105"/>
        <v>0</v>
      </c>
      <c r="BI464" s="81">
        <f t="shared" si="106"/>
        <v>3</v>
      </c>
      <c r="BJ464" s="18">
        <v>58</v>
      </c>
      <c r="BK464" s="18" t="str">
        <f t="shared" si="107"/>
        <v>Perroud</v>
      </c>
      <c r="BL464" s="18" t="str">
        <f t="shared" si="108"/>
        <v>Jean-Robert</v>
      </c>
      <c r="BM464" s="18" t="str">
        <f t="shared" si="97"/>
        <v>Haute-Nendaz</v>
      </c>
    </row>
    <row r="465" spans="1:65" x14ac:dyDescent="0.25">
      <c r="A465" s="15">
        <v>1967</v>
      </c>
      <c r="B465" t="s">
        <v>1410</v>
      </c>
      <c r="C465" s="22" t="s">
        <v>67</v>
      </c>
      <c r="D465" s="48" t="s">
        <v>4708</v>
      </c>
      <c r="E465" s="22">
        <v>0</v>
      </c>
      <c r="F465" s="23">
        <v>0</v>
      </c>
      <c r="G465" s="22">
        <v>0</v>
      </c>
      <c r="H465" s="23">
        <v>0</v>
      </c>
      <c r="I465" s="22">
        <v>0</v>
      </c>
      <c r="J465" s="23">
        <v>0</v>
      </c>
      <c r="K465" s="22">
        <v>0</v>
      </c>
      <c r="L465" s="23">
        <v>0</v>
      </c>
      <c r="M465" s="22">
        <v>0</v>
      </c>
      <c r="N465" s="23">
        <v>0</v>
      </c>
      <c r="O465" s="22">
        <v>0</v>
      </c>
      <c r="P465" s="23">
        <v>0</v>
      </c>
      <c r="Q465" s="22">
        <v>0</v>
      </c>
      <c r="R465" s="23">
        <v>0</v>
      </c>
      <c r="S465" s="22">
        <v>0</v>
      </c>
      <c r="T465" s="23">
        <v>0</v>
      </c>
      <c r="U465" s="22">
        <v>0</v>
      </c>
      <c r="V465" s="23">
        <v>0</v>
      </c>
      <c r="W465" s="22">
        <v>0</v>
      </c>
      <c r="X465" s="23">
        <v>0</v>
      </c>
      <c r="Y465" s="22">
        <v>0</v>
      </c>
      <c r="Z465" s="23">
        <v>0</v>
      </c>
      <c r="AA465" s="22">
        <v>0</v>
      </c>
      <c r="AB465" s="23">
        <v>0</v>
      </c>
      <c r="AC465" s="22">
        <v>0</v>
      </c>
      <c r="AD465" s="23">
        <v>0</v>
      </c>
      <c r="AE465" s="22">
        <v>0</v>
      </c>
      <c r="AF465" s="22">
        <v>3</v>
      </c>
      <c r="AG465" s="18">
        <v>0</v>
      </c>
      <c r="AH465" s="22">
        <v>0</v>
      </c>
      <c r="AI465" s="22">
        <v>0</v>
      </c>
      <c r="AJ465" s="18">
        <v>0</v>
      </c>
      <c r="AK465" s="23">
        <v>0</v>
      </c>
      <c r="AL465" s="23">
        <v>0</v>
      </c>
      <c r="AM465" s="23">
        <v>0</v>
      </c>
      <c r="AN465" s="22">
        <v>0</v>
      </c>
      <c r="AO465" s="22">
        <v>0</v>
      </c>
      <c r="AP465" s="22">
        <v>0</v>
      </c>
      <c r="AQ465" s="22">
        <v>0</v>
      </c>
      <c r="AR465" s="22">
        <v>0</v>
      </c>
      <c r="AS465" s="22">
        <v>0</v>
      </c>
      <c r="AT465" s="22">
        <v>0</v>
      </c>
      <c r="AU465" s="22">
        <v>0</v>
      </c>
      <c r="AV465" s="22">
        <v>0</v>
      </c>
      <c r="AW465" s="22">
        <v>0</v>
      </c>
      <c r="AX465" s="22">
        <v>0</v>
      </c>
      <c r="AY465" s="22">
        <v>0</v>
      </c>
      <c r="AZ465" s="22">
        <v>0</v>
      </c>
      <c r="BA465" s="18">
        <f t="shared" si="98"/>
        <v>3</v>
      </c>
      <c r="BB465" s="80">
        <f t="shared" si="99"/>
        <v>3</v>
      </c>
      <c r="BC465" s="80">
        <f t="shared" si="100"/>
        <v>0</v>
      </c>
      <c r="BD465" s="80">
        <f t="shared" si="101"/>
        <v>0</v>
      </c>
      <c r="BE465" s="80">
        <f t="shared" si="102"/>
        <v>0</v>
      </c>
      <c r="BF465" s="80">
        <f t="shared" si="103"/>
        <v>0</v>
      </c>
      <c r="BG465" s="80">
        <f t="shared" si="104"/>
        <v>0</v>
      </c>
      <c r="BH465" s="80">
        <f t="shared" si="105"/>
        <v>0</v>
      </c>
      <c r="BI465" s="81">
        <f t="shared" si="106"/>
        <v>3</v>
      </c>
      <c r="BJ465" s="18">
        <v>58</v>
      </c>
      <c r="BK465" s="18" t="str">
        <f t="shared" si="107"/>
        <v>Russo</v>
      </c>
      <c r="BL465" s="18" t="str">
        <f t="shared" si="108"/>
        <v>Antonio</v>
      </c>
    </row>
    <row r="466" spans="1:65" x14ac:dyDescent="0.25">
      <c r="A466" s="19">
        <v>1965</v>
      </c>
      <c r="B466" s="48" t="s">
        <v>1882</v>
      </c>
      <c r="C466" s="22" t="s">
        <v>624</v>
      </c>
      <c r="D466" s="48" t="s">
        <v>1785</v>
      </c>
      <c r="E466" s="22">
        <v>0</v>
      </c>
      <c r="F466" s="23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22">
        <v>0</v>
      </c>
      <c r="O466" s="22">
        <v>0</v>
      </c>
      <c r="P466" s="22">
        <v>0</v>
      </c>
      <c r="Q466" s="18">
        <v>3</v>
      </c>
      <c r="R466" s="22">
        <v>0</v>
      </c>
      <c r="S466" s="22">
        <v>0</v>
      </c>
      <c r="T466" s="18">
        <v>0</v>
      </c>
      <c r="U466" s="22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22">
        <v>0</v>
      </c>
      <c r="AB466" s="18">
        <v>0</v>
      </c>
      <c r="AC466" s="18">
        <v>0</v>
      </c>
      <c r="AD466" s="18">
        <v>0</v>
      </c>
      <c r="AE466" s="22">
        <v>0</v>
      </c>
      <c r="AF466" s="22">
        <v>0</v>
      </c>
      <c r="AG466" s="18">
        <v>0</v>
      </c>
      <c r="AH466" s="22">
        <v>0</v>
      </c>
      <c r="AI466" s="22">
        <v>0</v>
      </c>
      <c r="AJ466" s="23">
        <v>0</v>
      </c>
      <c r="AK466" s="23">
        <v>0</v>
      </c>
      <c r="AL466" s="23">
        <v>0</v>
      </c>
      <c r="AM466" s="23">
        <v>0</v>
      </c>
      <c r="AN466" s="18">
        <v>0</v>
      </c>
      <c r="AO466" s="22">
        <v>0</v>
      </c>
      <c r="AP466" s="22">
        <v>0</v>
      </c>
      <c r="AQ466" s="22">
        <v>0</v>
      </c>
      <c r="AR466" s="22">
        <v>0</v>
      </c>
      <c r="AS466" s="22">
        <v>0</v>
      </c>
      <c r="AT466" s="22">
        <v>0</v>
      </c>
      <c r="AU466" s="22">
        <v>0</v>
      </c>
      <c r="AV466" s="22">
        <v>0</v>
      </c>
      <c r="AW466" s="22">
        <v>0</v>
      </c>
      <c r="AX466" s="22">
        <v>0</v>
      </c>
      <c r="AY466" s="22">
        <v>0</v>
      </c>
      <c r="AZ466" s="22">
        <v>0</v>
      </c>
      <c r="BA466" s="18">
        <f t="shared" si="98"/>
        <v>3</v>
      </c>
      <c r="BB466" s="80">
        <f t="shared" si="99"/>
        <v>3</v>
      </c>
      <c r="BC466" s="80">
        <f t="shared" si="100"/>
        <v>0</v>
      </c>
      <c r="BD466" s="80">
        <f t="shared" si="101"/>
        <v>0</v>
      </c>
      <c r="BE466" s="80">
        <f t="shared" si="102"/>
        <v>0</v>
      </c>
      <c r="BF466" s="80">
        <f t="shared" si="103"/>
        <v>0</v>
      </c>
      <c r="BG466" s="80">
        <f t="shared" si="104"/>
        <v>0</v>
      </c>
      <c r="BH466" s="80">
        <f t="shared" si="105"/>
        <v>0</v>
      </c>
      <c r="BI466" s="81">
        <f t="shared" si="106"/>
        <v>3</v>
      </c>
      <c r="BJ466" s="18">
        <v>58</v>
      </c>
      <c r="BK466" s="18" t="str">
        <f t="shared" si="107"/>
        <v>Schürmann</v>
      </c>
      <c r="BL466" s="18" t="str">
        <f t="shared" si="108"/>
        <v>Raphaël</v>
      </c>
      <c r="BM466" s="18" t="str">
        <f t="shared" ref="BM466:BM499" si="109">D466</f>
        <v>Winterthur</v>
      </c>
    </row>
    <row r="467" spans="1:65" x14ac:dyDescent="0.25">
      <c r="A467" s="19">
        <v>1962</v>
      </c>
      <c r="B467" s="22" t="s">
        <v>2461</v>
      </c>
      <c r="C467" s="22" t="s">
        <v>2462</v>
      </c>
      <c r="D467" s="48" t="s">
        <v>2463</v>
      </c>
      <c r="E467" s="22">
        <v>0</v>
      </c>
      <c r="F467" s="23">
        <v>0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22">
        <v>0</v>
      </c>
      <c r="O467" s="22">
        <v>0</v>
      </c>
      <c r="P467" s="22">
        <v>3</v>
      </c>
      <c r="Q467" s="18">
        <v>0</v>
      </c>
      <c r="R467" s="18">
        <v>0</v>
      </c>
      <c r="S467" s="22">
        <v>0</v>
      </c>
      <c r="T467" s="18">
        <v>0</v>
      </c>
      <c r="U467" s="22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22">
        <v>0</v>
      </c>
      <c r="AB467" s="18">
        <v>0</v>
      </c>
      <c r="AC467" s="18">
        <v>0</v>
      </c>
      <c r="AD467" s="18">
        <v>0</v>
      </c>
      <c r="AE467" s="18">
        <v>0</v>
      </c>
      <c r="AF467" s="22">
        <v>0</v>
      </c>
      <c r="AG467" s="18">
        <v>0</v>
      </c>
      <c r="AH467" s="18">
        <v>0</v>
      </c>
      <c r="AI467" s="22">
        <v>0</v>
      </c>
      <c r="AJ467" s="23">
        <v>0</v>
      </c>
      <c r="AK467" s="23">
        <v>0</v>
      </c>
      <c r="AL467" s="23">
        <v>0</v>
      </c>
      <c r="AM467" s="23">
        <v>0</v>
      </c>
      <c r="AN467" s="18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  <c r="AT467" s="22">
        <v>0</v>
      </c>
      <c r="AU467" s="22">
        <v>0</v>
      </c>
      <c r="AV467" s="22">
        <v>0</v>
      </c>
      <c r="AW467" s="22">
        <v>0</v>
      </c>
      <c r="AX467" s="22">
        <v>0</v>
      </c>
      <c r="AY467" s="22">
        <v>0</v>
      </c>
      <c r="AZ467" s="22">
        <v>0</v>
      </c>
      <c r="BA467" s="18">
        <f t="shared" si="98"/>
        <v>3</v>
      </c>
      <c r="BB467" s="80">
        <f t="shared" si="99"/>
        <v>3</v>
      </c>
      <c r="BC467" s="80">
        <f t="shared" si="100"/>
        <v>0</v>
      </c>
      <c r="BD467" s="80">
        <f t="shared" si="101"/>
        <v>0</v>
      </c>
      <c r="BE467" s="80">
        <f t="shared" si="102"/>
        <v>0</v>
      </c>
      <c r="BF467" s="80">
        <f t="shared" si="103"/>
        <v>0</v>
      </c>
      <c r="BG467" s="80">
        <f t="shared" si="104"/>
        <v>0</v>
      </c>
      <c r="BH467" s="80">
        <f t="shared" si="105"/>
        <v>0</v>
      </c>
      <c r="BI467" s="81">
        <f t="shared" si="106"/>
        <v>3</v>
      </c>
      <c r="BJ467" s="18">
        <v>58</v>
      </c>
      <c r="BK467" s="18" t="str">
        <f t="shared" si="107"/>
        <v>Stammer</v>
      </c>
      <c r="BL467" s="18" t="str">
        <f t="shared" si="108"/>
        <v>Achim</v>
      </c>
      <c r="BM467" s="18" t="str">
        <f t="shared" si="109"/>
        <v>D-Freirsheim</v>
      </c>
    </row>
    <row r="468" spans="1:65" x14ac:dyDescent="0.25">
      <c r="A468" s="19">
        <v>1962</v>
      </c>
      <c r="B468" s="22" t="s">
        <v>3711</v>
      </c>
      <c r="C468" s="22" t="s">
        <v>3712</v>
      </c>
      <c r="D468" s="22" t="s">
        <v>3713</v>
      </c>
      <c r="E468" s="22">
        <v>0</v>
      </c>
      <c r="F468" s="23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18">
        <v>3</v>
      </c>
      <c r="N468" s="23">
        <v>0</v>
      </c>
      <c r="O468" s="22">
        <v>0</v>
      </c>
      <c r="P468" s="23">
        <v>0</v>
      </c>
      <c r="Q468" s="22">
        <v>0</v>
      </c>
      <c r="R468" s="23">
        <v>0</v>
      </c>
      <c r="S468" s="22">
        <v>0</v>
      </c>
      <c r="T468" s="23">
        <v>0</v>
      </c>
      <c r="U468" s="22">
        <v>0</v>
      </c>
      <c r="V468" s="23">
        <v>0</v>
      </c>
      <c r="W468" s="22">
        <v>0</v>
      </c>
      <c r="X468" s="23">
        <v>0</v>
      </c>
      <c r="Y468" s="22">
        <v>0</v>
      </c>
      <c r="Z468" s="23">
        <v>0</v>
      </c>
      <c r="AA468" s="22">
        <v>0</v>
      </c>
      <c r="AB468" s="18">
        <v>0</v>
      </c>
      <c r="AC468" s="18">
        <v>0</v>
      </c>
      <c r="AD468" s="18">
        <v>0</v>
      </c>
      <c r="AE468" s="18">
        <v>0</v>
      </c>
      <c r="AF468" s="22">
        <v>0</v>
      </c>
      <c r="AG468" s="22">
        <v>0</v>
      </c>
      <c r="AH468" s="22">
        <v>0</v>
      </c>
      <c r="AI468" s="22">
        <v>0</v>
      </c>
      <c r="AJ468" s="18">
        <v>0</v>
      </c>
      <c r="AK468" s="23">
        <v>0</v>
      </c>
      <c r="AL468" s="23">
        <v>0</v>
      </c>
      <c r="AM468" s="23">
        <v>0</v>
      </c>
      <c r="AN468" s="22">
        <v>0</v>
      </c>
      <c r="AO468" s="22">
        <v>0</v>
      </c>
      <c r="AP468" s="22">
        <v>0</v>
      </c>
      <c r="AQ468" s="22">
        <v>0</v>
      </c>
      <c r="AR468" s="22">
        <v>0</v>
      </c>
      <c r="AS468" s="22">
        <v>0</v>
      </c>
      <c r="AT468" s="22">
        <v>0</v>
      </c>
      <c r="AU468" s="22">
        <v>0</v>
      </c>
      <c r="AV468" s="22">
        <v>0</v>
      </c>
      <c r="AW468" s="22">
        <v>0</v>
      </c>
      <c r="AX468" s="22">
        <v>0</v>
      </c>
      <c r="AY468" s="22">
        <v>0</v>
      </c>
      <c r="AZ468" s="22">
        <v>0</v>
      </c>
      <c r="BA468" s="18">
        <f t="shared" si="98"/>
        <v>3</v>
      </c>
      <c r="BB468" s="80">
        <f t="shared" si="99"/>
        <v>3</v>
      </c>
      <c r="BC468" s="80">
        <f t="shared" si="100"/>
        <v>0</v>
      </c>
      <c r="BD468" s="80">
        <f t="shared" si="101"/>
        <v>0</v>
      </c>
      <c r="BE468" s="80">
        <f t="shared" si="102"/>
        <v>0</v>
      </c>
      <c r="BF468" s="80">
        <f t="shared" si="103"/>
        <v>0</v>
      </c>
      <c r="BG468" s="80">
        <f t="shared" si="104"/>
        <v>0</v>
      </c>
      <c r="BH468" s="80">
        <f t="shared" si="105"/>
        <v>0</v>
      </c>
      <c r="BI468" s="81">
        <f t="shared" si="106"/>
        <v>3</v>
      </c>
      <c r="BJ468" s="18">
        <v>58</v>
      </c>
      <c r="BK468" s="18" t="str">
        <f t="shared" si="107"/>
        <v>Ter Kuile</v>
      </c>
      <c r="BL468" s="18" t="str">
        <f t="shared" si="108"/>
        <v>Pieter</v>
      </c>
      <c r="BM468" s="18" t="str">
        <f t="shared" si="109"/>
        <v>Grand-Lancy</v>
      </c>
    </row>
    <row r="469" spans="1:65" x14ac:dyDescent="0.25">
      <c r="A469" s="44">
        <v>1968</v>
      </c>
      <c r="B469" s="45" t="s">
        <v>97</v>
      </c>
      <c r="C469" s="22" t="s">
        <v>3148</v>
      </c>
      <c r="D469" s="46" t="s">
        <v>766</v>
      </c>
      <c r="E469" s="22">
        <v>0</v>
      </c>
      <c r="F469" s="23">
        <v>0</v>
      </c>
      <c r="G469" s="22">
        <v>0</v>
      </c>
      <c r="H469" s="23">
        <v>0</v>
      </c>
      <c r="I469" s="22">
        <v>0</v>
      </c>
      <c r="J469" s="23">
        <v>0</v>
      </c>
      <c r="K469" s="22">
        <v>0</v>
      </c>
      <c r="L469" s="23">
        <v>0</v>
      </c>
      <c r="M469" s="18">
        <v>0</v>
      </c>
      <c r="N469" s="18">
        <v>0</v>
      </c>
      <c r="O469" s="22">
        <v>0</v>
      </c>
      <c r="P469" s="23">
        <v>0</v>
      </c>
      <c r="Q469" s="22">
        <v>0</v>
      </c>
      <c r="R469" s="23">
        <v>0</v>
      </c>
      <c r="S469" s="22">
        <v>0</v>
      </c>
      <c r="T469" s="23">
        <v>0</v>
      </c>
      <c r="U469" s="22">
        <v>0</v>
      </c>
      <c r="V469" s="23">
        <v>0</v>
      </c>
      <c r="W469" s="22">
        <v>0</v>
      </c>
      <c r="X469" s="22">
        <v>2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22">
        <v>0</v>
      </c>
      <c r="AH469" s="22">
        <v>0</v>
      </c>
      <c r="AI469" s="18">
        <v>0</v>
      </c>
      <c r="AJ469" s="18">
        <v>0</v>
      </c>
      <c r="AK469" s="23">
        <v>0</v>
      </c>
      <c r="AL469" s="23">
        <v>0</v>
      </c>
      <c r="AM469" s="18">
        <v>0</v>
      </c>
      <c r="AN469" s="18">
        <v>0</v>
      </c>
      <c r="AO469" s="22">
        <v>0</v>
      </c>
      <c r="AP469" s="22">
        <v>0</v>
      </c>
      <c r="AQ469" s="18">
        <v>0</v>
      </c>
      <c r="AR469" s="18">
        <v>0</v>
      </c>
      <c r="AS469" s="22">
        <v>0</v>
      </c>
      <c r="AT469" s="18">
        <v>0</v>
      </c>
      <c r="AU469" s="18">
        <v>0</v>
      </c>
      <c r="AV469" s="18">
        <v>0</v>
      </c>
      <c r="AW469" s="22">
        <v>0</v>
      </c>
      <c r="AX469" s="22">
        <v>0</v>
      </c>
      <c r="AY469" s="22">
        <v>0</v>
      </c>
      <c r="AZ469" s="22">
        <v>0</v>
      </c>
      <c r="BA469" s="18">
        <f t="shared" si="98"/>
        <v>2</v>
      </c>
      <c r="BB469" s="80">
        <f t="shared" si="99"/>
        <v>2</v>
      </c>
      <c r="BC469" s="80">
        <f t="shared" si="100"/>
        <v>0</v>
      </c>
      <c r="BD469" s="80">
        <f t="shared" si="101"/>
        <v>0</v>
      </c>
      <c r="BE469" s="80">
        <f t="shared" si="102"/>
        <v>0</v>
      </c>
      <c r="BF469" s="80">
        <f t="shared" si="103"/>
        <v>0</v>
      </c>
      <c r="BG469" s="80">
        <f t="shared" si="104"/>
        <v>0</v>
      </c>
      <c r="BH469" s="80">
        <f t="shared" si="105"/>
        <v>0</v>
      </c>
      <c r="BI469" s="81">
        <f t="shared" si="106"/>
        <v>2</v>
      </c>
      <c r="BJ469" s="18">
        <v>59</v>
      </c>
      <c r="BK469" s="18" t="str">
        <f t="shared" si="107"/>
        <v>Bruchez</v>
      </c>
      <c r="BL469" s="18" t="str">
        <f t="shared" si="108"/>
        <v>Jean-Sébastien</v>
      </c>
      <c r="BM469" s="18" t="str">
        <f t="shared" si="109"/>
        <v>Lourtier</v>
      </c>
    </row>
    <row r="470" spans="1:65" x14ac:dyDescent="0.25">
      <c r="A470" s="15">
        <v>1969</v>
      </c>
      <c r="B470" t="s">
        <v>4293</v>
      </c>
      <c r="C470" s="22" t="s">
        <v>19</v>
      </c>
      <c r="D470" s="18" t="s">
        <v>4269</v>
      </c>
      <c r="E470" s="22">
        <v>0</v>
      </c>
      <c r="F470" s="23">
        <v>0</v>
      </c>
      <c r="G470" s="22">
        <v>0</v>
      </c>
      <c r="H470" s="23">
        <v>0</v>
      </c>
      <c r="I470" s="22">
        <v>0</v>
      </c>
      <c r="J470" s="23">
        <v>0</v>
      </c>
      <c r="K470" s="22">
        <v>0</v>
      </c>
      <c r="L470" s="23">
        <v>0</v>
      </c>
      <c r="M470" s="22">
        <v>0</v>
      </c>
      <c r="N470" s="23">
        <v>0</v>
      </c>
      <c r="O470" s="22">
        <v>0</v>
      </c>
      <c r="P470" s="23">
        <v>0</v>
      </c>
      <c r="Q470" s="22">
        <v>0</v>
      </c>
      <c r="R470" s="23">
        <v>0</v>
      </c>
      <c r="S470" s="22">
        <v>0</v>
      </c>
      <c r="T470" s="23">
        <v>0</v>
      </c>
      <c r="U470" s="22">
        <v>0</v>
      </c>
      <c r="V470" s="23">
        <v>0</v>
      </c>
      <c r="W470" s="22">
        <v>0</v>
      </c>
      <c r="X470" s="23">
        <v>0</v>
      </c>
      <c r="Y470" s="22">
        <v>0</v>
      </c>
      <c r="Z470" s="23">
        <v>0</v>
      </c>
      <c r="AA470" s="22">
        <v>0</v>
      </c>
      <c r="AB470" s="23">
        <v>0</v>
      </c>
      <c r="AC470" s="23">
        <v>2</v>
      </c>
      <c r="AD470" s="18">
        <v>0</v>
      </c>
      <c r="AE470" s="18">
        <v>0</v>
      </c>
      <c r="AF470" s="18">
        <v>0</v>
      </c>
      <c r="AG470" s="22">
        <v>0</v>
      </c>
      <c r="AH470" s="22">
        <v>0</v>
      </c>
      <c r="AI470" s="18">
        <v>0</v>
      </c>
      <c r="AJ470" s="18">
        <v>0</v>
      </c>
      <c r="AK470" s="23">
        <v>0</v>
      </c>
      <c r="AL470" s="23">
        <v>0</v>
      </c>
      <c r="AM470" s="18">
        <v>0</v>
      </c>
      <c r="AN470" s="18">
        <v>0</v>
      </c>
      <c r="AO470" s="22">
        <v>0</v>
      </c>
      <c r="AP470" s="22">
        <v>0</v>
      </c>
      <c r="AQ470" s="18">
        <v>0</v>
      </c>
      <c r="AR470" s="22">
        <v>0</v>
      </c>
      <c r="AS470" s="22">
        <v>0</v>
      </c>
      <c r="AT470" s="18">
        <v>0</v>
      </c>
      <c r="AU470" s="18">
        <v>0</v>
      </c>
      <c r="AV470" s="18">
        <v>0</v>
      </c>
      <c r="AW470" s="22">
        <v>0</v>
      </c>
      <c r="AX470" s="22">
        <v>0</v>
      </c>
      <c r="AY470" s="22">
        <v>0</v>
      </c>
      <c r="AZ470" s="22">
        <v>0</v>
      </c>
      <c r="BA470" s="18">
        <f t="shared" si="98"/>
        <v>2</v>
      </c>
      <c r="BB470" s="80">
        <f t="shared" si="99"/>
        <v>2</v>
      </c>
      <c r="BC470" s="80">
        <f t="shared" si="100"/>
        <v>0</v>
      </c>
      <c r="BD470" s="80">
        <f t="shared" si="101"/>
        <v>0</v>
      </c>
      <c r="BE470" s="80">
        <f t="shared" si="102"/>
        <v>0</v>
      </c>
      <c r="BF470" s="80">
        <f t="shared" si="103"/>
        <v>0</v>
      </c>
      <c r="BG470" s="80">
        <f t="shared" si="104"/>
        <v>0</v>
      </c>
      <c r="BH470" s="80">
        <f t="shared" si="105"/>
        <v>0</v>
      </c>
      <c r="BI470" s="81">
        <f t="shared" si="106"/>
        <v>2</v>
      </c>
      <c r="BJ470" s="18">
        <v>59</v>
      </c>
      <c r="BK470" s="18" t="str">
        <f t="shared" si="107"/>
        <v>Bulliard</v>
      </c>
      <c r="BL470" s="18" t="str">
        <f t="shared" si="108"/>
        <v>Philippe</v>
      </c>
      <c r="BM470" s="18" t="str">
        <f t="shared" si="109"/>
        <v>Plan-Les-Ouates</v>
      </c>
    </row>
    <row r="471" spans="1:65" x14ac:dyDescent="0.25">
      <c r="A471" s="15">
        <v>1967</v>
      </c>
      <c r="B471" s="48" t="s">
        <v>1883</v>
      </c>
      <c r="C471" s="22" t="s">
        <v>1233</v>
      </c>
      <c r="D471" s="48" t="s">
        <v>1836</v>
      </c>
      <c r="E471" s="22">
        <v>0</v>
      </c>
      <c r="F471" s="23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22">
        <v>0</v>
      </c>
      <c r="P471" s="22">
        <v>0</v>
      </c>
      <c r="Q471" s="18">
        <v>2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22">
        <v>0</v>
      </c>
      <c r="AF471" s="22">
        <v>0</v>
      </c>
      <c r="AG471" s="22">
        <v>0</v>
      </c>
      <c r="AH471" s="18">
        <v>0</v>
      </c>
      <c r="AI471" s="22">
        <v>0</v>
      </c>
      <c r="AJ471" s="23">
        <v>0</v>
      </c>
      <c r="AK471" s="23">
        <v>0</v>
      </c>
      <c r="AL471" s="23">
        <v>0</v>
      </c>
      <c r="AM471" s="23">
        <v>0</v>
      </c>
      <c r="AN471" s="18">
        <v>0</v>
      </c>
      <c r="AO471" s="22">
        <v>0</v>
      </c>
      <c r="AP471" s="22">
        <v>0</v>
      </c>
      <c r="AQ471" s="18">
        <v>0</v>
      </c>
      <c r="AR471" s="22">
        <v>0</v>
      </c>
      <c r="AS471" s="22">
        <v>0</v>
      </c>
      <c r="AT471" s="22">
        <v>0</v>
      </c>
      <c r="AU471" s="22">
        <v>0</v>
      </c>
      <c r="AV471" s="18">
        <v>0</v>
      </c>
      <c r="AW471" s="22">
        <v>0</v>
      </c>
      <c r="AX471" s="22">
        <v>0</v>
      </c>
      <c r="AY471" s="22">
        <v>0</v>
      </c>
      <c r="AZ471" s="22">
        <v>0</v>
      </c>
      <c r="BA471" s="18">
        <f t="shared" si="98"/>
        <v>2</v>
      </c>
      <c r="BB471" s="80">
        <f t="shared" si="99"/>
        <v>2</v>
      </c>
      <c r="BC471" s="80">
        <f t="shared" si="100"/>
        <v>0</v>
      </c>
      <c r="BD471" s="80">
        <f t="shared" si="101"/>
        <v>0</v>
      </c>
      <c r="BE471" s="80">
        <f t="shared" si="102"/>
        <v>0</v>
      </c>
      <c r="BF471" s="80">
        <f t="shared" si="103"/>
        <v>0</v>
      </c>
      <c r="BG471" s="80">
        <f t="shared" si="104"/>
        <v>0</v>
      </c>
      <c r="BH471" s="80">
        <f t="shared" si="105"/>
        <v>0</v>
      </c>
      <c r="BI471" s="81">
        <f t="shared" si="106"/>
        <v>2</v>
      </c>
      <c r="BJ471" s="18">
        <v>59</v>
      </c>
      <c r="BK471" s="18" t="str">
        <f t="shared" si="107"/>
        <v>Dähler</v>
      </c>
      <c r="BL471" s="18" t="str">
        <f t="shared" si="108"/>
        <v>Stefan</v>
      </c>
      <c r="BM471" s="18" t="str">
        <f t="shared" si="109"/>
        <v>Gwatt (Thun)</v>
      </c>
    </row>
    <row r="472" spans="1:65" x14ac:dyDescent="0.25">
      <c r="A472" s="15">
        <v>1968</v>
      </c>
      <c r="B472" t="s">
        <v>3891</v>
      </c>
      <c r="C472" s="22" t="s">
        <v>15</v>
      </c>
      <c r="D472" s="48" t="s">
        <v>3892</v>
      </c>
      <c r="E472" s="22">
        <v>0</v>
      </c>
      <c r="F472" s="23">
        <v>0</v>
      </c>
      <c r="G472" s="22">
        <v>0</v>
      </c>
      <c r="H472" s="23">
        <v>0</v>
      </c>
      <c r="I472" s="22">
        <v>0</v>
      </c>
      <c r="J472" s="23">
        <v>0</v>
      </c>
      <c r="K472" s="22">
        <v>0</v>
      </c>
      <c r="L472" s="23">
        <v>0</v>
      </c>
      <c r="M472" s="22">
        <v>0</v>
      </c>
      <c r="N472" s="23">
        <v>0</v>
      </c>
      <c r="O472" s="22">
        <v>0</v>
      </c>
      <c r="P472" s="23">
        <v>0</v>
      </c>
      <c r="Q472" s="22">
        <v>0</v>
      </c>
      <c r="R472" s="23">
        <v>0</v>
      </c>
      <c r="S472" s="22">
        <v>0</v>
      </c>
      <c r="T472" s="23">
        <v>0</v>
      </c>
      <c r="U472" s="22">
        <v>0</v>
      </c>
      <c r="V472" s="23">
        <v>0</v>
      </c>
      <c r="W472" s="22">
        <v>0</v>
      </c>
      <c r="X472" s="23">
        <v>0</v>
      </c>
      <c r="Y472" s="22">
        <v>0</v>
      </c>
      <c r="Z472" s="23">
        <v>0</v>
      </c>
      <c r="AA472" s="23">
        <v>2</v>
      </c>
      <c r="AB472" s="18">
        <v>0</v>
      </c>
      <c r="AC472" s="18">
        <v>0</v>
      </c>
      <c r="AD472" s="18">
        <v>0</v>
      </c>
      <c r="AE472" s="22">
        <v>0</v>
      </c>
      <c r="AF472" s="22">
        <v>0</v>
      </c>
      <c r="AG472" s="22">
        <v>0</v>
      </c>
      <c r="AH472" s="18">
        <v>0</v>
      </c>
      <c r="AI472" s="22">
        <v>0</v>
      </c>
      <c r="AJ472" s="23">
        <v>0</v>
      </c>
      <c r="AK472" s="23">
        <v>0</v>
      </c>
      <c r="AL472" s="23">
        <v>0</v>
      </c>
      <c r="AM472" s="23">
        <v>0</v>
      </c>
      <c r="AN472" s="18">
        <v>0</v>
      </c>
      <c r="AO472" s="22">
        <v>0</v>
      </c>
      <c r="AP472" s="22">
        <v>0</v>
      </c>
      <c r="AQ472" s="18">
        <v>0</v>
      </c>
      <c r="AR472" s="22">
        <v>0</v>
      </c>
      <c r="AS472" s="22">
        <v>0</v>
      </c>
      <c r="AT472" s="22">
        <v>0</v>
      </c>
      <c r="AU472" s="22">
        <v>0</v>
      </c>
      <c r="AV472" s="18">
        <v>0</v>
      </c>
      <c r="AW472" s="22">
        <v>0</v>
      </c>
      <c r="AX472" s="22">
        <v>0</v>
      </c>
      <c r="AY472" s="22">
        <v>0</v>
      </c>
      <c r="AZ472" s="22">
        <v>0</v>
      </c>
      <c r="BA472" s="18">
        <f t="shared" si="98"/>
        <v>2</v>
      </c>
      <c r="BB472" s="80">
        <f t="shared" si="99"/>
        <v>2</v>
      </c>
      <c r="BC472" s="80">
        <f t="shared" si="100"/>
        <v>0</v>
      </c>
      <c r="BD472" s="80">
        <f t="shared" si="101"/>
        <v>0</v>
      </c>
      <c r="BE472" s="80">
        <f t="shared" si="102"/>
        <v>0</v>
      </c>
      <c r="BF472" s="80">
        <f t="shared" si="103"/>
        <v>0</v>
      </c>
      <c r="BG472" s="80">
        <f t="shared" si="104"/>
        <v>0</v>
      </c>
      <c r="BH472" s="80">
        <f t="shared" si="105"/>
        <v>0</v>
      </c>
      <c r="BI472" s="81">
        <f t="shared" si="106"/>
        <v>2</v>
      </c>
      <c r="BJ472" s="18">
        <v>59</v>
      </c>
      <c r="BK472" s="18" t="str">
        <f t="shared" si="107"/>
        <v>De Spoelberch</v>
      </c>
      <c r="BL472" s="18" t="str">
        <f t="shared" si="108"/>
        <v>Vincent</v>
      </c>
      <c r="BM472" s="18" t="str">
        <f t="shared" si="109"/>
        <v>Chêne-Bougeries</v>
      </c>
    </row>
    <row r="473" spans="1:65" x14ac:dyDescent="0.25">
      <c r="A473" s="15">
        <v>1963</v>
      </c>
      <c r="B473" t="s">
        <v>3537</v>
      </c>
      <c r="C473" s="22" t="s">
        <v>36</v>
      </c>
      <c r="D473" s="48" t="s">
        <v>4709</v>
      </c>
      <c r="E473" s="22">
        <v>0</v>
      </c>
      <c r="F473" s="23">
        <v>0</v>
      </c>
      <c r="G473" s="22">
        <v>0</v>
      </c>
      <c r="H473" s="23">
        <v>0</v>
      </c>
      <c r="I473" s="22">
        <v>0</v>
      </c>
      <c r="J473" s="23">
        <v>0</v>
      </c>
      <c r="K473" s="22">
        <v>0</v>
      </c>
      <c r="L473" s="23">
        <v>0</v>
      </c>
      <c r="M473" s="22">
        <v>0</v>
      </c>
      <c r="N473" s="23">
        <v>0</v>
      </c>
      <c r="O473" s="22">
        <v>0</v>
      </c>
      <c r="P473" s="23">
        <v>0</v>
      </c>
      <c r="Q473" s="22">
        <v>0</v>
      </c>
      <c r="R473" s="23">
        <v>0</v>
      </c>
      <c r="S473" s="22">
        <v>0</v>
      </c>
      <c r="T473" s="23">
        <v>0</v>
      </c>
      <c r="U473" s="22">
        <v>0</v>
      </c>
      <c r="V473" s="23">
        <v>0</v>
      </c>
      <c r="W473" s="22">
        <v>0</v>
      </c>
      <c r="X473" s="23">
        <v>0</v>
      </c>
      <c r="Y473" s="22">
        <v>0</v>
      </c>
      <c r="Z473" s="23">
        <v>0</v>
      </c>
      <c r="AA473" s="22">
        <v>0</v>
      </c>
      <c r="AB473" s="23">
        <v>0</v>
      </c>
      <c r="AC473" s="22">
        <v>0</v>
      </c>
      <c r="AD473" s="23">
        <v>0</v>
      </c>
      <c r="AE473" s="22">
        <v>0</v>
      </c>
      <c r="AF473" s="22">
        <v>2</v>
      </c>
      <c r="AG473" s="22">
        <v>0</v>
      </c>
      <c r="AH473" s="18">
        <v>0</v>
      </c>
      <c r="AI473" s="22">
        <v>0</v>
      </c>
      <c r="AJ473" s="18">
        <v>0</v>
      </c>
      <c r="AK473" s="23">
        <v>0</v>
      </c>
      <c r="AL473" s="23">
        <v>0</v>
      </c>
      <c r="AM473" s="23">
        <v>0</v>
      </c>
      <c r="AN473" s="18">
        <v>0</v>
      </c>
      <c r="AO473" s="22">
        <v>0</v>
      </c>
      <c r="AP473" s="22">
        <v>0</v>
      </c>
      <c r="AQ473" s="22">
        <v>0</v>
      </c>
      <c r="AR473" s="22">
        <v>0</v>
      </c>
      <c r="AS473" s="22">
        <v>0</v>
      </c>
      <c r="AT473" s="22">
        <v>0</v>
      </c>
      <c r="AU473" s="22">
        <v>0</v>
      </c>
      <c r="AV473" s="18">
        <v>0</v>
      </c>
      <c r="AW473" s="22">
        <v>0</v>
      </c>
      <c r="AX473" s="22">
        <v>0</v>
      </c>
      <c r="AY473" s="22">
        <v>0</v>
      </c>
      <c r="AZ473" s="22">
        <v>0</v>
      </c>
      <c r="BA473" s="18">
        <f t="shared" si="98"/>
        <v>2</v>
      </c>
      <c r="BB473" s="80">
        <f t="shared" si="99"/>
        <v>2</v>
      </c>
      <c r="BC473" s="80">
        <f t="shared" si="100"/>
        <v>0</v>
      </c>
      <c r="BD473" s="80">
        <f t="shared" si="101"/>
        <v>0</v>
      </c>
      <c r="BE473" s="80">
        <f t="shared" si="102"/>
        <v>0</v>
      </c>
      <c r="BF473" s="80">
        <f t="shared" si="103"/>
        <v>0</v>
      </c>
      <c r="BG473" s="80">
        <f t="shared" si="104"/>
        <v>0</v>
      </c>
      <c r="BH473" s="80">
        <f t="shared" si="105"/>
        <v>0</v>
      </c>
      <c r="BI473" s="81">
        <f t="shared" si="106"/>
        <v>2</v>
      </c>
      <c r="BJ473" s="18">
        <v>59</v>
      </c>
      <c r="BK473" s="18" t="str">
        <f t="shared" si="107"/>
        <v>Ducret</v>
      </c>
      <c r="BL473" s="18" t="str">
        <f t="shared" si="108"/>
        <v>Christian</v>
      </c>
      <c r="BM473" s="18" t="str">
        <f t="shared" si="109"/>
        <v>Athenaz (Avusy)</v>
      </c>
    </row>
    <row r="474" spans="1:65" x14ac:dyDescent="0.25">
      <c r="A474" s="19">
        <v>1962</v>
      </c>
      <c r="B474" s="22" t="s">
        <v>744</v>
      </c>
      <c r="C474" s="22" t="s">
        <v>36</v>
      </c>
      <c r="D474" s="48" t="s">
        <v>803</v>
      </c>
      <c r="E474" s="22">
        <v>0</v>
      </c>
      <c r="F474" s="23">
        <v>0</v>
      </c>
      <c r="G474" s="18">
        <v>0</v>
      </c>
      <c r="H474" s="18">
        <v>0</v>
      </c>
      <c r="I474" s="18">
        <v>2</v>
      </c>
      <c r="J474" s="18">
        <v>0</v>
      </c>
      <c r="K474" s="18">
        <v>0</v>
      </c>
      <c r="L474" s="18">
        <v>0</v>
      </c>
      <c r="M474" s="22">
        <v>0</v>
      </c>
      <c r="N474" s="18">
        <v>0</v>
      </c>
      <c r="O474" s="22">
        <v>0</v>
      </c>
      <c r="P474" s="18">
        <v>0</v>
      </c>
      <c r="Q474" s="18">
        <v>0</v>
      </c>
      <c r="R474" s="22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22">
        <v>0</v>
      </c>
      <c r="AG474" s="18">
        <v>0</v>
      </c>
      <c r="AH474" s="22">
        <v>0</v>
      </c>
      <c r="AI474" s="18">
        <v>0</v>
      </c>
      <c r="AJ474" s="23">
        <v>0</v>
      </c>
      <c r="AK474" s="23">
        <v>0</v>
      </c>
      <c r="AL474" s="23">
        <v>0</v>
      </c>
      <c r="AM474" s="23">
        <v>0</v>
      </c>
      <c r="AN474" s="22">
        <v>0</v>
      </c>
      <c r="AO474" s="22">
        <v>0</v>
      </c>
      <c r="AP474" s="22">
        <v>0</v>
      </c>
      <c r="AQ474" s="22">
        <v>0</v>
      </c>
      <c r="AR474" s="22">
        <v>0</v>
      </c>
      <c r="AS474" s="22">
        <v>0</v>
      </c>
      <c r="AT474" s="22">
        <v>0</v>
      </c>
      <c r="AU474" s="22">
        <v>0</v>
      </c>
      <c r="AV474" s="18">
        <v>0</v>
      </c>
      <c r="AW474" s="22">
        <v>0</v>
      </c>
      <c r="AX474" s="22">
        <v>0</v>
      </c>
      <c r="AY474" s="22">
        <v>0</v>
      </c>
      <c r="AZ474" s="22">
        <v>0</v>
      </c>
      <c r="BA474" s="18">
        <f t="shared" si="98"/>
        <v>2</v>
      </c>
      <c r="BB474" s="80">
        <f t="shared" si="99"/>
        <v>2</v>
      </c>
      <c r="BC474" s="80">
        <f t="shared" si="100"/>
        <v>0</v>
      </c>
      <c r="BD474" s="80">
        <f t="shared" si="101"/>
        <v>0</v>
      </c>
      <c r="BE474" s="80">
        <f t="shared" si="102"/>
        <v>0</v>
      </c>
      <c r="BF474" s="80">
        <f t="shared" si="103"/>
        <v>0</v>
      </c>
      <c r="BG474" s="80">
        <f t="shared" si="104"/>
        <v>0</v>
      </c>
      <c r="BH474" s="80">
        <f t="shared" si="105"/>
        <v>0</v>
      </c>
      <c r="BI474" s="81">
        <f t="shared" si="106"/>
        <v>2</v>
      </c>
      <c r="BJ474" s="18">
        <v>59</v>
      </c>
      <c r="BK474" s="18" t="str">
        <f t="shared" si="107"/>
        <v>Fournier</v>
      </c>
      <c r="BL474" s="18" t="str">
        <f t="shared" si="108"/>
        <v>Christian</v>
      </c>
      <c r="BM474" s="18" t="str">
        <f t="shared" si="109"/>
        <v>Sornard Nendaz</v>
      </c>
    </row>
    <row r="475" spans="1:65" x14ac:dyDescent="0.25">
      <c r="A475" s="15">
        <v>1966</v>
      </c>
      <c r="B475" t="s">
        <v>3772</v>
      </c>
      <c r="C475" s="22" t="s">
        <v>4062</v>
      </c>
      <c r="D475" s="48" t="s">
        <v>377</v>
      </c>
      <c r="E475" s="22">
        <v>0</v>
      </c>
      <c r="F475" s="23">
        <v>0</v>
      </c>
      <c r="G475" s="22">
        <v>0</v>
      </c>
      <c r="H475" s="23">
        <v>0</v>
      </c>
      <c r="I475" s="22">
        <v>0</v>
      </c>
      <c r="J475" s="23">
        <v>0</v>
      </c>
      <c r="K475" s="22">
        <v>0</v>
      </c>
      <c r="L475" s="23">
        <v>0</v>
      </c>
      <c r="M475" s="22">
        <v>0</v>
      </c>
      <c r="N475" s="23">
        <v>0</v>
      </c>
      <c r="O475" s="22">
        <v>0</v>
      </c>
      <c r="P475" s="23">
        <v>0</v>
      </c>
      <c r="Q475" s="22">
        <v>0</v>
      </c>
      <c r="R475" s="23">
        <v>0</v>
      </c>
      <c r="S475" s="22">
        <v>0</v>
      </c>
      <c r="T475" s="23">
        <v>0</v>
      </c>
      <c r="U475" s="22">
        <v>0</v>
      </c>
      <c r="V475" s="23">
        <v>0</v>
      </c>
      <c r="W475" s="22">
        <v>0</v>
      </c>
      <c r="X475" s="23">
        <v>0</v>
      </c>
      <c r="Y475" s="22">
        <v>0</v>
      </c>
      <c r="Z475" s="23">
        <v>0</v>
      </c>
      <c r="AA475" s="22">
        <v>0</v>
      </c>
      <c r="AB475" s="18">
        <v>2</v>
      </c>
      <c r="AC475" s="18">
        <v>0</v>
      </c>
      <c r="AD475" s="18">
        <v>0</v>
      </c>
      <c r="AE475" s="22">
        <v>0</v>
      </c>
      <c r="AF475" s="22">
        <v>0</v>
      </c>
      <c r="AG475" s="18">
        <v>0</v>
      </c>
      <c r="AH475" s="18">
        <v>0</v>
      </c>
      <c r="AI475" s="22">
        <v>0</v>
      </c>
      <c r="AJ475" s="18">
        <v>0</v>
      </c>
      <c r="AK475" s="23">
        <v>0</v>
      </c>
      <c r="AL475" s="23">
        <v>0</v>
      </c>
      <c r="AM475" s="23">
        <v>0</v>
      </c>
      <c r="AN475" s="18">
        <v>0</v>
      </c>
      <c r="AO475" s="22">
        <v>0</v>
      </c>
      <c r="AP475" s="22">
        <v>0</v>
      </c>
      <c r="AQ475" s="18">
        <v>0</v>
      </c>
      <c r="AR475" s="22">
        <v>0</v>
      </c>
      <c r="AS475" s="22">
        <v>0</v>
      </c>
      <c r="AT475" s="22">
        <v>0</v>
      </c>
      <c r="AU475" s="22">
        <v>0</v>
      </c>
      <c r="AV475" s="18">
        <v>0</v>
      </c>
      <c r="AW475" s="22">
        <v>0</v>
      </c>
      <c r="AX475" s="22">
        <v>0</v>
      </c>
      <c r="AY475" s="22">
        <v>0</v>
      </c>
      <c r="AZ475" s="22">
        <v>0</v>
      </c>
      <c r="BA475" s="18">
        <f t="shared" si="98"/>
        <v>2</v>
      </c>
      <c r="BB475" s="80">
        <f t="shared" si="99"/>
        <v>2</v>
      </c>
      <c r="BC475" s="80">
        <f t="shared" si="100"/>
        <v>0</v>
      </c>
      <c r="BD475" s="80">
        <f t="shared" si="101"/>
        <v>0</v>
      </c>
      <c r="BE475" s="80">
        <f t="shared" si="102"/>
        <v>0</v>
      </c>
      <c r="BF475" s="80">
        <f t="shared" si="103"/>
        <v>0</v>
      </c>
      <c r="BG475" s="80">
        <f t="shared" si="104"/>
        <v>0</v>
      </c>
      <c r="BH475" s="80">
        <f t="shared" si="105"/>
        <v>0</v>
      </c>
      <c r="BI475" s="81">
        <f t="shared" si="106"/>
        <v>2</v>
      </c>
      <c r="BJ475" s="18">
        <v>59</v>
      </c>
      <c r="BK475" s="18" t="str">
        <f t="shared" si="107"/>
        <v>Gomez</v>
      </c>
      <c r="BL475" s="18" t="str">
        <f t="shared" si="108"/>
        <v>José Manuel</v>
      </c>
      <c r="BM475" s="18" t="str">
        <f t="shared" si="109"/>
        <v>Genève</v>
      </c>
    </row>
    <row r="476" spans="1:65" x14ac:dyDescent="0.25">
      <c r="A476" s="19">
        <v>1962</v>
      </c>
      <c r="B476" s="22" t="s">
        <v>1221</v>
      </c>
      <c r="C476" s="22" t="s">
        <v>1222</v>
      </c>
      <c r="D476" s="48" t="s">
        <v>1223</v>
      </c>
      <c r="E476" s="22">
        <v>0</v>
      </c>
      <c r="F476" s="23">
        <v>0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2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22">
        <v>0</v>
      </c>
      <c r="AA476" s="18">
        <v>0</v>
      </c>
      <c r="AB476" s="18">
        <v>0</v>
      </c>
      <c r="AC476" s="18">
        <v>0</v>
      </c>
      <c r="AD476" s="18">
        <v>0</v>
      </c>
      <c r="AE476" s="22">
        <v>0</v>
      </c>
      <c r="AF476" s="22">
        <v>0</v>
      </c>
      <c r="AG476" s="22">
        <v>0</v>
      </c>
      <c r="AH476" s="18">
        <v>0</v>
      </c>
      <c r="AI476" s="22">
        <v>0</v>
      </c>
      <c r="AJ476" s="23">
        <v>0</v>
      </c>
      <c r="AK476" s="23">
        <v>0</v>
      </c>
      <c r="AL476" s="23">
        <v>0</v>
      </c>
      <c r="AM476" s="23">
        <v>0</v>
      </c>
      <c r="AN476" s="22">
        <v>0</v>
      </c>
      <c r="AO476" s="22">
        <v>0</v>
      </c>
      <c r="AP476" s="22">
        <v>0</v>
      </c>
      <c r="AQ476" s="22">
        <v>0</v>
      </c>
      <c r="AR476" s="22">
        <v>0</v>
      </c>
      <c r="AS476" s="22">
        <v>0</v>
      </c>
      <c r="AT476" s="22">
        <v>0</v>
      </c>
      <c r="AU476" s="22">
        <v>0</v>
      </c>
      <c r="AV476" s="22">
        <v>0</v>
      </c>
      <c r="AW476" s="22">
        <v>0</v>
      </c>
      <c r="AX476" s="22">
        <v>0</v>
      </c>
      <c r="AY476" s="22">
        <v>0</v>
      </c>
      <c r="AZ476" s="22">
        <v>0</v>
      </c>
      <c r="BA476" s="18">
        <f t="shared" si="98"/>
        <v>2</v>
      </c>
      <c r="BB476" s="80">
        <f t="shared" si="99"/>
        <v>2</v>
      </c>
      <c r="BC476" s="80">
        <f t="shared" si="100"/>
        <v>0</v>
      </c>
      <c r="BD476" s="80">
        <f t="shared" si="101"/>
        <v>0</v>
      </c>
      <c r="BE476" s="80">
        <f t="shared" si="102"/>
        <v>0</v>
      </c>
      <c r="BF476" s="80">
        <f t="shared" si="103"/>
        <v>0</v>
      </c>
      <c r="BG476" s="80">
        <f t="shared" si="104"/>
        <v>0</v>
      </c>
      <c r="BH476" s="80">
        <f t="shared" si="105"/>
        <v>0</v>
      </c>
      <c r="BI476" s="81">
        <f t="shared" si="106"/>
        <v>2</v>
      </c>
      <c r="BJ476" s="18">
        <v>59</v>
      </c>
      <c r="BK476" s="18" t="str">
        <f t="shared" si="107"/>
        <v>Hostettler</v>
      </c>
      <c r="BL476" s="18" t="str">
        <f t="shared" si="108"/>
        <v>Andreas</v>
      </c>
      <c r="BM476" s="18" t="str">
        <f t="shared" si="109"/>
        <v>Albligen</v>
      </c>
    </row>
    <row r="477" spans="1:65" x14ac:dyDescent="0.25">
      <c r="A477" s="19">
        <v>1962</v>
      </c>
      <c r="B477" s="22" t="s">
        <v>1563</v>
      </c>
      <c r="C477" s="22" t="s">
        <v>2526</v>
      </c>
      <c r="D477" s="48" t="s">
        <v>5669</v>
      </c>
      <c r="E477" s="22">
        <v>0</v>
      </c>
      <c r="F477" s="23">
        <v>0</v>
      </c>
      <c r="G477" s="22">
        <v>0</v>
      </c>
      <c r="H477" s="23">
        <v>0</v>
      </c>
      <c r="I477" s="22">
        <v>0</v>
      </c>
      <c r="J477" s="23">
        <v>0</v>
      </c>
      <c r="K477" s="22">
        <v>0</v>
      </c>
      <c r="L477" s="23">
        <v>0</v>
      </c>
      <c r="M477" s="22">
        <v>0</v>
      </c>
      <c r="N477" s="23">
        <v>0</v>
      </c>
      <c r="O477" s="22">
        <v>0</v>
      </c>
      <c r="P477" s="23">
        <v>0</v>
      </c>
      <c r="Q477" s="22">
        <v>0</v>
      </c>
      <c r="R477" s="23">
        <v>0</v>
      </c>
      <c r="S477" s="22">
        <v>0</v>
      </c>
      <c r="T477" s="23">
        <v>0</v>
      </c>
      <c r="U477" s="22">
        <v>0</v>
      </c>
      <c r="V477" s="23">
        <v>0</v>
      </c>
      <c r="W477" s="22">
        <v>0</v>
      </c>
      <c r="X477" s="23">
        <v>0</v>
      </c>
      <c r="Y477" s="22">
        <v>0</v>
      </c>
      <c r="Z477" s="23">
        <v>0</v>
      </c>
      <c r="AA477" s="22">
        <v>0</v>
      </c>
      <c r="AB477" s="23">
        <v>0</v>
      </c>
      <c r="AC477" s="22">
        <v>0</v>
      </c>
      <c r="AD477" s="23">
        <v>0</v>
      </c>
      <c r="AE477" s="22">
        <v>0</v>
      </c>
      <c r="AF477" s="23">
        <v>0</v>
      </c>
      <c r="AG477" s="22">
        <v>0</v>
      </c>
      <c r="AH477" s="23">
        <v>0</v>
      </c>
      <c r="AI477" s="22">
        <v>0</v>
      </c>
      <c r="AJ477" s="23">
        <v>0</v>
      </c>
      <c r="AK477" s="22">
        <v>0</v>
      </c>
      <c r="AL477" s="23">
        <v>0</v>
      </c>
      <c r="AM477" s="22">
        <v>0</v>
      </c>
      <c r="AN477" s="23">
        <v>0</v>
      </c>
      <c r="AO477" s="22">
        <v>0</v>
      </c>
      <c r="AP477" s="23">
        <v>0</v>
      </c>
      <c r="AQ477" s="22">
        <v>0</v>
      </c>
      <c r="AR477" s="23">
        <v>0</v>
      </c>
      <c r="AS477" s="22">
        <v>0</v>
      </c>
      <c r="AT477" s="23">
        <v>0</v>
      </c>
      <c r="AU477" s="22">
        <v>0</v>
      </c>
      <c r="AV477" s="23">
        <v>0</v>
      </c>
      <c r="AW477" s="22">
        <v>0</v>
      </c>
      <c r="AX477" s="23">
        <v>0</v>
      </c>
      <c r="AY477" s="23">
        <v>2</v>
      </c>
      <c r="AZ477" s="22">
        <v>0</v>
      </c>
      <c r="BA477" s="18">
        <f t="shared" si="98"/>
        <v>2</v>
      </c>
      <c r="BB477" s="80">
        <f t="shared" si="99"/>
        <v>2</v>
      </c>
      <c r="BC477" s="80">
        <f t="shared" si="100"/>
        <v>0</v>
      </c>
      <c r="BD477" s="80">
        <f t="shared" si="101"/>
        <v>0</v>
      </c>
      <c r="BE477" s="80">
        <f t="shared" si="102"/>
        <v>0</v>
      </c>
      <c r="BF477" s="80">
        <f t="shared" si="103"/>
        <v>0</v>
      </c>
      <c r="BG477" s="80">
        <f t="shared" si="104"/>
        <v>0</v>
      </c>
      <c r="BH477" s="80">
        <f t="shared" si="105"/>
        <v>0</v>
      </c>
      <c r="BI477" s="81">
        <f t="shared" si="106"/>
        <v>2</v>
      </c>
      <c r="BJ477" s="18">
        <v>59</v>
      </c>
      <c r="BK477" s="18" t="str">
        <f t="shared" si="107"/>
        <v>Hugo</v>
      </c>
      <c r="BL477" s="18" t="str">
        <f t="shared" si="108"/>
        <v>Remo</v>
      </c>
      <c r="BM477" s="18" t="str">
        <f t="shared" si="109"/>
        <v>Bratsch-Engersch</v>
      </c>
    </row>
    <row r="478" spans="1:65" x14ac:dyDescent="0.25">
      <c r="A478" s="19">
        <v>1969</v>
      </c>
      <c r="B478" s="22" t="s">
        <v>502</v>
      </c>
      <c r="C478" s="22" t="s">
        <v>1142</v>
      </c>
      <c r="D478" s="48" t="s">
        <v>2150</v>
      </c>
      <c r="E478" s="22">
        <v>0</v>
      </c>
      <c r="F478" s="23">
        <v>0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22">
        <v>0</v>
      </c>
      <c r="N478" s="22">
        <v>0</v>
      </c>
      <c r="O478" s="22">
        <v>2</v>
      </c>
      <c r="P478" s="22">
        <v>0</v>
      </c>
      <c r="Q478" s="18">
        <v>0</v>
      </c>
      <c r="R478" s="22">
        <v>0</v>
      </c>
      <c r="S478" s="22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22">
        <v>0</v>
      </c>
      <c r="AB478" s="18">
        <v>0</v>
      </c>
      <c r="AC478" s="18">
        <v>0</v>
      </c>
      <c r="AD478" s="23">
        <v>0</v>
      </c>
      <c r="AE478" s="18">
        <v>0</v>
      </c>
      <c r="AF478" s="22">
        <v>0</v>
      </c>
      <c r="AG478" s="18">
        <v>0</v>
      </c>
      <c r="AH478" s="18">
        <v>0</v>
      </c>
      <c r="AI478" s="22">
        <v>0</v>
      </c>
      <c r="AJ478" s="18">
        <v>0</v>
      </c>
      <c r="AK478" s="23">
        <v>0</v>
      </c>
      <c r="AL478" s="23">
        <v>0</v>
      </c>
      <c r="AM478" s="23">
        <v>0</v>
      </c>
      <c r="AN478" s="22">
        <v>0</v>
      </c>
      <c r="AO478" s="22">
        <v>0</v>
      </c>
      <c r="AP478" s="22">
        <v>0</v>
      </c>
      <c r="AQ478" s="22">
        <v>0</v>
      </c>
      <c r="AR478" s="22">
        <v>0</v>
      </c>
      <c r="AS478" s="22">
        <v>0</v>
      </c>
      <c r="AT478" s="22">
        <v>0</v>
      </c>
      <c r="AU478" s="22">
        <v>0</v>
      </c>
      <c r="AV478" s="18">
        <v>0</v>
      </c>
      <c r="AW478" s="22">
        <v>0</v>
      </c>
      <c r="AX478" s="22">
        <v>0</v>
      </c>
      <c r="AY478" s="22">
        <v>0</v>
      </c>
      <c r="AZ478" s="22">
        <v>0</v>
      </c>
      <c r="BA478" s="18">
        <f t="shared" si="98"/>
        <v>2</v>
      </c>
      <c r="BB478" s="80">
        <f t="shared" si="99"/>
        <v>2</v>
      </c>
      <c r="BC478" s="80">
        <f t="shared" si="100"/>
        <v>0</v>
      </c>
      <c r="BD478" s="80">
        <f t="shared" si="101"/>
        <v>0</v>
      </c>
      <c r="BE478" s="80">
        <f t="shared" si="102"/>
        <v>0</v>
      </c>
      <c r="BF478" s="80">
        <f t="shared" si="103"/>
        <v>0</v>
      </c>
      <c r="BG478" s="80">
        <f t="shared" si="104"/>
        <v>0</v>
      </c>
      <c r="BH478" s="80">
        <f t="shared" si="105"/>
        <v>0</v>
      </c>
      <c r="BI478" s="81">
        <f t="shared" si="106"/>
        <v>2</v>
      </c>
      <c r="BJ478" s="18">
        <v>59</v>
      </c>
      <c r="BK478" s="18" t="str">
        <f t="shared" si="107"/>
        <v>Meier</v>
      </c>
      <c r="BL478" s="18" t="str">
        <f t="shared" si="108"/>
        <v>Thomas</v>
      </c>
      <c r="BM478" s="18" t="str">
        <f t="shared" si="109"/>
        <v>Hettlingen</v>
      </c>
    </row>
    <row r="479" spans="1:65" x14ac:dyDescent="0.25">
      <c r="A479" s="19">
        <v>1969</v>
      </c>
      <c r="B479" s="22" t="s">
        <v>150</v>
      </c>
      <c r="C479" s="22" t="s">
        <v>3446</v>
      </c>
      <c r="D479" s="48" t="s">
        <v>96</v>
      </c>
      <c r="E479" s="22">
        <v>0</v>
      </c>
      <c r="F479" s="23">
        <v>0</v>
      </c>
      <c r="G479" s="22">
        <v>0</v>
      </c>
      <c r="H479" s="23">
        <v>0</v>
      </c>
      <c r="I479" s="22">
        <v>0</v>
      </c>
      <c r="J479" s="23">
        <v>0</v>
      </c>
      <c r="K479" s="22">
        <v>0</v>
      </c>
      <c r="L479" s="23">
        <v>0</v>
      </c>
      <c r="M479" s="18">
        <v>0</v>
      </c>
      <c r="N479" s="22">
        <v>0</v>
      </c>
      <c r="O479" s="22">
        <v>0</v>
      </c>
      <c r="P479" s="23">
        <v>0</v>
      </c>
      <c r="Q479" s="22">
        <v>0</v>
      </c>
      <c r="R479" s="23">
        <v>0</v>
      </c>
      <c r="S479" s="22">
        <v>0</v>
      </c>
      <c r="T479" s="23">
        <v>0</v>
      </c>
      <c r="U479" s="22">
        <v>0</v>
      </c>
      <c r="V479" s="23">
        <v>0</v>
      </c>
      <c r="W479" s="22">
        <v>0</v>
      </c>
      <c r="X479" s="23">
        <v>0</v>
      </c>
      <c r="Y479" s="22">
        <v>0</v>
      </c>
      <c r="Z479" s="22">
        <v>2</v>
      </c>
      <c r="AA479" s="22">
        <v>0</v>
      </c>
      <c r="AB479" s="18">
        <v>0</v>
      </c>
      <c r="AC479" s="18">
        <v>0</v>
      </c>
      <c r="AD479" s="23">
        <v>0</v>
      </c>
      <c r="AE479" s="22">
        <v>0</v>
      </c>
      <c r="AF479" s="22">
        <v>0</v>
      </c>
      <c r="AG479" s="18">
        <v>0</v>
      </c>
      <c r="AH479" s="22">
        <v>0</v>
      </c>
      <c r="AI479" s="22">
        <v>0</v>
      </c>
      <c r="AJ479" s="18">
        <v>0</v>
      </c>
      <c r="AK479" s="23">
        <v>0</v>
      </c>
      <c r="AL479" s="23">
        <v>0</v>
      </c>
      <c r="AM479" s="23">
        <v>0</v>
      </c>
      <c r="AN479" s="22">
        <v>0</v>
      </c>
      <c r="AO479" s="22">
        <v>0</v>
      </c>
      <c r="AP479" s="22">
        <v>0</v>
      </c>
      <c r="AQ479" s="22">
        <v>0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0</v>
      </c>
      <c r="AX479" s="22">
        <v>0</v>
      </c>
      <c r="AY479" s="22">
        <v>0</v>
      </c>
      <c r="AZ479" s="22">
        <v>0</v>
      </c>
      <c r="BA479" s="18">
        <f t="shared" si="98"/>
        <v>2</v>
      </c>
      <c r="BB479" s="80">
        <f t="shared" si="99"/>
        <v>2</v>
      </c>
      <c r="BC479" s="80">
        <f t="shared" si="100"/>
        <v>0</v>
      </c>
      <c r="BD479" s="80">
        <f t="shared" si="101"/>
        <v>0</v>
      </c>
      <c r="BE479" s="80">
        <f t="shared" si="102"/>
        <v>0</v>
      </c>
      <c r="BF479" s="80">
        <f t="shared" si="103"/>
        <v>0</v>
      </c>
      <c r="BG479" s="80">
        <f t="shared" si="104"/>
        <v>0</v>
      </c>
      <c r="BH479" s="80">
        <f t="shared" si="105"/>
        <v>0</v>
      </c>
      <c r="BI479" s="81">
        <f t="shared" si="106"/>
        <v>2</v>
      </c>
      <c r="BJ479" s="18">
        <v>59</v>
      </c>
      <c r="BK479" s="18" t="str">
        <f t="shared" si="107"/>
        <v>Rudaz</v>
      </c>
      <c r="BL479" s="18" t="str">
        <f t="shared" si="108"/>
        <v>Sigismond</v>
      </c>
      <c r="BM479" s="18" t="str">
        <f t="shared" si="109"/>
        <v>Conthey</v>
      </c>
    </row>
    <row r="480" spans="1:65" x14ac:dyDescent="0.25">
      <c r="A480" s="15">
        <v>1963</v>
      </c>
      <c r="B480" t="s">
        <v>5277</v>
      </c>
      <c r="C480" s="22" t="s">
        <v>384</v>
      </c>
      <c r="D480" s="22" t="s">
        <v>5258</v>
      </c>
      <c r="E480" s="22">
        <v>0</v>
      </c>
      <c r="F480" s="23">
        <v>0</v>
      </c>
      <c r="G480" s="22">
        <v>0</v>
      </c>
      <c r="H480" s="23">
        <v>0</v>
      </c>
      <c r="I480" s="22">
        <v>0</v>
      </c>
      <c r="J480" s="23">
        <v>0</v>
      </c>
      <c r="K480" s="22">
        <v>0</v>
      </c>
      <c r="L480" s="23">
        <v>0</v>
      </c>
      <c r="M480" s="22">
        <v>0</v>
      </c>
      <c r="N480" s="23">
        <v>0</v>
      </c>
      <c r="O480" s="22">
        <v>0</v>
      </c>
      <c r="P480" s="23">
        <v>0</v>
      </c>
      <c r="Q480" s="22">
        <v>0</v>
      </c>
      <c r="R480" s="23">
        <v>0</v>
      </c>
      <c r="S480" s="22">
        <v>0</v>
      </c>
      <c r="T480" s="23">
        <v>0</v>
      </c>
      <c r="U480" s="22">
        <v>0</v>
      </c>
      <c r="V480" s="23">
        <v>0</v>
      </c>
      <c r="W480" s="22">
        <v>0</v>
      </c>
      <c r="X480" s="23">
        <v>0</v>
      </c>
      <c r="Y480" s="22">
        <v>0</v>
      </c>
      <c r="Z480" s="23">
        <v>0</v>
      </c>
      <c r="AA480" s="22">
        <v>0</v>
      </c>
      <c r="AB480" s="23">
        <v>0</v>
      </c>
      <c r="AC480" s="22">
        <v>0</v>
      </c>
      <c r="AD480" s="23">
        <v>0</v>
      </c>
      <c r="AE480" s="22">
        <v>0</v>
      </c>
      <c r="AF480" s="23">
        <v>0</v>
      </c>
      <c r="AG480" s="22">
        <v>0</v>
      </c>
      <c r="AH480" s="23">
        <v>0</v>
      </c>
      <c r="AI480" s="22">
        <v>0</v>
      </c>
      <c r="AJ480" s="23">
        <v>0</v>
      </c>
      <c r="AK480" s="22">
        <v>0</v>
      </c>
      <c r="AL480" s="23">
        <v>0</v>
      </c>
      <c r="AM480" s="22">
        <v>0</v>
      </c>
      <c r="AN480" s="23">
        <v>0</v>
      </c>
      <c r="AO480">
        <v>0</v>
      </c>
      <c r="AP480">
        <v>2</v>
      </c>
      <c r="AQ480" s="22">
        <v>0</v>
      </c>
      <c r="AR480" s="22">
        <v>0</v>
      </c>
      <c r="AS480" s="22">
        <v>0</v>
      </c>
      <c r="AT480" s="22">
        <v>0</v>
      </c>
      <c r="AU480" s="22">
        <v>0</v>
      </c>
      <c r="AV480" s="22">
        <v>0</v>
      </c>
      <c r="AW480" s="22">
        <v>0</v>
      </c>
      <c r="AX480" s="22">
        <v>0</v>
      </c>
      <c r="AY480" s="22">
        <v>0</v>
      </c>
      <c r="AZ480" s="22">
        <v>0</v>
      </c>
      <c r="BA480" s="18">
        <f t="shared" si="98"/>
        <v>2</v>
      </c>
      <c r="BB480" s="80">
        <f t="shared" si="99"/>
        <v>2</v>
      </c>
      <c r="BC480" s="80">
        <f t="shared" si="100"/>
        <v>0</v>
      </c>
      <c r="BD480" s="80">
        <f t="shared" si="101"/>
        <v>0</v>
      </c>
      <c r="BE480" s="80">
        <f t="shared" si="102"/>
        <v>0</v>
      </c>
      <c r="BF480" s="80">
        <f t="shared" si="103"/>
        <v>0</v>
      </c>
      <c r="BG480" s="80">
        <f t="shared" si="104"/>
        <v>0</v>
      </c>
      <c r="BH480" s="80">
        <f t="shared" si="105"/>
        <v>0</v>
      </c>
      <c r="BI480" s="81">
        <f t="shared" si="106"/>
        <v>2</v>
      </c>
      <c r="BJ480" s="18">
        <v>59</v>
      </c>
      <c r="BK480" s="18" t="str">
        <f t="shared" si="107"/>
        <v>Sandron</v>
      </c>
      <c r="BL480" s="18" t="str">
        <f t="shared" si="108"/>
        <v>Frédéric</v>
      </c>
      <c r="BM480" s="18" t="str">
        <f t="shared" si="109"/>
        <v>Neuilly</v>
      </c>
    </row>
    <row r="481" spans="1:65" x14ac:dyDescent="0.25">
      <c r="A481" s="19">
        <v>1967</v>
      </c>
      <c r="B481" s="22" t="s">
        <v>135</v>
      </c>
      <c r="C481" s="22" t="s">
        <v>134</v>
      </c>
      <c r="D481" s="48" t="s">
        <v>2647</v>
      </c>
      <c r="E481" s="22">
        <v>0</v>
      </c>
      <c r="F481" s="23">
        <v>0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2</v>
      </c>
      <c r="S481" s="22">
        <v>0</v>
      </c>
      <c r="T481" s="18">
        <v>0</v>
      </c>
      <c r="U481" s="22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22">
        <v>0</v>
      </c>
      <c r="AB481" s="18">
        <v>0</v>
      </c>
      <c r="AC481" s="18">
        <v>0</v>
      </c>
      <c r="AD481" s="18">
        <v>0</v>
      </c>
      <c r="AE481" s="18">
        <v>0</v>
      </c>
      <c r="AF481" s="22">
        <v>0</v>
      </c>
      <c r="AG481" s="18">
        <v>0</v>
      </c>
      <c r="AH481" s="18">
        <v>0</v>
      </c>
      <c r="AI481" s="22">
        <v>0</v>
      </c>
      <c r="AJ481" s="18">
        <v>0</v>
      </c>
      <c r="AK481" s="23">
        <v>0</v>
      </c>
      <c r="AL481" s="23">
        <v>0</v>
      </c>
      <c r="AM481" s="23">
        <v>0</v>
      </c>
      <c r="AN481" s="22">
        <v>0</v>
      </c>
      <c r="AO481" s="22">
        <v>0</v>
      </c>
      <c r="AP481" s="22">
        <v>0</v>
      </c>
      <c r="AQ481" s="22">
        <v>0</v>
      </c>
      <c r="AR481" s="22">
        <v>0</v>
      </c>
      <c r="AS481" s="22">
        <v>0</v>
      </c>
      <c r="AT481" s="22">
        <v>0</v>
      </c>
      <c r="AU481" s="22">
        <v>0</v>
      </c>
      <c r="AV481" s="22">
        <v>0</v>
      </c>
      <c r="AW481" s="22">
        <v>0</v>
      </c>
      <c r="AX481" s="22">
        <v>0</v>
      </c>
      <c r="AY481" s="22">
        <v>0</v>
      </c>
      <c r="AZ481" s="22">
        <v>0</v>
      </c>
      <c r="BA481" s="18">
        <f t="shared" si="98"/>
        <v>2</v>
      </c>
      <c r="BB481" s="80">
        <f t="shared" si="99"/>
        <v>2</v>
      </c>
      <c r="BC481" s="80">
        <f t="shared" si="100"/>
        <v>0</v>
      </c>
      <c r="BD481" s="80">
        <f t="shared" si="101"/>
        <v>0</v>
      </c>
      <c r="BE481" s="80">
        <f t="shared" si="102"/>
        <v>0</v>
      </c>
      <c r="BF481" s="80">
        <f t="shared" si="103"/>
        <v>0</v>
      </c>
      <c r="BG481" s="80">
        <f t="shared" si="104"/>
        <v>0</v>
      </c>
      <c r="BH481" s="80">
        <f t="shared" si="105"/>
        <v>0</v>
      </c>
      <c r="BI481" s="81">
        <f t="shared" si="106"/>
        <v>2</v>
      </c>
      <c r="BJ481" s="18">
        <v>59</v>
      </c>
      <c r="BK481" s="18" t="str">
        <f t="shared" si="107"/>
        <v>Serafino</v>
      </c>
      <c r="BL481" s="18" t="str">
        <f t="shared" si="108"/>
        <v>Hor</v>
      </c>
      <c r="BM481" s="18" t="str">
        <f t="shared" si="109"/>
        <v>St-Jean</v>
      </c>
    </row>
    <row r="482" spans="1:65" x14ac:dyDescent="0.25">
      <c r="A482" s="19">
        <v>1964</v>
      </c>
      <c r="B482" s="22" t="s">
        <v>1617</v>
      </c>
      <c r="C482" s="22" t="s">
        <v>1618</v>
      </c>
      <c r="D482" s="48" t="s">
        <v>80</v>
      </c>
      <c r="E482" s="22">
        <v>0</v>
      </c>
      <c r="F482" s="23">
        <v>0</v>
      </c>
      <c r="G482" s="18">
        <v>2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22">
        <v>0</v>
      </c>
      <c r="O482" s="22">
        <v>0</v>
      </c>
      <c r="P482" s="22">
        <v>0</v>
      </c>
      <c r="Q482" s="18">
        <v>0</v>
      </c>
      <c r="R482" s="18">
        <v>0</v>
      </c>
      <c r="S482" s="22">
        <v>0</v>
      </c>
      <c r="T482" s="18">
        <v>0</v>
      </c>
      <c r="U482" s="22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22">
        <v>0</v>
      </c>
      <c r="AB482" s="18">
        <v>0</v>
      </c>
      <c r="AC482" s="18">
        <v>0</v>
      </c>
      <c r="AD482" s="18">
        <v>0</v>
      </c>
      <c r="AE482" s="22">
        <v>0</v>
      </c>
      <c r="AF482" s="22">
        <v>0</v>
      </c>
      <c r="AG482" s="18">
        <v>0</v>
      </c>
      <c r="AH482" s="22">
        <v>0</v>
      </c>
      <c r="AI482" s="22">
        <v>0</v>
      </c>
      <c r="AJ482" s="23">
        <v>0</v>
      </c>
      <c r="AK482" s="23">
        <v>0</v>
      </c>
      <c r="AL482" s="23">
        <v>0</v>
      </c>
      <c r="AM482" s="23">
        <v>0</v>
      </c>
      <c r="AN482" s="18">
        <v>0</v>
      </c>
      <c r="AO482" s="22">
        <v>0</v>
      </c>
      <c r="AP482" s="22">
        <v>0</v>
      </c>
      <c r="AQ482" s="22">
        <v>0</v>
      </c>
      <c r="AR482" s="22">
        <v>0</v>
      </c>
      <c r="AS482" s="22">
        <v>0</v>
      </c>
      <c r="AT482" s="22">
        <v>0</v>
      </c>
      <c r="AU482" s="22">
        <v>0</v>
      </c>
      <c r="AV482" s="22">
        <v>0</v>
      </c>
      <c r="AW482" s="22">
        <v>0</v>
      </c>
      <c r="AX482" s="22">
        <v>0</v>
      </c>
      <c r="AY482" s="22">
        <v>0</v>
      </c>
      <c r="AZ482" s="22">
        <v>0</v>
      </c>
      <c r="BA482" s="18">
        <f t="shared" si="98"/>
        <v>2</v>
      </c>
      <c r="BB482" s="80">
        <f t="shared" si="99"/>
        <v>2</v>
      </c>
      <c r="BC482" s="80">
        <f t="shared" si="100"/>
        <v>0</v>
      </c>
      <c r="BD482" s="80">
        <f t="shared" si="101"/>
        <v>0</v>
      </c>
      <c r="BE482" s="80">
        <f t="shared" si="102"/>
        <v>0</v>
      </c>
      <c r="BF482" s="80">
        <f t="shared" si="103"/>
        <v>0</v>
      </c>
      <c r="BG482" s="80">
        <f t="shared" si="104"/>
        <v>0</v>
      </c>
      <c r="BH482" s="80">
        <f t="shared" si="105"/>
        <v>0</v>
      </c>
      <c r="BI482" s="81">
        <f t="shared" si="106"/>
        <v>2</v>
      </c>
      <c r="BJ482" s="18">
        <v>59</v>
      </c>
      <c r="BK482" s="18" t="str">
        <f t="shared" si="107"/>
        <v>Tacca</v>
      </c>
      <c r="BL482" s="18" t="str">
        <f t="shared" si="108"/>
        <v>Gianni</v>
      </c>
      <c r="BM482" s="18" t="str">
        <f t="shared" si="109"/>
        <v>Monthey</v>
      </c>
    </row>
    <row r="483" spans="1:65" x14ac:dyDescent="0.25">
      <c r="A483" s="15">
        <v>1960</v>
      </c>
      <c r="B483" s="22" t="s">
        <v>2464</v>
      </c>
      <c r="C483" s="22" t="s">
        <v>852</v>
      </c>
      <c r="D483" s="48" t="s">
        <v>2465</v>
      </c>
      <c r="E483" s="22">
        <v>0</v>
      </c>
      <c r="F483" s="23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22">
        <v>0</v>
      </c>
      <c r="O483" s="22">
        <v>0</v>
      </c>
      <c r="P483" s="22">
        <v>2</v>
      </c>
      <c r="Q483" s="22">
        <v>0</v>
      </c>
      <c r="R483" s="18">
        <v>0</v>
      </c>
      <c r="S483" s="22">
        <v>0</v>
      </c>
      <c r="T483" s="18">
        <v>0</v>
      </c>
      <c r="U483" s="22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22">
        <v>0</v>
      </c>
      <c r="AB483" s="18">
        <v>0</v>
      </c>
      <c r="AC483" s="18">
        <v>0</v>
      </c>
      <c r="AD483" s="18">
        <v>0</v>
      </c>
      <c r="AE483" s="18">
        <v>0</v>
      </c>
      <c r="AF483" s="22">
        <v>0</v>
      </c>
      <c r="AG483" s="18">
        <v>0</v>
      </c>
      <c r="AH483" s="22">
        <v>0</v>
      </c>
      <c r="AI483" s="22">
        <v>0</v>
      </c>
      <c r="AJ483" s="18">
        <v>0</v>
      </c>
      <c r="AK483" s="23">
        <v>0</v>
      </c>
      <c r="AL483" s="23">
        <v>0</v>
      </c>
      <c r="AM483" s="23">
        <v>0</v>
      </c>
      <c r="AN483" s="22">
        <v>0</v>
      </c>
      <c r="AO483" s="22">
        <v>0</v>
      </c>
      <c r="AP483" s="22">
        <v>0</v>
      </c>
      <c r="AQ483" s="22">
        <v>0</v>
      </c>
      <c r="AR483" s="22">
        <v>0</v>
      </c>
      <c r="AS483" s="22">
        <v>0</v>
      </c>
      <c r="AT483" s="22">
        <v>0</v>
      </c>
      <c r="AU483" s="22">
        <v>0</v>
      </c>
      <c r="AV483" s="22">
        <v>0</v>
      </c>
      <c r="AW483" s="22">
        <v>0</v>
      </c>
      <c r="AX483" s="22">
        <v>0</v>
      </c>
      <c r="AY483" s="22">
        <v>0</v>
      </c>
      <c r="AZ483" s="22">
        <v>0</v>
      </c>
      <c r="BA483" s="18">
        <f t="shared" si="98"/>
        <v>2</v>
      </c>
      <c r="BB483" s="80">
        <f t="shared" si="99"/>
        <v>2</v>
      </c>
      <c r="BC483" s="80">
        <f t="shared" si="100"/>
        <v>0</v>
      </c>
      <c r="BD483" s="80">
        <f t="shared" si="101"/>
        <v>0</v>
      </c>
      <c r="BE483" s="80">
        <f t="shared" si="102"/>
        <v>0</v>
      </c>
      <c r="BF483" s="80">
        <f t="shared" si="103"/>
        <v>0</v>
      </c>
      <c r="BG483" s="80">
        <f t="shared" si="104"/>
        <v>0</v>
      </c>
      <c r="BH483" s="80">
        <f t="shared" si="105"/>
        <v>0</v>
      </c>
      <c r="BI483" s="81">
        <f t="shared" si="106"/>
        <v>2</v>
      </c>
      <c r="BJ483" s="18">
        <v>59</v>
      </c>
      <c r="BK483" s="18" t="str">
        <f t="shared" si="107"/>
        <v>Von Holzen</v>
      </c>
      <c r="BL483" s="18" t="str">
        <f t="shared" si="108"/>
        <v>Christoph</v>
      </c>
      <c r="BM483" s="18" t="str">
        <f t="shared" si="109"/>
        <v>Menzingen</v>
      </c>
    </row>
    <row r="484" spans="1:65" x14ac:dyDescent="0.25">
      <c r="A484" s="15">
        <v>1963</v>
      </c>
      <c r="B484" t="s">
        <v>4063</v>
      </c>
      <c r="C484" s="22" t="s">
        <v>248</v>
      </c>
      <c r="D484" s="48" t="s">
        <v>4064</v>
      </c>
      <c r="E484" s="22">
        <v>0</v>
      </c>
      <c r="F484" s="23">
        <v>0</v>
      </c>
      <c r="G484" s="22">
        <v>0</v>
      </c>
      <c r="H484" s="23">
        <v>0</v>
      </c>
      <c r="I484" s="22">
        <v>0</v>
      </c>
      <c r="J484" s="23">
        <v>0</v>
      </c>
      <c r="K484" s="22">
        <v>0</v>
      </c>
      <c r="L484" s="23">
        <v>0</v>
      </c>
      <c r="M484" s="22">
        <v>0</v>
      </c>
      <c r="N484" s="23">
        <v>0</v>
      </c>
      <c r="O484" s="22">
        <v>0</v>
      </c>
      <c r="P484" s="23">
        <v>0</v>
      </c>
      <c r="Q484" s="22">
        <v>0</v>
      </c>
      <c r="R484" s="23">
        <v>0</v>
      </c>
      <c r="S484" s="22">
        <v>0</v>
      </c>
      <c r="T484" s="23">
        <v>0</v>
      </c>
      <c r="U484" s="22">
        <v>0</v>
      </c>
      <c r="V484" s="23">
        <v>0</v>
      </c>
      <c r="W484" s="22">
        <v>0</v>
      </c>
      <c r="X484" s="23">
        <v>0</v>
      </c>
      <c r="Y484" s="22">
        <v>0</v>
      </c>
      <c r="Z484" s="23">
        <v>0</v>
      </c>
      <c r="AA484" s="22">
        <v>0</v>
      </c>
      <c r="AB484" s="18">
        <v>1</v>
      </c>
      <c r="AC484" s="18">
        <v>0</v>
      </c>
      <c r="AD484" s="18">
        <v>0</v>
      </c>
      <c r="AE484" s="18">
        <v>0</v>
      </c>
      <c r="AF484" s="18">
        <v>0</v>
      </c>
      <c r="AG484" s="22">
        <v>0</v>
      </c>
      <c r="AH484" s="22">
        <v>0</v>
      </c>
      <c r="AI484" s="18">
        <v>0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22">
        <v>0</v>
      </c>
      <c r="AQ484" s="18">
        <v>0</v>
      </c>
      <c r="AR484" s="18">
        <v>0</v>
      </c>
      <c r="AS484" s="22">
        <v>0</v>
      </c>
      <c r="AT484" s="22">
        <v>0</v>
      </c>
      <c r="AU484" s="22">
        <v>0</v>
      </c>
      <c r="AV484" s="22">
        <v>0</v>
      </c>
      <c r="AW484" s="22">
        <v>0</v>
      </c>
      <c r="AX484" s="22">
        <v>0</v>
      </c>
      <c r="AY484" s="22">
        <v>0</v>
      </c>
      <c r="AZ484" s="22">
        <v>0</v>
      </c>
      <c r="BA484" s="18">
        <f t="shared" si="98"/>
        <v>1</v>
      </c>
      <c r="BB484" s="80">
        <f t="shared" si="99"/>
        <v>1</v>
      </c>
      <c r="BC484" s="80">
        <f t="shared" si="100"/>
        <v>0</v>
      </c>
      <c r="BD484" s="80">
        <f t="shared" si="101"/>
        <v>0</v>
      </c>
      <c r="BE484" s="80">
        <f t="shared" si="102"/>
        <v>0</v>
      </c>
      <c r="BF484" s="80">
        <f t="shared" si="103"/>
        <v>0</v>
      </c>
      <c r="BG484" s="80">
        <f t="shared" si="104"/>
        <v>0</v>
      </c>
      <c r="BH484" s="80">
        <f t="shared" si="105"/>
        <v>0</v>
      </c>
      <c r="BI484" s="81">
        <f t="shared" si="106"/>
        <v>1</v>
      </c>
      <c r="BJ484" s="18">
        <v>60</v>
      </c>
      <c r="BK484" s="18" t="str">
        <f t="shared" si="107"/>
        <v xml:space="preserve">Ballet </v>
      </c>
      <c r="BL484" s="18" t="str">
        <f t="shared" si="108"/>
        <v>Francis</v>
      </c>
      <c r="BM484" s="18" t="str">
        <f t="shared" si="109"/>
        <v>Corcelles NE</v>
      </c>
    </row>
    <row r="485" spans="1:65" x14ac:dyDescent="0.25">
      <c r="A485" s="19">
        <v>1963</v>
      </c>
      <c r="B485" s="22" t="s">
        <v>5159</v>
      </c>
      <c r="C485" s="22" t="s">
        <v>1057</v>
      </c>
      <c r="D485" s="48" t="s">
        <v>5670</v>
      </c>
      <c r="E485" s="22">
        <v>0</v>
      </c>
      <c r="F485" s="23">
        <v>0</v>
      </c>
      <c r="G485" s="22">
        <v>0</v>
      </c>
      <c r="H485" s="23">
        <v>0</v>
      </c>
      <c r="I485" s="22">
        <v>0</v>
      </c>
      <c r="J485" s="23">
        <v>0</v>
      </c>
      <c r="K485" s="22">
        <v>0</v>
      </c>
      <c r="L485" s="23">
        <v>0</v>
      </c>
      <c r="M485" s="22">
        <v>0</v>
      </c>
      <c r="N485" s="23">
        <v>0</v>
      </c>
      <c r="O485" s="22">
        <v>0</v>
      </c>
      <c r="P485" s="23">
        <v>0</v>
      </c>
      <c r="Q485" s="22">
        <v>0</v>
      </c>
      <c r="R485" s="23">
        <v>0</v>
      </c>
      <c r="S485" s="22">
        <v>0</v>
      </c>
      <c r="T485" s="23">
        <v>0</v>
      </c>
      <c r="U485" s="22">
        <v>0</v>
      </c>
      <c r="V485" s="23">
        <v>0</v>
      </c>
      <c r="W485" s="22">
        <v>0</v>
      </c>
      <c r="X485" s="23">
        <v>0</v>
      </c>
      <c r="Y485" s="22">
        <v>0</v>
      </c>
      <c r="Z485" s="23">
        <v>0</v>
      </c>
      <c r="AA485" s="22">
        <v>0</v>
      </c>
      <c r="AB485" s="23">
        <v>0</v>
      </c>
      <c r="AC485" s="22">
        <v>0</v>
      </c>
      <c r="AD485" s="23">
        <v>0</v>
      </c>
      <c r="AE485" s="22">
        <v>0</v>
      </c>
      <c r="AF485" s="23">
        <v>0</v>
      </c>
      <c r="AG485" s="22">
        <v>0</v>
      </c>
      <c r="AH485" s="23">
        <v>0</v>
      </c>
      <c r="AI485" s="22">
        <v>0</v>
      </c>
      <c r="AJ485" s="23">
        <v>0</v>
      </c>
      <c r="AK485" s="22">
        <v>0</v>
      </c>
      <c r="AL485" s="23">
        <v>0</v>
      </c>
      <c r="AM485" s="22">
        <v>0</v>
      </c>
      <c r="AN485" s="23">
        <v>0</v>
      </c>
      <c r="AO485" s="22">
        <v>0</v>
      </c>
      <c r="AP485" s="23">
        <v>0</v>
      </c>
      <c r="AQ485" s="22">
        <v>0</v>
      </c>
      <c r="AR485" s="23">
        <v>0</v>
      </c>
      <c r="AS485" s="22">
        <v>0</v>
      </c>
      <c r="AT485" s="23">
        <v>0</v>
      </c>
      <c r="AU485" s="22">
        <v>0</v>
      </c>
      <c r="AV485" s="23">
        <v>0</v>
      </c>
      <c r="AW485" s="22">
        <v>0</v>
      </c>
      <c r="AX485" s="23">
        <v>0</v>
      </c>
      <c r="AY485" s="23">
        <v>1</v>
      </c>
      <c r="AZ485" s="22">
        <v>0</v>
      </c>
      <c r="BA485" s="18">
        <f t="shared" si="98"/>
        <v>1</v>
      </c>
      <c r="BB485" s="80">
        <f t="shared" si="99"/>
        <v>1</v>
      </c>
      <c r="BC485" s="80">
        <f t="shared" si="100"/>
        <v>0</v>
      </c>
      <c r="BD485" s="80">
        <f t="shared" si="101"/>
        <v>0</v>
      </c>
      <c r="BE485" s="80">
        <f t="shared" si="102"/>
        <v>0</v>
      </c>
      <c r="BF485" s="80">
        <f t="shared" si="103"/>
        <v>0</v>
      </c>
      <c r="BG485" s="80">
        <f t="shared" si="104"/>
        <v>0</v>
      </c>
      <c r="BH485" s="80">
        <f t="shared" si="105"/>
        <v>0</v>
      </c>
      <c r="BI485" s="81">
        <f t="shared" si="106"/>
        <v>1</v>
      </c>
      <c r="BJ485" s="18">
        <v>60</v>
      </c>
      <c r="BK485" s="18" t="str">
        <f t="shared" si="107"/>
        <v>Balmer</v>
      </c>
      <c r="BL485" s="18" t="str">
        <f t="shared" si="108"/>
        <v>Peter</v>
      </c>
      <c r="BM485" s="18" t="str">
        <f t="shared" si="109"/>
        <v>Rosshäusern</v>
      </c>
    </row>
    <row r="486" spans="1:65" x14ac:dyDescent="0.25">
      <c r="A486" s="15">
        <v>1968</v>
      </c>
      <c r="B486" t="s">
        <v>604</v>
      </c>
      <c r="C486" s="22" t="s">
        <v>4279</v>
      </c>
      <c r="D486" s="18" t="s">
        <v>972</v>
      </c>
      <c r="E486" s="22">
        <v>0</v>
      </c>
      <c r="F486" s="23">
        <v>0</v>
      </c>
      <c r="G486" s="22">
        <v>0</v>
      </c>
      <c r="H486" s="23">
        <v>0</v>
      </c>
      <c r="I486" s="22">
        <v>0</v>
      </c>
      <c r="J486" s="23">
        <v>0</v>
      </c>
      <c r="K486" s="22">
        <v>0</v>
      </c>
      <c r="L486" s="23">
        <v>0</v>
      </c>
      <c r="M486" s="22">
        <v>0</v>
      </c>
      <c r="N486" s="23">
        <v>0</v>
      </c>
      <c r="O486" s="22">
        <v>0</v>
      </c>
      <c r="P486" s="23">
        <v>0</v>
      </c>
      <c r="Q486" s="22">
        <v>0</v>
      </c>
      <c r="R486" s="23">
        <v>0</v>
      </c>
      <c r="S486" s="22">
        <v>0</v>
      </c>
      <c r="T486" s="23">
        <v>0</v>
      </c>
      <c r="U486" s="22">
        <v>0</v>
      </c>
      <c r="V486" s="23">
        <v>0</v>
      </c>
      <c r="W486" s="22">
        <v>0</v>
      </c>
      <c r="X486" s="23">
        <v>0</v>
      </c>
      <c r="Y486" s="22">
        <v>0</v>
      </c>
      <c r="Z486" s="23">
        <v>0</v>
      </c>
      <c r="AA486" s="22">
        <v>0</v>
      </c>
      <c r="AB486" s="23">
        <v>0</v>
      </c>
      <c r="AC486" s="23">
        <v>1</v>
      </c>
      <c r="AD486" s="18">
        <v>0</v>
      </c>
      <c r="AE486" s="22">
        <v>0</v>
      </c>
      <c r="AF486" s="22">
        <v>0</v>
      </c>
      <c r="AG486" s="18">
        <v>0</v>
      </c>
      <c r="AH486" s="18">
        <v>0</v>
      </c>
      <c r="AI486" s="22">
        <v>0</v>
      </c>
      <c r="AJ486" s="23">
        <v>0</v>
      </c>
      <c r="AK486" s="23">
        <v>0</v>
      </c>
      <c r="AL486" s="23">
        <v>0</v>
      </c>
      <c r="AM486" s="22">
        <v>0</v>
      </c>
      <c r="AN486" s="22">
        <v>0</v>
      </c>
      <c r="AO486" s="22">
        <v>0</v>
      </c>
      <c r="AP486" s="22">
        <v>0</v>
      </c>
      <c r="AQ486" s="22">
        <v>0</v>
      </c>
      <c r="AR486" s="22">
        <v>0</v>
      </c>
      <c r="AS486" s="22">
        <v>0</v>
      </c>
      <c r="AT486" s="22">
        <v>0</v>
      </c>
      <c r="AU486" s="22">
        <v>0</v>
      </c>
      <c r="AV486" s="22">
        <v>0</v>
      </c>
      <c r="AW486" s="22">
        <v>0</v>
      </c>
      <c r="AX486" s="18">
        <v>0</v>
      </c>
      <c r="AY486" s="22">
        <v>0</v>
      </c>
      <c r="AZ486" s="22">
        <v>0</v>
      </c>
      <c r="BA486" s="18">
        <f t="shared" si="98"/>
        <v>1</v>
      </c>
      <c r="BB486" s="80">
        <f t="shared" si="99"/>
        <v>1</v>
      </c>
      <c r="BC486" s="80">
        <f t="shared" si="100"/>
        <v>0</v>
      </c>
      <c r="BD486" s="80">
        <f t="shared" si="101"/>
        <v>0</v>
      </c>
      <c r="BE486" s="80">
        <f t="shared" si="102"/>
        <v>0</v>
      </c>
      <c r="BF486" s="80">
        <f t="shared" si="103"/>
        <v>0</v>
      </c>
      <c r="BG486" s="80">
        <f t="shared" si="104"/>
        <v>0</v>
      </c>
      <c r="BH486" s="80">
        <f t="shared" si="105"/>
        <v>0</v>
      </c>
      <c r="BI486" s="81">
        <f t="shared" si="106"/>
        <v>1</v>
      </c>
      <c r="BJ486" s="18">
        <v>60</v>
      </c>
      <c r="BK486" s="18" t="str">
        <f t="shared" si="107"/>
        <v>Brodard</v>
      </c>
      <c r="BL486" s="18" t="str">
        <f t="shared" si="108"/>
        <v>Dimitri</v>
      </c>
      <c r="BM486" s="18" t="str">
        <f t="shared" si="109"/>
        <v>Neuchâtel</v>
      </c>
    </row>
    <row r="487" spans="1:65" x14ac:dyDescent="0.25">
      <c r="A487" s="15">
        <v>1966</v>
      </c>
      <c r="B487" t="s">
        <v>3893</v>
      </c>
      <c r="C487" s="22" t="s">
        <v>1097</v>
      </c>
      <c r="D487" s="48" t="s">
        <v>3894</v>
      </c>
      <c r="E487" s="22">
        <v>0</v>
      </c>
      <c r="F487" s="23">
        <v>0</v>
      </c>
      <c r="G487" s="22">
        <v>0</v>
      </c>
      <c r="H487" s="23">
        <v>0</v>
      </c>
      <c r="I487" s="22">
        <v>0</v>
      </c>
      <c r="J487" s="23">
        <v>0</v>
      </c>
      <c r="K487" s="22">
        <v>0</v>
      </c>
      <c r="L487" s="23">
        <v>0</v>
      </c>
      <c r="M487" s="22">
        <v>0</v>
      </c>
      <c r="N487" s="23">
        <v>0</v>
      </c>
      <c r="O487" s="22">
        <v>0</v>
      </c>
      <c r="P487" s="23">
        <v>0</v>
      </c>
      <c r="Q487" s="22">
        <v>0</v>
      </c>
      <c r="R487" s="23">
        <v>0</v>
      </c>
      <c r="S487" s="22">
        <v>0</v>
      </c>
      <c r="T487" s="23">
        <v>0</v>
      </c>
      <c r="U487" s="22">
        <v>0</v>
      </c>
      <c r="V487" s="23">
        <v>0</v>
      </c>
      <c r="W487" s="22">
        <v>0</v>
      </c>
      <c r="X487" s="23">
        <v>0</v>
      </c>
      <c r="Y487" s="22">
        <v>0</v>
      </c>
      <c r="Z487" s="23">
        <v>0</v>
      </c>
      <c r="AA487" s="23">
        <v>1</v>
      </c>
      <c r="AB487" s="18">
        <v>0</v>
      </c>
      <c r="AC487" s="18">
        <v>0</v>
      </c>
      <c r="AD487" s="18">
        <v>0</v>
      </c>
      <c r="AE487" s="22">
        <v>0</v>
      </c>
      <c r="AF487" s="22">
        <v>0</v>
      </c>
      <c r="AG487" s="22">
        <v>0</v>
      </c>
      <c r="AH487" s="18">
        <v>0</v>
      </c>
      <c r="AI487" s="22">
        <v>0</v>
      </c>
      <c r="AJ487" s="23">
        <v>0</v>
      </c>
      <c r="AK487" s="23">
        <v>0</v>
      </c>
      <c r="AL487" s="23">
        <v>0</v>
      </c>
      <c r="AM487" s="23">
        <v>0</v>
      </c>
      <c r="AN487" s="18">
        <v>0</v>
      </c>
      <c r="AO487" s="22">
        <v>0</v>
      </c>
      <c r="AP487" s="22">
        <v>0</v>
      </c>
      <c r="AQ487" s="18">
        <v>0</v>
      </c>
      <c r="AR487" s="22">
        <v>0</v>
      </c>
      <c r="AS487" s="22">
        <v>0</v>
      </c>
      <c r="AT487" s="22">
        <v>0</v>
      </c>
      <c r="AU487" s="22">
        <v>0</v>
      </c>
      <c r="AV487" s="18">
        <v>0</v>
      </c>
      <c r="AW487" s="22">
        <v>0</v>
      </c>
      <c r="AX487" s="22">
        <v>0</v>
      </c>
      <c r="AY487" s="22">
        <v>0</v>
      </c>
      <c r="AZ487" s="22">
        <v>0</v>
      </c>
      <c r="BA487" s="18">
        <f t="shared" si="98"/>
        <v>1</v>
      </c>
      <c r="BB487" s="80">
        <f t="shared" si="99"/>
        <v>1</v>
      </c>
      <c r="BC487" s="80">
        <f t="shared" si="100"/>
        <v>0</v>
      </c>
      <c r="BD487" s="80">
        <f t="shared" si="101"/>
        <v>0</v>
      </c>
      <c r="BE487" s="80">
        <f t="shared" si="102"/>
        <v>0</v>
      </c>
      <c r="BF487" s="80">
        <f t="shared" si="103"/>
        <v>0</v>
      </c>
      <c r="BG487" s="80">
        <f t="shared" si="104"/>
        <v>0</v>
      </c>
      <c r="BH487" s="80">
        <f t="shared" si="105"/>
        <v>0</v>
      </c>
      <c r="BI487" s="81">
        <f t="shared" si="106"/>
        <v>1</v>
      </c>
      <c r="BJ487" s="18">
        <v>60</v>
      </c>
      <c r="BK487" s="18" t="str">
        <f t="shared" si="107"/>
        <v>Darblade</v>
      </c>
      <c r="BL487" s="18" t="str">
        <f t="shared" si="108"/>
        <v>Bruno</v>
      </c>
      <c r="BM487" s="18" t="str">
        <f t="shared" si="109"/>
        <v>Hyères</v>
      </c>
    </row>
    <row r="488" spans="1:65" x14ac:dyDescent="0.25">
      <c r="A488" s="19">
        <v>1961</v>
      </c>
      <c r="B488" s="22" t="s">
        <v>107</v>
      </c>
      <c r="C488" s="22" t="s">
        <v>3149</v>
      </c>
      <c r="D488" s="48" t="s">
        <v>285</v>
      </c>
      <c r="E488" s="22">
        <v>0</v>
      </c>
      <c r="F488" s="23">
        <v>0</v>
      </c>
      <c r="G488" s="22">
        <v>0</v>
      </c>
      <c r="H488" s="23">
        <v>0</v>
      </c>
      <c r="I488" s="22">
        <v>0</v>
      </c>
      <c r="J488" s="23">
        <v>0</v>
      </c>
      <c r="K488" s="22">
        <v>0</v>
      </c>
      <c r="L488" s="23">
        <v>0</v>
      </c>
      <c r="M488" s="18">
        <v>0</v>
      </c>
      <c r="N488" s="18">
        <v>0</v>
      </c>
      <c r="O488" s="22">
        <v>0</v>
      </c>
      <c r="P488" s="23">
        <v>0</v>
      </c>
      <c r="Q488" s="22">
        <v>0</v>
      </c>
      <c r="R488" s="23">
        <v>0</v>
      </c>
      <c r="S488" s="22">
        <v>0</v>
      </c>
      <c r="T488" s="23">
        <v>0</v>
      </c>
      <c r="U488" s="22">
        <v>0</v>
      </c>
      <c r="V488" s="23">
        <v>0</v>
      </c>
      <c r="W488" s="22">
        <v>0</v>
      </c>
      <c r="X488" s="22">
        <v>1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22">
        <v>0</v>
      </c>
      <c r="AF488" s="22">
        <v>0</v>
      </c>
      <c r="AG488" s="22">
        <v>0</v>
      </c>
      <c r="AH488" s="18">
        <v>0</v>
      </c>
      <c r="AI488" s="22">
        <v>0</v>
      </c>
      <c r="AJ488" s="18">
        <v>0</v>
      </c>
      <c r="AK488" s="23">
        <v>0</v>
      </c>
      <c r="AL488" s="23">
        <v>0</v>
      </c>
      <c r="AM488" s="23">
        <v>0</v>
      </c>
      <c r="AN488" s="22">
        <v>0</v>
      </c>
      <c r="AO488" s="22">
        <v>0</v>
      </c>
      <c r="AP488" s="22">
        <v>0</v>
      </c>
      <c r="AQ488" s="22">
        <v>0</v>
      </c>
      <c r="AR488" s="22">
        <v>0</v>
      </c>
      <c r="AS488" s="22">
        <v>0</v>
      </c>
      <c r="AT488" s="22">
        <v>0</v>
      </c>
      <c r="AU488" s="22">
        <v>0</v>
      </c>
      <c r="AV488" s="22">
        <v>0</v>
      </c>
      <c r="AW488" s="22">
        <v>0</v>
      </c>
      <c r="AX488" s="18">
        <v>0</v>
      </c>
      <c r="AY488" s="22">
        <v>0</v>
      </c>
      <c r="AZ488" s="22">
        <v>0</v>
      </c>
      <c r="BA488" s="18">
        <f t="shared" si="98"/>
        <v>1</v>
      </c>
      <c r="BB488" s="80">
        <f t="shared" si="99"/>
        <v>1</v>
      </c>
      <c r="BC488" s="80">
        <f t="shared" si="100"/>
        <v>0</v>
      </c>
      <c r="BD488" s="80">
        <f t="shared" si="101"/>
        <v>0</v>
      </c>
      <c r="BE488" s="80">
        <f t="shared" si="102"/>
        <v>0</v>
      </c>
      <c r="BF488" s="80">
        <f t="shared" si="103"/>
        <v>0</v>
      </c>
      <c r="BG488" s="80">
        <f t="shared" si="104"/>
        <v>0</v>
      </c>
      <c r="BH488" s="80">
        <f t="shared" si="105"/>
        <v>0</v>
      </c>
      <c r="BI488" s="81">
        <f t="shared" si="106"/>
        <v>1</v>
      </c>
      <c r="BJ488" s="18">
        <v>60</v>
      </c>
      <c r="BK488" s="18" t="str">
        <f t="shared" si="107"/>
        <v>Délitroz</v>
      </c>
      <c r="BL488" s="18" t="str">
        <f t="shared" si="108"/>
        <v>Jean-Marcel</v>
      </c>
      <c r="BM488" s="18" t="str">
        <f t="shared" si="109"/>
        <v>Vollèges</v>
      </c>
    </row>
    <row r="489" spans="1:65" x14ac:dyDescent="0.25">
      <c r="A489" s="19">
        <v>1965</v>
      </c>
      <c r="B489" s="22" t="s">
        <v>3715</v>
      </c>
      <c r="C489" s="22" t="s">
        <v>3716</v>
      </c>
      <c r="D489" s="22" t="s">
        <v>287</v>
      </c>
      <c r="E489" s="22">
        <v>0</v>
      </c>
      <c r="F489" s="23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1</v>
      </c>
      <c r="N489" s="23">
        <v>0</v>
      </c>
      <c r="O489" s="22">
        <v>0</v>
      </c>
      <c r="P489" s="23">
        <v>0</v>
      </c>
      <c r="Q489" s="22">
        <v>0</v>
      </c>
      <c r="R489" s="23">
        <v>0</v>
      </c>
      <c r="S489" s="22">
        <v>0</v>
      </c>
      <c r="T489" s="23">
        <v>0</v>
      </c>
      <c r="U489" s="22">
        <v>0</v>
      </c>
      <c r="V489" s="23">
        <v>0</v>
      </c>
      <c r="W489" s="22">
        <v>0</v>
      </c>
      <c r="X489" s="23">
        <v>0</v>
      </c>
      <c r="Y489" s="22">
        <v>0</v>
      </c>
      <c r="Z489" s="23">
        <v>0</v>
      </c>
      <c r="AA489" s="18">
        <v>0</v>
      </c>
      <c r="AB489" s="18">
        <v>0</v>
      </c>
      <c r="AC489" s="18">
        <v>0</v>
      </c>
      <c r="AD489" s="18">
        <v>0</v>
      </c>
      <c r="AE489" s="22">
        <v>0</v>
      </c>
      <c r="AF489" s="22">
        <v>0</v>
      </c>
      <c r="AG489" s="22">
        <v>0</v>
      </c>
      <c r="AH489" s="18">
        <v>0</v>
      </c>
      <c r="AI489" s="22">
        <v>0</v>
      </c>
      <c r="AJ489" s="18">
        <v>0</v>
      </c>
      <c r="AK489" s="23">
        <v>0</v>
      </c>
      <c r="AL489" s="23">
        <v>0</v>
      </c>
      <c r="AM489" s="23">
        <v>0</v>
      </c>
      <c r="AN489" s="18">
        <v>0</v>
      </c>
      <c r="AO489" s="22">
        <v>0</v>
      </c>
      <c r="AP489" s="22">
        <v>0</v>
      </c>
      <c r="AQ489" s="18">
        <v>0</v>
      </c>
      <c r="AR489" s="22">
        <v>0</v>
      </c>
      <c r="AS489" s="22">
        <v>0</v>
      </c>
      <c r="AT489" s="22">
        <v>0</v>
      </c>
      <c r="AU489" s="22">
        <v>0</v>
      </c>
      <c r="AV489" s="18">
        <v>0</v>
      </c>
      <c r="AW489" s="22">
        <v>0</v>
      </c>
      <c r="AX489" s="22">
        <v>0</v>
      </c>
      <c r="AY489" s="22">
        <v>0</v>
      </c>
      <c r="AZ489" s="22">
        <v>0</v>
      </c>
      <c r="BA489" s="18">
        <f t="shared" si="98"/>
        <v>1</v>
      </c>
      <c r="BB489" s="80">
        <f t="shared" si="99"/>
        <v>1</v>
      </c>
      <c r="BC489" s="80">
        <f t="shared" si="100"/>
        <v>0</v>
      </c>
      <c r="BD489" s="80">
        <f t="shared" si="101"/>
        <v>0</v>
      </c>
      <c r="BE489" s="80">
        <f t="shared" si="102"/>
        <v>0</v>
      </c>
      <c r="BF489" s="80">
        <f t="shared" si="103"/>
        <v>0</v>
      </c>
      <c r="BG489" s="80">
        <f t="shared" si="104"/>
        <v>0</v>
      </c>
      <c r="BH489" s="80">
        <f t="shared" si="105"/>
        <v>0</v>
      </c>
      <c r="BI489" s="81">
        <f t="shared" si="106"/>
        <v>1</v>
      </c>
      <c r="BJ489" s="18">
        <v>60</v>
      </c>
      <c r="BK489" s="18" t="str">
        <f t="shared" si="107"/>
        <v>Eremia</v>
      </c>
      <c r="BL489" s="18" t="str">
        <f t="shared" si="108"/>
        <v>Radu</v>
      </c>
      <c r="BM489" s="18" t="str">
        <f t="shared" si="109"/>
        <v>Crans-Montana</v>
      </c>
    </row>
    <row r="490" spans="1:65" x14ac:dyDescent="0.25">
      <c r="A490" s="15">
        <v>1960</v>
      </c>
      <c r="B490" t="s">
        <v>4723</v>
      </c>
      <c r="C490" s="22" t="s">
        <v>18</v>
      </c>
      <c r="D490" s="48" t="s">
        <v>4710</v>
      </c>
      <c r="E490" s="22">
        <v>0</v>
      </c>
      <c r="F490" s="23">
        <v>0</v>
      </c>
      <c r="G490" s="22">
        <v>0</v>
      </c>
      <c r="H490" s="23">
        <v>0</v>
      </c>
      <c r="I490" s="22">
        <v>0</v>
      </c>
      <c r="J490" s="23">
        <v>0</v>
      </c>
      <c r="K490" s="22">
        <v>0</v>
      </c>
      <c r="L490" s="23">
        <v>0</v>
      </c>
      <c r="M490" s="22">
        <v>0</v>
      </c>
      <c r="N490" s="23">
        <v>0</v>
      </c>
      <c r="O490" s="22">
        <v>0</v>
      </c>
      <c r="P490" s="23">
        <v>0</v>
      </c>
      <c r="Q490" s="22">
        <v>0</v>
      </c>
      <c r="R490" s="23">
        <v>0</v>
      </c>
      <c r="S490" s="22">
        <v>0</v>
      </c>
      <c r="T490" s="23">
        <v>0</v>
      </c>
      <c r="U490" s="22">
        <v>0</v>
      </c>
      <c r="V490" s="23">
        <v>0</v>
      </c>
      <c r="W490" s="22">
        <v>0</v>
      </c>
      <c r="X490" s="23">
        <v>0</v>
      </c>
      <c r="Y490" s="22">
        <v>0</v>
      </c>
      <c r="Z490" s="23">
        <v>0</v>
      </c>
      <c r="AA490" s="22">
        <v>0</v>
      </c>
      <c r="AB490" s="23">
        <v>0</v>
      </c>
      <c r="AC490" s="22">
        <v>0</v>
      </c>
      <c r="AD490" s="23">
        <v>0</v>
      </c>
      <c r="AE490" s="22">
        <v>0</v>
      </c>
      <c r="AF490" s="22">
        <v>1</v>
      </c>
      <c r="AG490" s="22">
        <v>0</v>
      </c>
      <c r="AH490" s="22">
        <v>0</v>
      </c>
      <c r="AI490" s="18">
        <v>0</v>
      </c>
      <c r="AJ490" s="23">
        <v>0</v>
      </c>
      <c r="AK490" s="23">
        <v>0</v>
      </c>
      <c r="AL490" s="23">
        <v>0</v>
      </c>
      <c r="AM490" s="23">
        <v>0</v>
      </c>
      <c r="AN490" s="22">
        <v>0</v>
      </c>
      <c r="AO490" s="22">
        <v>0</v>
      </c>
      <c r="AP490" s="22">
        <v>0</v>
      </c>
      <c r="AQ490" s="22">
        <v>0</v>
      </c>
      <c r="AR490" s="22">
        <v>0</v>
      </c>
      <c r="AS490" s="22">
        <v>0</v>
      </c>
      <c r="AT490" s="22">
        <v>0</v>
      </c>
      <c r="AU490" s="22">
        <v>0</v>
      </c>
      <c r="AV490" s="22">
        <v>0</v>
      </c>
      <c r="AW490" s="22">
        <v>0</v>
      </c>
      <c r="AX490" s="22">
        <v>0</v>
      </c>
      <c r="AY490" s="22">
        <v>0</v>
      </c>
      <c r="AZ490" s="22">
        <v>0</v>
      </c>
      <c r="BA490" s="18">
        <f t="shared" si="98"/>
        <v>1</v>
      </c>
      <c r="BB490" s="80">
        <f t="shared" si="99"/>
        <v>1</v>
      </c>
      <c r="BC490" s="80">
        <f t="shared" si="100"/>
        <v>0</v>
      </c>
      <c r="BD490" s="80">
        <f t="shared" si="101"/>
        <v>0</v>
      </c>
      <c r="BE490" s="80">
        <f t="shared" si="102"/>
        <v>0</v>
      </c>
      <c r="BF490" s="80">
        <f t="shared" si="103"/>
        <v>0</v>
      </c>
      <c r="BG490" s="80">
        <f t="shared" si="104"/>
        <v>0</v>
      </c>
      <c r="BH490" s="80">
        <f t="shared" si="105"/>
        <v>0</v>
      </c>
      <c r="BI490" s="81">
        <f t="shared" si="106"/>
        <v>1</v>
      </c>
      <c r="BJ490" s="18">
        <v>60</v>
      </c>
      <c r="BK490" s="18" t="str">
        <f t="shared" si="107"/>
        <v>Glassey</v>
      </c>
      <c r="BL490" s="18" t="str">
        <f t="shared" si="108"/>
        <v>Simon</v>
      </c>
      <c r="BM490" s="18" t="str">
        <f t="shared" si="109"/>
        <v>Baar (Nendaz)</v>
      </c>
    </row>
    <row r="491" spans="1:65" x14ac:dyDescent="0.25">
      <c r="A491" s="15">
        <v>1963</v>
      </c>
      <c r="B491" t="s">
        <v>5278</v>
      </c>
      <c r="C491" s="22" t="s">
        <v>406</v>
      </c>
      <c r="D491" s="22" t="s">
        <v>5262</v>
      </c>
      <c r="E491" s="22">
        <v>0</v>
      </c>
      <c r="F491" s="23">
        <v>0</v>
      </c>
      <c r="G491" s="22">
        <v>0</v>
      </c>
      <c r="H491" s="23">
        <v>0</v>
      </c>
      <c r="I491" s="22">
        <v>0</v>
      </c>
      <c r="J491" s="23">
        <v>0</v>
      </c>
      <c r="K491" s="22">
        <v>0</v>
      </c>
      <c r="L491" s="23">
        <v>0</v>
      </c>
      <c r="M491" s="22">
        <v>0</v>
      </c>
      <c r="N491" s="23">
        <v>0</v>
      </c>
      <c r="O491" s="22">
        <v>0</v>
      </c>
      <c r="P491" s="23">
        <v>0</v>
      </c>
      <c r="Q491" s="22">
        <v>0</v>
      </c>
      <c r="R491" s="23">
        <v>0</v>
      </c>
      <c r="S491" s="22">
        <v>0</v>
      </c>
      <c r="T491" s="23">
        <v>0</v>
      </c>
      <c r="U491" s="22">
        <v>0</v>
      </c>
      <c r="V491" s="23">
        <v>0</v>
      </c>
      <c r="W491" s="22">
        <v>0</v>
      </c>
      <c r="X491" s="23">
        <v>0</v>
      </c>
      <c r="Y491" s="22">
        <v>0</v>
      </c>
      <c r="Z491" s="23">
        <v>0</v>
      </c>
      <c r="AA491" s="22">
        <v>0</v>
      </c>
      <c r="AB491" s="23">
        <v>0</v>
      </c>
      <c r="AC491" s="22">
        <v>0</v>
      </c>
      <c r="AD491" s="23">
        <v>0</v>
      </c>
      <c r="AE491" s="22">
        <v>0</v>
      </c>
      <c r="AF491" s="23">
        <v>0</v>
      </c>
      <c r="AG491" s="22">
        <v>0</v>
      </c>
      <c r="AH491" s="23">
        <v>0</v>
      </c>
      <c r="AI491" s="22">
        <v>0</v>
      </c>
      <c r="AJ491" s="23">
        <v>0</v>
      </c>
      <c r="AK491" s="22">
        <v>0</v>
      </c>
      <c r="AL491" s="23">
        <v>0</v>
      </c>
      <c r="AM491" s="22">
        <v>0</v>
      </c>
      <c r="AN491" s="23">
        <v>0</v>
      </c>
      <c r="AO491">
        <v>0</v>
      </c>
      <c r="AP491">
        <v>1</v>
      </c>
      <c r="AQ491" s="22">
        <v>0</v>
      </c>
      <c r="AR491" s="22">
        <v>0</v>
      </c>
      <c r="AS491" s="22">
        <v>0</v>
      </c>
      <c r="AT491" s="22">
        <v>0</v>
      </c>
      <c r="AU491" s="22">
        <v>0</v>
      </c>
      <c r="AV491" s="22">
        <v>0</v>
      </c>
      <c r="AW491" s="22">
        <v>0</v>
      </c>
      <c r="AX491" s="22">
        <v>0</v>
      </c>
      <c r="AY491" s="22">
        <v>0</v>
      </c>
      <c r="AZ491" s="22">
        <v>0</v>
      </c>
      <c r="BA491" s="18">
        <f t="shared" si="98"/>
        <v>1</v>
      </c>
      <c r="BB491" s="80">
        <f t="shared" si="99"/>
        <v>1</v>
      </c>
      <c r="BC491" s="80">
        <f t="shared" si="100"/>
        <v>0</v>
      </c>
      <c r="BD491" s="80">
        <f t="shared" si="101"/>
        <v>0</v>
      </c>
      <c r="BE491" s="80">
        <f t="shared" si="102"/>
        <v>0</v>
      </c>
      <c r="BF491" s="80">
        <f t="shared" si="103"/>
        <v>0</v>
      </c>
      <c r="BG491" s="80">
        <f t="shared" si="104"/>
        <v>0</v>
      </c>
      <c r="BH491" s="80">
        <f t="shared" si="105"/>
        <v>0</v>
      </c>
      <c r="BI491" s="81">
        <f t="shared" si="106"/>
        <v>1</v>
      </c>
      <c r="BJ491" s="18">
        <v>60</v>
      </c>
      <c r="BK491" s="18" t="str">
        <f t="shared" si="107"/>
        <v>Marrocco</v>
      </c>
      <c r="BL491" s="18" t="str">
        <f t="shared" si="108"/>
        <v>André</v>
      </c>
      <c r="BM491" s="18" t="str">
        <f t="shared" si="109"/>
        <v>Strassbourg</v>
      </c>
    </row>
    <row r="492" spans="1:65" x14ac:dyDescent="0.25">
      <c r="A492" s="19">
        <v>1967</v>
      </c>
      <c r="B492" s="22" t="s">
        <v>2151</v>
      </c>
      <c r="C492" s="22" t="s">
        <v>2152</v>
      </c>
      <c r="D492" s="48" t="s">
        <v>2153</v>
      </c>
      <c r="E492" s="22">
        <v>0</v>
      </c>
      <c r="F492" s="23">
        <v>0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22">
        <v>0</v>
      </c>
      <c r="N492" s="22">
        <v>0</v>
      </c>
      <c r="O492" s="22">
        <v>1</v>
      </c>
      <c r="P492" s="22">
        <v>0</v>
      </c>
      <c r="Q492" s="18">
        <v>0</v>
      </c>
      <c r="R492" s="18">
        <v>0</v>
      </c>
      <c r="S492" s="22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22">
        <v>0</v>
      </c>
      <c r="AB492" s="18">
        <v>0</v>
      </c>
      <c r="AC492" s="18">
        <v>0</v>
      </c>
      <c r="AD492" s="23">
        <v>0</v>
      </c>
      <c r="AE492" s="22">
        <v>0</v>
      </c>
      <c r="AF492" s="22">
        <v>0</v>
      </c>
      <c r="AG492" s="18">
        <v>0</v>
      </c>
      <c r="AH492" s="18">
        <v>0</v>
      </c>
      <c r="AI492" s="22">
        <v>0</v>
      </c>
      <c r="AJ492" s="18">
        <v>0</v>
      </c>
      <c r="AK492" s="23">
        <v>0</v>
      </c>
      <c r="AL492" s="23">
        <v>0</v>
      </c>
      <c r="AM492" s="23">
        <v>0</v>
      </c>
      <c r="AN492" s="22">
        <v>0</v>
      </c>
      <c r="AO492" s="22">
        <v>0</v>
      </c>
      <c r="AP492" s="22">
        <v>0</v>
      </c>
      <c r="AQ492" s="22">
        <v>0</v>
      </c>
      <c r="AR492" s="22">
        <v>0</v>
      </c>
      <c r="AS492" s="22">
        <v>0</v>
      </c>
      <c r="AT492" s="22">
        <v>0</v>
      </c>
      <c r="AU492" s="22">
        <v>0</v>
      </c>
      <c r="AV492" s="22">
        <v>0</v>
      </c>
      <c r="AW492" s="22">
        <v>0</v>
      </c>
      <c r="AX492" s="22">
        <v>0</v>
      </c>
      <c r="AY492" s="22">
        <v>0</v>
      </c>
      <c r="AZ492" s="22">
        <v>0</v>
      </c>
      <c r="BA492" s="18">
        <f t="shared" si="98"/>
        <v>1</v>
      </c>
      <c r="BB492" s="80">
        <f t="shared" si="99"/>
        <v>1</v>
      </c>
      <c r="BC492" s="80">
        <f t="shared" si="100"/>
        <v>0</v>
      </c>
      <c r="BD492" s="80">
        <f t="shared" si="101"/>
        <v>0</v>
      </c>
      <c r="BE492" s="80">
        <f t="shared" si="102"/>
        <v>0</v>
      </c>
      <c r="BF492" s="80">
        <f t="shared" si="103"/>
        <v>0</v>
      </c>
      <c r="BG492" s="80">
        <f t="shared" si="104"/>
        <v>0</v>
      </c>
      <c r="BH492" s="80">
        <f t="shared" si="105"/>
        <v>0</v>
      </c>
      <c r="BI492" s="81">
        <f t="shared" si="106"/>
        <v>1</v>
      </c>
      <c r="BJ492" s="18">
        <v>60</v>
      </c>
      <c r="BK492" s="18" t="str">
        <f t="shared" si="107"/>
        <v>Oberhansi</v>
      </c>
      <c r="BL492" s="18" t="str">
        <f t="shared" si="108"/>
        <v>Frank</v>
      </c>
      <c r="BM492" s="18" t="str">
        <f t="shared" si="109"/>
        <v>D-Wackersdorf</v>
      </c>
    </row>
    <row r="493" spans="1:65" x14ac:dyDescent="0.25">
      <c r="A493" s="19">
        <v>1968</v>
      </c>
      <c r="B493" s="22" t="s">
        <v>2450</v>
      </c>
      <c r="C493" s="22" t="s">
        <v>1222</v>
      </c>
      <c r="D493" s="48" t="s">
        <v>1785</v>
      </c>
      <c r="E493" s="22">
        <v>0</v>
      </c>
      <c r="F493" s="23">
        <v>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22">
        <v>0</v>
      </c>
      <c r="O493" s="22">
        <v>0</v>
      </c>
      <c r="P493" s="22">
        <v>1</v>
      </c>
      <c r="Q493" s="22">
        <v>0</v>
      </c>
      <c r="R493" s="22">
        <v>0</v>
      </c>
      <c r="S493" s="22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22">
        <v>0</v>
      </c>
      <c r="AB493" s="18">
        <v>0</v>
      </c>
      <c r="AC493" s="18">
        <v>0</v>
      </c>
      <c r="AD493" s="23">
        <v>0</v>
      </c>
      <c r="AE493" s="18">
        <v>0</v>
      </c>
      <c r="AF493" s="22">
        <v>0</v>
      </c>
      <c r="AG493" s="22">
        <v>0</v>
      </c>
      <c r="AH493" s="22">
        <v>0</v>
      </c>
      <c r="AI493" s="22">
        <v>0</v>
      </c>
      <c r="AJ493" s="23">
        <v>0</v>
      </c>
      <c r="AK493" s="23">
        <v>0</v>
      </c>
      <c r="AL493" s="23">
        <v>0</v>
      </c>
      <c r="AM493" s="23">
        <v>0</v>
      </c>
      <c r="AN493" s="22">
        <v>0</v>
      </c>
      <c r="AO493" s="22">
        <v>0</v>
      </c>
      <c r="AP493" s="22">
        <v>0</v>
      </c>
      <c r="AQ493" s="22">
        <v>0</v>
      </c>
      <c r="AR493" s="22">
        <v>0</v>
      </c>
      <c r="AS493" s="22">
        <v>0</v>
      </c>
      <c r="AT493" s="22">
        <v>0</v>
      </c>
      <c r="AU493" s="22">
        <v>0</v>
      </c>
      <c r="AV493" s="22">
        <v>0</v>
      </c>
      <c r="AW493" s="22">
        <v>0</v>
      </c>
      <c r="AX493" s="22">
        <v>0</v>
      </c>
      <c r="AY493" s="22">
        <v>0</v>
      </c>
      <c r="AZ493" s="22">
        <v>0</v>
      </c>
      <c r="BA493" s="18">
        <f t="shared" si="98"/>
        <v>1</v>
      </c>
      <c r="BB493" s="80">
        <f t="shared" si="99"/>
        <v>1</v>
      </c>
      <c r="BC493" s="80">
        <f t="shared" si="100"/>
        <v>0</v>
      </c>
      <c r="BD493" s="80">
        <f t="shared" si="101"/>
        <v>0</v>
      </c>
      <c r="BE493" s="80">
        <f t="shared" si="102"/>
        <v>0</v>
      </c>
      <c r="BF493" s="80">
        <f t="shared" si="103"/>
        <v>0</v>
      </c>
      <c r="BG493" s="80">
        <f t="shared" si="104"/>
        <v>0</v>
      </c>
      <c r="BH493" s="80">
        <f t="shared" si="105"/>
        <v>0</v>
      </c>
      <c r="BI493" s="81">
        <f t="shared" si="106"/>
        <v>1</v>
      </c>
      <c r="BJ493" s="18">
        <v>60</v>
      </c>
      <c r="BK493" s="18" t="str">
        <f t="shared" si="107"/>
        <v>Pfäffli</v>
      </c>
      <c r="BL493" s="18" t="str">
        <f t="shared" si="108"/>
        <v>Andreas</v>
      </c>
      <c r="BM493" s="18" t="str">
        <f t="shared" si="109"/>
        <v>Winterthur</v>
      </c>
    </row>
    <row r="494" spans="1:65" x14ac:dyDescent="0.25">
      <c r="A494" s="19">
        <v>1968</v>
      </c>
      <c r="B494" s="22" t="s">
        <v>128</v>
      </c>
      <c r="C494" s="22" t="s">
        <v>16</v>
      </c>
      <c r="D494" s="48" t="s">
        <v>3265</v>
      </c>
      <c r="E494" s="22">
        <v>0</v>
      </c>
      <c r="F494" s="23">
        <v>0</v>
      </c>
      <c r="G494" s="22">
        <v>0</v>
      </c>
      <c r="H494" s="23">
        <v>0</v>
      </c>
      <c r="I494" s="22">
        <v>0</v>
      </c>
      <c r="J494" s="23">
        <v>0</v>
      </c>
      <c r="K494" s="22">
        <v>0</v>
      </c>
      <c r="L494" s="23">
        <v>0</v>
      </c>
      <c r="M494" s="22">
        <v>0</v>
      </c>
      <c r="N494" s="22">
        <v>0</v>
      </c>
      <c r="O494" s="22">
        <v>0</v>
      </c>
      <c r="P494" s="23">
        <v>0</v>
      </c>
      <c r="Q494" s="22">
        <v>0</v>
      </c>
      <c r="R494" s="23">
        <v>0</v>
      </c>
      <c r="S494" s="22">
        <v>0</v>
      </c>
      <c r="T494" s="23">
        <v>0</v>
      </c>
      <c r="U494" s="22">
        <v>0</v>
      </c>
      <c r="V494" s="23">
        <v>0</v>
      </c>
      <c r="W494" s="22">
        <v>0</v>
      </c>
      <c r="X494" s="23">
        <v>0</v>
      </c>
      <c r="Y494" s="23">
        <v>1</v>
      </c>
      <c r="Z494" s="18">
        <v>0</v>
      </c>
      <c r="AA494" s="22">
        <v>0</v>
      </c>
      <c r="AB494" s="18">
        <v>0</v>
      </c>
      <c r="AC494" s="18">
        <v>0</v>
      </c>
      <c r="AD494" s="23">
        <v>0</v>
      </c>
      <c r="AE494" s="22">
        <v>0</v>
      </c>
      <c r="AF494" s="22">
        <v>0</v>
      </c>
      <c r="AG494" s="18">
        <v>0</v>
      </c>
      <c r="AH494" s="22">
        <v>0</v>
      </c>
      <c r="AI494" s="22">
        <v>0</v>
      </c>
      <c r="AJ494" s="23">
        <v>0</v>
      </c>
      <c r="AK494" s="23">
        <v>0</v>
      </c>
      <c r="AL494" s="23">
        <v>0</v>
      </c>
      <c r="AM494" s="23">
        <v>0</v>
      </c>
      <c r="AN494" s="22">
        <v>0</v>
      </c>
      <c r="AO494" s="22">
        <v>0</v>
      </c>
      <c r="AP494" s="22">
        <v>0</v>
      </c>
      <c r="AQ494" s="22">
        <v>0</v>
      </c>
      <c r="AR494" s="22">
        <v>0</v>
      </c>
      <c r="AS494" s="22">
        <v>0</v>
      </c>
      <c r="AT494" s="22">
        <v>0</v>
      </c>
      <c r="AU494" s="22">
        <v>0</v>
      </c>
      <c r="AV494" s="22">
        <v>0</v>
      </c>
      <c r="AW494" s="22">
        <v>0</v>
      </c>
      <c r="AX494" s="22">
        <v>0</v>
      </c>
      <c r="AY494" s="22">
        <v>0</v>
      </c>
      <c r="AZ494" s="22">
        <v>0</v>
      </c>
      <c r="BA494" s="18">
        <f t="shared" si="98"/>
        <v>1</v>
      </c>
      <c r="BB494" s="80">
        <f t="shared" si="99"/>
        <v>1</v>
      </c>
      <c r="BC494" s="80">
        <f t="shared" si="100"/>
        <v>0</v>
      </c>
      <c r="BD494" s="80">
        <f t="shared" si="101"/>
        <v>0</v>
      </c>
      <c r="BE494" s="80">
        <f t="shared" si="102"/>
        <v>0</v>
      </c>
      <c r="BF494" s="80">
        <f t="shared" si="103"/>
        <v>0</v>
      </c>
      <c r="BG494" s="80">
        <f t="shared" si="104"/>
        <v>0</v>
      </c>
      <c r="BH494" s="80">
        <f t="shared" si="105"/>
        <v>0</v>
      </c>
      <c r="BI494" s="81">
        <f t="shared" si="106"/>
        <v>1</v>
      </c>
      <c r="BJ494" s="18">
        <v>60</v>
      </c>
      <c r="BK494" s="18" t="str">
        <f t="shared" si="107"/>
        <v>Pittet</v>
      </c>
      <c r="BL494" s="18" t="str">
        <f t="shared" si="108"/>
        <v>Nicolas</v>
      </c>
      <c r="BM494" s="18" t="str">
        <f t="shared" si="109"/>
        <v>Vufflens-la-Ville</v>
      </c>
    </row>
    <row r="495" spans="1:65" x14ac:dyDescent="0.25">
      <c r="A495" s="19">
        <v>1961</v>
      </c>
      <c r="B495" s="22" t="s">
        <v>1864</v>
      </c>
      <c r="C495" s="22" t="s">
        <v>779</v>
      </c>
      <c r="D495" s="48" t="s">
        <v>1852</v>
      </c>
      <c r="E495" s="22">
        <v>0</v>
      </c>
      <c r="F495" s="23">
        <v>0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22">
        <v>0</v>
      </c>
      <c r="N495" s="22">
        <v>0</v>
      </c>
      <c r="O495" s="22">
        <v>0</v>
      </c>
      <c r="P495" s="22">
        <v>0</v>
      </c>
      <c r="Q495" s="18">
        <v>1</v>
      </c>
      <c r="R495" s="22">
        <v>0</v>
      </c>
      <c r="S495" s="22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22">
        <v>0</v>
      </c>
      <c r="AB495" s="18">
        <v>0</v>
      </c>
      <c r="AC495" s="18">
        <v>0</v>
      </c>
      <c r="AD495" s="23">
        <v>0</v>
      </c>
      <c r="AE495" s="22">
        <v>0</v>
      </c>
      <c r="AF495" s="22">
        <v>0</v>
      </c>
      <c r="AG495" s="22">
        <v>0</v>
      </c>
      <c r="AH495" s="18">
        <v>0</v>
      </c>
      <c r="AI495" s="22">
        <v>0</v>
      </c>
      <c r="AJ495" s="18">
        <v>0</v>
      </c>
      <c r="AK495" s="23">
        <v>0</v>
      </c>
      <c r="AL495" s="23">
        <v>0</v>
      </c>
      <c r="AM495" s="23">
        <v>0</v>
      </c>
      <c r="AN495" s="18">
        <v>0</v>
      </c>
      <c r="AO495" s="22">
        <v>0</v>
      </c>
      <c r="AP495" s="22">
        <v>0</v>
      </c>
      <c r="AQ495" s="22">
        <v>0</v>
      </c>
      <c r="AR495" s="22">
        <v>0</v>
      </c>
      <c r="AS495" s="22">
        <v>0</v>
      </c>
      <c r="AT495" s="22">
        <v>0</v>
      </c>
      <c r="AU495" s="22">
        <v>0</v>
      </c>
      <c r="AV495" s="18">
        <v>0</v>
      </c>
      <c r="AW495" s="22">
        <v>0</v>
      </c>
      <c r="AX495" s="22">
        <v>0</v>
      </c>
      <c r="AY495" s="22">
        <v>0</v>
      </c>
      <c r="AZ495" s="22">
        <v>0</v>
      </c>
      <c r="BA495" s="18">
        <f t="shared" si="98"/>
        <v>1</v>
      </c>
      <c r="BB495" s="80">
        <f t="shared" si="99"/>
        <v>1</v>
      </c>
      <c r="BC495" s="80">
        <f t="shared" si="100"/>
        <v>0</v>
      </c>
      <c r="BD495" s="80">
        <f t="shared" si="101"/>
        <v>0</v>
      </c>
      <c r="BE495" s="80">
        <f t="shared" si="102"/>
        <v>0</v>
      </c>
      <c r="BF495" s="80">
        <f t="shared" si="103"/>
        <v>0</v>
      </c>
      <c r="BG495" s="80">
        <f t="shared" si="104"/>
        <v>0</v>
      </c>
      <c r="BH495" s="80">
        <f t="shared" si="105"/>
        <v>0</v>
      </c>
      <c r="BI495" s="81">
        <f t="shared" si="106"/>
        <v>1</v>
      </c>
      <c r="BJ495" s="18">
        <v>60</v>
      </c>
      <c r="BK495" s="18" t="str">
        <f t="shared" si="107"/>
        <v>Querciagrossa</v>
      </c>
      <c r="BL495" s="18" t="str">
        <f t="shared" si="108"/>
        <v>Marco</v>
      </c>
      <c r="BM495" s="18" t="str">
        <f t="shared" si="109"/>
        <v>Subingen</v>
      </c>
    </row>
    <row r="496" spans="1:65" x14ac:dyDescent="0.25">
      <c r="A496" s="19">
        <v>1967</v>
      </c>
      <c r="B496" s="22" t="s">
        <v>1619</v>
      </c>
      <c r="C496" s="22" t="s">
        <v>598</v>
      </c>
      <c r="D496" s="48" t="s">
        <v>139</v>
      </c>
      <c r="E496" s="22">
        <v>0</v>
      </c>
      <c r="F496" s="23">
        <v>0</v>
      </c>
      <c r="G496" s="18">
        <v>1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18">
        <v>0</v>
      </c>
      <c r="N496" s="22">
        <v>0</v>
      </c>
      <c r="O496" s="22">
        <v>0</v>
      </c>
      <c r="P496" s="22">
        <v>0</v>
      </c>
      <c r="Q496" s="18">
        <v>0</v>
      </c>
      <c r="R496" s="18">
        <v>0</v>
      </c>
      <c r="S496" s="22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22">
        <v>0</v>
      </c>
      <c r="AB496" s="18">
        <v>0</v>
      </c>
      <c r="AC496" s="18">
        <v>0</v>
      </c>
      <c r="AD496" s="23">
        <v>0</v>
      </c>
      <c r="AE496" s="18">
        <v>0</v>
      </c>
      <c r="AF496" s="22">
        <v>0</v>
      </c>
      <c r="AG496" s="22">
        <v>0</v>
      </c>
      <c r="AH496" s="18">
        <v>0</v>
      </c>
      <c r="AI496" s="22">
        <v>0</v>
      </c>
      <c r="AJ496" s="23">
        <v>0</v>
      </c>
      <c r="AK496" s="23">
        <v>0</v>
      </c>
      <c r="AL496" s="23">
        <v>0</v>
      </c>
      <c r="AM496" s="23">
        <v>0</v>
      </c>
      <c r="AN496" s="18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0</v>
      </c>
      <c r="AY496" s="22">
        <v>0</v>
      </c>
      <c r="AZ496" s="22">
        <v>0</v>
      </c>
      <c r="BA496" s="18">
        <f t="shared" si="98"/>
        <v>1</v>
      </c>
      <c r="BB496" s="80">
        <f t="shared" si="99"/>
        <v>1</v>
      </c>
      <c r="BC496" s="80">
        <f t="shared" si="100"/>
        <v>0</v>
      </c>
      <c r="BD496" s="80">
        <f t="shared" si="101"/>
        <v>0</v>
      </c>
      <c r="BE496" s="80">
        <f t="shared" si="102"/>
        <v>0</v>
      </c>
      <c r="BF496" s="80">
        <f t="shared" si="103"/>
        <v>0</v>
      </c>
      <c r="BG496" s="80">
        <f t="shared" si="104"/>
        <v>0</v>
      </c>
      <c r="BH496" s="80">
        <f t="shared" si="105"/>
        <v>0</v>
      </c>
      <c r="BI496" s="81">
        <f t="shared" si="106"/>
        <v>1</v>
      </c>
      <c r="BJ496" s="18">
        <v>60</v>
      </c>
      <c r="BK496" s="18" t="str">
        <f t="shared" si="107"/>
        <v>Ruggiero</v>
      </c>
      <c r="BL496" s="18" t="str">
        <f t="shared" si="108"/>
        <v>Pierre</v>
      </c>
      <c r="BM496" s="18" t="str">
        <f t="shared" si="109"/>
        <v>Aigle</v>
      </c>
    </row>
    <row r="497" spans="1:65" x14ac:dyDescent="0.25">
      <c r="A497" s="15">
        <v>1967</v>
      </c>
      <c r="B497" s="22" t="s">
        <v>1224</v>
      </c>
      <c r="C497" s="22" t="s">
        <v>1225</v>
      </c>
      <c r="D497" s="48" t="s">
        <v>1226</v>
      </c>
      <c r="E497" s="22">
        <v>0</v>
      </c>
      <c r="F497" s="23">
        <v>0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1</v>
      </c>
      <c r="M497" s="18">
        <v>0</v>
      </c>
      <c r="N497" s="22">
        <v>0</v>
      </c>
      <c r="O497" s="22">
        <v>0</v>
      </c>
      <c r="P497" s="22">
        <v>0</v>
      </c>
      <c r="Q497" s="18">
        <v>0</v>
      </c>
      <c r="R497" s="18">
        <v>0</v>
      </c>
      <c r="S497" s="22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22">
        <v>0</v>
      </c>
      <c r="AB497" s="18">
        <v>0</v>
      </c>
      <c r="AC497" s="18">
        <v>0</v>
      </c>
      <c r="AD497" s="23">
        <v>0</v>
      </c>
      <c r="AE497" s="22">
        <v>0</v>
      </c>
      <c r="AF497" s="22">
        <v>0</v>
      </c>
      <c r="AG497" s="22">
        <v>0</v>
      </c>
      <c r="AH497" s="18">
        <v>0</v>
      </c>
      <c r="AI497" s="22">
        <v>0</v>
      </c>
      <c r="AJ497" s="23">
        <v>0</v>
      </c>
      <c r="AK497" s="23">
        <v>0</v>
      </c>
      <c r="AL497" s="23">
        <v>0</v>
      </c>
      <c r="AM497" s="23">
        <v>0</v>
      </c>
      <c r="AN497" s="18">
        <v>0</v>
      </c>
      <c r="AO497" s="22">
        <v>0</v>
      </c>
      <c r="AP497" s="22">
        <v>0</v>
      </c>
      <c r="AQ497" s="22">
        <v>0</v>
      </c>
      <c r="AR497" s="22">
        <v>0</v>
      </c>
      <c r="AS497" s="22">
        <v>0</v>
      </c>
      <c r="AT497" s="22">
        <v>0</v>
      </c>
      <c r="AU497" s="22">
        <v>0</v>
      </c>
      <c r="AV497" s="22">
        <v>0</v>
      </c>
      <c r="AW497" s="22">
        <v>0</v>
      </c>
      <c r="AX497" s="22">
        <v>0</v>
      </c>
      <c r="AY497" s="22">
        <v>0</v>
      </c>
      <c r="AZ497" s="22">
        <v>0</v>
      </c>
      <c r="BA497" s="18">
        <f t="shared" si="98"/>
        <v>1</v>
      </c>
      <c r="BB497" s="80">
        <f t="shared" si="99"/>
        <v>1</v>
      </c>
      <c r="BC497" s="80">
        <f t="shared" si="100"/>
        <v>0</v>
      </c>
      <c r="BD497" s="80">
        <f t="shared" si="101"/>
        <v>0</v>
      </c>
      <c r="BE497" s="80">
        <f t="shared" si="102"/>
        <v>0</v>
      </c>
      <c r="BF497" s="80">
        <f t="shared" si="103"/>
        <v>0</v>
      </c>
      <c r="BG497" s="80">
        <f t="shared" si="104"/>
        <v>0</v>
      </c>
      <c r="BH497" s="80">
        <f t="shared" si="105"/>
        <v>0</v>
      </c>
      <c r="BI497" s="81">
        <f t="shared" si="106"/>
        <v>1</v>
      </c>
      <c r="BJ497" s="18">
        <v>60</v>
      </c>
      <c r="BK497" s="18" t="str">
        <f t="shared" si="107"/>
        <v>Rutz</v>
      </c>
      <c r="BL497" s="18" t="str">
        <f t="shared" si="108"/>
        <v>Ernst</v>
      </c>
      <c r="BM497" s="18" t="str">
        <f t="shared" si="109"/>
        <v>Illnau</v>
      </c>
    </row>
    <row r="498" spans="1:65" x14ac:dyDescent="0.25">
      <c r="A498" s="19">
        <v>1960</v>
      </c>
      <c r="B498" s="22" t="s">
        <v>3447</v>
      </c>
      <c r="C498" s="22" t="s">
        <v>1233</v>
      </c>
      <c r="D498" s="48" t="s">
        <v>3448</v>
      </c>
      <c r="E498" s="22">
        <v>0</v>
      </c>
      <c r="F498" s="23">
        <v>0</v>
      </c>
      <c r="G498" s="22">
        <v>0</v>
      </c>
      <c r="H498" s="23">
        <v>0</v>
      </c>
      <c r="I498" s="22">
        <v>0</v>
      </c>
      <c r="J498" s="23">
        <v>0</v>
      </c>
      <c r="K498" s="22">
        <v>0</v>
      </c>
      <c r="L498" s="23">
        <v>0</v>
      </c>
      <c r="M498" s="18">
        <v>0</v>
      </c>
      <c r="N498" s="22">
        <v>0</v>
      </c>
      <c r="O498" s="22">
        <v>0</v>
      </c>
      <c r="P498" s="23">
        <v>0</v>
      </c>
      <c r="Q498" s="22">
        <v>0</v>
      </c>
      <c r="R498" s="23">
        <v>0</v>
      </c>
      <c r="S498" s="22">
        <v>0</v>
      </c>
      <c r="T498" s="23">
        <v>0</v>
      </c>
      <c r="U498" s="22">
        <v>0</v>
      </c>
      <c r="V498" s="23">
        <v>0</v>
      </c>
      <c r="W498" s="22">
        <v>0</v>
      </c>
      <c r="X498" s="23">
        <v>0</v>
      </c>
      <c r="Y498" s="22">
        <v>0</v>
      </c>
      <c r="Z498" s="22">
        <v>1</v>
      </c>
      <c r="AA498" s="22">
        <v>0</v>
      </c>
      <c r="AB498" s="18">
        <v>0</v>
      </c>
      <c r="AC498" s="18">
        <v>0</v>
      </c>
      <c r="AD498" s="23">
        <v>0</v>
      </c>
      <c r="AE498" s="18">
        <v>0</v>
      </c>
      <c r="AF498" s="22">
        <v>0</v>
      </c>
      <c r="AG498" s="18">
        <v>0</v>
      </c>
      <c r="AH498" s="22">
        <v>0</v>
      </c>
      <c r="AI498" s="22">
        <v>0</v>
      </c>
      <c r="AJ498" s="23">
        <v>0</v>
      </c>
      <c r="AK498" s="23">
        <v>0</v>
      </c>
      <c r="AL498" s="23">
        <v>0</v>
      </c>
      <c r="AM498" s="23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  <c r="AT498" s="22">
        <v>0</v>
      </c>
      <c r="AU498" s="22">
        <v>0</v>
      </c>
      <c r="AV498" s="22">
        <v>0</v>
      </c>
      <c r="AW498" s="22">
        <v>0</v>
      </c>
      <c r="AX498" s="22">
        <v>0</v>
      </c>
      <c r="AY498" s="22">
        <v>0</v>
      </c>
      <c r="AZ498" s="22">
        <v>0</v>
      </c>
      <c r="BA498" s="18">
        <f t="shared" si="98"/>
        <v>1</v>
      </c>
      <c r="BB498" s="80">
        <f t="shared" si="99"/>
        <v>1</v>
      </c>
      <c r="BC498" s="80">
        <f t="shared" si="100"/>
        <v>0</v>
      </c>
      <c r="BD498" s="80">
        <f t="shared" si="101"/>
        <v>0</v>
      </c>
      <c r="BE498" s="80">
        <f t="shared" si="102"/>
        <v>0</v>
      </c>
      <c r="BF498" s="80">
        <f t="shared" si="103"/>
        <v>0</v>
      </c>
      <c r="BG498" s="80">
        <f t="shared" si="104"/>
        <v>0</v>
      </c>
      <c r="BH498" s="80">
        <f t="shared" si="105"/>
        <v>0</v>
      </c>
      <c r="BI498" s="81">
        <f t="shared" si="106"/>
        <v>1</v>
      </c>
      <c r="BJ498" s="18">
        <v>60</v>
      </c>
      <c r="BK498" s="18" t="str">
        <f t="shared" si="107"/>
        <v>Scheffauer</v>
      </c>
      <c r="BL498" s="18" t="str">
        <f t="shared" si="108"/>
        <v>Stefan</v>
      </c>
      <c r="BM498" s="18" t="str">
        <f t="shared" si="109"/>
        <v>A-Ried im Zillertal</v>
      </c>
    </row>
    <row r="499" spans="1:65" x14ac:dyDescent="0.25">
      <c r="A499" s="19">
        <v>1963</v>
      </c>
      <c r="B499" s="22" t="s">
        <v>146</v>
      </c>
      <c r="C499" s="22" t="s">
        <v>676</v>
      </c>
      <c r="D499" s="48" t="s">
        <v>465</v>
      </c>
      <c r="E499" s="22">
        <v>0</v>
      </c>
      <c r="F499" s="23">
        <v>0</v>
      </c>
      <c r="G499" s="18">
        <v>0</v>
      </c>
      <c r="H499" s="18">
        <v>0</v>
      </c>
      <c r="I499" s="18">
        <v>1</v>
      </c>
      <c r="J499" s="18">
        <v>0</v>
      </c>
      <c r="K499" s="18">
        <v>0</v>
      </c>
      <c r="L499" s="18">
        <v>0</v>
      </c>
      <c r="M499" s="18">
        <v>0</v>
      </c>
      <c r="N499" s="22">
        <v>0</v>
      </c>
      <c r="O499" s="22">
        <v>0</v>
      </c>
      <c r="P499" s="22">
        <v>0</v>
      </c>
      <c r="Q499" s="18">
        <v>0</v>
      </c>
      <c r="R499" s="18">
        <v>0</v>
      </c>
      <c r="S499" s="22">
        <v>0</v>
      </c>
      <c r="T499" s="18">
        <v>0</v>
      </c>
      <c r="U499" s="22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22">
        <v>0</v>
      </c>
      <c r="AB499" s="18">
        <v>0</v>
      </c>
      <c r="AC499" s="18">
        <v>0</v>
      </c>
      <c r="AD499" s="18">
        <v>0</v>
      </c>
      <c r="AE499" s="22">
        <v>0</v>
      </c>
      <c r="AF499" s="22">
        <v>0</v>
      </c>
      <c r="AG499" s="22">
        <v>0</v>
      </c>
      <c r="AH499" s="22">
        <v>0</v>
      </c>
      <c r="AI499" s="22">
        <v>0</v>
      </c>
      <c r="AJ499" s="23">
        <v>0</v>
      </c>
      <c r="AK499" s="23">
        <v>0</v>
      </c>
      <c r="AL499" s="23">
        <v>0</v>
      </c>
      <c r="AM499" s="23">
        <v>0</v>
      </c>
      <c r="AN499" s="18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  <c r="AT499" s="22">
        <v>0</v>
      </c>
      <c r="AU499" s="22">
        <v>0</v>
      </c>
      <c r="AV499" s="22">
        <v>0</v>
      </c>
      <c r="AW499" s="22">
        <v>0</v>
      </c>
      <c r="AX499" s="22">
        <v>0</v>
      </c>
      <c r="AY499" s="22">
        <v>0</v>
      </c>
      <c r="AZ499" s="22">
        <v>0</v>
      </c>
      <c r="BA499" s="18">
        <f t="shared" si="98"/>
        <v>1</v>
      </c>
      <c r="BB499" s="80">
        <f t="shared" si="99"/>
        <v>1</v>
      </c>
      <c r="BC499" s="80">
        <f t="shared" si="100"/>
        <v>0</v>
      </c>
      <c r="BD499" s="80">
        <f t="shared" si="101"/>
        <v>0</v>
      </c>
      <c r="BE499" s="80">
        <f t="shared" si="102"/>
        <v>0</v>
      </c>
      <c r="BF499" s="80">
        <f t="shared" si="103"/>
        <v>0</v>
      </c>
      <c r="BG499" s="80">
        <f t="shared" si="104"/>
        <v>0</v>
      </c>
      <c r="BH499" s="80">
        <f t="shared" si="105"/>
        <v>0</v>
      </c>
      <c r="BI499" s="81">
        <f t="shared" si="106"/>
        <v>1</v>
      </c>
      <c r="BJ499" s="18">
        <v>60</v>
      </c>
      <c r="BK499" s="18" t="str">
        <f t="shared" si="107"/>
        <v>Voutaz</v>
      </c>
      <c r="BL499" s="18" t="str">
        <f t="shared" si="108"/>
        <v>François</v>
      </c>
      <c r="BM499" s="18" t="str">
        <f t="shared" si="109"/>
        <v>Sembrancher</v>
      </c>
    </row>
  </sheetData>
  <sortState ref="A6:BM499">
    <sortCondition descending="1" ref="BI6:BI499"/>
  </sortState>
  <mergeCells count="12">
    <mergeCell ref="A1:AZ1"/>
    <mergeCell ref="A2:AZ2"/>
    <mergeCell ref="A3:C3"/>
    <mergeCell ref="C4:D4"/>
    <mergeCell ref="BB3:BB5"/>
    <mergeCell ref="BI3:BI5"/>
    <mergeCell ref="BH3:BH5"/>
    <mergeCell ref="BC3:BC5"/>
    <mergeCell ref="BD3:BD5"/>
    <mergeCell ref="BE3:BE5"/>
    <mergeCell ref="BF3:BF5"/>
    <mergeCell ref="BG3:BG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74"/>
  <sheetViews>
    <sheetView topLeftCell="AR1" workbookViewId="0">
      <selection activeCell="BM162" sqref="BM162"/>
    </sheetView>
  </sheetViews>
  <sheetFormatPr baseColWidth="10" defaultRowHeight="15" x14ac:dyDescent="0.25"/>
  <cols>
    <col min="1" max="1" width="11.7109375" bestFit="1" customWidth="1"/>
    <col min="2" max="2" width="20.5703125" bestFit="1" customWidth="1"/>
    <col min="3" max="3" width="16" customWidth="1"/>
    <col min="4" max="4" width="25.5703125" bestFit="1" customWidth="1"/>
    <col min="5" max="5" width="12.4257812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0.85546875" style="18" bestFit="1" customWidth="1"/>
    <col min="13" max="13" width="8.140625" style="18" bestFit="1" customWidth="1"/>
    <col min="14" max="14" width="8.140625" style="18" customWidth="1"/>
    <col min="15" max="15" width="11" style="18" customWidth="1"/>
    <col min="16" max="17" width="8.7109375" style="18" bestFit="1" customWidth="1"/>
    <col min="18" max="18" width="7.140625" style="18" bestFit="1" customWidth="1"/>
    <col min="19" max="19" width="6.7109375" style="18" bestFit="1" customWidth="1"/>
    <col min="20" max="20" width="9.5703125" style="18" bestFit="1" customWidth="1"/>
    <col min="21" max="21" width="11.140625" style="18" customWidth="1"/>
    <col min="22" max="22" width="9.5703125" style="18" customWidth="1"/>
    <col min="23" max="23" width="8.7109375" style="18" bestFit="1" customWidth="1"/>
    <col min="24" max="24" width="10.28515625" style="18" bestFit="1" customWidth="1"/>
    <col min="25" max="25" width="8.7109375" style="18" bestFit="1" customWidth="1"/>
    <col min="26" max="26" width="8.7109375" bestFit="1" customWidth="1"/>
    <col min="27" max="27" width="8.7109375" customWidth="1"/>
    <col min="28" max="28" width="9.5703125" bestFit="1" customWidth="1"/>
    <col min="29" max="29" width="8.7109375" customWidth="1"/>
    <col min="30" max="30" width="8.7109375" bestFit="1" customWidth="1"/>
    <col min="31" max="31" width="8.7109375" customWidth="1"/>
    <col min="32" max="32" width="8.7109375" bestFit="1" customWidth="1"/>
    <col min="33" max="33" width="10.140625" bestFit="1" customWidth="1"/>
    <col min="34" max="35" width="9.42578125" bestFit="1" customWidth="1"/>
    <col min="36" max="40" width="8.7109375" bestFit="1" customWidth="1"/>
    <col min="41" max="41" width="10.140625" customWidth="1"/>
    <col min="45" max="46" width="10.140625" bestFit="1" customWidth="1"/>
    <col min="53" max="53" width="6.5703125" bestFit="1" customWidth="1"/>
    <col min="54" max="61" width="10.7109375" customWidth="1"/>
    <col min="62" max="62" width="6.140625" bestFit="1" customWidth="1"/>
    <col min="63" max="63" width="19.42578125" bestFit="1" customWidth="1"/>
    <col min="64" max="64" width="15.28515625" bestFit="1" customWidth="1"/>
    <col min="65" max="65" width="24.28515625" bestFit="1" customWidth="1"/>
  </cols>
  <sheetData>
    <row r="1" spans="1:65" ht="15.75" x14ac:dyDescent="0.25">
      <c r="A1" s="118" t="s">
        <v>259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</row>
    <row r="2" spans="1:65" x14ac:dyDescent="0.25">
      <c r="A2" s="119" t="s">
        <v>260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</row>
    <row r="3" spans="1:65" ht="46.5" customHeight="1" x14ac:dyDescent="0.25">
      <c r="A3" s="120"/>
      <c r="B3" s="120"/>
      <c r="C3" s="121"/>
      <c r="D3" s="7" t="s">
        <v>0</v>
      </c>
      <c r="E3" s="4" t="s">
        <v>178</v>
      </c>
      <c r="F3" s="4" t="s">
        <v>2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1476</v>
      </c>
      <c r="N3" s="4" t="s">
        <v>1476</v>
      </c>
      <c r="O3" s="4" t="s">
        <v>1660</v>
      </c>
      <c r="P3" s="4" t="s">
        <v>1660</v>
      </c>
      <c r="Q3" s="4" t="s">
        <v>1660</v>
      </c>
      <c r="R3" s="4" t="s">
        <v>2588</v>
      </c>
      <c r="S3" s="4" t="s">
        <v>2734</v>
      </c>
      <c r="T3" s="90" t="s">
        <v>2774</v>
      </c>
      <c r="U3" s="5" t="s">
        <v>2856</v>
      </c>
      <c r="V3" s="5" t="s">
        <v>2856</v>
      </c>
      <c r="W3" s="5" t="s">
        <v>2856</v>
      </c>
      <c r="X3" s="5" t="s">
        <v>3047</v>
      </c>
      <c r="Y3" s="5" t="s">
        <v>3167</v>
      </c>
      <c r="Z3" s="6" t="s">
        <v>3368</v>
      </c>
      <c r="AA3" s="6" t="s">
        <v>3824</v>
      </c>
      <c r="AB3" s="6" t="s">
        <v>3824</v>
      </c>
      <c r="AC3" s="6" t="s">
        <v>3824</v>
      </c>
      <c r="AD3" s="6" t="s">
        <v>4091</v>
      </c>
      <c r="AE3" s="6" t="s">
        <v>4091</v>
      </c>
      <c r="AF3" s="5" t="s">
        <v>4613</v>
      </c>
      <c r="AG3" s="5" t="s">
        <v>4613</v>
      </c>
      <c r="AH3" s="5" t="s">
        <v>4866</v>
      </c>
      <c r="AI3" s="5" t="s">
        <v>4866</v>
      </c>
      <c r="AJ3" s="5" t="s">
        <v>5</v>
      </c>
      <c r="AK3" s="5" t="s">
        <v>4997</v>
      </c>
      <c r="AL3" s="5" t="s">
        <v>5045</v>
      </c>
      <c r="AM3" s="5" t="s">
        <v>5071</v>
      </c>
      <c r="AN3" s="5" t="s">
        <v>5105</v>
      </c>
      <c r="AO3" s="5" t="s">
        <v>5105</v>
      </c>
      <c r="AP3" s="5" t="s">
        <v>5210</v>
      </c>
      <c r="AQ3" s="5" t="s">
        <v>5210</v>
      </c>
      <c r="AR3" s="5" t="s">
        <v>5362</v>
      </c>
      <c r="AS3" s="5" t="s">
        <v>5317</v>
      </c>
      <c r="AT3" s="5" t="s">
        <v>5407</v>
      </c>
      <c r="AU3" s="97" t="s">
        <v>5437</v>
      </c>
      <c r="AV3" s="5" t="s">
        <v>5472</v>
      </c>
      <c r="AW3" s="5" t="s">
        <v>5472</v>
      </c>
      <c r="AX3" s="5" t="s">
        <v>5472</v>
      </c>
      <c r="AY3" s="5" t="s">
        <v>5625</v>
      </c>
      <c r="AZ3" s="5" t="s">
        <v>5674</v>
      </c>
      <c r="BA3" s="14" t="s">
        <v>25</v>
      </c>
      <c r="BB3" s="107" t="s">
        <v>167</v>
      </c>
      <c r="BC3" s="107" t="s">
        <v>168</v>
      </c>
      <c r="BD3" s="107" t="s">
        <v>169</v>
      </c>
      <c r="BE3" s="107" t="s">
        <v>170</v>
      </c>
      <c r="BF3" s="107" t="s">
        <v>171</v>
      </c>
      <c r="BG3" s="107" t="s">
        <v>172</v>
      </c>
      <c r="BH3" s="115" t="s">
        <v>173</v>
      </c>
      <c r="BI3" s="100" t="s">
        <v>25</v>
      </c>
      <c r="BJ3" s="13" t="s">
        <v>26</v>
      </c>
      <c r="BK3" s="13" t="s">
        <v>27</v>
      </c>
      <c r="BL3" s="13" t="s">
        <v>28</v>
      </c>
      <c r="BM3" s="13" t="s">
        <v>29</v>
      </c>
    </row>
    <row r="4" spans="1:65" x14ac:dyDescent="0.25">
      <c r="A4" s="8"/>
      <c r="B4" s="12"/>
      <c r="C4" s="122" t="s">
        <v>3</v>
      </c>
      <c r="D4" s="123"/>
      <c r="E4" s="38">
        <v>9.1</v>
      </c>
      <c r="F4" s="38">
        <v>5</v>
      </c>
      <c r="G4" s="26">
        <v>9.1999999999999993</v>
      </c>
      <c r="H4" s="26">
        <v>6</v>
      </c>
      <c r="I4" s="26">
        <v>12</v>
      </c>
      <c r="J4" s="26">
        <v>10.8</v>
      </c>
      <c r="K4" s="26">
        <v>7.4</v>
      </c>
      <c r="L4" s="26">
        <v>21.1</v>
      </c>
      <c r="M4" s="26">
        <v>23</v>
      </c>
      <c r="N4" s="26">
        <v>11</v>
      </c>
      <c r="O4" s="26">
        <v>45.5</v>
      </c>
      <c r="P4" s="26">
        <v>42.195</v>
      </c>
      <c r="Q4" s="26">
        <v>21.094999999999999</v>
      </c>
      <c r="R4" s="25">
        <v>17</v>
      </c>
      <c r="S4" s="26">
        <v>6.8</v>
      </c>
      <c r="T4" s="26">
        <v>8.9</v>
      </c>
      <c r="U4" s="59" t="s">
        <v>163</v>
      </c>
      <c r="V4" s="26">
        <v>42</v>
      </c>
      <c r="W4" s="26">
        <v>28</v>
      </c>
      <c r="X4" s="33">
        <v>7.44</v>
      </c>
      <c r="Y4" s="39">
        <v>16.350000000000001</v>
      </c>
      <c r="Z4" s="9">
        <v>31</v>
      </c>
      <c r="AA4" s="9">
        <v>49</v>
      </c>
      <c r="AB4" s="9">
        <v>32</v>
      </c>
      <c r="AC4" s="9">
        <v>19</v>
      </c>
      <c r="AD4" s="9">
        <v>2.2999999999999998</v>
      </c>
      <c r="AE4" s="9">
        <v>25</v>
      </c>
      <c r="AF4" s="9">
        <v>30</v>
      </c>
      <c r="AG4" s="9">
        <v>70</v>
      </c>
      <c r="AH4" s="9">
        <v>10.5</v>
      </c>
      <c r="AI4" s="9">
        <v>21.1</v>
      </c>
      <c r="AJ4" s="9">
        <v>14.5</v>
      </c>
      <c r="AK4" s="32">
        <v>8.4</v>
      </c>
      <c r="AL4" s="32">
        <v>6.3</v>
      </c>
      <c r="AM4" s="32">
        <v>12</v>
      </c>
      <c r="AN4" s="32">
        <v>10</v>
      </c>
      <c r="AO4" s="32">
        <v>21.097000000000001</v>
      </c>
      <c r="AP4" s="32">
        <v>7.7</v>
      </c>
      <c r="AQ4" s="32">
        <v>3.5</v>
      </c>
      <c r="AR4" s="32">
        <v>42</v>
      </c>
      <c r="AS4" s="32">
        <v>7.9</v>
      </c>
      <c r="AT4" s="32">
        <v>5.8</v>
      </c>
      <c r="AU4" s="32">
        <v>6.2</v>
      </c>
      <c r="AV4" s="32">
        <v>21</v>
      </c>
      <c r="AW4" s="32">
        <v>42</v>
      </c>
      <c r="AX4" s="32">
        <v>61</v>
      </c>
      <c r="AY4" s="32">
        <v>6.15</v>
      </c>
      <c r="AZ4" s="32">
        <v>6</v>
      </c>
      <c r="BB4" s="108"/>
      <c r="BC4" s="108"/>
      <c r="BD4" s="108"/>
      <c r="BE4" s="108"/>
      <c r="BF4" s="108"/>
      <c r="BG4" s="108"/>
      <c r="BH4" s="116"/>
      <c r="BI4" s="100"/>
    </row>
    <row r="5" spans="1:65" ht="30" customHeight="1" x14ac:dyDescent="0.25">
      <c r="A5" s="10" t="s">
        <v>9</v>
      </c>
      <c r="B5" s="10" t="s">
        <v>11</v>
      </c>
      <c r="C5" s="10" t="s">
        <v>12</v>
      </c>
      <c r="D5" s="11" t="s">
        <v>10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 t="s">
        <v>161</v>
      </c>
      <c r="P5" s="26"/>
      <c r="Q5" s="26" t="s">
        <v>162</v>
      </c>
      <c r="R5" s="26"/>
      <c r="S5" s="26"/>
      <c r="T5" s="26"/>
      <c r="U5" s="26" t="s">
        <v>164</v>
      </c>
      <c r="V5" s="26"/>
      <c r="W5" s="26" t="s">
        <v>165</v>
      </c>
      <c r="X5" s="26"/>
      <c r="Y5" s="26"/>
      <c r="Z5" s="9"/>
      <c r="AA5" s="9" t="s">
        <v>156</v>
      </c>
      <c r="AB5" s="9" t="s">
        <v>154</v>
      </c>
      <c r="AC5" s="9" t="s">
        <v>153</v>
      </c>
      <c r="AD5" s="9" t="s">
        <v>152</v>
      </c>
      <c r="AE5" s="9" t="s">
        <v>4484</v>
      </c>
      <c r="AF5" s="9"/>
      <c r="AG5" s="9"/>
      <c r="AH5" s="9"/>
      <c r="AI5" s="9"/>
      <c r="AJ5" s="9"/>
      <c r="AK5" s="32"/>
      <c r="AL5" s="32"/>
      <c r="AM5" s="32"/>
      <c r="AN5" s="32"/>
      <c r="AO5" s="60" t="s">
        <v>143</v>
      </c>
      <c r="AP5" s="61" t="s">
        <v>141</v>
      </c>
      <c r="AQ5" s="61" t="s">
        <v>142</v>
      </c>
      <c r="AR5" s="32"/>
      <c r="AS5" s="32"/>
      <c r="AT5" s="32"/>
      <c r="AU5" s="32"/>
      <c r="AV5" s="32"/>
      <c r="AW5" s="32"/>
      <c r="AX5" s="32"/>
      <c r="AY5" s="32"/>
      <c r="AZ5" s="32"/>
      <c r="BB5" s="109"/>
      <c r="BC5" s="109"/>
      <c r="BD5" s="109"/>
      <c r="BE5" s="109"/>
      <c r="BF5" s="109"/>
      <c r="BG5" s="109"/>
      <c r="BH5" s="117"/>
      <c r="BI5" s="100"/>
    </row>
    <row r="6" spans="1:65" x14ac:dyDescent="0.25">
      <c r="A6" s="15">
        <v>1957</v>
      </c>
      <c r="B6" s="17" t="s">
        <v>427</v>
      </c>
      <c r="C6" s="22" t="s">
        <v>428</v>
      </c>
      <c r="D6" t="s">
        <v>429</v>
      </c>
      <c r="E6" s="22">
        <v>0</v>
      </c>
      <c r="F6" s="18">
        <v>25</v>
      </c>
      <c r="G6" s="22">
        <v>25</v>
      </c>
      <c r="H6" s="18">
        <v>25</v>
      </c>
      <c r="I6" s="18">
        <v>0</v>
      </c>
      <c r="J6" s="18">
        <v>0</v>
      </c>
      <c r="K6" s="18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18">
        <v>0</v>
      </c>
      <c r="R6" s="22">
        <v>0</v>
      </c>
      <c r="S6" s="22">
        <v>0</v>
      </c>
      <c r="T6" s="22">
        <v>0</v>
      </c>
      <c r="U6" s="22">
        <v>0</v>
      </c>
      <c r="V6" s="18">
        <v>0</v>
      </c>
      <c r="W6" s="18">
        <v>0</v>
      </c>
      <c r="X6" s="18">
        <v>25</v>
      </c>
      <c r="Y6" s="22">
        <v>0</v>
      </c>
      <c r="Z6" s="22">
        <v>23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25</v>
      </c>
      <c r="AL6" s="22">
        <v>25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25</v>
      </c>
      <c r="AU6" s="22">
        <v>50</v>
      </c>
      <c r="AV6" s="22">
        <v>0</v>
      </c>
      <c r="AW6" s="22">
        <v>0</v>
      </c>
      <c r="AX6" s="22">
        <v>0</v>
      </c>
      <c r="AY6" s="22">
        <v>25</v>
      </c>
      <c r="AZ6" s="22">
        <v>25</v>
      </c>
      <c r="BA6">
        <f t="shared" ref="BA6:BA69" si="0">SUM(E6:AZ6)</f>
        <v>298</v>
      </c>
      <c r="BB6" s="80">
        <f t="shared" ref="BB6:BB69" si="1">IF(BA6=0,0,LARGE(E6:AZ6,1))</f>
        <v>50</v>
      </c>
      <c r="BC6" s="80">
        <f t="shared" ref="BC6:BC69" si="2">IF(BA6=0,0,LARGE(E6:AZ6,2))</f>
        <v>25</v>
      </c>
      <c r="BD6" s="80">
        <f t="shared" ref="BD6:BD69" si="3">IF(BA6=0,0,LARGE(E6:AZ6,3))</f>
        <v>25</v>
      </c>
      <c r="BE6" s="80">
        <f t="shared" ref="BE6:BE69" si="4">IF(BA6=0,0,LARGE(E6:AZ6,4))</f>
        <v>25</v>
      </c>
      <c r="BF6" s="80">
        <f t="shared" ref="BF6:BF69" si="5">IF(BA6=0,0,LARGE(E6:AZ6,5))</f>
        <v>25</v>
      </c>
      <c r="BG6" s="80">
        <f t="shared" ref="BG6:BG69" si="6">IF(BA6=0,0,LARGE(E6:AZ6,6))</f>
        <v>25</v>
      </c>
      <c r="BH6" s="80">
        <f t="shared" ref="BH6:BH69" si="7">IF(BA6=0,0,LARGE(E6:AZ6,7))</f>
        <v>25</v>
      </c>
      <c r="BI6" s="83">
        <f t="shared" ref="BI6:BI69" si="8">SUM(BB6:BH6)</f>
        <v>200</v>
      </c>
      <c r="BJ6">
        <v>1</v>
      </c>
      <c r="BK6" t="str">
        <f t="shared" ref="BK6:BK48" si="9">B6</f>
        <v>Amoudruz</v>
      </c>
      <c r="BL6" t="str">
        <f t="shared" ref="BL6:BL48" si="10">C6</f>
        <v>René</v>
      </c>
      <c r="BM6" t="str">
        <f t="shared" ref="BM6:BM48" si="11">D6</f>
        <v>Taninges</v>
      </c>
    </row>
    <row r="7" spans="1:65" x14ac:dyDescent="0.25">
      <c r="A7" s="15">
        <v>1955</v>
      </c>
      <c r="B7" t="s">
        <v>980</v>
      </c>
      <c r="C7" t="s">
        <v>69</v>
      </c>
      <c r="D7" s="22" t="s">
        <v>894</v>
      </c>
      <c r="E7" s="22">
        <v>0</v>
      </c>
      <c r="F7" s="22">
        <v>0</v>
      </c>
      <c r="G7" s="18">
        <v>0</v>
      </c>
      <c r="H7" s="22">
        <v>0</v>
      </c>
      <c r="I7" s="18">
        <v>0</v>
      </c>
      <c r="J7" s="22">
        <v>25</v>
      </c>
      <c r="K7" s="22">
        <v>0</v>
      </c>
      <c r="L7" s="22">
        <v>23</v>
      </c>
      <c r="M7" s="22">
        <v>0</v>
      </c>
      <c r="N7" s="22">
        <v>0</v>
      </c>
      <c r="O7" s="22">
        <v>0</v>
      </c>
      <c r="P7" s="22">
        <v>0</v>
      </c>
      <c r="Q7" s="18">
        <v>0</v>
      </c>
      <c r="R7" s="18">
        <v>25</v>
      </c>
      <c r="S7" s="18">
        <v>0</v>
      </c>
      <c r="T7" s="18">
        <v>23</v>
      </c>
      <c r="U7" s="18">
        <v>0</v>
      </c>
      <c r="V7" s="18">
        <v>0</v>
      </c>
      <c r="W7" s="18">
        <v>0</v>
      </c>
      <c r="X7" s="18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25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46</v>
      </c>
      <c r="AV7" s="22">
        <v>0</v>
      </c>
      <c r="AW7" s="22">
        <v>0</v>
      </c>
      <c r="AX7" s="22">
        <v>0</v>
      </c>
      <c r="AY7" s="22">
        <v>0</v>
      </c>
      <c r="AZ7" s="22">
        <v>23</v>
      </c>
      <c r="BA7">
        <f t="shared" si="0"/>
        <v>190</v>
      </c>
      <c r="BB7" s="80">
        <f t="shared" si="1"/>
        <v>46</v>
      </c>
      <c r="BC7" s="80">
        <f t="shared" si="2"/>
        <v>25</v>
      </c>
      <c r="BD7" s="80">
        <f t="shared" si="3"/>
        <v>25</v>
      </c>
      <c r="BE7" s="80">
        <f t="shared" si="4"/>
        <v>25</v>
      </c>
      <c r="BF7" s="80">
        <f t="shared" si="5"/>
        <v>23</v>
      </c>
      <c r="BG7" s="80">
        <f t="shared" si="6"/>
        <v>23</v>
      </c>
      <c r="BH7" s="80">
        <f t="shared" si="7"/>
        <v>23</v>
      </c>
      <c r="BI7" s="83">
        <f t="shared" si="8"/>
        <v>190</v>
      </c>
      <c r="BJ7">
        <v>2</v>
      </c>
      <c r="BK7" t="str">
        <f t="shared" si="9"/>
        <v>Abrantes</v>
      </c>
      <c r="BL7" t="str">
        <f t="shared" si="10"/>
        <v>José</v>
      </c>
      <c r="BM7" t="str">
        <f t="shared" si="11"/>
        <v>Icogne</v>
      </c>
    </row>
    <row r="8" spans="1:65" x14ac:dyDescent="0.25">
      <c r="A8" s="15">
        <v>1956</v>
      </c>
      <c r="B8" s="22" t="s">
        <v>652</v>
      </c>
      <c r="C8" s="22" t="s">
        <v>36</v>
      </c>
      <c r="D8" s="22" t="s">
        <v>310</v>
      </c>
      <c r="E8" s="22">
        <v>0</v>
      </c>
      <c r="F8" s="22">
        <v>0</v>
      </c>
      <c r="G8" s="22">
        <v>13</v>
      </c>
      <c r="H8" s="22">
        <v>17</v>
      </c>
      <c r="I8" s="18">
        <v>0</v>
      </c>
      <c r="J8" s="22">
        <v>0</v>
      </c>
      <c r="K8" s="22">
        <v>19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25</v>
      </c>
      <c r="T8" s="22">
        <v>0</v>
      </c>
      <c r="U8" s="22">
        <v>0</v>
      </c>
      <c r="V8" s="22">
        <v>0</v>
      </c>
      <c r="W8" s="18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15</v>
      </c>
      <c r="AL8" s="22">
        <v>17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19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>
        <f t="shared" si="0"/>
        <v>125</v>
      </c>
      <c r="BB8" s="80">
        <f t="shared" si="1"/>
        <v>25</v>
      </c>
      <c r="BC8" s="80">
        <f t="shared" si="2"/>
        <v>19</v>
      </c>
      <c r="BD8" s="80">
        <f t="shared" si="3"/>
        <v>19</v>
      </c>
      <c r="BE8" s="80">
        <f t="shared" si="4"/>
        <v>17</v>
      </c>
      <c r="BF8" s="80">
        <f t="shared" si="5"/>
        <v>17</v>
      </c>
      <c r="BG8" s="80">
        <f t="shared" si="6"/>
        <v>15</v>
      </c>
      <c r="BH8" s="80">
        <f t="shared" si="7"/>
        <v>13</v>
      </c>
      <c r="BI8" s="83">
        <f t="shared" si="8"/>
        <v>125</v>
      </c>
      <c r="BJ8">
        <v>3</v>
      </c>
      <c r="BK8" t="str">
        <f t="shared" si="9"/>
        <v>Crottaz</v>
      </c>
      <c r="BL8" t="str">
        <f t="shared" si="10"/>
        <v>Christian</v>
      </c>
      <c r="BM8" t="str">
        <f t="shared" si="11"/>
        <v>St-Maurice</v>
      </c>
    </row>
    <row r="9" spans="1:65" x14ac:dyDescent="0.25">
      <c r="A9" s="76">
        <v>1954</v>
      </c>
      <c r="B9" s="22" t="s">
        <v>837</v>
      </c>
      <c r="C9" s="22" t="s">
        <v>1245</v>
      </c>
      <c r="D9" s="22" t="s">
        <v>1246</v>
      </c>
      <c r="E9" s="22">
        <v>0</v>
      </c>
      <c r="F9" s="22">
        <v>0</v>
      </c>
      <c r="G9" s="22">
        <v>0</v>
      </c>
      <c r="H9" s="22">
        <v>0</v>
      </c>
      <c r="I9" s="18">
        <v>0</v>
      </c>
      <c r="J9" s="18">
        <v>0</v>
      </c>
      <c r="K9" s="22">
        <v>0</v>
      </c>
      <c r="L9" s="22">
        <v>10</v>
      </c>
      <c r="M9" s="22">
        <v>0</v>
      </c>
      <c r="N9" s="22">
        <v>0</v>
      </c>
      <c r="O9" s="22">
        <v>0</v>
      </c>
      <c r="P9" s="22">
        <v>25</v>
      </c>
      <c r="Q9" s="22">
        <v>0</v>
      </c>
      <c r="R9" s="22">
        <v>0</v>
      </c>
      <c r="S9" s="22">
        <v>0</v>
      </c>
      <c r="T9" s="22">
        <v>15</v>
      </c>
      <c r="U9" s="18">
        <v>0</v>
      </c>
      <c r="V9" s="22">
        <v>0</v>
      </c>
      <c r="W9" s="22">
        <v>25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19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17</v>
      </c>
      <c r="AZ9" s="22">
        <v>0</v>
      </c>
      <c r="BA9">
        <f t="shared" si="0"/>
        <v>111</v>
      </c>
      <c r="BB9" s="80">
        <f t="shared" si="1"/>
        <v>25</v>
      </c>
      <c r="BC9" s="80">
        <f t="shared" si="2"/>
        <v>25</v>
      </c>
      <c r="BD9" s="80">
        <f t="shared" si="3"/>
        <v>19</v>
      </c>
      <c r="BE9" s="80">
        <f t="shared" si="4"/>
        <v>17</v>
      </c>
      <c r="BF9" s="80">
        <f t="shared" si="5"/>
        <v>15</v>
      </c>
      <c r="BG9" s="80">
        <f t="shared" si="6"/>
        <v>10</v>
      </c>
      <c r="BH9" s="80">
        <f t="shared" si="7"/>
        <v>0</v>
      </c>
      <c r="BI9" s="83">
        <f t="shared" si="8"/>
        <v>111</v>
      </c>
      <c r="BJ9">
        <v>4</v>
      </c>
      <c r="BK9" t="str">
        <f t="shared" si="9"/>
        <v>Kuonen</v>
      </c>
      <c r="BL9" t="str">
        <f t="shared" si="10"/>
        <v>Kurt</v>
      </c>
      <c r="BM9" t="str">
        <f t="shared" si="11"/>
        <v>Ried-Brig</v>
      </c>
    </row>
    <row r="10" spans="1:65" x14ac:dyDescent="0.25">
      <c r="A10" s="19">
        <v>1952</v>
      </c>
      <c r="B10" s="22" t="s">
        <v>649</v>
      </c>
      <c r="C10" s="22" t="s">
        <v>650</v>
      </c>
      <c r="D10" s="22" t="s">
        <v>651</v>
      </c>
      <c r="E10" s="22">
        <v>0</v>
      </c>
      <c r="F10" s="22">
        <v>0</v>
      </c>
      <c r="G10" s="22">
        <v>0</v>
      </c>
      <c r="H10" s="22">
        <v>19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18">
        <v>0</v>
      </c>
      <c r="R10" s="22">
        <v>0</v>
      </c>
      <c r="S10" s="18">
        <v>0</v>
      </c>
      <c r="T10" s="22">
        <v>0</v>
      </c>
      <c r="U10" s="18">
        <v>0</v>
      </c>
      <c r="V10" s="22">
        <v>0</v>
      </c>
      <c r="W10" s="22">
        <v>0</v>
      </c>
      <c r="X10" s="22">
        <v>6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19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23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14</v>
      </c>
      <c r="AZ10" s="22">
        <v>0</v>
      </c>
      <c r="BA10">
        <f t="shared" si="0"/>
        <v>81</v>
      </c>
      <c r="BB10" s="80">
        <f t="shared" si="1"/>
        <v>23</v>
      </c>
      <c r="BC10" s="80">
        <f t="shared" si="2"/>
        <v>19</v>
      </c>
      <c r="BD10" s="80">
        <f t="shared" si="3"/>
        <v>19</v>
      </c>
      <c r="BE10" s="80">
        <f t="shared" si="4"/>
        <v>14</v>
      </c>
      <c r="BF10" s="80">
        <f t="shared" si="5"/>
        <v>6</v>
      </c>
      <c r="BG10" s="80">
        <f t="shared" si="6"/>
        <v>0</v>
      </c>
      <c r="BH10" s="80">
        <f t="shared" si="7"/>
        <v>0</v>
      </c>
      <c r="BI10" s="83">
        <f t="shared" si="8"/>
        <v>81</v>
      </c>
      <c r="BJ10">
        <v>5</v>
      </c>
      <c r="BK10" t="str">
        <f t="shared" si="9"/>
        <v>Batot</v>
      </c>
      <c r="BL10" t="str">
        <f t="shared" si="10"/>
        <v>Henri</v>
      </c>
      <c r="BM10" t="str">
        <f t="shared" si="11"/>
        <v>Orbey/France</v>
      </c>
    </row>
    <row r="11" spans="1:65" x14ac:dyDescent="0.25">
      <c r="A11" s="19">
        <v>1958</v>
      </c>
      <c r="B11" s="22" t="s">
        <v>625</v>
      </c>
      <c r="C11" s="22" t="s">
        <v>1056</v>
      </c>
      <c r="D11" s="22" t="s">
        <v>79</v>
      </c>
      <c r="E11" s="22">
        <v>0</v>
      </c>
      <c r="F11" s="22">
        <v>0</v>
      </c>
      <c r="G11" s="22">
        <v>15</v>
      </c>
      <c r="H11" s="22">
        <v>0</v>
      </c>
      <c r="I11" s="18">
        <v>0</v>
      </c>
      <c r="J11" s="18">
        <v>0</v>
      </c>
      <c r="K11" s="22">
        <v>21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21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23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>
        <f t="shared" si="0"/>
        <v>80</v>
      </c>
      <c r="BB11" s="80">
        <f t="shared" si="1"/>
        <v>23</v>
      </c>
      <c r="BC11" s="80">
        <f t="shared" si="2"/>
        <v>21</v>
      </c>
      <c r="BD11" s="80">
        <f t="shared" si="3"/>
        <v>21</v>
      </c>
      <c r="BE11" s="80">
        <f t="shared" si="4"/>
        <v>15</v>
      </c>
      <c r="BF11" s="80">
        <f t="shared" si="5"/>
        <v>0</v>
      </c>
      <c r="BG11" s="80">
        <f t="shared" si="6"/>
        <v>0</v>
      </c>
      <c r="BH11" s="80">
        <f t="shared" si="7"/>
        <v>0</v>
      </c>
      <c r="BI11" s="83">
        <f t="shared" si="8"/>
        <v>80</v>
      </c>
      <c r="BJ11">
        <v>6</v>
      </c>
      <c r="BK11" t="str">
        <f t="shared" si="9"/>
        <v>Roduit</v>
      </c>
      <c r="BL11" t="str">
        <f t="shared" si="10"/>
        <v>André-Marcel</v>
      </c>
      <c r="BM11" t="str">
        <f t="shared" si="11"/>
        <v>Fully</v>
      </c>
    </row>
    <row r="12" spans="1:65" x14ac:dyDescent="0.25">
      <c r="A12" s="20">
        <v>1953</v>
      </c>
      <c r="B12" s="22" t="s">
        <v>1252</v>
      </c>
      <c r="C12" s="22" t="s">
        <v>1253</v>
      </c>
      <c r="D12" s="22" t="s">
        <v>1254</v>
      </c>
      <c r="E12" s="22">
        <v>0</v>
      </c>
      <c r="F12" s="22">
        <v>0</v>
      </c>
      <c r="G12" s="22">
        <v>0</v>
      </c>
      <c r="H12" s="22">
        <v>0</v>
      </c>
      <c r="I12" s="18">
        <v>0</v>
      </c>
      <c r="J12" s="22">
        <v>0</v>
      </c>
      <c r="K12" s="22">
        <v>0</v>
      </c>
      <c r="L12" s="22">
        <v>7</v>
      </c>
      <c r="M12" s="22">
        <v>0</v>
      </c>
      <c r="N12" s="22">
        <v>0</v>
      </c>
      <c r="O12" s="22">
        <v>0</v>
      </c>
      <c r="P12" s="22">
        <v>0</v>
      </c>
      <c r="Q12" s="22">
        <v>19</v>
      </c>
      <c r="R12" s="22">
        <v>0</v>
      </c>
      <c r="S12" s="22">
        <v>0</v>
      </c>
      <c r="T12" s="22">
        <v>14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17</v>
      </c>
      <c r="AJ12" s="22">
        <v>0</v>
      </c>
      <c r="AK12" s="22">
        <v>0</v>
      </c>
      <c r="AL12" s="22">
        <v>0</v>
      </c>
      <c r="AM12" s="22">
        <v>0</v>
      </c>
      <c r="AN12" s="22">
        <v>21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>
        <f t="shared" si="0"/>
        <v>78</v>
      </c>
      <c r="BB12" s="80">
        <f t="shared" si="1"/>
        <v>21</v>
      </c>
      <c r="BC12" s="80">
        <f t="shared" si="2"/>
        <v>19</v>
      </c>
      <c r="BD12" s="80">
        <f t="shared" si="3"/>
        <v>17</v>
      </c>
      <c r="BE12" s="80">
        <f t="shared" si="4"/>
        <v>14</v>
      </c>
      <c r="BF12" s="80">
        <f t="shared" si="5"/>
        <v>7</v>
      </c>
      <c r="BG12" s="80">
        <f t="shared" si="6"/>
        <v>0</v>
      </c>
      <c r="BH12" s="80">
        <f t="shared" si="7"/>
        <v>0</v>
      </c>
      <c r="BI12" s="83">
        <f t="shared" si="8"/>
        <v>78</v>
      </c>
      <c r="BJ12">
        <v>7</v>
      </c>
      <c r="BK12" t="str">
        <f t="shared" si="9"/>
        <v>Lauber</v>
      </c>
      <c r="BL12" t="str">
        <f t="shared" si="10"/>
        <v>Hermann</v>
      </c>
      <c r="BM12" t="str">
        <f t="shared" si="11"/>
        <v>Niedergesteln</v>
      </c>
    </row>
    <row r="13" spans="1:65" x14ac:dyDescent="0.25">
      <c r="A13" s="19">
        <v>1953</v>
      </c>
      <c r="B13" s="22" t="s">
        <v>657</v>
      </c>
      <c r="C13" s="22" t="s">
        <v>631</v>
      </c>
      <c r="D13" s="22" t="s">
        <v>2398</v>
      </c>
      <c r="E13" s="22">
        <v>0</v>
      </c>
      <c r="F13" s="22">
        <v>0</v>
      </c>
      <c r="G13" s="22">
        <v>0</v>
      </c>
      <c r="H13" s="22">
        <v>12</v>
      </c>
      <c r="I13" s="18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4</v>
      </c>
      <c r="Q13" s="22">
        <v>0</v>
      </c>
      <c r="R13" s="22">
        <v>0</v>
      </c>
      <c r="S13" s="22">
        <v>23</v>
      </c>
      <c r="T13" s="22">
        <v>0</v>
      </c>
      <c r="U13" s="18">
        <v>0</v>
      </c>
      <c r="V13" s="22">
        <v>0</v>
      </c>
      <c r="W13" s="22">
        <v>0</v>
      </c>
      <c r="X13" s="22">
        <v>1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14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23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>
        <f t="shared" si="0"/>
        <v>77</v>
      </c>
      <c r="BB13" s="80">
        <f t="shared" si="1"/>
        <v>23</v>
      </c>
      <c r="BC13" s="80">
        <f t="shared" si="2"/>
        <v>23</v>
      </c>
      <c r="BD13" s="80">
        <f t="shared" si="3"/>
        <v>14</v>
      </c>
      <c r="BE13" s="80">
        <f t="shared" si="4"/>
        <v>12</v>
      </c>
      <c r="BF13" s="80">
        <f t="shared" si="5"/>
        <v>4</v>
      </c>
      <c r="BG13" s="80">
        <f t="shared" si="6"/>
        <v>1</v>
      </c>
      <c r="BH13" s="80">
        <f t="shared" si="7"/>
        <v>0</v>
      </c>
      <c r="BI13" s="83">
        <f t="shared" si="8"/>
        <v>77</v>
      </c>
      <c r="BJ13">
        <v>8</v>
      </c>
      <c r="BK13" t="str">
        <f t="shared" si="9"/>
        <v>Zajac</v>
      </c>
      <c r="BL13" t="str">
        <f t="shared" si="10"/>
        <v>Pierre-Louis</v>
      </c>
      <c r="BM13" t="str">
        <f t="shared" si="11"/>
        <v>F-Passy</v>
      </c>
    </row>
    <row r="14" spans="1:65" x14ac:dyDescent="0.25">
      <c r="A14" s="20">
        <v>1955</v>
      </c>
      <c r="B14" s="22" t="s">
        <v>1243</v>
      </c>
      <c r="C14" s="22" t="s">
        <v>1244</v>
      </c>
      <c r="D14" s="22" t="s">
        <v>103</v>
      </c>
      <c r="E14" s="22">
        <v>0</v>
      </c>
      <c r="F14" s="22">
        <v>0</v>
      </c>
      <c r="G14" s="22">
        <v>0</v>
      </c>
      <c r="H14" s="22">
        <v>0</v>
      </c>
      <c r="I14" s="18">
        <v>0</v>
      </c>
      <c r="J14" s="22">
        <v>0</v>
      </c>
      <c r="K14" s="22">
        <v>0</v>
      </c>
      <c r="L14" s="22">
        <v>11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18">
        <v>0</v>
      </c>
      <c r="T14" s="22">
        <v>21</v>
      </c>
      <c r="U14" s="18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23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21</v>
      </c>
      <c r="AZ14" s="22">
        <v>0</v>
      </c>
      <c r="BA14">
        <f t="shared" si="0"/>
        <v>76</v>
      </c>
      <c r="BB14" s="80">
        <f t="shared" si="1"/>
        <v>23</v>
      </c>
      <c r="BC14" s="80">
        <f t="shared" si="2"/>
        <v>21</v>
      </c>
      <c r="BD14" s="80">
        <f t="shared" si="3"/>
        <v>21</v>
      </c>
      <c r="BE14" s="80">
        <f t="shared" si="4"/>
        <v>11</v>
      </c>
      <c r="BF14" s="80">
        <f t="shared" si="5"/>
        <v>0</v>
      </c>
      <c r="BG14" s="80">
        <f t="shared" si="6"/>
        <v>0</v>
      </c>
      <c r="BH14" s="80">
        <f t="shared" si="7"/>
        <v>0</v>
      </c>
      <c r="BI14" s="83">
        <f t="shared" si="8"/>
        <v>76</v>
      </c>
      <c r="BJ14">
        <v>9</v>
      </c>
      <c r="BK14" t="str">
        <f t="shared" si="9"/>
        <v>Allet</v>
      </c>
      <c r="BL14" t="str">
        <f t="shared" si="10"/>
        <v>Rudi</v>
      </c>
      <c r="BM14" t="str">
        <f t="shared" si="11"/>
        <v>Leukerbad</v>
      </c>
    </row>
    <row r="15" spans="1:65" x14ac:dyDescent="0.25">
      <c r="A15" s="19">
        <v>1953</v>
      </c>
      <c r="B15" s="22" t="s">
        <v>1052</v>
      </c>
      <c r="C15" s="22" t="s">
        <v>676</v>
      </c>
      <c r="D15" s="22" t="s">
        <v>1053</v>
      </c>
      <c r="E15" s="22">
        <v>0</v>
      </c>
      <c r="F15" s="22">
        <v>0</v>
      </c>
      <c r="G15" s="22">
        <v>0</v>
      </c>
      <c r="H15" s="22">
        <v>0</v>
      </c>
      <c r="I15" s="18">
        <v>0</v>
      </c>
      <c r="J15" s="18">
        <v>0</v>
      </c>
      <c r="K15" s="22">
        <v>25</v>
      </c>
      <c r="L15" s="22">
        <v>25</v>
      </c>
      <c r="M15" s="22">
        <v>0</v>
      </c>
      <c r="N15" s="22">
        <v>0</v>
      </c>
      <c r="O15" s="22">
        <v>0</v>
      </c>
      <c r="P15" s="22">
        <v>0</v>
      </c>
      <c r="Q15" s="18">
        <v>0</v>
      </c>
      <c r="R15" s="22">
        <v>0</v>
      </c>
      <c r="S15" s="22">
        <v>0</v>
      </c>
      <c r="T15" s="22">
        <v>25</v>
      </c>
      <c r="U15" s="18">
        <v>0</v>
      </c>
      <c r="V15" s="18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>
        <f t="shared" si="0"/>
        <v>75</v>
      </c>
      <c r="BB15" s="80">
        <f t="shared" si="1"/>
        <v>25</v>
      </c>
      <c r="BC15" s="80">
        <f t="shared" si="2"/>
        <v>25</v>
      </c>
      <c r="BD15" s="80">
        <f t="shared" si="3"/>
        <v>25</v>
      </c>
      <c r="BE15" s="80">
        <f t="shared" si="4"/>
        <v>0</v>
      </c>
      <c r="BF15" s="80">
        <f t="shared" si="5"/>
        <v>0</v>
      </c>
      <c r="BG15" s="80">
        <f t="shared" si="6"/>
        <v>0</v>
      </c>
      <c r="BH15" s="80">
        <f t="shared" si="7"/>
        <v>0</v>
      </c>
      <c r="BI15" s="83">
        <f t="shared" si="8"/>
        <v>75</v>
      </c>
      <c r="BJ15">
        <v>10</v>
      </c>
      <c r="BK15" t="str">
        <f t="shared" si="9"/>
        <v>De Bellis</v>
      </c>
      <c r="BL15" t="str">
        <f t="shared" si="10"/>
        <v>François</v>
      </c>
      <c r="BM15" t="str">
        <f t="shared" si="11"/>
        <v>Montricher</v>
      </c>
    </row>
    <row r="16" spans="1:65" x14ac:dyDescent="0.25">
      <c r="A16" s="20">
        <v>1959</v>
      </c>
      <c r="B16" s="22" t="s">
        <v>2849</v>
      </c>
      <c r="C16" s="22" t="s">
        <v>1238</v>
      </c>
      <c r="D16" s="22" t="s">
        <v>1239</v>
      </c>
      <c r="E16" s="22">
        <v>0</v>
      </c>
      <c r="F16" s="22">
        <v>0</v>
      </c>
      <c r="G16" s="22">
        <v>0</v>
      </c>
      <c r="H16" s="22">
        <v>0</v>
      </c>
      <c r="I16" s="18">
        <v>0</v>
      </c>
      <c r="J16" s="22">
        <v>0</v>
      </c>
      <c r="K16" s="22">
        <v>0</v>
      </c>
      <c r="L16" s="22">
        <v>13</v>
      </c>
      <c r="M16" s="22">
        <v>0</v>
      </c>
      <c r="N16" s="22">
        <v>0</v>
      </c>
      <c r="O16" s="22">
        <v>0</v>
      </c>
      <c r="P16" s="22">
        <v>0</v>
      </c>
      <c r="Q16" s="22">
        <v>23</v>
      </c>
      <c r="R16" s="22">
        <v>0</v>
      </c>
      <c r="S16" s="22">
        <v>0</v>
      </c>
      <c r="T16" s="22">
        <v>17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19</v>
      </c>
      <c r="AZ16" s="22">
        <v>0</v>
      </c>
      <c r="BA16">
        <f t="shared" si="0"/>
        <v>72</v>
      </c>
      <c r="BB16" s="80">
        <f t="shared" si="1"/>
        <v>23</v>
      </c>
      <c r="BC16" s="80">
        <f t="shared" si="2"/>
        <v>19</v>
      </c>
      <c r="BD16" s="80">
        <f t="shared" si="3"/>
        <v>17</v>
      </c>
      <c r="BE16" s="80">
        <f t="shared" si="4"/>
        <v>13</v>
      </c>
      <c r="BF16" s="80">
        <f t="shared" si="5"/>
        <v>0</v>
      </c>
      <c r="BG16" s="80">
        <f t="shared" si="6"/>
        <v>0</v>
      </c>
      <c r="BH16" s="80">
        <f t="shared" si="7"/>
        <v>0</v>
      </c>
      <c r="BI16" s="83">
        <f t="shared" si="8"/>
        <v>72</v>
      </c>
      <c r="BJ16">
        <v>11</v>
      </c>
      <c r="BK16" t="str">
        <f t="shared" si="9"/>
        <v>Millius</v>
      </c>
      <c r="BL16" t="str">
        <f t="shared" si="10"/>
        <v>Beat</v>
      </c>
      <c r="BM16" t="str">
        <f t="shared" si="11"/>
        <v>Balschieder</v>
      </c>
    </row>
    <row r="17" spans="1:65" x14ac:dyDescent="0.25">
      <c r="A17" s="19">
        <v>1951</v>
      </c>
      <c r="B17" s="22" t="s">
        <v>837</v>
      </c>
      <c r="C17" s="22" t="s">
        <v>1057</v>
      </c>
      <c r="D17" s="22" t="s">
        <v>287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21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25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25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>
        <f t="shared" si="0"/>
        <v>71</v>
      </c>
      <c r="BB17" s="80">
        <f t="shared" si="1"/>
        <v>25</v>
      </c>
      <c r="BC17" s="80">
        <f t="shared" si="2"/>
        <v>25</v>
      </c>
      <c r="BD17" s="80">
        <f t="shared" si="3"/>
        <v>21</v>
      </c>
      <c r="BE17" s="80">
        <f t="shared" si="4"/>
        <v>0</v>
      </c>
      <c r="BF17" s="80">
        <f t="shared" si="5"/>
        <v>0</v>
      </c>
      <c r="BG17" s="80">
        <f t="shared" si="6"/>
        <v>0</v>
      </c>
      <c r="BH17" s="80">
        <f t="shared" si="7"/>
        <v>0</v>
      </c>
      <c r="BI17" s="83">
        <f t="shared" si="8"/>
        <v>71</v>
      </c>
      <c r="BJ17">
        <v>12</v>
      </c>
      <c r="BK17" t="str">
        <f t="shared" si="9"/>
        <v>Kuonen</v>
      </c>
      <c r="BL17" t="str">
        <f t="shared" si="10"/>
        <v>Peter</v>
      </c>
      <c r="BM17" t="str">
        <f t="shared" si="11"/>
        <v>Crans-Montana</v>
      </c>
    </row>
    <row r="18" spans="1:65" x14ac:dyDescent="0.25">
      <c r="A18" s="24">
        <v>1955</v>
      </c>
      <c r="B18" s="22" t="s">
        <v>1054</v>
      </c>
      <c r="C18" s="22" t="s">
        <v>1055</v>
      </c>
      <c r="D18" s="22" t="s">
        <v>1007</v>
      </c>
      <c r="E18" s="22">
        <v>0</v>
      </c>
      <c r="F18" s="22">
        <v>0</v>
      </c>
      <c r="G18" s="22">
        <v>0</v>
      </c>
      <c r="H18" s="22">
        <v>0</v>
      </c>
      <c r="I18" s="18">
        <v>0</v>
      </c>
      <c r="J18" s="22">
        <v>0</v>
      </c>
      <c r="K18" s="22">
        <v>23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23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25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>
        <f t="shared" si="0"/>
        <v>71</v>
      </c>
      <c r="BB18" s="80">
        <f t="shared" si="1"/>
        <v>25</v>
      </c>
      <c r="BC18" s="80">
        <f t="shared" si="2"/>
        <v>23</v>
      </c>
      <c r="BD18" s="80">
        <f t="shared" si="3"/>
        <v>23</v>
      </c>
      <c r="BE18" s="80">
        <f t="shared" si="4"/>
        <v>0</v>
      </c>
      <c r="BF18" s="80">
        <f t="shared" si="5"/>
        <v>0</v>
      </c>
      <c r="BG18" s="80">
        <f t="shared" si="6"/>
        <v>0</v>
      </c>
      <c r="BH18" s="80">
        <f t="shared" si="7"/>
        <v>0</v>
      </c>
      <c r="BI18" s="83">
        <f t="shared" si="8"/>
        <v>71</v>
      </c>
      <c r="BJ18">
        <v>12</v>
      </c>
      <c r="BK18" t="str">
        <f t="shared" si="9"/>
        <v xml:space="preserve">Mathieu </v>
      </c>
      <c r="BL18" t="str">
        <f t="shared" si="10"/>
        <v>Armin</v>
      </c>
      <c r="BM18" t="str">
        <f t="shared" si="11"/>
        <v>Albinen</v>
      </c>
    </row>
    <row r="19" spans="1:65" x14ac:dyDescent="0.25">
      <c r="A19" s="19">
        <v>1957</v>
      </c>
      <c r="B19" s="18" t="s">
        <v>274</v>
      </c>
      <c r="C19" s="22" t="s">
        <v>430</v>
      </c>
      <c r="D19" s="18" t="s">
        <v>293</v>
      </c>
      <c r="E19" s="22">
        <v>0</v>
      </c>
      <c r="F19" s="22">
        <v>23</v>
      </c>
      <c r="G19" s="22">
        <v>23</v>
      </c>
      <c r="H19" s="22">
        <v>0</v>
      </c>
      <c r="I19" s="22">
        <v>0</v>
      </c>
      <c r="J19" s="18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18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23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>
        <f t="shared" si="0"/>
        <v>69</v>
      </c>
      <c r="BB19" s="80">
        <f t="shared" si="1"/>
        <v>23</v>
      </c>
      <c r="BC19" s="80">
        <f t="shared" si="2"/>
        <v>23</v>
      </c>
      <c r="BD19" s="80">
        <f t="shared" si="3"/>
        <v>23</v>
      </c>
      <c r="BE19" s="80">
        <f t="shared" si="4"/>
        <v>0</v>
      </c>
      <c r="BF19" s="80">
        <f t="shared" si="5"/>
        <v>0</v>
      </c>
      <c r="BG19" s="80">
        <f t="shared" si="6"/>
        <v>0</v>
      </c>
      <c r="BH19" s="80">
        <f t="shared" si="7"/>
        <v>0</v>
      </c>
      <c r="BI19" s="83">
        <f t="shared" si="8"/>
        <v>69</v>
      </c>
      <c r="BJ19">
        <v>13</v>
      </c>
      <c r="BK19" t="str">
        <f t="shared" si="9"/>
        <v>Gex-Fabry</v>
      </c>
      <c r="BL19" t="str">
        <f t="shared" si="10"/>
        <v>Laurent</v>
      </c>
      <c r="BM19" t="str">
        <f t="shared" si="11"/>
        <v>Val d'Illiez</v>
      </c>
    </row>
    <row r="20" spans="1:65" x14ac:dyDescent="0.25">
      <c r="A20" s="19">
        <v>1951</v>
      </c>
      <c r="B20" s="18" t="s">
        <v>261</v>
      </c>
      <c r="C20" s="22" t="s">
        <v>16</v>
      </c>
      <c r="D20" s="18" t="s">
        <v>120</v>
      </c>
      <c r="E20" s="22">
        <v>25</v>
      </c>
      <c r="F20" s="18">
        <v>0</v>
      </c>
      <c r="G20" s="22">
        <v>0</v>
      </c>
      <c r="H20" s="18">
        <v>0</v>
      </c>
      <c r="I20" s="18">
        <v>0</v>
      </c>
      <c r="J20" s="18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18">
        <v>0</v>
      </c>
      <c r="R20" s="22">
        <v>0</v>
      </c>
      <c r="S20" s="18">
        <v>0</v>
      </c>
      <c r="T20" s="22">
        <v>0</v>
      </c>
      <c r="U20" s="18">
        <v>0</v>
      </c>
      <c r="V20" s="22">
        <v>0</v>
      </c>
      <c r="W20" s="18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42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>
        <f t="shared" si="0"/>
        <v>67</v>
      </c>
      <c r="BB20" s="80">
        <f t="shared" si="1"/>
        <v>42</v>
      </c>
      <c r="BC20" s="80">
        <f t="shared" si="2"/>
        <v>25</v>
      </c>
      <c r="BD20" s="80">
        <f t="shared" si="3"/>
        <v>0</v>
      </c>
      <c r="BE20" s="80">
        <f t="shared" si="4"/>
        <v>0</v>
      </c>
      <c r="BF20" s="80">
        <f t="shared" si="5"/>
        <v>0</v>
      </c>
      <c r="BG20" s="80">
        <f t="shared" si="6"/>
        <v>0</v>
      </c>
      <c r="BH20" s="80">
        <f t="shared" si="7"/>
        <v>0</v>
      </c>
      <c r="BI20" s="83">
        <f t="shared" si="8"/>
        <v>67</v>
      </c>
      <c r="BJ20">
        <v>14</v>
      </c>
      <c r="BK20" t="str">
        <f t="shared" si="9"/>
        <v>Clivaz</v>
      </c>
      <c r="BL20" t="str">
        <f t="shared" si="10"/>
        <v>Nicolas</v>
      </c>
      <c r="BM20" t="str">
        <f t="shared" si="11"/>
        <v>Chermignon</v>
      </c>
    </row>
    <row r="21" spans="1:65" x14ac:dyDescent="0.25">
      <c r="A21" s="15">
        <v>1958</v>
      </c>
      <c r="B21" s="22" t="s">
        <v>288</v>
      </c>
      <c r="C21" s="22" t="s">
        <v>2526</v>
      </c>
      <c r="D21" s="22" t="s">
        <v>2850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19</v>
      </c>
      <c r="U21" s="18">
        <v>0</v>
      </c>
      <c r="V21" s="22">
        <v>0</v>
      </c>
      <c r="W21" s="22">
        <v>23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25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>
        <f t="shared" si="0"/>
        <v>67</v>
      </c>
      <c r="BB21" s="80">
        <f t="shared" si="1"/>
        <v>25</v>
      </c>
      <c r="BC21" s="80">
        <f t="shared" si="2"/>
        <v>23</v>
      </c>
      <c r="BD21" s="80">
        <f t="shared" si="3"/>
        <v>19</v>
      </c>
      <c r="BE21" s="80">
        <f t="shared" si="4"/>
        <v>0</v>
      </c>
      <c r="BF21" s="80">
        <f t="shared" si="5"/>
        <v>0</v>
      </c>
      <c r="BG21" s="80">
        <f t="shared" si="6"/>
        <v>0</v>
      </c>
      <c r="BH21" s="80">
        <f t="shared" si="7"/>
        <v>0</v>
      </c>
      <c r="BI21" s="83">
        <f t="shared" si="8"/>
        <v>67</v>
      </c>
      <c r="BJ21">
        <v>15</v>
      </c>
      <c r="BK21" t="str">
        <f t="shared" si="9"/>
        <v>Jordan</v>
      </c>
      <c r="BL21" t="str">
        <f t="shared" si="10"/>
        <v>Remo</v>
      </c>
      <c r="BM21" t="str">
        <f t="shared" si="11"/>
        <v>GLis</v>
      </c>
    </row>
    <row r="22" spans="1:65" x14ac:dyDescent="0.25">
      <c r="A22" s="19">
        <v>1953</v>
      </c>
      <c r="B22" s="22" t="s">
        <v>2420</v>
      </c>
      <c r="C22" s="22" t="s">
        <v>2421</v>
      </c>
      <c r="D22" s="22" t="s">
        <v>2422</v>
      </c>
      <c r="E22" s="22">
        <v>0</v>
      </c>
      <c r="F22" s="22">
        <v>0</v>
      </c>
      <c r="G22" s="22">
        <v>0</v>
      </c>
      <c r="H22" s="22">
        <v>0</v>
      </c>
      <c r="I22" s="18">
        <v>0</v>
      </c>
      <c r="J22" s="18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9</v>
      </c>
      <c r="Q22" s="22">
        <v>0</v>
      </c>
      <c r="R22" s="22">
        <v>0</v>
      </c>
      <c r="S22" s="22">
        <v>0</v>
      </c>
      <c r="T22" s="22">
        <v>0</v>
      </c>
      <c r="U22" s="18">
        <v>0</v>
      </c>
      <c r="V22" s="22">
        <v>0</v>
      </c>
      <c r="W22" s="22">
        <v>21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14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12</v>
      </c>
      <c r="AZ22" s="22">
        <v>0</v>
      </c>
      <c r="BA22">
        <f t="shared" si="0"/>
        <v>56</v>
      </c>
      <c r="BB22" s="80">
        <f t="shared" si="1"/>
        <v>21</v>
      </c>
      <c r="BC22" s="80">
        <f t="shared" si="2"/>
        <v>14</v>
      </c>
      <c r="BD22" s="80">
        <f t="shared" si="3"/>
        <v>12</v>
      </c>
      <c r="BE22" s="80">
        <f t="shared" si="4"/>
        <v>9</v>
      </c>
      <c r="BF22" s="80">
        <f t="shared" si="5"/>
        <v>0</v>
      </c>
      <c r="BG22" s="80">
        <f t="shared" si="6"/>
        <v>0</v>
      </c>
      <c r="BH22" s="80">
        <f t="shared" si="7"/>
        <v>0</v>
      </c>
      <c r="BI22" s="83">
        <f t="shared" si="8"/>
        <v>56</v>
      </c>
      <c r="BJ22">
        <v>16</v>
      </c>
      <c r="BK22" t="str">
        <f t="shared" si="9"/>
        <v>Gubler</v>
      </c>
      <c r="BL22" t="str">
        <f t="shared" si="10"/>
        <v>Heinz</v>
      </c>
      <c r="BM22" t="str">
        <f t="shared" si="11"/>
        <v>Faulensee</v>
      </c>
    </row>
    <row r="23" spans="1:65" x14ac:dyDescent="0.25">
      <c r="A23" s="15">
        <v>1951</v>
      </c>
      <c r="B23" t="s">
        <v>109</v>
      </c>
      <c r="C23" t="s">
        <v>986</v>
      </c>
      <c r="D23" s="22" t="s">
        <v>860</v>
      </c>
      <c r="E23" s="22">
        <v>0</v>
      </c>
      <c r="F23" s="22">
        <v>0</v>
      </c>
      <c r="G23" s="22">
        <v>0</v>
      </c>
      <c r="H23" s="22">
        <v>0</v>
      </c>
      <c r="I23" s="18">
        <v>0</v>
      </c>
      <c r="J23" s="22">
        <v>17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18">
        <v>0</v>
      </c>
      <c r="R23" s="22">
        <v>0</v>
      </c>
      <c r="S23" s="18">
        <v>0</v>
      </c>
      <c r="T23" s="22">
        <v>0</v>
      </c>
      <c r="U23" s="18">
        <v>0</v>
      </c>
      <c r="V23" s="22">
        <v>0</v>
      </c>
      <c r="W23" s="18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38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>
        <f t="shared" si="0"/>
        <v>55</v>
      </c>
      <c r="BB23" s="80">
        <f t="shared" si="1"/>
        <v>38</v>
      </c>
      <c r="BC23" s="80">
        <f t="shared" si="2"/>
        <v>17</v>
      </c>
      <c r="BD23" s="80">
        <f t="shared" si="3"/>
        <v>0</v>
      </c>
      <c r="BE23" s="80">
        <f t="shared" si="4"/>
        <v>0</v>
      </c>
      <c r="BF23" s="80">
        <f t="shared" si="5"/>
        <v>0</v>
      </c>
      <c r="BG23" s="80">
        <f t="shared" si="6"/>
        <v>0</v>
      </c>
      <c r="BH23" s="80">
        <f t="shared" si="7"/>
        <v>0</v>
      </c>
      <c r="BI23" s="83">
        <f t="shared" si="8"/>
        <v>55</v>
      </c>
      <c r="BJ23">
        <v>17</v>
      </c>
      <c r="BK23" t="str">
        <f t="shared" si="9"/>
        <v>Bonvin</v>
      </c>
      <c r="BL23" t="str">
        <f t="shared" si="10"/>
        <v>Jean-Michel</v>
      </c>
      <c r="BM23" t="str">
        <f t="shared" si="11"/>
        <v>Sierre</v>
      </c>
    </row>
    <row r="24" spans="1:65" x14ac:dyDescent="0.25">
      <c r="A24" s="19">
        <v>1952</v>
      </c>
      <c r="B24" s="22" t="s">
        <v>2399</v>
      </c>
      <c r="C24" s="22" t="s">
        <v>405</v>
      </c>
      <c r="D24" s="22" t="s">
        <v>2400</v>
      </c>
      <c r="E24" s="22">
        <v>0</v>
      </c>
      <c r="F24" s="22">
        <v>0</v>
      </c>
      <c r="G24" s="22">
        <v>0</v>
      </c>
      <c r="H24" s="22">
        <v>0</v>
      </c>
      <c r="I24" s="18">
        <v>0</v>
      </c>
      <c r="J24" s="18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23</v>
      </c>
      <c r="Q24" s="22">
        <v>0</v>
      </c>
      <c r="R24" s="22">
        <v>0</v>
      </c>
      <c r="S24" s="22">
        <v>0</v>
      </c>
      <c r="T24" s="22">
        <v>0</v>
      </c>
      <c r="U24" s="22">
        <v>25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>
        <f t="shared" si="0"/>
        <v>48</v>
      </c>
      <c r="BB24" s="80">
        <f t="shared" si="1"/>
        <v>25</v>
      </c>
      <c r="BC24" s="80">
        <f t="shared" si="2"/>
        <v>23</v>
      </c>
      <c r="BD24" s="80">
        <f t="shared" si="3"/>
        <v>0</v>
      </c>
      <c r="BE24" s="80">
        <f t="shared" si="4"/>
        <v>0</v>
      </c>
      <c r="BF24" s="80">
        <f t="shared" si="5"/>
        <v>0</v>
      </c>
      <c r="BG24" s="80">
        <f t="shared" si="6"/>
        <v>0</v>
      </c>
      <c r="BH24" s="80">
        <f t="shared" si="7"/>
        <v>0</v>
      </c>
      <c r="BI24" s="83">
        <f t="shared" si="8"/>
        <v>48</v>
      </c>
      <c r="BJ24">
        <v>18</v>
      </c>
      <c r="BK24" t="str">
        <f t="shared" si="9"/>
        <v>Zünd</v>
      </c>
      <c r="BL24" t="str">
        <f t="shared" si="10"/>
        <v>Richard</v>
      </c>
      <c r="BM24" t="str">
        <f t="shared" si="11"/>
        <v>Termen</v>
      </c>
    </row>
    <row r="25" spans="1:65" x14ac:dyDescent="0.25">
      <c r="A25" s="15">
        <v>1953</v>
      </c>
      <c r="B25" t="s">
        <v>931</v>
      </c>
      <c r="C25" t="s">
        <v>985</v>
      </c>
      <c r="D25" s="22" t="s">
        <v>376</v>
      </c>
      <c r="E25" s="22">
        <v>0</v>
      </c>
      <c r="F25" s="22">
        <v>0</v>
      </c>
      <c r="G25" s="22">
        <v>0</v>
      </c>
      <c r="H25" s="22">
        <v>0</v>
      </c>
      <c r="I25" s="18">
        <v>0</v>
      </c>
      <c r="J25" s="22">
        <v>23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10</v>
      </c>
      <c r="S25" s="22">
        <v>0</v>
      </c>
      <c r="T25" s="22">
        <v>0</v>
      </c>
      <c r="U25" s="18">
        <v>0</v>
      </c>
      <c r="V25" s="22">
        <v>0</v>
      </c>
      <c r="W25" s="22">
        <v>0</v>
      </c>
      <c r="X25" s="22">
        <v>0</v>
      </c>
      <c r="Y25" s="22">
        <v>14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>
        <f t="shared" si="0"/>
        <v>47</v>
      </c>
      <c r="BB25" s="80">
        <f t="shared" si="1"/>
        <v>23</v>
      </c>
      <c r="BC25" s="80">
        <f t="shared" si="2"/>
        <v>14</v>
      </c>
      <c r="BD25" s="80">
        <f t="shared" si="3"/>
        <v>10</v>
      </c>
      <c r="BE25" s="80">
        <f t="shared" si="4"/>
        <v>0</v>
      </c>
      <c r="BF25" s="80">
        <f t="shared" si="5"/>
        <v>0</v>
      </c>
      <c r="BG25" s="80">
        <f t="shared" si="6"/>
        <v>0</v>
      </c>
      <c r="BH25" s="80">
        <f t="shared" si="7"/>
        <v>0</v>
      </c>
      <c r="BI25" s="83">
        <f t="shared" si="8"/>
        <v>47</v>
      </c>
      <c r="BJ25">
        <v>19</v>
      </c>
      <c r="BK25" t="str">
        <f t="shared" si="9"/>
        <v>Moos</v>
      </c>
      <c r="BL25" t="str">
        <f t="shared" si="10"/>
        <v>Firmin</v>
      </c>
      <c r="BM25" t="str">
        <f t="shared" si="11"/>
        <v>Chippis</v>
      </c>
    </row>
    <row r="26" spans="1:65" x14ac:dyDescent="0.25">
      <c r="A26" s="19">
        <v>1950</v>
      </c>
      <c r="B26" s="22" t="s">
        <v>759</v>
      </c>
      <c r="C26" s="22" t="s">
        <v>19</v>
      </c>
      <c r="D26" s="22" t="s">
        <v>79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12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15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17</v>
      </c>
      <c r="BA26">
        <f t="shared" si="0"/>
        <v>44</v>
      </c>
      <c r="BB26" s="80">
        <f t="shared" si="1"/>
        <v>17</v>
      </c>
      <c r="BC26" s="80">
        <f t="shared" si="2"/>
        <v>15</v>
      </c>
      <c r="BD26" s="80">
        <f t="shared" si="3"/>
        <v>12</v>
      </c>
      <c r="BE26" s="80">
        <f t="shared" si="4"/>
        <v>0</v>
      </c>
      <c r="BF26" s="80">
        <f t="shared" si="5"/>
        <v>0</v>
      </c>
      <c r="BG26" s="80">
        <f t="shared" si="6"/>
        <v>0</v>
      </c>
      <c r="BH26" s="80">
        <f t="shared" si="7"/>
        <v>0</v>
      </c>
      <c r="BI26" s="83">
        <f t="shared" si="8"/>
        <v>44</v>
      </c>
      <c r="BJ26">
        <v>20</v>
      </c>
      <c r="BK26" t="str">
        <f t="shared" si="9"/>
        <v>Ancay</v>
      </c>
      <c r="BL26" t="str">
        <f t="shared" si="10"/>
        <v>Philippe</v>
      </c>
      <c r="BM26" t="str">
        <f t="shared" si="11"/>
        <v>Fully</v>
      </c>
    </row>
    <row r="27" spans="1:65" x14ac:dyDescent="0.25">
      <c r="A27" s="19">
        <v>1958</v>
      </c>
      <c r="B27" s="22" t="s">
        <v>3266</v>
      </c>
      <c r="C27" s="22" t="s">
        <v>1250</v>
      </c>
      <c r="D27" s="22" t="s">
        <v>3267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25</v>
      </c>
      <c r="Z27" s="22">
        <v>19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>
        <f t="shared" si="0"/>
        <v>44</v>
      </c>
      <c r="BB27" s="80">
        <f t="shared" si="1"/>
        <v>25</v>
      </c>
      <c r="BC27" s="80">
        <f t="shared" si="2"/>
        <v>19</v>
      </c>
      <c r="BD27" s="80">
        <f t="shared" si="3"/>
        <v>0</v>
      </c>
      <c r="BE27" s="80">
        <f t="shared" si="4"/>
        <v>0</v>
      </c>
      <c r="BF27" s="80">
        <f t="shared" si="5"/>
        <v>0</v>
      </c>
      <c r="BG27" s="80">
        <f t="shared" si="6"/>
        <v>0</v>
      </c>
      <c r="BH27" s="80">
        <f t="shared" si="7"/>
        <v>0</v>
      </c>
      <c r="BI27" s="83">
        <f t="shared" si="8"/>
        <v>44</v>
      </c>
      <c r="BJ27">
        <v>20</v>
      </c>
      <c r="BK27" t="str">
        <f t="shared" si="9"/>
        <v>Bouricha</v>
      </c>
      <c r="BL27" t="str">
        <f t="shared" si="10"/>
        <v>Hans</v>
      </c>
      <c r="BM27" t="str">
        <f t="shared" si="11"/>
        <v>D-Aichen</v>
      </c>
    </row>
    <row r="28" spans="1:65" x14ac:dyDescent="0.25">
      <c r="A28" s="19">
        <v>1959</v>
      </c>
      <c r="B28" s="22" t="s">
        <v>2708</v>
      </c>
      <c r="C28" s="22" t="s">
        <v>2709</v>
      </c>
      <c r="D28" s="22" t="s">
        <v>860</v>
      </c>
      <c r="E28" s="22">
        <v>0</v>
      </c>
      <c r="F28" s="22">
        <v>0</v>
      </c>
      <c r="G28" s="22">
        <v>0</v>
      </c>
      <c r="H28" s="22">
        <v>0</v>
      </c>
      <c r="I28" s="18">
        <v>0</v>
      </c>
      <c r="J28" s="18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21</v>
      </c>
      <c r="S28" s="22">
        <v>0</v>
      </c>
      <c r="T28" s="22">
        <v>0</v>
      </c>
      <c r="U28" s="18">
        <v>0</v>
      </c>
      <c r="V28" s="22">
        <v>0</v>
      </c>
      <c r="W28" s="22">
        <v>0</v>
      </c>
      <c r="X28" s="22">
        <v>0</v>
      </c>
      <c r="Y28" s="22">
        <v>0</v>
      </c>
      <c r="Z28" s="22">
        <v>21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>
        <f t="shared" si="0"/>
        <v>42</v>
      </c>
      <c r="BB28" s="80">
        <f t="shared" si="1"/>
        <v>21</v>
      </c>
      <c r="BC28" s="80">
        <f t="shared" si="2"/>
        <v>21</v>
      </c>
      <c r="BD28" s="80">
        <f t="shared" si="3"/>
        <v>0</v>
      </c>
      <c r="BE28" s="80">
        <f t="shared" si="4"/>
        <v>0</v>
      </c>
      <c r="BF28" s="80">
        <f t="shared" si="5"/>
        <v>0</v>
      </c>
      <c r="BG28" s="80">
        <f t="shared" si="6"/>
        <v>0</v>
      </c>
      <c r="BH28" s="80">
        <f t="shared" si="7"/>
        <v>0</v>
      </c>
      <c r="BI28" s="83">
        <f t="shared" si="8"/>
        <v>42</v>
      </c>
      <c r="BJ28">
        <v>21</v>
      </c>
      <c r="BK28" t="str">
        <f t="shared" si="9"/>
        <v>Hansen</v>
      </c>
      <c r="BL28" t="str">
        <f t="shared" si="10"/>
        <v>Nils</v>
      </c>
      <c r="BM28" t="str">
        <f t="shared" si="11"/>
        <v>Sierre</v>
      </c>
    </row>
    <row r="29" spans="1:65" x14ac:dyDescent="0.25">
      <c r="A29" s="15">
        <v>1958</v>
      </c>
      <c r="B29" s="22" t="s">
        <v>2710</v>
      </c>
      <c r="C29" s="22" t="s">
        <v>1531</v>
      </c>
      <c r="D29" s="22" t="s">
        <v>2711</v>
      </c>
      <c r="E29" s="22">
        <v>0</v>
      </c>
      <c r="F29" s="22">
        <v>0</v>
      </c>
      <c r="G29" s="22">
        <v>0</v>
      </c>
      <c r="H29" s="22">
        <v>0</v>
      </c>
      <c r="I29" s="18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19</v>
      </c>
      <c r="S29" s="22">
        <v>0</v>
      </c>
      <c r="T29" s="22">
        <v>0</v>
      </c>
      <c r="U29" s="18">
        <v>0</v>
      </c>
      <c r="V29" s="22">
        <v>0</v>
      </c>
      <c r="W29" s="22">
        <v>0</v>
      </c>
      <c r="X29" s="22">
        <v>0</v>
      </c>
      <c r="Y29" s="22">
        <v>23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>
        <f t="shared" si="0"/>
        <v>42</v>
      </c>
      <c r="BB29" s="80">
        <f t="shared" si="1"/>
        <v>23</v>
      </c>
      <c r="BC29" s="80">
        <f t="shared" si="2"/>
        <v>19</v>
      </c>
      <c r="BD29" s="80">
        <f t="shared" si="3"/>
        <v>0</v>
      </c>
      <c r="BE29" s="80">
        <f t="shared" si="4"/>
        <v>0</v>
      </c>
      <c r="BF29" s="80">
        <f t="shared" si="5"/>
        <v>0</v>
      </c>
      <c r="BG29" s="80">
        <f t="shared" si="6"/>
        <v>0</v>
      </c>
      <c r="BH29" s="80">
        <f t="shared" si="7"/>
        <v>0</v>
      </c>
      <c r="BI29" s="83">
        <f t="shared" si="8"/>
        <v>42</v>
      </c>
      <c r="BJ29">
        <v>21</v>
      </c>
      <c r="BK29" t="str">
        <f t="shared" si="9"/>
        <v>Moix</v>
      </c>
      <c r="BL29" t="str">
        <f t="shared" si="10"/>
        <v>Jean</v>
      </c>
      <c r="BM29" t="str">
        <f t="shared" si="11"/>
        <v>Euseigne</v>
      </c>
    </row>
    <row r="30" spans="1:65" x14ac:dyDescent="0.25">
      <c r="A30" s="20">
        <v>1950</v>
      </c>
      <c r="B30" s="22" t="s">
        <v>1151</v>
      </c>
      <c r="C30" s="22" t="s">
        <v>1235</v>
      </c>
      <c r="D30" s="22" t="s">
        <v>1153</v>
      </c>
      <c r="E30" s="22">
        <v>0</v>
      </c>
      <c r="F30" s="22">
        <v>0</v>
      </c>
      <c r="G30" s="22">
        <v>0</v>
      </c>
      <c r="H30" s="22">
        <v>0</v>
      </c>
      <c r="I30" s="18">
        <v>0</v>
      </c>
      <c r="J30" s="22">
        <v>0</v>
      </c>
      <c r="K30" s="22">
        <v>0</v>
      </c>
      <c r="L30" s="22">
        <v>15</v>
      </c>
      <c r="M30" s="22">
        <v>0</v>
      </c>
      <c r="N30" s="22">
        <v>0</v>
      </c>
      <c r="O30" s="22">
        <v>0</v>
      </c>
      <c r="P30" s="22">
        <v>0</v>
      </c>
      <c r="Q30" s="22">
        <v>25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18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>
        <f t="shared" si="0"/>
        <v>40</v>
      </c>
      <c r="BB30" s="80">
        <f t="shared" si="1"/>
        <v>25</v>
      </c>
      <c r="BC30" s="80">
        <f t="shared" si="2"/>
        <v>15</v>
      </c>
      <c r="BD30" s="80">
        <f t="shared" si="3"/>
        <v>0</v>
      </c>
      <c r="BE30" s="80">
        <f t="shared" si="4"/>
        <v>0</v>
      </c>
      <c r="BF30" s="80">
        <f t="shared" si="5"/>
        <v>0</v>
      </c>
      <c r="BG30" s="80">
        <f t="shared" si="6"/>
        <v>0</v>
      </c>
      <c r="BH30" s="80">
        <f t="shared" si="7"/>
        <v>0</v>
      </c>
      <c r="BI30" s="83">
        <f t="shared" si="8"/>
        <v>40</v>
      </c>
      <c r="BJ30">
        <v>22</v>
      </c>
      <c r="BK30" t="str">
        <f t="shared" si="9"/>
        <v>Demont</v>
      </c>
      <c r="BL30" t="str">
        <f t="shared" si="10"/>
        <v>Gallus</v>
      </c>
      <c r="BM30" t="str">
        <f t="shared" si="11"/>
        <v>Domat/Ems</v>
      </c>
    </row>
    <row r="31" spans="1:65" x14ac:dyDescent="0.25">
      <c r="A31" s="19">
        <v>1954</v>
      </c>
      <c r="B31" s="22" t="s">
        <v>89</v>
      </c>
      <c r="C31" s="22" t="s">
        <v>1157</v>
      </c>
      <c r="D31" s="22" t="s">
        <v>90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23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17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>
        <f t="shared" si="0"/>
        <v>40</v>
      </c>
      <c r="BB31" s="80">
        <f t="shared" si="1"/>
        <v>23</v>
      </c>
      <c r="BC31" s="80">
        <f t="shared" si="2"/>
        <v>17</v>
      </c>
      <c r="BD31" s="80">
        <f t="shared" si="3"/>
        <v>0</v>
      </c>
      <c r="BE31" s="80">
        <f t="shared" si="4"/>
        <v>0</v>
      </c>
      <c r="BF31" s="80">
        <f t="shared" si="5"/>
        <v>0</v>
      </c>
      <c r="BG31" s="80">
        <f t="shared" si="6"/>
        <v>0</v>
      </c>
      <c r="BH31" s="80">
        <f t="shared" si="7"/>
        <v>0</v>
      </c>
      <c r="BI31" s="83">
        <f t="shared" si="8"/>
        <v>40</v>
      </c>
      <c r="BJ31">
        <v>22</v>
      </c>
      <c r="BK31" t="str">
        <f t="shared" si="9"/>
        <v>Favre</v>
      </c>
      <c r="BL31" t="str">
        <f t="shared" si="10"/>
        <v>Michel</v>
      </c>
      <c r="BM31" t="str">
        <f t="shared" si="11"/>
        <v>Martigny</v>
      </c>
    </row>
    <row r="32" spans="1:65" x14ac:dyDescent="0.25">
      <c r="A32" s="15">
        <v>1955</v>
      </c>
      <c r="B32" t="s">
        <v>295</v>
      </c>
      <c r="C32" s="22" t="s">
        <v>943</v>
      </c>
      <c r="D32" s="22" t="s">
        <v>4772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21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19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>
        <f t="shared" si="0"/>
        <v>40</v>
      </c>
      <c r="BB32" s="80">
        <f t="shared" si="1"/>
        <v>21</v>
      </c>
      <c r="BC32" s="80">
        <f t="shared" si="2"/>
        <v>19</v>
      </c>
      <c r="BD32" s="80">
        <f t="shared" si="3"/>
        <v>0</v>
      </c>
      <c r="BE32" s="80">
        <f t="shared" si="4"/>
        <v>0</v>
      </c>
      <c r="BF32" s="80">
        <f t="shared" si="5"/>
        <v>0</v>
      </c>
      <c r="BG32" s="80">
        <f t="shared" si="6"/>
        <v>0</v>
      </c>
      <c r="BH32" s="80">
        <f t="shared" si="7"/>
        <v>0</v>
      </c>
      <c r="BI32" s="83">
        <f t="shared" si="8"/>
        <v>40</v>
      </c>
      <c r="BJ32">
        <v>22</v>
      </c>
      <c r="BK32" t="str">
        <f t="shared" si="9"/>
        <v>Monnet</v>
      </c>
      <c r="BL32" t="str">
        <f t="shared" si="10"/>
        <v>Hubert</v>
      </c>
      <c r="BM32" t="str">
        <f t="shared" si="11"/>
        <v>Sornard</v>
      </c>
    </row>
    <row r="33" spans="1:65" x14ac:dyDescent="0.25">
      <c r="A33" s="19">
        <v>1959</v>
      </c>
      <c r="B33" s="22" t="s">
        <v>808</v>
      </c>
      <c r="C33" s="22" t="s">
        <v>637</v>
      </c>
      <c r="D33" s="22" t="s">
        <v>3150</v>
      </c>
      <c r="E33" s="22">
        <v>0</v>
      </c>
      <c r="F33" s="22">
        <v>0</v>
      </c>
      <c r="G33" s="22">
        <v>0</v>
      </c>
      <c r="H33" s="22">
        <v>0</v>
      </c>
      <c r="I33" s="22">
        <v>19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7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13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>
        <f t="shared" si="0"/>
        <v>39</v>
      </c>
      <c r="BB33" s="80">
        <f t="shared" si="1"/>
        <v>19</v>
      </c>
      <c r="BC33" s="80">
        <f t="shared" si="2"/>
        <v>13</v>
      </c>
      <c r="BD33" s="80">
        <f t="shared" si="3"/>
        <v>7</v>
      </c>
      <c r="BE33" s="80">
        <f t="shared" si="4"/>
        <v>0</v>
      </c>
      <c r="BF33" s="80">
        <f t="shared" si="5"/>
        <v>0</v>
      </c>
      <c r="BG33" s="80">
        <f t="shared" si="6"/>
        <v>0</v>
      </c>
      <c r="BH33" s="80">
        <f t="shared" si="7"/>
        <v>0</v>
      </c>
      <c r="BI33" s="83">
        <f t="shared" si="8"/>
        <v>39</v>
      </c>
      <c r="BJ33">
        <v>23</v>
      </c>
      <c r="BK33" t="str">
        <f t="shared" si="9"/>
        <v>Kipfmueller</v>
      </c>
      <c r="BL33" t="str">
        <f t="shared" si="10"/>
        <v>Roland</v>
      </c>
      <c r="BM33" t="str">
        <f t="shared" si="11"/>
        <v>Le Mont</v>
      </c>
    </row>
    <row r="34" spans="1:65" x14ac:dyDescent="0.25">
      <c r="A34" s="15">
        <v>1959</v>
      </c>
      <c r="B34" t="s">
        <v>399</v>
      </c>
      <c r="C34" s="22" t="s">
        <v>34</v>
      </c>
      <c r="D34" s="22" t="s">
        <v>108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>
        <v>14</v>
      </c>
      <c r="AS34" s="22">
        <v>0</v>
      </c>
      <c r="AT34" s="22">
        <v>0</v>
      </c>
      <c r="AU34" s="22">
        <v>0</v>
      </c>
      <c r="AV34" s="22">
        <v>0</v>
      </c>
      <c r="AW34" s="22">
        <v>25</v>
      </c>
      <c r="AX34" s="22">
        <v>0</v>
      </c>
      <c r="AY34" s="22">
        <v>0</v>
      </c>
      <c r="AZ34" s="22">
        <v>0</v>
      </c>
      <c r="BA34">
        <f t="shared" si="0"/>
        <v>39</v>
      </c>
      <c r="BB34" s="80">
        <f t="shared" si="1"/>
        <v>25</v>
      </c>
      <c r="BC34" s="80">
        <f t="shared" si="2"/>
        <v>14</v>
      </c>
      <c r="BD34" s="80">
        <f t="shared" si="3"/>
        <v>0</v>
      </c>
      <c r="BE34" s="80">
        <f t="shared" si="4"/>
        <v>0</v>
      </c>
      <c r="BF34" s="80">
        <f t="shared" si="5"/>
        <v>0</v>
      </c>
      <c r="BG34" s="80">
        <f t="shared" si="6"/>
        <v>0</v>
      </c>
      <c r="BH34" s="80">
        <f t="shared" si="7"/>
        <v>0</v>
      </c>
      <c r="BI34" s="83">
        <f t="shared" si="8"/>
        <v>39</v>
      </c>
      <c r="BJ34">
        <v>23</v>
      </c>
      <c r="BK34" t="str">
        <f t="shared" si="9"/>
        <v>Panchaud</v>
      </c>
      <c r="BL34" t="str">
        <f t="shared" si="10"/>
        <v>Pascal</v>
      </c>
      <c r="BM34" t="str">
        <f t="shared" si="11"/>
        <v>Saillon</v>
      </c>
    </row>
    <row r="35" spans="1:65" x14ac:dyDescent="0.25">
      <c r="A35" s="76">
        <v>1955</v>
      </c>
      <c r="B35" s="86" t="s">
        <v>1832</v>
      </c>
      <c r="C35" s="22" t="s">
        <v>1105</v>
      </c>
      <c r="D35" s="22" t="s">
        <v>1833</v>
      </c>
      <c r="E35" s="22">
        <v>0</v>
      </c>
      <c r="F35" s="22">
        <v>0</v>
      </c>
      <c r="G35" s="22">
        <v>0</v>
      </c>
      <c r="H35" s="22">
        <v>0</v>
      </c>
      <c r="I35" s="18">
        <v>0</v>
      </c>
      <c r="J35" s="18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14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25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>
        <f t="shared" si="0"/>
        <v>39</v>
      </c>
      <c r="BB35" s="80">
        <f t="shared" si="1"/>
        <v>25</v>
      </c>
      <c r="BC35" s="80">
        <f t="shared" si="2"/>
        <v>14</v>
      </c>
      <c r="BD35" s="80">
        <f t="shared" si="3"/>
        <v>0</v>
      </c>
      <c r="BE35" s="80">
        <f t="shared" si="4"/>
        <v>0</v>
      </c>
      <c r="BF35" s="80">
        <f t="shared" si="5"/>
        <v>0</v>
      </c>
      <c r="BG35" s="80">
        <f t="shared" si="6"/>
        <v>0</v>
      </c>
      <c r="BH35" s="80">
        <f t="shared" si="7"/>
        <v>0</v>
      </c>
      <c r="BI35" s="83">
        <f t="shared" si="8"/>
        <v>39</v>
      </c>
      <c r="BJ35">
        <v>23</v>
      </c>
      <c r="BK35" t="str">
        <f t="shared" si="9"/>
        <v>Spichty</v>
      </c>
      <c r="BL35" t="str">
        <f t="shared" si="10"/>
        <v>Markus</v>
      </c>
      <c r="BM35" t="str">
        <f t="shared" si="11"/>
        <v>Hochwald</v>
      </c>
    </row>
    <row r="36" spans="1:65" x14ac:dyDescent="0.25">
      <c r="A36" s="15">
        <v>1958</v>
      </c>
      <c r="B36" t="s">
        <v>3907</v>
      </c>
      <c r="C36" s="22" t="s">
        <v>3908</v>
      </c>
      <c r="D36" s="22" t="s">
        <v>1179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13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25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>
        <f t="shared" si="0"/>
        <v>38</v>
      </c>
      <c r="BB36" s="80">
        <f t="shared" si="1"/>
        <v>25</v>
      </c>
      <c r="BC36" s="80">
        <f t="shared" si="2"/>
        <v>13</v>
      </c>
      <c r="BD36" s="80">
        <f t="shared" si="3"/>
        <v>0</v>
      </c>
      <c r="BE36" s="80">
        <f t="shared" si="4"/>
        <v>0</v>
      </c>
      <c r="BF36" s="80">
        <f t="shared" si="5"/>
        <v>0</v>
      </c>
      <c r="BG36" s="80">
        <f t="shared" si="6"/>
        <v>0</v>
      </c>
      <c r="BH36" s="80">
        <f t="shared" si="7"/>
        <v>0</v>
      </c>
      <c r="BI36" s="83">
        <f t="shared" si="8"/>
        <v>38</v>
      </c>
      <c r="BJ36">
        <v>24</v>
      </c>
      <c r="BK36" t="str">
        <f t="shared" si="9"/>
        <v>Hromkovic</v>
      </c>
      <c r="BL36" t="str">
        <f t="shared" si="10"/>
        <v>Juraj</v>
      </c>
      <c r="BM36" t="str">
        <f t="shared" si="11"/>
        <v>Zürich</v>
      </c>
    </row>
    <row r="37" spans="1:65" x14ac:dyDescent="0.25">
      <c r="A37" s="19">
        <v>1957</v>
      </c>
      <c r="B37" s="22" t="s">
        <v>112</v>
      </c>
      <c r="C37" s="22" t="s">
        <v>986</v>
      </c>
      <c r="D37" s="22" t="s">
        <v>3155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17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21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>
        <f t="shared" si="0"/>
        <v>38</v>
      </c>
      <c r="BB37" s="80">
        <f t="shared" si="1"/>
        <v>21</v>
      </c>
      <c r="BC37" s="80">
        <f t="shared" si="2"/>
        <v>17</v>
      </c>
      <c r="BD37" s="80">
        <f t="shared" si="3"/>
        <v>0</v>
      </c>
      <c r="BE37" s="80">
        <f t="shared" si="4"/>
        <v>0</v>
      </c>
      <c r="BF37" s="80">
        <f t="shared" si="5"/>
        <v>0</v>
      </c>
      <c r="BG37" s="80">
        <f t="shared" si="6"/>
        <v>0</v>
      </c>
      <c r="BH37" s="80">
        <f t="shared" si="7"/>
        <v>0</v>
      </c>
      <c r="BI37" s="83">
        <f t="shared" si="8"/>
        <v>38</v>
      </c>
      <c r="BJ37">
        <v>24</v>
      </c>
      <c r="BK37" t="str">
        <f t="shared" si="9"/>
        <v>Poncet</v>
      </c>
      <c r="BL37" t="str">
        <f t="shared" si="10"/>
        <v>Jean-Michel</v>
      </c>
      <c r="BM37" t="str">
        <f t="shared" si="11"/>
        <v>Versailles</v>
      </c>
    </row>
    <row r="38" spans="1:65" x14ac:dyDescent="0.25">
      <c r="A38" s="15">
        <v>1957</v>
      </c>
      <c r="B38" t="s">
        <v>4303</v>
      </c>
      <c r="C38" s="22" t="s">
        <v>988</v>
      </c>
      <c r="D38" s="22" t="s">
        <v>90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15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21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>
        <f t="shared" si="0"/>
        <v>36</v>
      </c>
      <c r="BB38" s="80">
        <f t="shared" si="1"/>
        <v>21</v>
      </c>
      <c r="BC38" s="80">
        <f t="shared" si="2"/>
        <v>15</v>
      </c>
      <c r="BD38" s="80">
        <f t="shared" si="3"/>
        <v>0</v>
      </c>
      <c r="BE38" s="80">
        <f t="shared" si="4"/>
        <v>0</v>
      </c>
      <c r="BF38" s="80">
        <f t="shared" si="5"/>
        <v>0</v>
      </c>
      <c r="BG38" s="80">
        <f t="shared" si="6"/>
        <v>0</v>
      </c>
      <c r="BH38" s="80">
        <f t="shared" si="7"/>
        <v>0</v>
      </c>
      <c r="BI38" s="83">
        <f t="shared" si="8"/>
        <v>36</v>
      </c>
      <c r="BJ38">
        <v>25</v>
      </c>
      <c r="BK38" t="str">
        <f t="shared" si="9"/>
        <v>Bumann</v>
      </c>
      <c r="BL38" t="str">
        <f t="shared" si="10"/>
        <v>Bernard</v>
      </c>
      <c r="BM38" t="str">
        <f t="shared" si="11"/>
        <v>Martigny</v>
      </c>
    </row>
    <row r="39" spans="1:65" x14ac:dyDescent="0.25">
      <c r="A39" s="19">
        <v>1950</v>
      </c>
      <c r="B39" s="22" t="s">
        <v>5382</v>
      </c>
      <c r="C39" s="22" t="s">
        <v>1030</v>
      </c>
      <c r="D39" s="22" t="s">
        <v>5383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15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21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>
        <f t="shared" si="0"/>
        <v>36</v>
      </c>
      <c r="BB39" s="80">
        <f t="shared" si="1"/>
        <v>21</v>
      </c>
      <c r="BC39" s="80">
        <f t="shared" si="2"/>
        <v>15</v>
      </c>
      <c r="BD39" s="80">
        <f t="shared" si="3"/>
        <v>0</v>
      </c>
      <c r="BE39" s="80">
        <f t="shared" si="4"/>
        <v>0</v>
      </c>
      <c r="BF39" s="80">
        <f t="shared" si="5"/>
        <v>0</v>
      </c>
      <c r="BG39" s="80">
        <f t="shared" si="6"/>
        <v>0</v>
      </c>
      <c r="BH39" s="80">
        <f t="shared" si="7"/>
        <v>0</v>
      </c>
      <c r="BI39" s="83">
        <f t="shared" si="8"/>
        <v>36</v>
      </c>
      <c r="BJ39">
        <v>25</v>
      </c>
      <c r="BK39" t="str">
        <f t="shared" si="9"/>
        <v>Caille</v>
      </c>
      <c r="BL39" t="str">
        <f t="shared" si="10"/>
        <v>Louis</v>
      </c>
      <c r="BM39" t="str">
        <f t="shared" si="11"/>
        <v>Gruyères</v>
      </c>
    </row>
    <row r="40" spans="1:65" x14ac:dyDescent="0.25">
      <c r="A40" s="19">
        <v>1958</v>
      </c>
      <c r="B40" s="22" t="s">
        <v>2714</v>
      </c>
      <c r="C40" s="22" t="s">
        <v>39</v>
      </c>
      <c r="D40" s="22" t="s">
        <v>2715</v>
      </c>
      <c r="E40" s="22">
        <v>0</v>
      </c>
      <c r="F40" s="22">
        <v>0</v>
      </c>
      <c r="G40" s="22">
        <v>0</v>
      </c>
      <c r="H40" s="22">
        <v>0</v>
      </c>
      <c r="I40" s="18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15</v>
      </c>
      <c r="S40" s="22">
        <v>0</v>
      </c>
      <c r="T40" s="22">
        <v>0</v>
      </c>
      <c r="U40" s="18">
        <v>0</v>
      </c>
      <c r="V40" s="22">
        <v>0</v>
      </c>
      <c r="W40" s="22">
        <v>0</v>
      </c>
      <c r="X40" s="22">
        <v>0</v>
      </c>
      <c r="Y40" s="22">
        <v>21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>
        <f t="shared" si="0"/>
        <v>36</v>
      </c>
      <c r="BB40" s="80">
        <f t="shared" si="1"/>
        <v>21</v>
      </c>
      <c r="BC40" s="80">
        <f t="shared" si="2"/>
        <v>15</v>
      </c>
      <c r="BD40" s="80">
        <f t="shared" si="3"/>
        <v>0</v>
      </c>
      <c r="BE40" s="80">
        <f t="shared" si="4"/>
        <v>0</v>
      </c>
      <c r="BF40" s="80">
        <f t="shared" si="5"/>
        <v>0</v>
      </c>
      <c r="BG40" s="80">
        <f t="shared" si="6"/>
        <v>0</v>
      </c>
      <c r="BH40" s="80">
        <f t="shared" si="7"/>
        <v>0</v>
      </c>
      <c r="BI40" s="83">
        <f t="shared" si="8"/>
        <v>36</v>
      </c>
      <c r="BJ40">
        <v>25</v>
      </c>
      <c r="BK40" t="str">
        <f t="shared" si="9"/>
        <v>Gloriod</v>
      </c>
      <c r="BL40" t="str">
        <f t="shared" si="10"/>
        <v>Dominique</v>
      </c>
      <c r="BM40" t="str">
        <f t="shared" si="11"/>
        <v>Grand Combe des Bois</v>
      </c>
    </row>
    <row r="41" spans="1:65" x14ac:dyDescent="0.25">
      <c r="A41" s="76">
        <v>1955</v>
      </c>
      <c r="B41" s="22" t="s">
        <v>1479</v>
      </c>
      <c r="C41" s="22" t="s">
        <v>1480</v>
      </c>
      <c r="D41" s="22" t="s">
        <v>2705</v>
      </c>
      <c r="E41" s="22">
        <v>0</v>
      </c>
      <c r="F41" s="22">
        <v>0</v>
      </c>
      <c r="G41" s="22">
        <v>0</v>
      </c>
      <c r="H41" s="22">
        <v>0</v>
      </c>
      <c r="I41" s="18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5</v>
      </c>
      <c r="S41" s="22">
        <v>0</v>
      </c>
      <c r="T41" s="22">
        <v>0</v>
      </c>
      <c r="U41" s="18">
        <v>0</v>
      </c>
      <c r="V41" s="22">
        <v>0</v>
      </c>
      <c r="W41" s="22">
        <v>0</v>
      </c>
      <c r="X41" s="22">
        <v>14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17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>
        <f t="shared" si="0"/>
        <v>36</v>
      </c>
      <c r="BB41" s="80">
        <f t="shared" si="1"/>
        <v>17</v>
      </c>
      <c r="BC41" s="80">
        <f t="shared" si="2"/>
        <v>14</v>
      </c>
      <c r="BD41" s="80">
        <f t="shared" si="3"/>
        <v>5</v>
      </c>
      <c r="BE41" s="80">
        <f t="shared" si="4"/>
        <v>0</v>
      </c>
      <c r="BF41" s="80">
        <f t="shared" si="5"/>
        <v>0</v>
      </c>
      <c r="BG41" s="80">
        <f t="shared" si="6"/>
        <v>0</v>
      </c>
      <c r="BH41" s="80">
        <f t="shared" si="7"/>
        <v>0</v>
      </c>
      <c r="BI41" s="83">
        <f t="shared" si="8"/>
        <v>36</v>
      </c>
      <c r="BJ41">
        <v>25</v>
      </c>
      <c r="BK41" t="str">
        <f t="shared" si="9"/>
        <v>Kerley</v>
      </c>
      <c r="BL41" t="str">
        <f t="shared" si="10"/>
        <v>John</v>
      </c>
      <c r="BM41" t="str">
        <f t="shared" si="11"/>
        <v>Chamonix</v>
      </c>
    </row>
    <row r="42" spans="1:65" x14ac:dyDescent="0.25">
      <c r="A42" s="15">
        <v>1956</v>
      </c>
      <c r="B42" s="22" t="s">
        <v>431</v>
      </c>
      <c r="C42" s="22" t="s">
        <v>19</v>
      </c>
      <c r="D42" s="22" t="s">
        <v>138</v>
      </c>
      <c r="E42" s="22">
        <v>0</v>
      </c>
      <c r="F42" s="22">
        <v>21</v>
      </c>
      <c r="G42" s="22">
        <v>12</v>
      </c>
      <c r="H42" s="22">
        <v>0</v>
      </c>
      <c r="I42" s="18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18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>
        <f t="shared" si="0"/>
        <v>33</v>
      </c>
      <c r="BB42" s="80">
        <f t="shared" si="1"/>
        <v>21</v>
      </c>
      <c r="BC42" s="80">
        <f t="shared" si="2"/>
        <v>12</v>
      </c>
      <c r="BD42" s="80">
        <f t="shared" si="3"/>
        <v>0</v>
      </c>
      <c r="BE42" s="80">
        <f t="shared" si="4"/>
        <v>0</v>
      </c>
      <c r="BF42" s="80">
        <f t="shared" si="5"/>
        <v>0</v>
      </c>
      <c r="BG42" s="80">
        <f t="shared" si="6"/>
        <v>0</v>
      </c>
      <c r="BH42" s="80">
        <f t="shared" si="7"/>
        <v>0</v>
      </c>
      <c r="BI42" s="83">
        <f t="shared" si="8"/>
        <v>33</v>
      </c>
      <c r="BJ42">
        <v>26</v>
      </c>
      <c r="BK42" t="str">
        <f t="shared" si="9"/>
        <v>Giovannoni</v>
      </c>
      <c r="BL42" t="str">
        <f t="shared" si="10"/>
        <v>Philippe</v>
      </c>
      <c r="BM42" t="str">
        <f t="shared" si="11"/>
        <v>Massongex</v>
      </c>
    </row>
    <row r="43" spans="1:65" x14ac:dyDescent="0.25">
      <c r="A43" s="20">
        <v>1953</v>
      </c>
      <c r="B43" s="88" t="s">
        <v>1855</v>
      </c>
      <c r="C43" s="22" t="s">
        <v>1856</v>
      </c>
      <c r="D43" s="22" t="s">
        <v>1089</v>
      </c>
      <c r="E43" s="22">
        <v>0</v>
      </c>
      <c r="F43" s="22">
        <v>0</v>
      </c>
      <c r="G43" s="22">
        <v>0</v>
      </c>
      <c r="H43" s="22">
        <v>0</v>
      </c>
      <c r="I43" s="18">
        <v>0</v>
      </c>
      <c r="J43" s="18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1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19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13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>
        <f t="shared" si="0"/>
        <v>33</v>
      </c>
      <c r="BB43" s="80">
        <f t="shared" si="1"/>
        <v>19</v>
      </c>
      <c r="BC43" s="80">
        <f t="shared" si="2"/>
        <v>13</v>
      </c>
      <c r="BD43" s="80">
        <f t="shared" si="3"/>
        <v>1</v>
      </c>
      <c r="BE43" s="80">
        <f t="shared" si="4"/>
        <v>0</v>
      </c>
      <c r="BF43" s="80">
        <f t="shared" si="5"/>
        <v>0</v>
      </c>
      <c r="BG43" s="80">
        <f t="shared" si="6"/>
        <v>0</v>
      </c>
      <c r="BH43" s="80">
        <f t="shared" si="7"/>
        <v>0</v>
      </c>
      <c r="BI43" s="83">
        <f t="shared" si="8"/>
        <v>33</v>
      </c>
      <c r="BJ43">
        <v>26</v>
      </c>
      <c r="BK43" t="str">
        <f t="shared" si="9"/>
        <v>Wirthner</v>
      </c>
      <c r="BL43" t="str">
        <f t="shared" si="10"/>
        <v>Gerhard</v>
      </c>
      <c r="BM43" t="str">
        <f t="shared" si="11"/>
        <v>Glis</v>
      </c>
    </row>
    <row r="44" spans="1:65" x14ac:dyDescent="0.25">
      <c r="A44" s="19">
        <v>1958</v>
      </c>
      <c r="B44" s="22" t="s">
        <v>658</v>
      </c>
      <c r="C44" s="22" t="s">
        <v>659</v>
      </c>
      <c r="D44" s="22" t="s">
        <v>473</v>
      </c>
      <c r="E44" s="22">
        <v>0</v>
      </c>
      <c r="F44" s="22">
        <v>0</v>
      </c>
      <c r="G44" s="22">
        <v>0</v>
      </c>
      <c r="H44" s="18">
        <v>11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18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21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>
        <f t="shared" si="0"/>
        <v>32</v>
      </c>
      <c r="BB44" s="80">
        <f t="shared" si="1"/>
        <v>21</v>
      </c>
      <c r="BC44" s="80">
        <f t="shared" si="2"/>
        <v>11</v>
      </c>
      <c r="BD44" s="80">
        <f t="shared" si="3"/>
        <v>0</v>
      </c>
      <c r="BE44" s="80">
        <f t="shared" si="4"/>
        <v>0</v>
      </c>
      <c r="BF44" s="80">
        <f t="shared" si="5"/>
        <v>0</v>
      </c>
      <c r="BG44" s="80">
        <f t="shared" si="6"/>
        <v>0</v>
      </c>
      <c r="BH44" s="80">
        <f t="shared" si="7"/>
        <v>0</v>
      </c>
      <c r="BI44" s="83">
        <f t="shared" si="8"/>
        <v>32</v>
      </c>
      <c r="BJ44">
        <v>27</v>
      </c>
      <c r="BK44" t="str">
        <f t="shared" si="9"/>
        <v>Martins</v>
      </c>
      <c r="BL44" t="str">
        <f t="shared" si="10"/>
        <v>José Manjuel Dos</v>
      </c>
      <c r="BM44" t="str">
        <f t="shared" si="11"/>
        <v>Orsières</v>
      </c>
    </row>
    <row r="45" spans="1:65" x14ac:dyDescent="0.25">
      <c r="A45" s="19">
        <v>1952</v>
      </c>
      <c r="B45" s="22" t="s">
        <v>3270</v>
      </c>
      <c r="C45" s="22" t="s">
        <v>36</v>
      </c>
      <c r="D45" s="22" t="s">
        <v>3271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17</v>
      </c>
      <c r="Z45" s="22">
        <v>14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>
        <f t="shared" si="0"/>
        <v>31</v>
      </c>
      <c r="BB45" s="80">
        <f t="shared" si="1"/>
        <v>17</v>
      </c>
      <c r="BC45" s="80">
        <f t="shared" si="2"/>
        <v>14</v>
      </c>
      <c r="BD45" s="80">
        <f t="shared" si="3"/>
        <v>0</v>
      </c>
      <c r="BE45" s="80">
        <f t="shared" si="4"/>
        <v>0</v>
      </c>
      <c r="BF45" s="80">
        <f t="shared" si="5"/>
        <v>0</v>
      </c>
      <c r="BG45" s="80">
        <f t="shared" si="6"/>
        <v>0</v>
      </c>
      <c r="BH45" s="80">
        <f t="shared" si="7"/>
        <v>0</v>
      </c>
      <c r="BI45" s="83">
        <f t="shared" si="8"/>
        <v>31</v>
      </c>
      <c r="BJ45">
        <v>28</v>
      </c>
      <c r="BK45" t="str">
        <f t="shared" si="9"/>
        <v>Germann</v>
      </c>
      <c r="BL45" t="str">
        <f t="shared" si="10"/>
        <v>Christian</v>
      </c>
      <c r="BM45" t="str">
        <f t="shared" si="11"/>
        <v>Vauderens</v>
      </c>
    </row>
    <row r="46" spans="1:65" x14ac:dyDescent="0.25">
      <c r="A46" s="19">
        <v>1957</v>
      </c>
      <c r="B46" s="22" t="s">
        <v>3461</v>
      </c>
      <c r="C46" s="22" t="s">
        <v>3462</v>
      </c>
      <c r="D46" s="22" t="s">
        <v>2118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10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19</v>
      </c>
      <c r="BA46">
        <f t="shared" si="0"/>
        <v>29</v>
      </c>
      <c r="BB46" s="80">
        <f t="shared" si="1"/>
        <v>19</v>
      </c>
      <c r="BC46" s="80">
        <f t="shared" si="2"/>
        <v>10</v>
      </c>
      <c r="BD46" s="80">
        <f t="shared" si="3"/>
        <v>0</v>
      </c>
      <c r="BE46" s="80">
        <f t="shared" si="4"/>
        <v>0</v>
      </c>
      <c r="BF46" s="80">
        <f t="shared" si="5"/>
        <v>0</v>
      </c>
      <c r="BG46" s="80">
        <f t="shared" si="6"/>
        <v>0</v>
      </c>
      <c r="BH46" s="80">
        <f t="shared" si="7"/>
        <v>0</v>
      </c>
      <c r="BI46" s="83">
        <f t="shared" si="8"/>
        <v>29</v>
      </c>
      <c r="BJ46">
        <v>29</v>
      </c>
      <c r="BK46" t="str">
        <f t="shared" si="9"/>
        <v>Doughty</v>
      </c>
      <c r="BL46" t="str">
        <f t="shared" si="10"/>
        <v>Davis Gregory</v>
      </c>
      <c r="BM46" t="str">
        <f t="shared" si="11"/>
        <v>Villars-sur-Ollon</v>
      </c>
    </row>
    <row r="47" spans="1:65" x14ac:dyDescent="0.25">
      <c r="A47" s="19">
        <v>1958</v>
      </c>
      <c r="B47" s="22" t="s">
        <v>396</v>
      </c>
      <c r="C47" s="22" t="s">
        <v>2728</v>
      </c>
      <c r="D47" s="22" t="s">
        <v>377</v>
      </c>
      <c r="E47" s="22">
        <v>0</v>
      </c>
      <c r="F47" s="22">
        <v>0</v>
      </c>
      <c r="G47" s="22">
        <v>0</v>
      </c>
      <c r="H47" s="22">
        <v>0</v>
      </c>
      <c r="I47" s="18">
        <v>0</v>
      </c>
      <c r="J47" s="18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4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23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>
        <f t="shared" si="0"/>
        <v>27</v>
      </c>
      <c r="BB47" s="80">
        <f t="shared" si="1"/>
        <v>23</v>
      </c>
      <c r="BC47" s="80">
        <f t="shared" si="2"/>
        <v>4</v>
      </c>
      <c r="BD47" s="80">
        <f t="shared" si="3"/>
        <v>0</v>
      </c>
      <c r="BE47" s="80">
        <f t="shared" si="4"/>
        <v>0</v>
      </c>
      <c r="BF47" s="80">
        <f t="shared" si="5"/>
        <v>0</v>
      </c>
      <c r="BG47" s="80">
        <f t="shared" si="6"/>
        <v>0</v>
      </c>
      <c r="BH47" s="80">
        <f t="shared" si="7"/>
        <v>0</v>
      </c>
      <c r="BI47" s="83">
        <f t="shared" si="8"/>
        <v>27</v>
      </c>
      <c r="BJ47">
        <v>30</v>
      </c>
      <c r="BK47" t="str">
        <f t="shared" si="9"/>
        <v>Roux</v>
      </c>
      <c r="BL47" t="str">
        <f t="shared" si="10"/>
        <v>Jean-Bernard</v>
      </c>
      <c r="BM47" t="str">
        <f t="shared" si="11"/>
        <v>Genève</v>
      </c>
    </row>
    <row r="48" spans="1:65" x14ac:dyDescent="0.25">
      <c r="A48" s="19">
        <v>1953</v>
      </c>
      <c r="B48" s="22" t="s">
        <v>2820</v>
      </c>
      <c r="C48" s="22" t="s">
        <v>1245</v>
      </c>
      <c r="D48" s="22" t="s">
        <v>1246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13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13</v>
      </c>
      <c r="AZ48" s="22">
        <v>0</v>
      </c>
      <c r="BA48">
        <f t="shared" si="0"/>
        <v>26</v>
      </c>
      <c r="BB48" s="80">
        <f t="shared" si="1"/>
        <v>13</v>
      </c>
      <c r="BC48" s="80">
        <f t="shared" si="2"/>
        <v>13</v>
      </c>
      <c r="BD48" s="80">
        <f t="shared" si="3"/>
        <v>0</v>
      </c>
      <c r="BE48" s="80">
        <f t="shared" si="4"/>
        <v>0</v>
      </c>
      <c r="BF48" s="80">
        <f t="shared" si="5"/>
        <v>0</v>
      </c>
      <c r="BG48" s="80">
        <f t="shared" si="6"/>
        <v>0</v>
      </c>
      <c r="BH48" s="80">
        <f t="shared" si="7"/>
        <v>0</v>
      </c>
      <c r="BI48" s="83">
        <f t="shared" si="8"/>
        <v>26</v>
      </c>
      <c r="BJ48">
        <v>31</v>
      </c>
      <c r="BK48" t="str">
        <f t="shared" si="9"/>
        <v>Schnidrig</v>
      </c>
      <c r="BL48" t="str">
        <f t="shared" si="10"/>
        <v>Kurt</v>
      </c>
      <c r="BM48" t="str">
        <f t="shared" si="11"/>
        <v>Ried-Brig</v>
      </c>
    </row>
    <row r="49" spans="1:65" x14ac:dyDescent="0.25">
      <c r="A49" s="19">
        <v>1956</v>
      </c>
      <c r="B49" s="22" t="s">
        <v>3451</v>
      </c>
      <c r="C49" s="22" t="s">
        <v>1894</v>
      </c>
      <c r="D49" s="21"/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25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>
        <f t="shared" si="0"/>
        <v>25</v>
      </c>
      <c r="BB49" s="80">
        <f t="shared" si="1"/>
        <v>25</v>
      </c>
      <c r="BC49" s="80">
        <f t="shared" si="2"/>
        <v>0</v>
      </c>
      <c r="BD49" s="80">
        <f t="shared" si="3"/>
        <v>0</v>
      </c>
      <c r="BE49" s="80">
        <f t="shared" si="4"/>
        <v>0</v>
      </c>
      <c r="BF49" s="80">
        <f t="shared" si="5"/>
        <v>0</v>
      </c>
      <c r="BG49" s="80">
        <f t="shared" si="6"/>
        <v>0</v>
      </c>
      <c r="BH49" s="80">
        <f t="shared" si="7"/>
        <v>0</v>
      </c>
      <c r="BI49" s="83">
        <f t="shared" si="8"/>
        <v>25</v>
      </c>
      <c r="BJ49">
        <v>32</v>
      </c>
      <c r="BK49" t="str">
        <f t="shared" ref="BK49:BK112" si="12">B49</f>
        <v>Andrey</v>
      </c>
      <c r="BL49" t="str">
        <f t="shared" ref="BL49:BL112" si="13">C49</f>
        <v>Marcel</v>
      </c>
    </row>
    <row r="50" spans="1:65" x14ac:dyDescent="0.25">
      <c r="A50" s="19">
        <v>1959</v>
      </c>
      <c r="B50" s="22" t="s">
        <v>2718</v>
      </c>
      <c r="C50" s="22" t="s">
        <v>1219</v>
      </c>
      <c r="D50" s="22" t="s">
        <v>2973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18">
        <v>25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>
        <f t="shared" si="0"/>
        <v>25</v>
      </c>
      <c r="BB50" s="80">
        <f t="shared" si="1"/>
        <v>25</v>
      </c>
      <c r="BC50" s="80">
        <f t="shared" si="2"/>
        <v>0</v>
      </c>
      <c r="BD50" s="80">
        <f t="shared" si="3"/>
        <v>0</v>
      </c>
      <c r="BE50" s="80">
        <f t="shared" si="4"/>
        <v>0</v>
      </c>
      <c r="BF50" s="80">
        <f t="shared" si="5"/>
        <v>0</v>
      </c>
      <c r="BG50" s="80">
        <f t="shared" si="6"/>
        <v>0</v>
      </c>
      <c r="BH50" s="80">
        <f t="shared" si="7"/>
        <v>0</v>
      </c>
      <c r="BI50" s="83">
        <f t="shared" si="8"/>
        <v>25</v>
      </c>
      <c r="BJ50">
        <v>32</v>
      </c>
      <c r="BK50" t="str">
        <f t="shared" si="12"/>
        <v>Beck</v>
      </c>
      <c r="BL50" t="str">
        <f t="shared" si="13"/>
        <v>Walter</v>
      </c>
      <c r="BM50" t="str">
        <f t="shared" ref="BM50:BM67" si="14">D50</f>
        <v>Bolligen</v>
      </c>
    </row>
    <row r="51" spans="1:65" x14ac:dyDescent="0.25">
      <c r="A51" s="15">
        <v>1957</v>
      </c>
      <c r="B51" t="s">
        <v>5096</v>
      </c>
      <c r="C51" t="s">
        <v>648</v>
      </c>
      <c r="D51" t="s">
        <v>800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25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>
        <f t="shared" si="0"/>
        <v>25</v>
      </c>
      <c r="BB51" s="80">
        <f t="shared" si="1"/>
        <v>25</v>
      </c>
      <c r="BC51" s="80">
        <f t="shared" si="2"/>
        <v>0</v>
      </c>
      <c r="BD51" s="80">
        <f t="shared" si="3"/>
        <v>0</v>
      </c>
      <c r="BE51" s="80">
        <f t="shared" si="4"/>
        <v>0</v>
      </c>
      <c r="BF51" s="80">
        <f t="shared" si="5"/>
        <v>0</v>
      </c>
      <c r="BG51" s="80">
        <f t="shared" si="6"/>
        <v>0</v>
      </c>
      <c r="BH51" s="80">
        <f t="shared" si="7"/>
        <v>0</v>
      </c>
      <c r="BI51" s="83">
        <f t="shared" si="8"/>
        <v>25</v>
      </c>
      <c r="BJ51">
        <v>32</v>
      </c>
      <c r="BK51" t="str">
        <f t="shared" si="12"/>
        <v>Beney</v>
      </c>
      <c r="BL51" t="str">
        <f t="shared" si="13"/>
        <v>Raymond</v>
      </c>
      <c r="BM51" t="str">
        <f t="shared" si="14"/>
        <v>Evionnaz</v>
      </c>
    </row>
    <row r="52" spans="1:65" x14ac:dyDescent="0.25">
      <c r="A52" s="15">
        <v>1957</v>
      </c>
      <c r="B52" t="s">
        <v>3895</v>
      </c>
      <c r="C52" s="22" t="s">
        <v>57</v>
      </c>
      <c r="D52" s="22" t="s">
        <v>3896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>
        <v>25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>
        <f t="shared" si="0"/>
        <v>25</v>
      </c>
      <c r="BB52" s="80">
        <f t="shared" si="1"/>
        <v>25</v>
      </c>
      <c r="BC52" s="80">
        <f t="shared" si="2"/>
        <v>0</v>
      </c>
      <c r="BD52" s="80">
        <f t="shared" si="3"/>
        <v>0</v>
      </c>
      <c r="BE52" s="80">
        <f t="shared" si="4"/>
        <v>0</v>
      </c>
      <c r="BF52" s="80">
        <f t="shared" si="5"/>
        <v>0</v>
      </c>
      <c r="BG52" s="80">
        <f t="shared" si="6"/>
        <v>0</v>
      </c>
      <c r="BH52" s="80">
        <f t="shared" si="7"/>
        <v>0</v>
      </c>
      <c r="BI52" s="83">
        <f t="shared" si="8"/>
        <v>25</v>
      </c>
      <c r="BJ52">
        <v>32</v>
      </c>
      <c r="BK52" t="str">
        <f t="shared" si="12"/>
        <v>Blumrich</v>
      </c>
      <c r="BL52" t="str">
        <f t="shared" si="13"/>
        <v>Gérald</v>
      </c>
      <c r="BM52" t="str">
        <f t="shared" si="14"/>
        <v>Kempten</v>
      </c>
    </row>
    <row r="53" spans="1:65" x14ac:dyDescent="0.25">
      <c r="A53" s="15">
        <v>1956</v>
      </c>
      <c r="B53" t="s">
        <v>1805</v>
      </c>
      <c r="C53" s="22" t="s">
        <v>1222</v>
      </c>
      <c r="D53" s="22" t="s">
        <v>1325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25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>
        <f t="shared" si="0"/>
        <v>25</v>
      </c>
      <c r="BB53" s="80">
        <f t="shared" si="1"/>
        <v>25</v>
      </c>
      <c r="BC53" s="80">
        <f t="shared" si="2"/>
        <v>0</v>
      </c>
      <c r="BD53" s="80">
        <f t="shared" si="3"/>
        <v>0</v>
      </c>
      <c r="BE53" s="80">
        <f t="shared" si="4"/>
        <v>0</v>
      </c>
      <c r="BF53" s="80">
        <f t="shared" si="5"/>
        <v>0</v>
      </c>
      <c r="BG53" s="80">
        <f t="shared" si="6"/>
        <v>0</v>
      </c>
      <c r="BH53" s="80">
        <f t="shared" si="7"/>
        <v>0</v>
      </c>
      <c r="BI53" s="83">
        <f t="shared" si="8"/>
        <v>25</v>
      </c>
      <c r="BJ53">
        <v>32</v>
      </c>
      <c r="BK53" t="str">
        <f t="shared" si="12"/>
        <v>Bodenmann</v>
      </c>
      <c r="BL53" t="str">
        <f t="shared" si="13"/>
        <v>Andreas</v>
      </c>
      <c r="BM53" t="str">
        <f t="shared" si="14"/>
        <v>Zermatt</v>
      </c>
    </row>
    <row r="54" spans="1:65" x14ac:dyDescent="0.25">
      <c r="A54" s="19">
        <v>1957</v>
      </c>
      <c r="B54" s="22" t="s">
        <v>5199</v>
      </c>
      <c r="C54" s="22" t="s">
        <v>3142</v>
      </c>
      <c r="D54" s="22" t="s">
        <v>5163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25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>
        <f t="shared" si="0"/>
        <v>25</v>
      </c>
      <c r="BB54" s="80">
        <f t="shared" si="1"/>
        <v>25</v>
      </c>
      <c r="BC54" s="80">
        <f t="shared" si="2"/>
        <v>0</v>
      </c>
      <c r="BD54" s="80">
        <f t="shared" si="3"/>
        <v>0</v>
      </c>
      <c r="BE54" s="80">
        <f t="shared" si="4"/>
        <v>0</v>
      </c>
      <c r="BF54" s="80">
        <f t="shared" si="5"/>
        <v>0</v>
      </c>
      <c r="BG54" s="80">
        <f t="shared" si="6"/>
        <v>0</v>
      </c>
      <c r="BH54" s="80">
        <f t="shared" si="7"/>
        <v>0</v>
      </c>
      <c r="BI54" s="83">
        <f t="shared" si="8"/>
        <v>25</v>
      </c>
      <c r="BJ54">
        <v>32</v>
      </c>
      <c r="BK54" t="str">
        <f t="shared" si="12"/>
        <v>Chételat</v>
      </c>
      <c r="BL54" t="str">
        <f t="shared" si="13"/>
        <v>Pierre-Alain</v>
      </c>
      <c r="BM54" t="str">
        <f t="shared" si="14"/>
        <v>CCMJ</v>
      </c>
    </row>
    <row r="55" spans="1:65" x14ac:dyDescent="0.25">
      <c r="A55" s="15">
        <v>1958</v>
      </c>
      <c r="B55" t="s">
        <v>477</v>
      </c>
      <c r="C55" s="22" t="s">
        <v>4774</v>
      </c>
      <c r="D55" s="22" t="s">
        <v>327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25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>
        <f t="shared" si="0"/>
        <v>25</v>
      </c>
      <c r="BB55" s="80">
        <f t="shared" si="1"/>
        <v>25</v>
      </c>
      <c r="BC55" s="80">
        <f t="shared" si="2"/>
        <v>0</v>
      </c>
      <c r="BD55" s="80">
        <f t="shared" si="3"/>
        <v>0</v>
      </c>
      <c r="BE55" s="80">
        <f t="shared" si="4"/>
        <v>0</v>
      </c>
      <c r="BF55" s="80">
        <f t="shared" si="5"/>
        <v>0</v>
      </c>
      <c r="BG55" s="80">
        <f t="shared" si="6"/>
        <v>0</v>
      </c>
      <c r="BH55" s="80">
        <f t="shared" si="7"/>
        <v>0</v>
      </c>
      <c r="BI55" s="83">
        <f t="shared" si="8"/>
        <v>25</v>
      </c>
      <c r="BJ55">
        <v>32</v>
      </c>
      <c r="BK55" t="str">
        <f t="shared" si="12"/>
        <v>Darbellay</v>
      </c>
      <c r="BL55" t="str">
        <f t="shared" si="13"/>
        <v>Martia</v>
      </c>
      <c r="BM55" t="str">
        <f t="shared" si="14"/>
        <v>Liddes</v>
      </c>
    </row>
    <row r="56" spans="1:65" x14ac:dyDescent="0.25">
      <c r="A56" s="15">
        <v>1958</v>
      </c>
      <c r="B56" s="87" t="s">
        <v>2101</v>
      </c>
      <c r="C56" s="22" t="s">
        <v>2102</v>
      </c>
      <c r="D56" s="22" t="s">
        <v>2103</v>
      </c>
      <c r="E56" s="22">
        <v>0</v>
      </c>
      <c r="F56" s="22">
        <v>0</v>
      </c>
      <c r="G56" s="22">
        <v>0</v>
      </c>
      <c r="H56" s="22">
        <v>0</v>
      </c>
      <c r="I56" s="18">
        <v>0</v>
      </c>
      <c r="J56" s="18">
        <v>0</v>
      </c>
      <c r="K56" s="22">
        <v>0</v>
      </c>
      <c r="L56" s="22">
        <v>0</v>
      </c>
      <c r="M56" s="22">
        <v>0</v>
      </c>
      <c r="N56" s="22">
        <v>0</v>
      </c>
      <c r="O56" s="22">
        <v>25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18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>
        <f t="shared" si="0"/>
        <v>25</v>
      </c>
      <c r="BB56" s="80">
        <f t="shared" si="1"/>
        <v>25</v>
      </c>
      <c r="BC56" s="80">
        <f t="shared" si="2"/>
        <v>0</v>
      </c>
      <c r="BD56" s="80">
        <f t="shared" si="3"/>
        <v>0</v>
      </c>
      <c r="BE56" s="80">
        <f t="shared" si="4"/>
        <v>0</v>
      </c>
      <c r="BF56" s="80">
        <f t="shared" si="5"/>
        <v>0</v>
      </c>
      <c r="BG56" s="80">
        <f t="shared" si="6"/>
        <v>0</v>
      </c>
      <c r="BH56" s="80">
        <f t="shared" si="7"/>
        <v>0</v>
      </c>
      <c r="BI56" s="83">
        <f t="shared" si="8"/>
        <v>25</v>
      </c>
      <c r="BJ56">
        <v>32</v>
      </c>
      <c r="BK56" t="str">
        <f t="shared" si="12"/>
        <v>Ellefsen</v>
      </c>
      <c r="BL56" t="str">
        <f t="shared" si="13"/>
        <v>Vidar</v>
      </c>
      <c r="BM56" t="str">
        <f t="shared" si="14"/>
        <v>N-Asler</v>
      </c>
    </row>
    <row r="57" spans="1:65" x14ac:dyDescent="0.25">
      <c r="A57" s="19">
        <v>1959</v>
      </c>
      <c r="B57" s="22" t="s">
        <v>1519</v>
      </c>
      <c r="C57" s="22" t="s">
        <v>2126</v>
      </c>
      <c r="D57" s="22" t="s">
        <v>1808</v>
      </c>
      <c r="E57" s="22">
        <v>0</v>
      </c>
      <c r="F57" s="22">
        <v>0</v>
      </c>
      <c r="G57" s="22">
        <v>0</v>
      </c>
      <c r="H57" s="22">
        <v>0</v>
      </c>
      <c r="I57" s="18">
        <v>0</v>
      </c>
      <c r="J57" s="18">
        <v>0</v>
      </c>
      <c r="K57" s="22">
        <v>0</v>
      </c>
      <c r="L57" s="22">
        <v>0</v>
      </c>
      <c r="M57" s="22">
        <v>0</v>
      </c>
      <c r="N57" s="22">
        <v>0</v>
      </c>
      <c r="O57" s="22">
        <v>2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23</v>
      </c>
      <c r="W57" s="18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>
        <f t="shared" si="0"/>
        <v>25</v>
      </c>
      <c r="BB57" s="80">
        <f t="shared" si="1"/>
        <v>23</v>
      </c>
      <c r="BC57" s="80">
        <f t="shared" si="2"/>
        <v>2</v>
      </c>
      <c r="BD57" s="80">
        <f t="shared" si="3"/>
        <v>0</v>
      </c>
      <c r="BE57" s="80">
        <f t="shared" si="4"/>
        <v>0</v>
      </c>
      <c r="BF57" s="80">
        <f t="shared" si="5"/>
        <v>0</v>
      </c>
      <c r="BG57" s="80">
        <f t="shared" si="6"/>
        <v>0</v>
      </c>
      <c r="BH57" s="80">
        <f t="shared" si="7"/>
        <v>0</v>
      </c>
      <c r="BI57" s="83">
        <f t="shared" si="8"/>
        <v>25</v>
      </c>
      <c r="BJ57">
        <v>32</v>
      </c>
      <c r="BK57" t="str">
        <f t="shared" si="12"/>
        <v>Furrer</v>
      </c>
      <c r="BL57" t="str">
        <f t="shared" si="13"/>
        <v>Ignaz</v>
      </c>
      <c r="BM57" t="str">
        <f t="shared" si="14"/>
        <v>Staldenried</v>
      </c>
    </row>
    <row r="58" spans="1:65" x14ac:dyDescent="0.25">
      <c r="A58" s="19">
        <v>1959</v>
      </c>
      <c r="B58" s="22" t="s">
        <v>3440</v>
      </c>
      <c r="C58" s="22" t="s">
        <v>21</v>
      </c>
      <c r="D58" s="22" t="s">
        <v>79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25</v>
      </c>
      <c r="AY58" s="22">
        <v>0</v>
      </c>
      <c r="AZ58" s="22">
        <v>0</v>
      </c>
      <c r="BA58">
        <f t="shared" si="0"/>
        <v>25</v>
      </c>
      <c r="BB58" s="80">
        <f t="shared" si="1"/>
        <v>25</v>
      </c>
      <c r="BC58" s="80">
        <f t="shared" si="2"/>
        <v>0</v>
      </c>
      <c r="BD58" s="80">
        <f t="shared" si="3"/>
        <v>0</v>
      </c>
      <c r="BE58" s="80">
        <f t="shared" si="4"/>
        <v>0</v>
      </c>
      <c r="BF58" s="80">
        <f t="shared" si="5"/>
        <v>0</v>
      </c>
      <c r="BG58" s="80">
        <f t="shared" si="6"/>
        <v>0</v>
      </c>
      <c r="BH58" s="80">
        <f t="shared" si="7"/>
        <v>0</v>
      </c>
      <c r="BI58" s="83">
        <f t="shared" si="8"/>
        <v>25</v>
      </c>
      <c r="BJ58">
        <v>32</v>
      </c>
      <c r="BK58" t="str">
        <f t="shared" si="12"/>
        <v>Granges</v>
      </c>
      <c r="BL58" t="str">
        <f t="shared" si="13"/>
        <v>Thierry</v>
      </c>
      <c r="BM58" t="str">
        <f t="shared" si="14"/>
        <v>Fully</v>
      </c>
    </row>
    <row r="59" spans="1:65" x14ac:dyDescent="0.25">
      <c r="A59" s="19">
        <v>1954</v>
      </c>
      <c r="B59" s="22" t="s">
        <v>5528</v>
      </c>
      <c r="C59" s="22" t="s">
        <v>2847</v>
      </c>
      <c r="D59" s="22" t="s">
        <v>5529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25</v>
      </c>
      <c r="AW59" s="22">
        <v>0</v>
      </c>
      <c r="AX59" s="22">
        <v>0</v>
      </c>
      <c r="AY59" s="22">
        <v>0</v>
      </c>
      <c r="AZ59" s="22">
        <v>0</v>
      </c>
      <c r="BA59">
        <f t="shared" si="0"/>
        <v>25</v>
      </c>
      <c r="BB59" s="80">
        <f t="shared" si="1"/>
        <v>25</v>
      </c>
      <c r="BC59" s="80">
        <f t="shared" si="2"/>
        <v>0</v>
      </c>
      <c r="BD59" s="80">
        <f t="shared" si="3"/>
        <v>0</v>
      </c>
      <c r="BE59" s="80">
        <f t="shared" si="4"/>
        <v>0</v>
      </c>
      <c r="BF59" s="80">
        <f t="shared" si="5"/>
        <v>0</v>
      </c>
      <c r="BG59" s="80">
        <f t="shared" si="6"/>
        <v>0</v>
      </c>
      <c r="BH59" s="80">
        <f t="shared" si="7"/>
        <v>0</v>
      </c>
      <c r="BI59" s="83">
        <f t="shared" si="8"/>
        <v>25</v>
      </c>
      <c r="BJ59">
        <v>32</v>
      </c>
      <c r="BK59" t="str">
        <f t="shared" si="12"/>
        <v>Lustgraaf</v>
      </c>
      <c r="BL59" t="str">
        <f t="shared" si="13"/>
        <v>Bart</v>
      </c>
      <c r="BM59" t="str">
        <f t="shared" si="14"/>
        <v>Oosterbeeek</v>
      </c>
    </row>
    <row r="60" spans="1:65" x14ac:dyDescent="0.25">
      <c r="A60" s="19">
        <v>1958</v>
      </c>
      <c r="B60" s="22" t="s">
        <v>391</v>
      </c>
      <c r="C60" s="22" t="s">
        <v>610</v>
      </c>
      <c r="D60" s="22" t="s">
        <v>4960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25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>
        <f t="shared" si="0"/>
        <v>25</v>
      </c>
      <c r="BB60" s="80">
        <f t="shared" si="1"/>
        <v>25</v>
      </c>
      <c r="BC60" s="80">
        <f t="shared" si="2"/>
        <v>0</v>
      </c>
      <c r="BD60" s="80">
        <f t="shared" si="3"/>
        <v>0</v>
      </c>
      <c r="BE60" s="80">
        <f t="shared" si="4"/>
        <v>0</v>
      </c>
      <c r="BF60" s="80">
        <f t="shared" si="5"/>
        <v>0</v>
      </c>
      <c r="BG60" s="80">
        <f t="shared" si="6"/>
        <v>0</v>
      </c>
      <c r="BH60" s="80">
        <f t="shared" si="7"/>
        <v>0</v>
      </c>
      <c r="BI60" s="83">
        <f t="shared" si="8"/>
        <v>25</v>
      </c>
      <c r="BJ60">
        <v>32</v>
      </c>
      <c r="BK60" t="str">
        <f t="shared" si="12"/>
        <v>Müller</v>
      </c>
      <c r="BL60" t="str">
        <f t="shared" si="13"/>
        <v>Hanspeter</v>
      </c>
      <c r="BM60" t="str">
        <f t="shared" si="14"/>
        <v>Eschiikon</v>
      </c>
    </row>
    <row r="61" spans="1:65" x14ac:dyDescent="0.25">
      <c r="A61" s="19">
        <v>1954</v>
      </c>
      <c r="B61" s="22" t="s">
        <v>654</v>
      </c>
      <c r="C61" s="22" t="s">
        <v>804</v>
      </c>
      <c r="D61" s="22" t="s">
        <v>805</v>
      </c>
      <c r="E61" s="22">
        <v>0</v>
      </c>
      <c r="F61" s="22">
        <v>0</v>
      </c>
      <c r="G61" s="22">
        <v>0</v>
      </c>
      <c r="H61" s="22">
        <v>0</v>
      </c>
      <c r="I61" s="22">
        <v>25</v>
      </c>
      <c r="J61" s="18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18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>
        <f t="shared" si="0"/>
        <v>25</v>
      </c>
      <c r="BB61" s="80">
        <f t="shared" si="1"/>
        <v>25</v>
      </c>
      <c r="BC61" s="80">
        <f t="shared" si="2"/>
        <v>0</v>
      </c>
      <c r="BD61" s="80">
        <f t="shared" si="3"/>
        <v>0</v>
      </c>
      <c r="BE61" s="80">
        <f t="shared" si="4"/>
        <v>0</v>
      </c>
      <c r="BF61" s="80">
        <f t="shared" si="5"/>
        <v>0</v>
      </c>
      <c r="BG61" s="80">
        <f t="shared" si="6"/>
        <v>0</v>
      </c>
      <c r="BH61" s="80">
        <f t="shared" si="7"/>
        <v>0</v>
      </c>
      <c r="BI61" s="83">
        <f t="shared" si="8"/>
        <v>25</v>
      </c>
      <c r="BJ61">
        <v>32</v>
      </c>
      <c r="BK61" t="str">
        <f t="shared" si="12"/>
        <v>Paccolat</v>
      </c>
      <c r="BL61" t="str">
        <f t="shared" si="13"/>
        <v>Guy</v>
      </c>
      <c r="BM61" t="str">
        <f t="shared" si="14"/>
        <v>Jardin Clean</v>
      </c>
    </row>
    <row r="62" spans="1:65" x14ac:dyDescent="0.25">
      <c r="A62" s="15">
        <v>1958</v>
      </c>
      <c r="B62" t="s">
        <v>4569</v>
      </c>
      <c r="C62" s="22" t="s">
        <v>2769</v>
      </c>
      <c r="D62" s="22" t="s">
        <v>4551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25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>
        <f t="shared" si="0"/>
        <v>25</v>
      </c>
      <c r="BB62" s="80">
        <f t="shared" si="1"/>
        <v>25</v>
      </c>
      <c r="BC62" s="80">
        <f t="shared" si="2"/>
        <v>0</v>
      </c>
      <c r="BD62" s="80">
        <f t="shared" si="3"/>
        <v>0</v>
      </c>
      <c r="BE62" s="80">
        <f t="shared" si="4"/>
        <v>0</v>
      </c>
      <c r="BF62" s="80">
        <f t="shared" si="5"/>
        <v>0</v>
      </c>
      <c r="BG62" s="80">
        <f t="shared" si="6"/>
        <v>0</v>
      </c>
      <c r="BH62" s="80">
        <f t="shared" si="7"/>
        <v>0</v>
      </c>
      <c r="BI62" s="83">
        <f t="shared" si="8"/>
        <v>25</v>
      </c>
      <c r="BJ62">
        <v>32</v>
      </c>
      <c r="BK62" t="str">
        <f t="shared" si="12"/>
        <v>Paxmann</v>
      </c>
      <c r="BL62" t="str">
        <f t="shared" si="13"/>
        <v>James</v>
      </c>
      <c r="BM62" t="str">
        <f t="shared" si="14"/>
        <v>SHEFFIELD</v>
      </c>
    </row>
    <row r="63" spans="1:65" x14ac:dyDescent="0.25">
      <c r="A63" s="19">
        <v>1959</v>
      </c>
      <c r="B63" s="22" t="s">
        <v>3449</v>
      </c>
      <c r="C63" s="22" t="s">
        <v>19</v>
      </c>
      <c r="D63" s="22" t="s">
        <v>3450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25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>
        <f t="shared" si="0"/>
        <v>25</v>
      </c>
      <c r="BB63" s="80">
        <f t="shared" si="1"/>
        <v>25</v>
      </c>
      <c r="BC63" s="80">
        <f t="shared" si="2"/>
        <v>0</v>
      </c>
      <c r="BD63" s="80">
        <f t="shared" si="3"/>
        <v>0</v>
      </c>
      <c r="BE63" s="80">
        <f t="shared" si="4"/>
        <v>0</v>
      </c>
      <c r="BF63" s="80">
        <f t="shared" si="5"/>
        <v>0</v>
      </c>
      <c r="BG63" s="80">
        <f t="shared" si="6"/>
        <v>0</v>
      </c>
      <c r="BH63" s="80">
        <f t="shared" si="7"/>
        <v>0</v>
      </c>
      <c r="BI63" s="83">
        <f t="shared" si="8"/>
        <v>25</v>
      </c>
      <c r="BJ63">
        <v>32</v>
      </c>
      <c r="BK63" t="str">
        <f t="shared" si="12"/>
        <v>Pearson</v>
      </c>
      <c r="BL63" t="str">
        <f t="shared" si="13"/>
        <v>Philippe</v>
      </c>
      <c r="BM63" t="str">
        <f t="shared" si="14"/>
        <v>GB-Wigton</v>
      </c>
    </row>
    <row r="64" spans="1:65" x14ac:dyDescent="0.25">
      <c r="A64" s="15">
        <v>1953</v>
      </c>
      <c r="B64" t="s">
        <v>5371</v>
      </c>
      <c r="C64" s="22" t="s">
        <v>2970</v>
      </c>
      <c r="D64" s="22" t="s">
        <v>473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>
        <v>25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>
        <f t="shared" si="0"/>
        <v>25</v>
      </c>
      <c r="BB64" s="80">
        <f t="shared" si="1"/>
        <v>25</v>
      </c>
      <c r="BC64" s="80">
        <f t="shared" si="2"/>
        <v>0</v>
      </c>
      <c r="BD64" s="80">
        <f t="shared" si="3"/>
        <v>0</v>
      </c>
      <c r="BE64" s="80">
        <f t="shared" si="4"/>
        <v>0</v>
      </c>
      <c r="BF64" s="80">
        <f t="shared" si="5"/>
        <v>0</v>
      </c>
      <c r="BG64" s="80">
        <f t="shared" si="6"/>
        <v>0</v>
      </c>
      <c r="BH64" s="80">
        <f t="shared" si="7"/>
        <v>0</v>
      </c>
      <c r="BI64" s="83">
        <f t="shared" si="8"/>
        <v>25</v>
      </c>
      <c r="BJ64">
        <v>32</v>
      </c>
      <c r="BK64" t="str">
        <f t="shared" si="12"/>
        <v>ROssier</v>
      </c>
      <c r="BL64" t="str">
        <f t="shared" si="13"/>
        <v>Jean-Pierre</v>
      </c>
      <c r="BM64" t="str">
        <f t="shared" si="14"/>
        <v>Orsières</v>
      </c>
    </row>
    <row r="65" spans="1:65" x14ac:dyDescent="0.25">
      <c r="A65" s="19">
        <v>1955</v>
      </c>
      <c r="B65" s="22" t="s">
        <v>1832</v>
      </c>
      <c r="C65" s="22" t="s">
        <v>1105</v>
      </c>
      <c r="D65" s="22" t="s">
        <v>1833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25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>
        <f t="shared" si="0"/>
        <v>25</v>
      </c>
      <c r="BB65" s="80">
        <f t="shared" si="1"/>
        <v>25</v>
      </c>
      <c r="BC65" s="80">
        <f t="shared" si="2"/>
        <v>0</v>
      </c>
      <c r="BD65" s="80">
        <f t="shared" si="3"/>
        <v>0</v>
      </c>
      <c r="BE65" s="80">
        <f t="shared" si="4"/>
        <v>0</v>
      </c>
      <c r="BF65" s="80">
        <f t="shared" si="5"/>
        <v>0</v>
      </c>
      <c r="BG65" s="80">
        <f t="shared" si="6"/>
        <v>0</v>
      </c>
      <c r="BH65" s="80">
        <f t="shared" si="7"/>
        <v>0</v>
      </c>
      <c r="BI65" s="83">
        <f t="shared" si="8"/>
        <v>25</v>
      </c>
      <c r="BJ65">
        <v>32</v>
      </c>
      <c r="BK65" t="str">
        <f t="shared" si="12"/>
        <v>Spichty</v>
      </c>
      <c r="BL65" t="str">
        <f t="shared" si="13"/>
        <v>Markus</v>
      </c>
      <c r="BM65" t="str">
        <f t="shared" si="14"/>
        <v>Hochwald</v>
      </c>
    </row>
    <row r="66" spans="1:65" x14ac:dyDescent="0.25">
      <c r="A66" s="19">
        <v>1957</v>
      </c>
      <c r="B66" s="22" t="s">
        <v>2719</v>
      </c>
      <c r="C66" s="22" t="s">
        <v>2720</v>
      </c>
      <c r="D66" s="22" t="s">
        <v>2721</v>
      </c>
      <c r="E66" s="22">
        <v>0</v>
      </c>
      <c r="F66" s="22">
        <v>0</v>
      </c>
      <c r="G66" s="22">
        <v>0</v>
      </c>
      <c r="H66" s="22">
        <v>0</v>
      </c>
      <c r="I66" s="18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11</v>
      </c>
      <c r="S66" s="22">
        <v>0</v>
      </c>
      <c r="T66" s="22">
        <v>0</v>
      </c>
      <c r="U66" s="18">
        <v>0</v>
      </c>
      <c r="V66" s="22">
        <v>0</v>
      </c>
      <c r="W66" s="22">
        <v>0</v>
      </c>
      <c r="X66" s="22">
        <v>0</v>
      </c>
      <c r="Y66" s="22">
        <v>13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>
        <f t="shared" si="0"/>
        <v>24</v>
      </c>
      <c r="BB66" s="80">
        <f t="shared" si="1"/>
        <v>13</v>
      </c>
      <c r="BC66" s="80">
        <f t="shared" si="2"/>
        <v>11</v>
      </c>
      <c r="BD66" s="80">
        <f t="shared" si="3"/>
        <v>0</v>
      </c>
      <c r="BE66" s="80">
        <f t="shared" si="4"/>
        <v>0</v>
      </c>
      <c r="BF66" s="80">
        <f t="shared" si="5"/>
        <v>0</v>
      </c>
      <c r="BG66" s="80">
        <f t="shared" si="6"/>
        <v>0</v>
      </c>
      <c r="BH66" s="80">
        <f t="shared" si="7"/>
        <v>0</v>
      </c>
      <c r="BI66" s="83">
        <f t="shared" si="8"/>
        <v>24</v>
      </c>
      <c r="BJ66">
        <v>33</v>
      </c>
      <c r="BK66" t="str">
        <f t="shared" si="12"/>
        <v>Pannatier</v>
      </c>
      <c r="BL66" t="str">
        <f t="shared" si="13"/>
        <v>Pierrot</v>
      </c>
      <c r="BM66" t="str">
        <f t="shared" si="14"/>
        <v>Uvrier</v>
      </c>
    </row>
    <row r="67" spans="1:65" x14ac:dyDescent="0.25">
      <c r="A67" s="15">
        <v>1952</v>
      </c>
      <c r="B67" s="22" t="s">
        <v>3283</v>
      </c>
      <c r="C67" s="22" t="s">
        <v>1521</v>
      </c>
      <c r="D67" s="22" t="s">
        <v>3284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5</v>
      </c>
      <c r="Z67" s="22">
        <v>0</v>
      </c>
      <c r="AA67" s="22">
        <v>0</v>
      </c>
      <c r="AB67" s="22">
        <v>0</v>
      </c>
      <c r="AC67" s="22">
        <v>0</v>
      </c>
      <c r="AD67" s="22">
        <v>19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>
        <f t="shared" si="0"/>
        <v>24</v>
      </c>
      <c r="BB67" s="80">
        <f t="shared" si="1"/>
        <v>19</v>
      </c>
      <c r="BC67" s="80">
        <f t="shared" si="2"/>
        <v>5</v>
      </c>
      <c r="BD67" s="80">
        <f t="shared" si="3"/>
        <v>0</v>
      </c>
      <c r="BE67" s="80">
        <f t="shared" si="4"/>
        <v>0</v>
      </c>
      <c r="BF67" s="80">
        <f t="shared" si="5"/>
        <v>0</v>
      </c>
      <c r="BG67" s="80">
        <f t="shared" si="6"/>
        <v>0</v>
      </c>
      <c r="BH67" s="80">
        <f t="shared" si="7"/>
        <v>0</v>
      </c>
      <c r="BI67" s="83">
        <f t="shared" si="8"/>
        <v>24</v>
      </c>
      <c r="BJ67">
        <v>33</v>
      </c>
      <c r="BK67" t="str">
        <f t="shared" si="12"/>
        <v>Vigil</v>
      </c>
      <c r="BL67" t="str">
        <f t="shared" si="13"/>
        <v>Pablo</v>
      </c>
      <c r="BM67" t="str">
        <f t="shared" si="14"/>
        <v>Etats-Unis</v>
      </c>
    </row>
    <row r="68" spans="1:65" x14ac:dyDescent="0.25">
      <c r="A68" s="15">
        <v>1952</v>
      </c>
      <c r="B68" s="22" t="s">
        <v>3718</v>
      </c>
      <c r="C68" s="22" t="s">
        <v>3719</v>
      </c>
      <c r="D68" s="22" t="s">
        <v>3720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23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>
        <f t="shared" si="0"/>
        <v>23</v>
      </c>
      <c r="BB68" s="80">
        <f t="shared" si="1"/>
        <v>23</v>
      </c>
      <c r="BC68" s="80">
        <f t="shared" si="2"/>
        <v>0</v>
      </c>
      <c r="BD68" s="80">
        <f t="shared" si="3"/>
        <v>0</v>
      </c>
      <c r="BE68" s="80">
        <f t="shared" si="4"/>
        <v>0</v>
      </c>
      <c r="BF68" s="80">
        <f t="shared" si="5"/>
        <v>0</v>
      </c>
      <c r="BG68" s="80">
        <f t="shared" si="6"/>
        <v>0</v>
      </c>
      <c r="BH68" s="80">
        <f t="shared" si="7"/>
        <v>0</v>
      </c>
      <c r="BI68" s="83">
        <f t="shared" si="8"/>
        <v>23</v>
      </c>
      <c r="BJ68">
        <v>34</v>
      </c>
      <c r="BK68" t="str">
        <f t="shared" si="12"/>
        <v>Aitradi</v>
      </c>
      <c r="BL68" t="str">
        <f t="shared" si="13"/>
        <v>Said</v>
      </c>
    </row>
    <row r="69" spans="1:65" x14ac:dyDescent="0.25">
      <c r="A69" s="19">
        <v>1955</v>
      </c>
      <c r="B69" s="22" t="s">
        <v>5671</v>
      </c>
      <c r="C69" s="22" t="s">
        <v>69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23</v>
      </c>
      <c r="AZ69" s="22">
        <v>0</v>
      </c>
      <c r="BA69">
        <f t="shared" si="0"/>
        <v>23</v>
      </c>
      <c r="BB69" s="80">
        <f t="shared" si="1"/>
        <v>23</v>
      </c>
      <c r="BC69" s="80">
        <f t="shared" si="2"/>
        <v>0</v>
      </c>
      <c r="BD69" s="80">
        <f t="shared" si="3"/>
        <v>0</v>
      </c>
      <c r="BE69" s="80">
        <f t="shared" si="4"/>
        <v>0</v>
      </c>
      <c r="BF69" s="80">
        <f t="shared" si="5"/>
        <v>0</v>
      </c>
      <c r="BG69" s="80">
        <f t="shared" si="6"/>
        <v>0</v>
      </c>
      <c r="BH69" s="80">
        <f t="shared" si="7"/>
        <v>0</v>
      </c>
      <c r="BI69" s="83">
        <f t="shared" si="8"/>
        <v>23</v>
      </c>
      <c r="BJ69">
        <v>34</v>
      </c>
      <c r="BK69" t="str">
        <f t="shared" si="12"/>
        <v>Apprantes</v>
      </c>
      <c r="BL69" t="str">
        <f t="shared" si="13"/>
        <v>José</v>
      </c>
    </row>
    <row r="70" spans="1:65" x14ac:dyDescent="0.25">
      <c r="A70" s="15">
        <v>1956</v>
      </c>
      <c r="B70" t="s">
        <v>5254</v>
      </c>
      <c r="C70" s="22" t="s">
        <v>598</v>
      </c>
      <c r="D70" s="22" t="s">
        <v>5253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23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>
        <f t="shared" ref="BA70:BA133" si="15">SUM(E70:AZ70)</f>
        <v>23</v>
      </c>
      <c r="BB70" s="80">
        <f t="shared" ref="BB70:BB133" si="16">IF(BA70=0,0,LARGE(E70:AZ70,1))</f>
        <v>23</v>
      </c>
      <c r="BC70" s="80">
        <f t="shared" ref="BC70:BC133" si="17">IF(BA70=0,0,LARGE(E70:AZ70,2))</f>
        <v>0</v>
      </c>
      <c r="BD70" s="80">
        <f t="shared" ref="BD70:BD133" si="18">IF(BA70=0,0,LARGE(E70:AZ70,3))</f>
        <v>0</v>
      </c>
      <c r="BE70" s="80">
        <f t="shared" ref="BE70:BE133" si="19">IF(BA70=0,0,LARGE(E70:AZ70,4))</f>
        <v>0</v>
      </c>
      <c r="BF70" s="80">
        <f t="shared" ref="BF70:BF133" si="20">IF(BA70=0,0,LARGE(E70:AZ70,5))</f>
        <v>0</v>
      </c>
      <c r="BG70" s="80">
        <f t="shared" ref="BG70:BG133" si="21">IF(BA70=0,0,LARGE(E70:AZ70,6))</f>
        <v>0</v>
      </c>
      <c r="BH70" s="80">
        <f t="shared" ref="BH70:BH133" si="22">IF(BA70=0,0,LARGE(E70:AZ70,7))</f>
        <v>0</v>
      </c>
      <c r="BI70" s="83">
        <f t="shared" ref="BI70:BI133" si="23">SUM(BB70:BH70)</f>
        <v>23</v>
      </c>
      <c r="BJ70">
        <v>34</v>
      </c>
      <c r="BK70" t="str">
        <f t="shared" si="12"/>
        <v>Berlie</v>
      </c>
      <c r="BL70" t="str">
        <f t="shared" si="13"/>
        <v>Pierre</v>
      </c>
      <c r="BM70" t="str">
        <f t="shared" ref="BM70:BM86" si="24">D70</f>
        <v>Muraz (Collombey)</v>
      </c>
    </row>
    <row r="71" spans="1:65" x14ac:dyDescent="0.25">
      <c r="A71" s="19">
        <v>1959</v>
      </c>
      <c r="B71" s="22" t="s">
        <v>806</v>
      </c>
      <c r="C71" s="22" t="s">
        <v>52</v>
      </c>
      <c r="D71" s="22" t="s">
        <v>79</v>
      </c>
      <c r="E71" s="22">
        <v>0</v>
      </c>
      <c r="F71" s="22">
        <v>0</v>
      </c>
      <c r="G71" s="22">
        <v>0</v>
      </c>
      <c r="H71" s="22">
        <v>0</v>
      </c>
      <c r="I71" s="22">
        <v>23</v>
      </c>
      <c r="J71" s="18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18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>
        <f t="shared" si="15"/>
        <v>23</v>
      </c>
      <c r="BB71" s="80">
        <f t="shared" si="16"/>
        <v>23</v>
      </c>
      <c r="BC71" s="80">
        <f t="shared" si="17"/>
        <v>0</v>
      </c>
      <c r="BD71" s="80">
        <f t="shared" si="18"/>
        <v>0</v>
      </c>
      <c r="BE71" s="80">
        <f t="shared" si="19"/>
        <v>0</v>
      </c>
      <c r="BF71" s="80">
        <f t="shared" si="20"/>
        <v>0</v>
      </c>
      <c r="BG71" s="80">
        <f t="shared" si="21"/>
        <v>0</v>
      </c>
      <c r="BH71" s="80">
        <f t="shared" si="22"/>
        <v>0</v>
      </c>
      <c r="BI71" s="83">
        <f t="shared" si="23"/>
        <v>23</v>
      </c>
      <c r="BJ71">
        <v>34</v>
      </c>
      <c r="BK71" t="str">
        <f t="shared" si="12"/>
        <v>Bobst</v>
      </c>
      <c r="BL71" t="str">
        <f t="shared" si="13"/>
        <v>Patrick</v>
      </c>
      <c r="BM71" t="str">
        <f t="shared" si="24"/>
        <v>Fully</v>
      </c>
    </row>
    <row r="72" spans="1:65" x14ac:dyDescent="0.25">
      <c r="A72" s="15">
        <v>1959</v>
      </c>
      <c r="B72" t="s">
        <v>477</v>
      </c>
      <c r="C72" s="22" t="s">
        <v>56</v>
      </c>
      <c r="D72" s="22" t="s">
        <v>3890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23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>
        <f t="shared" si="15"/>
        <v>23</v>
      </c>
      <c r="BB72" s="80">
        <f t="shared" si="16"/>
        <v>23</v>
      </c>
      <c r="BC72" s="80">
        <f t="shared" si="17"/>
        <v>0</v>
      </c>
      <c r="BD72" s="80">
        <f t="shared" si="18"/>
        <v>0</v>
      </c>
      <c r="BE72" s="80">
        <f t="shared" si="19"/>
        <v>0</v>
      </c>
      <c r="BF72" s="80">
        <f t="shared" si="20"/>
        <v>0</v>
      </c>
      <c r="BG72" s="80">
        <f t="shared" si="21"/>
        <v>0</v>
      </c>
      <c r="BH72" s="80">
        <f t="shared" si="22"/>
        <v>0</v>
      </c>
      <c r="BI72" s="83">
        <f t="shared" si="23"/>
        <v>23</v>
      </c>
      <c r="BJ72">
        <v>34</v>
      </c>
      <c r="BK72" t="str">
        <f t="shared" si="12"/>
        <v>Darbellay</v>
      </c>
      <c r="BL72" t="str">
        <f t="shared" si="13"/>
        <v>Yves</v>
      </c>
      <c r="BM72" t="str">
        <f t="shared" si="24"/>
        <v>Chavornay</v>
      </c>
    </row>
    <row r="73" spans="1:65" x14ac:dyDescent="0.25">
      <c r="A73" s="19">
        <v>1957</v>
      </c>
      <c r="B73" s="22" t="s">
        <v>5043</v>
      </c>
      <c r="C73" s="22" t="s">
        <v>388</v>
      </c>
      <c r="D73" s="22" t="s">
        <v>5044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23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>
        <f t="shared" si="15"/>
        <v>23</v>
      </c>
      <c r="BB73" s="80">
        <f t="shared" si="16"/>
        <v>23</v>
      </c>
      <c r="BC73" s="80">
        <f t="shared" si="17"/>
        <v>0</v>
      </c>
      <c r="BD73" s="80">
        <f t="shared" si="18"/>
        <v>0</v>
      </c>
      <c r="BE73" s="80">
        <f t="shared" si="19"/>
        <v>0</v>
      </c>
      <c r="BF73" s="80">
        <f t="shared" si="20"/>
        <v>0</v>
      </c>
      <c r="BG73" s="80">
        <f t="shared" si="21"/>
        <v>0</v>
      </c>
      <c r="BH73" s="80">
        <f t="shared" si="22"/>
        <v>0</v>
      </c>
      <c r="BI73" s="83">
        <f t="shared" si="23"/>
        <v>23</v>
      </c>
      <c r="BJ73">
        <v>34</v>
      </c>
      <c r="BK73" t="str">
        <f t="shared" si="12"/>
        <v>Florey</v>
      </c>
      <c r="BL73" t="str">
        <f t="shared" si="13"/>
        <v>Norbert</v>
      </c>
      <c r="BM73" t="str">
        <f t="shared" si="24"/>
        <v>Loc (Sierre)</v>
      </c>
    </row>
    <row r="74" spans="1:65" x14ac:dyDescent="0.25">
      <c r="A74" s="19">
        <v>1959</v>
      </c>
      <c r="B74" s="22" t="s">
        <v>3071</v>
      </c>
      <c r="C74" s="22" t="s">
        <v>1233</v>
      </c>
      <c r="D74" s="22" t="s">
        <v>1089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23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>
        <f t="shared" si="15"/>
        <v>23</v>
      </c>
      <c r="BB74" s="80">
        <f t="shared" si="16"/>
        <v>23</v>
      </c>
      <c r="BC74" s="80">
        <f t="shared" si="17"/>
        <v>0</v>
      </c>
      <c r="BD74" s="80">
        <f t="shared" si="18"/>
        <v>0</v>
      </c>
      <c r="BE74" s="80">
        <f t="shared" si="19"/>
        <v>0</v>
      </c>
      <c r="BF74" s="80">
        <f t="shared" si="20"/>
        <v>0</v>
      </c>
      <c r="BG74" s="80">
        <f t="shared" si="21"/>
        <v>0</v>
      </c>
      <c r="BH74" s="80">
        <f t="shared" si="22"/>
        <v>0</v>
      </c>
      <c r="BI74" s="83">
        <f t="shared" si="23"/>
        <v>23</v>
      </c>
      <c r="BJ74">
        <v>34</v>
      </c>
      <c r="BK74" t="str">
        <f t="shared" si="12"/>
        <v>Frey</v>
      </c>
      <c r="BL74" t="str">
        <f t="shared" si="13"/>
        <v>Stefan</v>
      </c>
      <c r="BM74" t="str">
        <f t="shared" si="24"/>
        <v>Glis</v>
      </c>
    </row>
    <row r="75" spans="1:65" x14ac:dyDescent="0.25">
      <c r="A75" s="15">
        <v>1956</v>
      </c>
      <c r="B75" t="s">
        <v>4066</v>
      </c>
      <c r="C75" s="22" t="s">
        <v>2152</v>
      </c>
      <c r="D75" s="22" t="s">
        <v>4067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23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>
        <f t="shared" si="15"/>
        <v>23</v>
      </c>
      <c r="BB75" s="80">
        <f t="shared" si="16"/>
        <v>23</v>
      </c>
      <c r="BC75" s="80">
        <f t="shared" si="17"/>
        <v>0</v>
      </c>
      <c r="BD75" s="80">
        <f t="shared" si="18"/>
        <v>0</v>
      </c>
      <c r="BE75" s="80">
        <f t="shared" si="19"/>
        <v>0</v>
      </c>
      <c r="BF75" s="80">
        <f t="shared" si="20"/>
        <v>0</v>
      </c>
      <c r="BG75" s="80">
        <f t="shared" si="21"/>
        <v>0</v>
      </c>
      <c r="BH75" s="80">
        <f t="shared" si="22"/>
        <v>0</v>
      </c>
      <c r="BI75" s="83">
        <f t="shared" si="23"/>
        <v>23</v>
      </c>
      <c r="BJ75">
        <v>34</v>
      </c>
      <c r="BK75" t="str">
        <f t="shared" si="12"/>
        <v>Goovaerts</v>
      </c>
      <c r="BL75" t="str">
        <f t="shared" si="13"/>
        <v>Frank</v>
      </c>
      <c r="BM75" t="str">
        <f t="shared" si="24"/>
        <v>Banks</v>
      </c>
    </row>
    <row r="76" spans="1:65" x14ac:dyDescent="0.25">
      <c r="A76" s="19">
        <v>1959</v>
      </c>
      <c r="B76" s="22" t="s">
        <v>2922</v>
      </c>
      <c r="C76" s="22" t="s">
        <v>1057</v>
      </c>
      <c r="D76" s="22" t="s">
        <v>2923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23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>
        <f t="shared" si="15"/>
        <v>23</v>
      </c>
      <c r="BB76" s="80">
        <f t="shared" si="16"/>
        <v>23</v>
      </c>
      <c r="BC76" s="80">
        <f t="shared" si="17"/>
        <v>0</v>
      </c>
      <c r="BD76" s="80">
        <f t="shared" si="18"/>
        <v>0</v>
      </c>
      <c r="BE76" s="80">
        <f t="shared" si="19"/>
        <v>0</v>
      </c>
      <c r="BF76" s="80">
        <f t="shared" si="20"/>
        <v>0</v>
      </c>
      <c r="BG76" s="80">
        <f t="shared" si="21"/>
        <v>0</v>
      </c>
      <c r="BH76" s="80">
        <f t="shared" si="22"/>
        <v>0</v>
      </c>
      <c r="BI76" s="83">
        <f t="shared" si="23"/>
        <v>23</v>
      </c>
      <c r="BJ76">
        <v>34</v>
      </c>
      <c r="BK76" t="str">
        <f t="shared" si="12"/>
        <v>Greiner</v>
      </c>
      <c r="BL76" t="str">
        <f t="shared" si="13"/>
        <v>Peter</v>
      </c>
      <c r="BM76" t="str">
        <f t="shared" si="24"/>
        <v>D-Bruuuuuuchsal</v>
      </c>
    </row>
    <row r="77" spans="1:65" x14ac:dyDescent="0.25">
      <c r="A77" s="15">
        <v>1959</v>
      </c>
      <c r="B77" s="22" t="s">
        <v>1842</v>
      </c>
      <c r="C77" s="22" t="s">
        <v>2104</v>
      </c>
      <c r="D77" s="22" t="s">
        <v>1969</v>
      </c>
      <c r="E77" s="22">
        <v>0</v>
      </c>
      <c r="F77" s="22">
        <v>0</v>
      </c>
      <c r="G77" s="22">
        <v>0</v>
      </c>
      <c r="H77" s="22">
        <v>0</v>
      </c>
      <c r="I77" s="18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23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18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>
        <f t="shared" si="15"/>
        <v>23</v>
      </c>
      <c r="BB77" s="80">
        <f t="shared" si="16"/>
        <v>23</v>
      </c>
      <c r="BC77" s="80">
        <f t="shared" si="17"/>
        <v>0</v>
      </c>
      <c r="BD77" s="80">
        <f t="shared" si="18"/>
        <v>0</v>
      </c>
      <c r="BE77" s="80">
        <f t="shared" si="19"/>
        <v>0</v>
      </c>
      <c r="BF77" s="80">
        <f t="shared" si="20"/>
        <v>0</v>
      </c>
      <c r="BG77" s="80">
        <f t="shared" si="21"/>
        <v>0</v>
      </c>
      <c r="BH77" s="80">
        <f t="shared" si="22"/>
        <v>0</v>
      </c>
      <c r="BI77" s="83">
        <f t="shared" si="23"/>
        <v>23</v>
      </c>
      <c r="BJ77">
        <v>34</v>
      </c>
      <c r="BK77" t="str">
        <f t="shared" si="12"/>
        <v>Keller</v>
      </c>
      <c r="BL77" t="str">
        <f t="shared" si="13"/>
        <v>Jürgen</v>
      </c>
      <c r="BM77" t="str">
        <f t="shared" si="24"/>
        <v>D-Geislingen</v>
      </c>
    </row>
    <row r="78" spans="1:65" x14ac:dyDescent="0.25">
      <c r="A78" s="19">
        <v>1956</v>
      </c>
      <c r="B78" s="22" t="s">
        <v>5621</v>
      </c>
      <c r="C78" s="22" t="s">
        <v>1894</v>
      </c>
      <c r="D78" s="22" t="s">
        <v>351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23</v>
      </c>
      <c r="AY78" s="22">
        <v>0</v>
      </c>
      <c r="AZ78" s="22">
        <v>0</v>
      </c>
      <c r="BA78">
        <f t="shared" si="15"/>
        <v>23</v>
      </c>
      <c r="BB78" s="80">
        <f t="shared" si="16"/>
        <v>23</v>
      </c>
      <c r="BC78" s="80">
        <f t="shared" si="17"/>
        <v>0</v>
      </c>
      <c r="BD78" s="80">
        <f t="shared" si="18"/>
        <v>0</v>
      </c>
      <c r="BE78" s="80">
        <f t="shared" si="19"/>
        <v>0</v>
      </c>
      <c r="BF78" s="80">
        <f t="shared" si="20"/>
        <v>0</v>
      </c>
      <c r="BG78" s="80">
        <f t="shared" si="21"/>
        <v>0</v>
      </c>
      <c r="BH78" s="80">
        <f t="shared" si="22"/>
        <v>0</v>
      </c>
      <c r="BI78" s="83">
        <f t="shared" si="23"/>
        <v>23</v>
      </c>
      <c r="BJ78">
        <v>34</v>
      </c>
      <c r="BK78" t="str">
        <f t="shared" si="12"/>
        <v>Mariaux</v>
      </c>
      <c r="BL78" t="str">
        <f t="shared" si="13"/>
        <v>Marcel</v>
      </c>
      <c r="BM78" t="str">
        <f t="shared" si="24"/>
        <v>Le Châble</v>
      </c>
    </row>
    <row r="79" spans="1:65" x14ac:dyDescent="0.25">
      <c r="A79" s="19">
        <v>1954</v>
      </c>
      <c r="B79" s="22" t="s">
        <v>5530</v>
      </c>
      <c r="C79" s="22" t="s">
        <v>804</v>
      </c>
      <c r="D79" s="22" t="s">
        <v>283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23</v>
      </c>
      <c r="AW79" s="22">
        <v>0</v>
      </c>
      <c r="AX79" s="22">
        <v>0</v>
      </c>
      <c r="AY79" s="22">
        <v>0</v>
      </c>
      <c r="AZ79" s="22">
        <v>0</v>
      </c>
      <c r="BA79">
        <f t="shared" si="15"/>
        <v>23</v>
      </c>
      <c r="BB79" s="80">
        <f t="shared" si="16"/>
        <v>23</v>
      </c>
      <c r="BC79" s="80">
        <f t="shared" si="17"/>
        <v>0</v>
      </c>
      <c r="BD79" s="80">
        <f t="shared" si="18"/>
        <v>0</v>
      </c>
      <c r="BE79" s="80">
        <f t="shared" si="19"/>
        <v>0</v>
      </c>
      <c r="BF79" s="80">
        <f t="shared" si="20"/>
        <v>0</v>
      </c>
      <c r="BG79" s="80">
        <f t="shared" si="21"/>
        <v>0</v>
      </c>
      <c r="BH79" s="80">
        <f t="shared" si="22"/>
        <v>0</v>
      </c>
      <c r="BI79" s="83">
        <f t="shared" si="23"/>
        <v>23</v>
      </c>
      <c r="BJ79">
        <v>34</v>
      </c>
      <c r="BK79" t="str">
        <f t="shared" si="12"/>
        <v>Martenet</v>
      </c>
      <c r="BL79" t="str">
        <f t="shared" si="13"/>
        <v>Guy</v>
      </c>
      <c r="BM79" t="str">
        <f t="shared" si="24"/>
        <v>Troistorrents</v>
      </c>
    </row>
    <row r="80" spans="1:65" x14ac:dyDescent="0.25">
      <c r="A80" s="15">
        <v>1953</v>
      </c>
      <c r="B80" s="22" t="s">
        <v>466</v>
      </c>
      <c r="C80" s="22" t="s">
        <v>39</v>
      </c>
      <c r="D80" s="22" t="s">
        <v>646</v>
      </c>
      <c r="E80" s="22">
        <v>0</v>
      </c>
      <c r="F80" s="22">
        <v>0</v>
      </c>
      <c r="G80" s="22">
        <v>0</v>
      </c>
      <c r="H80" s="22">
        <v>23</v>
      </c>
      <c r="I80" s="22">
        <v>0</v>
      </c>
      <c r="J80" s="18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>
        <f t="shared" si="15"/>
        <v>23</v>
      </c>
      <c r="BB80" s="80">
        <f t="shared" si="16"/>
        <v>23</v>
      </c>
      <c r="BC80" s="80">
        <f t="shared" si="17"/>
        <v>0</v>
      </c>
      <c r="BD80" s="80">
        <f t="shared" si="18"/>
        <v>0</v>
      </c>
      <c r="BE80" s="80">
        <f t="shared" si="19"/>
        <v>0</v>
      </c>
      <c r="BF80" s="80">
        <f t="shared" si="20"/>
        <v>0</v>
      </c>
      <c r="BG80" s="80">
        <f t="shared" si="21"/>
        <v>0</v>
      </c>
      <c r="BH80" s="80">
        <f t="shared" si="22"/>
        <v>0</v>
      </c>
      <c r="BI80" s="83">
        <f t="shared" si="23"/>
        <v>23</v>
      </c>
      <c r="BJ80">
        <v>34</v>
      </c>
      <c r="BK80" t="str">
        <f t="shared" si="12"/>
        <v>Morand</v>
      </c>
      <c r="BL80" t="str">
        <f t="shared" si="13"/>
        <v>Dominique</v>
      </c>
      <c r="BM80" t="str">
        <f t="shared" si="24"/>
        <v>Pont-de-la-Morge</v>
      </c>
    </row>
    <row r="81" spans="1:65" x14ac:dyDescent="0.25">
      <c r="A81" s="15">
        <v>1956</v>
      </c>
      <c r="B81" s="22" t="s">
        <v>104</v>
      </c>
      <c r="C81" s="22" t="s">
        <v>1038</v>
      </c>
      <c r="D81" s="22" t="s">
        <v>3151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23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>
        <f t="shared" si="15"/>
        <v>23</v>
      </c>
      <c r="BB81" s="80">
        <f t="shared" si="16"/>
        <v>23</v>
      </c>
      <c r="BC81" s="80">
        <f t="shared" si="17"/>
        <v>0</v>
      </c>
      <c r="BD81" s="80">
        <f t="shared" si="18"/>
        <v>0</v>
      </c>
      <c r="BE81" s="80">
        <f t="shared" si="19"/>
        <v>0</v>
      </c>
      <c r="BF81" s="80">
        <f t="shared" si="20"/>
        <v>0</v>
      </c>
      <c r="BG81" s="80">
        <f t="shared" si="21"/>
        <v>0</v>
      </c>
      <c r="BH81" s="80">
        <f t="shared" si="22"/>
        <v>0</v>
      </c>
      <c r="BI81" s="83">
        <f t="shared" si="23"/>
        <v>23</v>
      </c>
      <c r="BJ81">
        <v>34</v>
      </c>
      <c r="BK81" t="str">
        <f t="shared" si="12"/>
        <v>Moulin</v>
      </c>
      <c r="BL81" t="str">
        <f t="shared" si="13"/>
        <v>Robert</v>
      </c>
      <c r="BM81" t="str">
        <f t="shared" si="24"/>
        <v>Volléges</v>
      </c>
    </row>
    <row r="82" spans="1:65" x14ac:dyDescent="0.25">
      <c r="A82" s="19">
        <v>1957</v>
      </c>
      <c r="B82" s="22" t="s">
        <v>2933</v>
      </c>
      <c r="C82" s="22" t="s">
        <v>2934</v>
      </c>
      <c r="D82" s="22" t="s">
        <v>1263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11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12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>
        <f t="shared" si="15"/>
        <v>23</v>
      </c>
      <c r="BB82" s="80">
        <f t="shared" si="16"/>
        <v>12</v>
      </c>
      <c r="BC82" s="80">
        <f t="shared" si="17"/>
        <v>11</v>
      </c>
      <c r="BD82" s="80">
        <f t="shared" si="18"/>
        <v>0</v>
      </c>
      <c r="BE82" s="80">
        <f t="shared" si="19"/>
        <v>0</v>
      </c>
      <c r="BF82" s="80">
        <f t="shared" si="20"/>
        <v>0</v>
      </c>
      <c r="BG82" s="80">
        <f t="shared" si="21"/>
        <v>0</v>
      </c>
      <c r="BH82" s="80">
        <f t="shared" si="22"/>
        <v>0</v>
      </c>
      <c r="BI82" s="83">
        <f t="shared" si="23"/>
        <v>23</v>
      </c>
      <c r="BJ82">
        <v>34</v>
      </c>
      <c r="BK82" t="str">
        <f t="shared" si="12"/>
        <v>Odermatt</v>
      </c>
      <c r="BL82" t="str">
        <f t="shared" si="13"/>
        <v>Wendel</v>
      </c>
      <c r="BM82" t="str">
        <f t="shared" si="24"/>
        <v>Reichenbach im Kandertal</v>
      </c>
    </row>
    <row r="83" spans="1:65" x14ac:dyDescent="0.25">
      <c r="A83" s="15">
        <v>1958</v>
      </c>
      <c r="B83" t="s">
        <v>3654</v>
      </c>
      <c r="C83" s="22" t="s">
        <v>732</v>
      </c>
      <c r="D83" s="22" t="s">
        <v>377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23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>
        <f t="shared" si="15"/>
        <v>23</v>
      </c>
      <c r="BB83" s="80">
        <f t="shared" si="16"/>
        <v>23</v>
      </c>
      <c r="BC83" s="80">
        <f t="shared" si="17"/>
        <v>0</v>
      </c>
      <c r="BD83" s="80">
        <f t="shared" si="18"/>
        <v>0</v>
      </c>
      <c r="BE83" s="80">
        <f t="shared" si="19"/>
        <v>0</v>
      </c>
      <c r="BF83" s="80">
        <f t="shared" si="20"/>
        <v>0</v>
      </c>
      <c r="BG83" s="80">
        <f t="shared" si="21"/>
        <v>0</v>
      </c>
      <c r="BH83" s="80">
        <f t="shared" si="22"/>
        <v>0</v>
      </c>
      <c r="BI83" s="83">
        <f t="shared" si="23"/>
        <v>23</v>
      </c>
      <c r="BJ83">
        <v>34</v>
      </c>
      <c r="BK83" t="str">
        <f t="shared" si="12"/>
        <v>Pasquier</v>
      </c>
      <c r="BL83" t="str">
        <f t="shared" si="13"/>
        <v>Denis</v>
      </c>
      <c r="BM83" t="str">
        <f t="shared" si="24"/>
        <v>Genève</v>
      </c>
    </row>
    <row r="84" spans="1:65" x14ac:dyDescent="0.25">
      <c r="A84" s="15">
        <v>1953</v>
      </c>
      <c r="B84" t="s">
        <v>4301</v>
      </c>
      <c r="C84" s="22" t="s">
        <v>701</v>
      </c>
      <c r="D84" s="22" t="s">
        <v>4295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23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>
        <f t="shared" si="15"/>
        <v>23</v>
      </c>
      <c r="BB84" s="80">
        <f t="shared" si="16"/>
        <v>23</v>
      </c>
      <c r="BC84" s="80">
        <f t="shared" si="17"/>
        <v>0</v>
      </c>
      <c r="BD84" s="80">
        <f t="shared" si="18"/>
        <v>0</v>
      </c>
      <c r="BE84" s="80">
        <f t="shared" si="19"/>
        <v>0</v>
      </c>
      <c r="BF84" s="80">
        <f t="shared" si="20"/>
        <v>0</v>
      </c>
      <c r="BG84" s="80">
        <f t="shared" si="21"/>
        <v>0</v>
      </c>
      <c r="BH84" s="80">
        <f t="shared" si="22"/>
        <v>0</v>
      </c>
      <c r="BI84" s="83">
        <f t="shared" si="23"/>
        <v>23</v>
      </c>
      <c r="BJ84">
        <v>34</v>
      </c>
      <c r="BK84" t="str">
        <f t="shared" si="12"/>
        <v>Sava</v>
      </c>
      <c r="BL84" t="str">
        <f t="shared" si="13"/>
        <v>Laurence</v>
      </c>
      <c r="BM84" t="str">
        <f t="shared" si="24"/>
        <v>Hove</v>
      </c>
    </row>
    <row r="85" spans="1:65" x14ac:dyDescent="0.25">
      <c r="A85" s="19">
        <v>1959</v>
      </c>
      <c r="B85" s="22" t="s">
        <v>2706</v>
      </c>
      <c r="C85" s="22" t="s">
        <v>2707</v>
      </c>
      <c r="D85" s="22" t="s">
        <v>929</v>
      </c>
      <c r="E85" s="22">
        <v>0</v>
      </c>
      <c r="F85" s="22">
        <v>0</v>
      </c>
      <c r="G85" s="22">
        <v>0</v>
      </c>
      <c r="H85" s="22">
        <v>0</v>
      </c>
      <c r="I85" s="18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23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>
        <f t="shared" si="15"/>
        <v>23</v>
      </c>
      <c r="BB85" s="80">
        <f t="shared" si="16"/>
        <v>23</v>
      </c>
      <c r="BC85" s="80">
        <f t="shared" si="17"/>
        <v>0</v>
      </c>
      <c r="BD85" s="80">
        <f t="shared" si="18"/>
        <v>0</v>
      </c>
      <c r="BE85" s="80">
        <f t="shared" si="19"/>
        <v>0</v>
      </c>
      <c r="BF85" s="80">
        <f t="shared" si="20"/>
        <v>0</v>
      </c>
      <c r="BG85" s="80">
        <f t="shared" si="21"/>
        <v>0</v>
      </c>
      <c r="BH85" s="80">
        <f t="shared" si="22"/>
        <v>0</v>
      </c>
      <c r="BI85" s="83">
        <f t="shared" si="23"/>
        <v>23</v>
      </c>
      <c r="BJ85">
        <v>34</v>
      </c>
      <c r="BK85" t="str">
        <f t="shared" si="12"/>
        <v>Simoes</v>
      </c>
      <c r="BL85" t="str">
        <f t="shared" si="13"/>
        <v>José Carlos</v>
      </c>
      <c r="BM85" t="str">
        <f t="shared" si="24"/>
        <v>Thônex</v>
      </c>
    </row>
    <row r="86" spans="1:65" x14ac:dyDescent="0.25">
      <c r="A86" s="19">
        <v>1959</v>
      </c>
      <c r="B86" s="22" t="s">
        <v>4961</v>
      </c>
      <c r="C86" s="22" t="s">
        <v>4962</v>
      </c>
      <c r="D86" s="22" t="s">
        <v>4911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23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>
        <f t="shared" si="15"/>
        <v>23</v>
      </c>
      <c r="BB86" s="80">
        <f t="shared" si="16"/>
        <v>23</v>
      </c>
      <c r="BC86" s="80">
        <f t="shared" si="17"/>
        <v>0</v>
      </c>
      <c r="BD86" s="80">
        <f t="shared" si="18"/>
        <v>0</v>
      </c>
      <c r="BE86" s="80">
        <f t="shared" si="19"/>
        <v>0</v>
      </c>
      <c r="BF86" s="80">
        <f t="shared" si="20"/>
        <v>0</v>
      </c>
      <c r="BG86" s="80">
        <f t="shared" si="21"/>
        <v>0</v>
      </c>
      <c r="BH86" s="80">
        <f t="shared" si="22"/>
        <v>0</v>
      </c>
      <c r="BI86" s="83">
        <f t="shared" si="23"/>
        <v>23</v>
      </c>
      <c r="BJ86">
        <v>34</v>
      </c>
      <c r="BK86" t="str">
        <f t="shared" si="12"/>
        <v>Solèr</v>
      </c>
      <c r="BL86" t="str">
        <f t="shared" si="13"/>
        <v>Rossano</v>
      </c>
      <c r="BM86" t="str">
        <f t="shared" si="24"/>
        <v>Faido</v>
      </c>
    </row>
    <row r="87" spans="1:65" x14ac:dyDescent="0.25">
      <c r="A87" s="19">
        <v>1955</v>
      </c>
      <c r="B87" s="22" t="s">
        <v>5200</v>
      </c>
      <c r="C87" s="22" t="s">
        <v>637</v>
      </c>
      <c r="D87" s="18"/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23</v>
      </c>
      <c r="AP87" s="22"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>
        <f t="shared" si="15"/>
        <v>23</v>
      </c>
      <c r="BB87" s="80">
        <f t="shared" si="16"/>
        <v>23</v>
      </c>
      <c r="BC87" s="80">
        <f t="shared" si="17"/>
        <v>0</v>
      </c>
      <c r="BD87" s="80">
        <f t="shared" si="18"/>
        <v>0</v>
      </c>
      <c r="BE87" s="80">
        <f t="shared" si="19"/>
        <v>0</v>
      </c>
      <c r="BF87" s="80">
        <f t="shared" si="20"/>
        <v>0</v>
      </c>
      <c r="BG87" s="80">
        <f t="shared" si="21"/>
        <v>0</v>
      </c>
      <c r="BH87" s="80">
        <f t="shared" si="22"/>
        <v>0</v>
      </c>
      <c r="BI87" s="83">
        <f t="shared" si="23"/>
        <v>23</v>
      </c>
      <c r="BJ87">
        <v>34</v>
      </c>
      <c r="BK87" t="str">
        <f t="shared" si="12"/>
        <v>Strohmeier</v>
      </c>
      <c r="BL87" t="str">
        <f t="shared" si="13"/>
        <v>Roland</v>
      </c>
    </row>
    <row r="88" spans="1:65" x14ac:dyDescent="0.25">
      <c r="A88" s="19">
        <v>1954</v>
      </c>
      <c r="B88" s="22" t="s">
        <v>1538</v>
      </c>
      <c r="C88" s="22" t="s">
        <v>2401</v>
      </c>
      <c r="D88" s="22" t="s">
        <v>2402</v>
      </c>
      <c r="E88" s="22">
        <v>0</v>
      </c>
      <c r="F88" s="22">
        <v>0</v>
      </c>
      <c r="G88" s="22">
        <v>0</v>
      </c>
      <c r="H88" s="22">
        <v>0</v>
      </c>
      <c r="I88" s="18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21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18">
        <v>0</v>
      </c>
      <c r="W88" s="18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>
        <f t="shared" si="15"/>
        <v>21</v>
      </c>
      <c r="BB88" s="80">
        <f t="shared" si="16"/>
        <v>21</v>
      </c>
      <c r="BC88" s="80">
        <f t="shared" si="17"/>
        <v>0</v>
      </c>
      <c r="BD88" s="80">
        <f t="shared" si="18"/>
        <v>0</v>
      </c>
      <c r="BE88" s="80">
        <f t="shared" si="19"/>
        <v>0</v>
      </c>
      <c r="BF88" s="80">
        <f t="shared" si="20"/>
        <v>0</v>
      </c>
      <c r="BG88" s="80">
        <f t="shared" si="21"/>
        <v>0</v>
      </c>
      <c r="BH88" s="80">
        <f t="shared" si="22"/>
        <v>0</v>
      </c>
      <c r="BI88" s="83">
        <f t="shared" si="23"/>
        <v>21</v>
      </c>
      <c r="BJ88">
        <v>35</v>
      </c>
      <c r="BK88" t="str">
        <f t="shared" si="12"/>
        <v>Aita</v>
      </c>
      <c r="BL88" t="str">
        <f t="shared" si="13"/>
        <v>Jean-Paul</v>
      </c>
      <c r="BM88" t="str">
        <f>D88</f>
        <v>Echallens</v>
      </c>
    </row>
    <row r="89" spans="1:65" x14ac:dyDescent="0.25">
      <c r="A89" s="15">
        <v>1959</v>
      </c>
      <c r="B89" s="22" t="s">
        <v>5201</v>
      </c>
      <c r="C89" s="22" t="s">
        <v>747</v>
      </c>
      <c r="D89" s="17"/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21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>
        <f t="shared" si="15"/>
        <v>21</v>
      </c>
      <c r="BB89" s="80">
        <f t="shared" si="16"/>
        <v>21</v>
      </c>
      <c r="BC89" s="80">
        <f t="shared" si="17"/>
        <v>0</v>
      </c>
      <c r="BD89" s="80">
        <f t="shared" si="18"/>
        <v>0</v>
      </c>
      <c r="BE89" s="80">
        <f t="shared" si="19"/>
        <v>0</v>
      </c>
      <c r="BF89" s="80">
        <f t="shared" si="20"/>
        <v>0</v>
      </c>
      <c r="BG89" s="80">
        <f t="shared" si="21"/>
        <v>0</v>
      </c>
      <c r="BH89" s="80">
        <f t="shared" si="22"/>
        <v>0</v>
      </c>
      <c r="BI89" s="83">
        <f t="shared" si="23"/>
        <v>21</v>
      </c>
      <c r="BJ89">
        <v>35</v>
      </c>
      <c r="BK89" t="str">
        <f t="shared" si="12"/>
        <v>Debrunner</v>
      </c>
      <c r="BL89" t="str">
        <f t="shared" si="13"/>
        <v>Daniel</v>
      </c>
    </row>
    <row r="90" spans="1:65" x14ac:dyDescent="0.25">
      <c r="A90" s="15">
        <v>1952</v>
      </c>
      <c r="B90" t="s">
        <v>4020</v>
      </c>
      <c r="C90" s="22" t="s">
        <v>1157</v>
      </c>
      <c r="D90" s="22" t="s">
        <v>1019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21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>
        <f t="shared" si="15"/>
        <v>21</v>
      </c>
      <c r="BB90" s="80">
        <f t="shared" si="16"/>
        <v>21</v>
      </c>
      <c r="BC90" s="80">
        <f t="shared" si="17"/>
        <v>0</v>
      </c>
      <c r="BD90" s="80">
        <f t="shared" si="18"/>
        <v>0</v>
      </c>
      <c r="BE90" s="80">
        <f t="shared" si="19"/>
        <v>0</v>
      </c>
      <c r="BF90" s="80">
        <f t="shared" si="20"/>
        <v>0</v>
      </c>
      <c r="BG90" s="80">
        <f t="shared" si="21"/>
        <v>0</v>
      </c>
      <c r="BH90" s="80">
        <f t="shared" si="22"/>
        <v>0</v>
      </c>
      <c r="BI90" s="83">
        <f t="shared" si="23"/>
        <v>21</v>
      </c>
      <c r="BJ90">
        <v>35</v>
      </c>
      <c r="BK90" t="str">
        <f t="shared" si="12"/>
        <v>Dorthe</v>
      </c>
      <c r="BL90" t="str">
        <f t="shared" si="13"/>
        <v>Michel</v>
      </c>
      <c r="BM90" t="str">
        <f t="shared" ref="BM90:BM121" si="25">D90</f>
        <v>Charmey</v>
      </c>
    </row>
    <row r="91" spans="1:65" x14ac:dyDescent="0.25">
      <c r="A91" s="19">
        <v>1952</v>
      </c>
      <c r="B91" s="22" t="s">
        <v>530</v>
      </c>
      <c r="C91" s="22" t="s">
        <v>3142</v>
      </c>
      <c r="D91" s="22" t="s">
        <v>310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21</v>
      </c>
      <c r="AW91" s="22">
        <v>0</v>
      </c>
      <c r="AX91" s="22">
        <v>0</v>
      </c>
      <c r="AY91" s="22">
        <v>0</v>
      </c>
      <c r="AZ91" s="22">
        <v>0</v>
      </c>
      <c r="BA91">
        <f t="shared" si="15"/>
        <v>21</v>
      </c>
      <c r="BB91" s="80">
        <f t="shared" si="16"/>
        <v>21</v>
      </c>
      <c r="BC91" s="80">
        <f t="shared" si="17"/>
        <v>0</v>
      </c>
      <c r="BD91" s="80">
        <f t="shared" si="18"/>
        <v>0</v>
      </c>
      <c r="BE91" s="80">
        <f t="shared" si="19"/>
        <v>0</v>
      </c>
      <c r="BF91" s="80">
        <f t="shared" si="20"/>
        <v>0</v>
      </c>
      <c r="BG91" s="80">
        <f t="shared" si="21"/>
        <v>0</v>
      </c>
      <c r="BH91" s="80">
        <f t="shared" si="22"/>
        <v>0</v>
      </c>
      <c r="BI91" s="83">
        <f t="shared" si="23"/>
        <v>21</v>
      </c>
      <c r="BJ91">
        <v>35</v>
      </c>
      <c r="BK91" t="str">
        <f t="shared" si="12"/>
        <v>Farquet</v>
      </c>
      <c r="BL91" t="str">
        <f t="shared" si="13"/>
        <v>Pierre-Alain</v>
      </c>
      <c r="BM91" t="str">
        <f t="shared" si="25"/>
        <v>St-Maurice</v>
      </c>
    </row>
    <row r="92" spans="1:65" x14ac:dyDescent="0.25">
      <c r="A92" s="20">
        <v>1953</v>
      </c>
      <c r="B92" s="22" t="s">
        <v>730</v>
      </c>
      <c r="C92" s="22" t="s">
        <v>634</v>
      </c>
      <c r="D92" s="22" t="s">
        <v>352</v>
      </c>
      <c r="E92" s="22">
        <v>0</v>
      </c>
      <c r="F92" s="22">
        <v>0</v>
      </c>
      <c r="G92" s="22">
        <v>21</v>
      </c>
      <c r="H92" s="22">
        <v>0</v>
      </c>
      <c r="I92" s="18">
        <v>0</v>
      </c>
      <c r="J92" s="18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18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>
        <f t="shared" si="15"/>
        <v>21</v>
      </c>
      <c r="BB92" s="80">
        <f t="shared" si="16"/>
        <v>21</v>
      </c>
      <c r="BC92" s="80">
        <f t="shared" si="17"/>
        <v>0</v>
      </c>
      <c r="BD92" s="80">
        <f t="shared" si="18"/>
        <v>0</v>
      </c>
      <c r="BE92" s="80">
        <f t="shared" si="19"/>
        <v>0</v>
      </c>
      <c r="BF92" s="80">
        <f t="shared" si="20"/>
        <v>0</v>
      </c>
      <c r="BG92" s="80">
        <f t="shared" si="21"/>
        <v>0</v>
      </c>
      <c r="BH92" s="80">
        <f t="shared" si="22"/>
        <v>0</v>
      </c>
      <c r="BI92" s="83">
        <f t="shared" si="23"/>
        <v>21</v>
      </c>
      <c r="BJ92">
        <v>35</v>
      </c>
      <c r="BK92" t="str">
        <f t="shared" si="12"/>
        <v>Gabioud</v>
      </c>
      <c r="BL92" t="str">
        <f t="shared" si="13"/>
        <v>Pierre-Marie</v>
      </c>
      <c r="BM92" t="str">
        <f t="shared" si="25"/>
        <v>Champéry</v>
      </c>
    </row>
    <row r="93" spans="1:65" x14ac:dyDescent="0.25">
      <c r="A93" s="19">
        <v>1957</v>
      </c>
      <c r="B93" s="22" t="s">
        <v>4891</v>
      </c>
      <c r="C93" s="22" t="s">
        <v>1894</v>
      </c>
      <c r="D93" s="22" t="s">
        <v>4892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21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>
        <f t="shared" si="15"/>
        <v>21</v>
      </c>
      <c r="BB93" s="80">
        <f t="shared" si="16"/>
        <v>21</v>
      </c>
      <c r="BC93" s="80">
        <f t="shared" si="17"/>
        <v>0</v>
      </c>
      <c r="BD93" s="80">
        <f t="shared" si="18"/>
        <v>0</v>
      </c>
      <c r="BE93" s="80">
        <f t="shared" si="19"/>
        <v>0</v>
      </c>
      <c r="BF93" s="80">
        <f t="shared" si="20"/>
        <v>0</v>
      </c>
      <c r="BG93" s="80">
        <f t="shared" si="21"/>
        <v>0</v>
      </c>
      <c r="BH93" s="80">
        <f t="shared" si="22"/>
        <v>0</v>
      </c>
      <c r="BI93" s="83">
        <f t="shared" si="23"/>
        <v>21</v>
      </c>
      <c r="BJ93">
        <v>35</v>
      </c>
      <c r="BK93" t="str">
        <f t="shared" si="12"/>
        <v>Gauch</v>
      </c>
      <c r="BL93" t="str">
        <f t="shared" si="13"/>
        <v>Marcel</v>
      </c>
      <c r="BM93" t="str">
        <f t="shared" si="25"/>
        <v>Stans</v>
      </c>
    </row>
    <row r="94" spans="1:65" x14ac:dyDescent="0.25">
      <c r="A94" s="15">
        <v>1955</v>
      </c>
      <c r="B94" t="s">
        <v>981</v>
      </c>
      <c r="C94" t="s">
        <v>428</v>
      </c>
      <c r="D94" s="22" t="s">
        <v>377</v>
      </c>
      <c r="E94" s="22">
        <v>0</v>
      </c>
      <c r="F94" s="22">
        <v>0</v>
      </c>
      <c r="G94" s="22">
        <v>0</v>
      </c>
      <c r="H94" s="22">
        <v>0</v>
      </c>
      <c r="I94" s="18">
        <v>0</v>
      </c>
      <c r="J94" s="22">
        <v>21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>
        <f t="shared" si="15"/>
        <v>21</v>
      </c>
      <c r="BB94" s="80">
        <f t="shared" si="16"/>
        <v>21</v>
      </c>
      <c r="BC94" s="80">
        <f t="shared" si="17"/>
        <v>0</v>
      </c>
      <c r="BD94" s="80">
        <f t="shared" si="18"/>
        <v>0</v>
      </c>
      <c r="BE94" s="80">
        <f t="shared" si="19"/>
        <v>0</v>
      </c>
      <c r="BF94" s="80">
        <f t="shared" si="20"/>
        <v>0</v>
      </c>
      <c r="BG94" s="80">
        <f t="shared" si="21"/>
        <v>0</v>
      </c>
      <c r="BH94" s="80">
        <f t="shared" si="22"/>
        <v>0</v>
      </c>
      <c r="BI94" s="83">
        <f t="shared" si="23"/>
        <v>21</v>
      </c>
      <c r="BJ94">
        <v>35</v>
      </c>
      <c r="BK94" t="str">
        <f t="shared" si="12"/>
        <v>Guibert</v>
      </c>
      <c r="BL94" t="str">
        <f t="shared" si="13"/>
        <v>René</v>
      </c>
      <c r="BM94" t="str">
        <f t="shared" si="25"/>
        <v>Genève</v>
      </c>
    </row>
    <row r="95" spans="1:65" x14ac:dyDescent="0.25">
      <c r="A95" s="15">
        <v>1956</v>
      </c>
      <c r="B95" t="s">
        <v>3897</v>
      </c>
      <c r="C95" s="22" t="s">
        <v>2810</v>
      </c>
      <c r="D95" s="22" t="s">
        <v>3898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21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>
        <f t="shared" si="15"/>
        <v>21</v>
      </c>
      <c r="BB95" s="80">
        <f t="shared" si="16"/>
        <v>21</v>
      </c>
      <c r="BC95" s="80">
        <f t="shared" si="17"/>
        <v>0</v>
      </c>
      <c r="BD95" s="80">
        <f t="shared" si="18"/>
        <v>0</v>
      </c>
      <c r="BE95" s="80">
        <f t="shared" si="19"/>
        <v>0</v>
      </c>
      <c r="BF95" s="80">
        <f t="shared" si="20"/>
        <v>0</v>
      </c>
      <c r="BG95" s="80">
        <f t="shared" si="21"/>
        <v>0</v>
      </c>
      <c r="BH95" s="80">
        <f t="shared" si="22"/>
        <v>0</v>
      </c>
      <c r="BI95" s="83">
        <f t="shared" si="23"/>
        <v>21</v>
      </c>
      <c r="BJ95">
        <v>35</v>
      </c>
      <c r="BK95" t="str">
        <f t="shared" si="12"/>
        <v>Hintermann</v>
      </c>
      <c r="BL95" t="str">
        <f t="shared" si="13"/>
        <v>Max</v>
      </c>
      <c r="BM95" t="str">
        <f t="shared" si="25"/>
        <v>Feldbrunnen</v>
      </c>
    </row>
    <row r="96" spans="1:65" x14ac:dyDescent="0.25">
      <c r="A96" s="20">
        <v>1952</v>
      </c>
      <c r="B96" s="88" t="s">
        <v>1851</v>
      </c>
      <c r="C96" s="22" t="s">
        <v>1219</v>
      </c>
      <c r="D96" s="22" t="s">
        <v>1852</v>
      </c>
      <c r="E96" s="22">
        <v>0</v>
      </c>
      <c r="F96" s="22">
        <v>0</v>
      </c>
      <c r="G96" s="22">
        <v>0</v>
      </c>
      <c r="H96" s="22">
        <v>0</v>
      </c>
      <c r="I96" s="18">
        <v>0</v>
      </c>
      <c r="J96" s="18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21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>
        <f t="shared" si="15"/>
        <v>21</v>
      </c>
      <c r="BB96" s="80">
        <f t="shared" si="16"/>
        <v>21</v>
      </c>
      <c r="BC96" s="80">
        <f t="shared" si="17"/>
        <v>0</v>
      </c>
      <c r="BD96" s="80">
        <f t="shared" si="18"/>
        <v>0</v>
      </c>
      <c r="BE96" s="80">
        <f t="shared" si="19"/>
        <v>0</v>
      </c>
      <c r="BF96" s="80">
        <f t="shared" si="20"/>
        <v>0</v>
      </c>
      <c r="BG96" s="80">
        <f t="shared" si="21"/>
        <v>0</v>
      </c>
      <c r="BH96" s="80">
        <f t="shared" si="22"/>
        <v>0</v>
      </c>
      <c r="BI96" s="83">
        <f t="shared" si="23"/>
        <v>21</v>
      </c>
      <c r="BJ96">
        <v>35</v>
      </c>
      <c r="BK96" t="str">
        <f t="shared" si="12"/>
        <v>Howald</v>
      </c>
      <c r="BL96" t="str">
        <f t="shared" si="13"/>
        <v>Walter</v>
      </c>
      <c r="BM96" t="str">
        <f t="shared" si="25"/>
        <v>Subingen</v>
      </c>
    </row>
    <row r="97" spans="1:65" x14ac:dyDescent="0.25">
      <c r="A97" s="19">
        <v>1959</v>
      </c>
      <c r="B97" s="22" t="s">
        <v>5622</v>
      </c>
      <c r="C97" s="22" t="s">
        <v>676</v>
      </c>
      <c r="D97" s="22" t="s">
        <v>679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21</v>
      </c>
      <c r="AY97" s="22">
        <v>0</v>
      </c>
      <c r="AZ97" s="22">
        <v>0</v>
      </c>
      <c r="BA97">
        <f t="shared" si="15"/>
        <v>21</v>
      </c>
      <c r="BB97" s="80">
        <f t="shared" si="16"/>
        <v>21</v>
      </c>
      <c r="BC97" s="80">
        <f t="shared" si="17"/>
        <v>0</v>
      </c>
      <c r="BD97" s="80">
        <f t="shared" si="18"/>
        <v>0</v>
      </c>
      <c r="BE97" s="80">
        <f t="shared" si="19"/>
        <v>0</v>
      </c>
      <c r="BF97" s="80">
        <f t="shared" si="20"/>
        <v>0</v>
      </c>
      <c r="BG97" s="80">
        <f t="shared" si="21"/>
        <v>0</v>
      </c>
      <c r="BH97" s="80">
        <f t="shared" si="22"/>
        <v>0</v>
      </c>
      <c r="BI97" s="83">
        <f t="shared" si="23"/>
        <v>21</v>
      </c>
      <c r="BJ97">
        <v>35</v>
      </c>
      <c r="BK97" t="str">
        <f t="shared" si="12"/>
        <v>Roch</v>
      </c>
      <c r="BL97" t="str">
        <f t="shared" si="13"/>
        <v>François</v>
      </c>
      <c r="BM97" t="str">
        <f t="shared" si="25"/>
        <v>Martigny-Croix</v>
      </c>
    </row>
    <row r="98" spans="1:65" x14ac:dyDescent="0.25">
      <c r="A98" s="15">
        <v>1954</v>
      </c>
      <c r="B98" t="s">
        <v>5372</v>
      </c>
      <c r="C98" s="22" t="s">
        <v>3698</v>
      </c>
      <c r="D98" s="22" t="s">
        <v>79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>
        <v>21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>
        <f t="shared" si="15"/>
        <v>21</v>
      </c>
      <c r="BB98" s="80">
        <f t="shared" si="16"/>
        <v>21</v>
      </c>
      <c r="BC98" s="80">
        <f t="shared" si="17"/>
        <v>0</v>
      </c>
      <c r="BD98" s="80">
        <f t="shared" si="18"/>
        <v>0</v>
      </c>
      <c r="BE98" s="80">
        <f t="shared" si="19"/>
        <v>0</v>
      </c>
      <c r="BF98" s="80">
        <f t="shared" si="20"/>
        <v>0</v>
      </c>
      <c r="BG98" s="80">
        <f t="shared" si="21"/>
        <v>0</v>
      </c>
      <c r="BH98" s="80">
        <f t="shared" si="22"/>
        <v>0</v>
      </c>
      <c r="BI98" s="83">
        <f t="shared" si="23"/>
        <v>21</v>
      </c>
      <c r="BJ98">
        <v>35</v>
      </c>
      <c r="BK98" t="str">
        <f t="shared" si="12"/>
        <v>Schluchter</v>
      </c>
      <c r="BL98" t="str">
        <f t="shared" si="13"/>
        <v>Adrien</v>
      </c>
      <c r="BM98" t="str">
        <f t="shared" si="25"/>
        <v>Fully</v>
      </c>
    </row>
    <row r="99" spans="1:65" x14ac:dyDescent="0.25">
      <c r="A99" s="19">
        <v>1953</v>
      </c>
      <c r="B99" s="88" t="s">
        <v>2094</v>
      </c>
      <c r="C99" s="22" t="s">
        <v>943</v>
      </c>
      <c r="D99" s="22" t="s">
        <v>2095</v>
      </c>
      <c r="E99" s="22">
        <v>0</v>
      </c>
      <c r="F99" s="22">
        <v>0</v>
      </c>
      <c r="G99" s="22">
        <v>0</v>
      </c>
      <c r="H99" s="22">
        <v>0</v>
      </c>
      <c r="I99" s="18">
        <v>0</v>
      </c>
      <c r="J99" s="18">
        <v>0</v>
      </c>
      <c r="K99" s="22">
        <v>0</v>
      </c>
      <c r="L99" s="22">
        <v>0</v>
      </c>
      <c r="M99" s="22">
        <v>0</v>
      </c>
      <c r="N99" s="22">
        <v>0</v>
      </c>
      <c r="O99" s="22">
        <v>21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18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>
        <f t="shared" si="15"/>
        <v>21</v>
      </c>
      <c r="BB99" s="80">
        <f t="shared" si="16"/>
        <v>21</v>
      </c>
      <c r="BC99" s="80">
        <f t="shared" si="17"/>
        <v>0</v>
      </c>
      <c r="BD99" s="80">
        <f t="shared" si="18"/>
        <v>0</v>
      </c>
      <c r="BE99" s="80">
        <f t="shared" si="19"/>
        <v>0</v>
      </c>
      <c r="BF99" s="80">
        <f t="shared" si="20"/>
        <v>0</v>
      </c>
      <c r="BG99" s="80">
        <f t="shared" si="21"/>
        <v>0</v>
      </c>
      <c r="BH99" s="80">
        <f t="shared" si="22"/>
        <v>0</v>
      </c>
      <c r="BI99" s="83">
        <f t="shared" si="23"/>
        <v>21</v>
      </c>
      <c r="BJ99">
        <v>35</v>
      </c>
      <c r="BK99" t="str">
        <f t="shared" si="12"/>
        <v>Schmieder</v>
      </c>
      <c r="BL99" t="str">
        <f t="shared" si="13"/>
        <v>Hubert</v>
      </c>
      <c r="BM99" t="str">
        <f t="shared" si="25"/>
        <v>D-Lauterbach</v>
      </c>
    </row>
    <row r="100" spans="1:65" x14ac:dyDescent="0.25">
      <c r="A100" s="19">
        <v>1959</v>
      </c>
      <c r="B100" s="22" t="s">
        <v>2924</v>
      </c>
      <c r="C100" s="22" t="s">
        <v>747</v>
      </c>
      <c r="D100" s="22" t="s">
        <v>2925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21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>
        <f t="shared" si="15"/>
        <v>21</v>
      </c>
      <c r="BB100" s="80">
        <f t="shared" si="16"/>
        <v>21</v>
      </c>
      <c r="BC100" s="80">
        <f t="shared" si="17"/>
        <v>0</v>
      </c>
      <c r="BD100" s="80">
        <f t="shared" si="18"/>
        <v>0</v>
      </c>
      <c r="BE100" s="80">
        <f t="shared" si="19"/>
        <v>0</v>
      </c>
      <c r="BF100" s="80">
        <f t="shared" si="20"/>
        <v>0</v>
      </c>
      <c r="BG100" s="80">
        <f t="shared" si="21"/>
        <v>0</v>
      </c>
      <c r="BH100" s="80">
        <f t="shared" si="22"/>
        <v>0</v>
      </c>
      <c r="BI100" s="83">
        <f t="shared" si="23"/>
        <v>21</v>
      </c>
      <c r="BJ100">
        <v>35</v>
      </c>
      <c r="BK100" t="str">
        <f t="shared" si="12"/>
        <v>Scholer</v>
      </c>
      <c r="BL100" t="str">
        <f t="shared" si="13"/>
        <v>Daniel</v>
      </c>
      <c r="BM100" t="str">
        <f t="shared" si="25"/>
        <v>Laufen</v>
      </c>
    </row>
    <row r="101" spans="1:65" x14ac:dyDescent="0.25">
      <c r="A101" s="19">
        <v>1957</v>
      </c>
      <c r="B101" s="22" t="s">
        <v>1227</v>
      </c>
      <c r="C101" s="22" t="s">
        <v>1228</v>
      </c>
      <c r="D101" s="22" t="s">
        <v>1229</v>
      </c>
      <c r="E101" s="22">
        <v>0</v>
      </c>
      <c r="F101" s="22">
        <v>0</v>
      </c>
      <c r="G101" s="22">
        <v>0</v>
      </c>
      <c r="H101" s="22">
        <v>0</v>
      </c>
      <c r="I101" s="18">
        <v>0</v>
      </c>
      <c r="J101" s="18">
        <v>0</v>
      </c>
      <c r="K101" s="22">
        <v>0</v>
      </c>
      <c r="L101" s="22">
        <v>21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18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>
        <f t="shared" si="15"/>
        <v>21</v>
      </c>
      <c r="BB101" s="80">
        <f t="shared" si="16"/>
        <v>21</v>
      </c>
      <c r="BC101" s="80">
        <f t="shared" si="17"/>
        <v>0</v>
      </c>
      <c r="BD101" s="80">
        <f t="shared" si="18"/>
        <v>0</v>
      </c>
      <c r="BE101" s="80">
        <f t="shared" si="19"/>
        <v>0</v>
      </c>
      <c r="BF101" s="80">
        <f t="shared" si="20"/>
        <v>0</v>
      </c>
      <c r="BG101" s="80">
        <f t="shared" si="21"/>
        <v>0</v>
      </c>
      <c r="BH101" s="80">
        <f t="shared" si="22"/>
        <v>0</v>
      </c>
      <c r="BI101" s="83">
        <f t="shared" si="23"/>
        <v>21</v>
      </c>
      <c r="BJ101">
        <v>35</v>
      </c>
      <c r="BK101" t="str">
        <f t="shared" si="12"/>
        <v>Sidler</v>
      </c>
      <c r="BL101" t="str">
        <f t="shared" si="13"/>
        <v>Sepp</v>
      </c>
      <c r="BM101" t="str">
        <f t="shared" si="25"/>
        <v>Einsiedeln</v>
      </c>
    </row>
    <row r="102" spans="1:65" x14ac:dyDescent="0.25">
      <c r="A102" s="19">
        <v>1951</v>
      </c>
      <c r="B102" s="22" t="s">
        <v>2974</v>
      </c>
      <c r="C102" s="22" t="s">
        <v>20</v>
      </c>
      <c r="D102" s="22" t="s">
        <v>2975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18">
        <v>21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>
        <f t="shared" si="15"/>
        <v>21</v>
      </c>
      <c r="BB102" s="80">
        <f t="shared" si="16"/>
        <v>21</v>
      </c>
      <c r="BC102" s="80">
        <f t="shared" si="17"/>
        <v>0</v>
      </c>
      <c r="BD102" s="80">
        <f t="shared" si="18"/>
        <v>0</v>
      </c>
      <c r="BE102" s="80">
        <f t="shared" si="19"/>
        <v>0</v>
      </c>
      <c r="BF102" s="80">
        <f t="shared" si="20"/>
        <v>0</v>
      </c>
      <c r="BG102" s="80">
        <f t="shared" si="21"/>
        <v>0</v>
      </c>
      <c r="BH102" s="80">
        <f t="shared" si="22"/>
        <v>0</v>
      </c>
      <c r="BI102" s="83">
        <f t="shared" si="23"/>
        <v>21</v>
      </c>
      <c r="BJ102">
        <v>35</v>
      </c>
      <c r="BK102" t="str">
        <f t="shared" si="12"/>
        <v>Simonot</v>
      </c>
      <c r="BL102" t="str">
        <f t="shared" si="13"/>
        <v>Alain</v>
      </c>
      <c r="BM102" t="str">
        <f t="shared" si="25"/>
        <v>F-Grnoble</v>
      </c>
    </row>
    <row r="103" spans="1:65" x14ac:dyDescent="0.25">
      <c r="A103" s="19">
        <v>1959</v>
      </c>
      <c r="B103" s="22" t="s">
        <v>5704</v>
      </c>
      <c r="C103" s="22" t="s">
        <v>1043</v>
      </c>
      <c r="D103" t="s">
        <v>5705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21</v>
      </c>
      <c r="BA103">
        <f t="shared" si="15"/>
        <v>21</v>
      </c>
      <c r="BB103" s="80">
        <f t="shared" si="16"/>
        <v>21</v>
      </c>
      <c r="BC103" s="80">
        <f t="shared" si="17"/>
        <v>0</v>
      </c>
      <c r="BD103" s="80">
        <f t="shared" si="18"/>
        <v>0</v>
      </c>
      <c r="BE103" s="80">
        <f t="shared" si="19"/>
        <v>0</v>
      </c>
      <c r="BF103" s="80">
        <f t="shared" si="20"/>
        <v>0</v>
      </c>
      <c r="BG103" s="80">
        <f t="shared" si="21"/>
        <v>0</v>
      </c>
      <c r="BH103" s="80">
        <f t="shared" si="22"/>
        <v>0</v>
      </c>
      <c r="BI103" s="83">
        <f t="shared" si="23"/>
        <v>21</v>
      </c>
      <c r="BJ103">
        <v>35</v>
      </c>
      <c r="BK103" t="str">
        <f t="shared" si="12"/>
        <v>Tufarolo</v>
      </c>
      <c r="BL103" t="str">
        <f t="shared" si="13"/>
        <v>Giovanni</v>
      </c>
      <c r="BM103" t="str">
        <f t="shared" si="25"/>
        <v>Fitness Eden</v>
      </c>
    </row>
    <row r="104" spans="1:65" x14ac:dyDescent="0.25">
      <c r="A104" s="15">
        <v>1953</v>
      </c>
      <c r="B104" s="22" t="s">
        <v>4963</v>
      </c>
      <c r="C104" s="22" t="s">
        <v>676</v>
      </c>
      <c r="D104" s="22" t="s">
        <v>3688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21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>
        <f t="shared" si="15"/>
        <v>21</v>
      </c>
      <c r="BB104" s="80">
        <f t="shared" si="16"/>
        <v>21</v>
      </c>
      <c r="BC104" s="80">
        <f t="shared" si="17"/>
        <v>0</v>
      </c>
      <c r="BD104" s="80">
        <f t="shared" si="18"/>
        <v>0</v>
      </c>
      <c r="BE104" s="80">
        <f t="shared" si="19"/>
        <v>0</v>
      </c>
      <c r="BF104" s="80">
        <f t="shared" si="20"/>
        <v>0</v>
      </c>
      <c r="BG104" s="80">
        <f t="shared" si="21"/>
        <v>0</v>
      </c>
      <c r="BH104" s="80">
        <f t="shared" si="22"/>
        <v>0</v>
      </c>
      <c r="BI104" s="83">
        <f t="shared" si="23"/>
        <v>21</v>
      </c>
      <c r="BJ104">
        <v>35</v>
      </c>
      <c r="BK104" t="str">
        <f t="shared" si="12"/>
        <v>Vallotton</v>
      </c>
      <c r="BL104" t="str">
        <f t="shared" si="13"/>
        <v>François</v>
      </c>
      <c r="BM104" t="str">
        <f t="shared" si="25"/>
        <v>Lucens</v>
      </c>
    </row>
    <row r="105" spans="1:65" x14ac:dyDescent="0.25">
      <c r="A105" s="15">
        <v>1958</v>
      </c>
      <c r="B105" s="22" t="s">
        <v>4446</v>
      </c>
      <c r="C105" s="22" t="s">
        <v>1900</v>
      </c>
      <c r="D105" s="22" t="s">
        <v>4447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21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>
        <f t="shared" si="15"/>
        <v>21</v>
      </c>
      <c r="BB105" s="80">
        <f t="shared" si="16"/>
        <v>21</v>
      </c>
      <c r="BC105" s="80">
        <f t="shared" si="17"/>
        <v>0</v>
      </c>
      <c r="BD105" s="80">
        <f t="shared" si="18"/>
        <v>0</v>
      </c>
      <c r="BE105" s="80">
        <f t="shared" si="19"/>
        <v>0</v>
      </c>
      <c r="BF105" s="80">
        <f t="shared" si="20"/>
        <v>0</v>
      </c>
      <c r="BG105" s="80">
        <f t="shared" si="21"/>
        <v>0</v>
      </c>
      <c r="BH105" s="80">
        <f t="shared" si="22"/>
        <v>0</v>
      </c>
      <c r="BI105" s="83">
        <f t="shared" si="23"/>
        <v>21</v>
      </c>
      <c r="BJ105">
        <v>35</v>
      </c>
      <c r="BK105" t="str">
        <f t="shared" si="12"/>
        <v>Volkart</v>
      </c>
      <c r="BL105" t="str">
        <f t="shared" si="13"/>
        <v>Wolfgang</v>
      </c>
      <c r="BM105" t="str">
        <f t="shared" si="25"/>
        <v>Bulach</v>
      </c>
    </row>
    <row r="106" spans="1:65" x14ac:dyDescent="0.25">
      <c r="A106" s="15">
        <v>1954</v>
      </c>
      <c r="B106" s="22" t="s">
        <v>146</v>
      </c>
      <c r="C106" s="22" t="s">
        <v>807</v>
      </c>
      <c r="D106" s="22" t="s">
        <v>679</v>
      </c>
      <c r="E106" s="22">
        <v>0</v>
      </c>
      <c r="F106" s="22">
        <v>0</v>
      </c>
      <c r="G106" s="22">
        <v>0</v>
      </c>
      <c r="H106" s="22">
        <v>0</v>
      </c>
      <c r="I106" s="22">
        <v>21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18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>
        <f t="shared" si="15"/>
        <v>21</v>
      </c>
      <c r="BB106" s="80">
        <f t="shared" si="16"/>
        <v>21</v>
      </c>
      <c r="BC106" s="80">
        <f t="shared" si="17"/>
        <v>0</v>
      </c>
      <c r="BD106" s="80">
        <f t="shared" si="18"/>
        <v>0</v>
      </c>
      <c r="BE106" s="80">
        <f t="shared" si="19"/>
        <v>0</v>
      </c>
      <c r="BF106" s="80">
        <f t="shared" si="20"/>
        <v>0</v>
      </c>
      <c r="BG106" s="80">
        <f t="shared" si="21"/>
        <v>0</v>
      </c>
      <c r="BH106" s="80">
        <f t="shared" si="22"/>
        <v>0</v>
      </c>
      <c r="BI106" s="83">
        <f t="shared" si="23"/>
        <v>21</v>
      </c>
      <c r="BJ106">
        <v>35</v>
      </c>
      <c r="BK106" t="str">
        <f t="shared" si="12"/>
        <v>Voutaz</v>
      </c>
      <c r="BL106" t="str">
        <f t="shared" si="13"/>
        <v>Abdré-Gérard</v>
      </c>
      <c r="BM106" t="str">
        <f t="shared" si="25"/>
        <v>Martigny-Croix</v>
      </c>
    </row>
    <row r="107" spans="1:65" x14ac:dyDescent="0.25">
      <c r="A107" s="19">
        <v>1958</v>
      </c>
      <c r="B107" s="22" t="s">
        <v>647</v>
      </c>
      <c r="C107" s="22" t="s">
        <v>648</v>
      </c>
      <c r="D107" s="22" t="s">
        <v>90</v>
      </c>
      <c r="E107" s="22">
        <v>0</v>
      </c>
      <c r="F107" s="22">
        <v>0</v>
      </c>
      <c r="G107" s="22">
        <v>0</v>
      </c>
      <c r="H107" s="22">
        <v>21</v>
      </c>
      <c r="I107" s="18">
        <v>0</v>
      </c>
      <c r="J107" s="18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>
        <f t="shared" si="15"/>
        <v>21</v>
      </c>
      <c r="BB107" s="80">
        <f t="shared" si="16"/>
        <v>21</v>
      </c>
      <c r="BC107" s="80">
        <f t="shared" si="17"/>
        <v>0</v>
      </c>
      <c r="BD107" s="80">
        <f t="shared" si="18"/>
        <v>0</v>
      </c>
      <c r="BE107" s="80">
        <f t="shared" si="19"/>
        <v>0</v>
      </c>
      <c r="BF107" s="80">
        <f t="shared" si="20"/>
        <v>0</v>
      </c>
      <c r="BG107" s="80">
        <f t="shared" si="21"/>
        <v>0</v>
      </c>
      <c r="BH107" s="80">
        <f t="shared" si="22"/>
        <v>0</v>
      </c>
      <c r="BI107" s="83">
        <f t="shared" si="23"/>
        <v>21</v>
      </c>
      <c r="BJ107">
        <v>35</v>
      </c>
      <c r="BK107" t="str">
        <f t="shared" si="12"/>
        <v>Waridel</v>
      </c>
      <c r="BL107" t="str">
        <f t="shared" si="13"/>
        <v>Raymond</v>
      </c>
      <c r="BM107" t="str">
        <f t="shared" si="25"/>
        <v>Martigny</v>
      </c>
    </row>
    <row r="108" spans="1:65" x14ac:dyDescent="0.25">
      <c r="A108" s="15">
        <v>1958</v>
      </c>
      <c r="B108" t="s">
        <v>4068</v>
      </c>
      <c r="C108" s="22" t="s">
        <v>405</v>
      </c>
      <c r="D108" s="22" t="s">
        <v>3281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21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>
        <f t="shared" si="15"/>
        <v>21</v>
      </c>
      <c r="BB108" s="80">
        <f t="shared" si="16"/>
        <v>21</v>
      </c>
      <c r="BC108" s="80">
        <f t="shared" si="17"/>
        <v>0</v>
      </c>
      <c r="BD108" s="80">
        <f t="shared" si="18"/>
        <v>0</v>
      </c>
      <c r="BE108" s="80">
        <f t="shared" si="19"/>
        <v>0</v>
      </c>
      <c r="BF108" s="80">
        <f t="shared" si="20"/>
        <v>0</v>
      </c>
      <c r="BG108" s="80">
        <f t="shared" si="21"/>
        <v>0</v>
      </c>
      <c r="BH108" s="80">
        <f t="shared" si="22"/>
        <v>0</v>
      </c>
      <c r="BI108" s="83">
        <f t="shared" si="23"/>
        <v>21</v>
      </c>
      <c r="BJ108">
        <v>35</v>
      </c>
      <c r="BK108" t="str">
        <f t="shared" si="12"/>
        <v>Warpelin</v>
      </c>
      <c r="BL108" t="str">
        <f t="shared" si="13"/>
        <v>Richard</v>
      </c>
      <c r="BM108" t="str">
        <f t="shared" si="25"/>
        <v>Payerne</v>
      </c>
    </row>
    <row r="109" spans="1:65" x14ac:dyDescent="0.25">
      <c r="A109" s="76">
        <v>1956</v>
      </c>
      <c r="B109" s="22" t="s">
        <v>1247</v>
      </c>
      <c r="C109" s="22" t="s">
        <v>21</v>
      </c>
      <c r="D109" s="22" t="s">
        <v>1248</v>
      </c>
      <c r="E109" s="22">
        <v>0</v>
      </c>
      <c r="F109" s="22">
        <v>0</v>
      </c>
      <c r="G109" s="22">
        <v>0</v>
      </c>
      <c r="H109" s="22">
        <v>0</v>
      </c>
      <c r="I109" s="18">
        <v>0</v>
      </c>
      <c r="J109" s="22">
        <v>0</v>
      </c>
      <c r="K109" s="22">
        <v>0</v>
      </c>
      <c r="L109" s="22">
        <v>9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18">
        <v>0</v>
      </c>
      <c r="X109" s="22">
        <v>0</v>
      </c>
      <c r="Y109" s="22">
        <v>0</v>
      </c>
      <c r="Z109" s="22">
        <v>11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>
        <f t="shared" si="15"/>
        <v>20</v>
      </c>
      <c r="BB109" s="80">
        <f t="shared" si="16"/>
        <v>11</v>
      </c>
      <c r="BC109" s="80">
        <f t="shared" si="17"/>
        <v>9</v>
      </c>
      <c r="BD109" s="80">
        <f t="shared" si="18"/>
        <v>0</v>
      </c>
      <c r="BE109" s="80">
        <f t="shared" si="19"/>
        <v>0</v>
      </c>
      <c r="BF109" s="80">
        <f t="shared" si="20"/>
        <v>0</v>
      </c>
      <c r="BG109" s="80">
        <f t="shared" si="21"/>
        <v>0</v>
      </c>
      <c r="BH109" s="80">
        <f t="shared" si="22"/>
        <v>0</v>
      </c>
      <c r="BI109" s="83">
        <f t="shared" si="23"/>
        <v>20</v>
      </c>
      <c r="BJ109">
        <v>36</v>
      </c>
      <c r="BK109" t="str">
        <f t="shared" si="12"/>
        <v>Gazan</v>
      </c>
      <c r="BL109" t="str">
        <f t="shared" si="13"/>
        <v>Thierry</v>
      </c>
      <c r="BM109" t="str">
        <f t="shared" si="25"/>
        <v>F-Boege</v>
      </c>
    </row>
    <row r="110" spans="1:65" x14ac:dyDescent="0.25">
      <c r="A110" s="19">
        <v>1955</v>
      </c>
      <c r="B110" s="22" t="s">
        <v>2926</v>
      </c>
      <c r="C110" s="22" t="s">
        <v>2927</v>
      </c>
      <c r="D110" s="22" t="s">
        <v>2928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19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>
        <f t="shared" si="15"/>
        <v>19</v>
      </c>
      <c r="BB110" s="80">
        <f t="shared" si="16"/>
        <v>19</v>
      </c>
      <c r="BC110" s="80">
        <f t="shared" si="17"/>
        <v>0</v>
      </c>
      <c r="BD110" s="80">
        <f t="shared" si="18"/>
        <v>0</v>
      </c>
      <c r="BE110" s="80">
        <f t="shared" si="19"/>
        <v>0</v>
      </c>
      <c r="BF110" s="80">
        <f t="shared" si="20"/>
        <v>0</v>
      </c>
      <c r="BG110" s="80">
        <f t="shared" si="21"/>
        <v>0</v>
      </c>
      <c r="BH110" s="80">
        <f t="shared" si="22"/>
        <v>0</v>
      </c>
      <c r="BI110" s="83">
        <f t="shared" si="23"/>
        <v>19</v>
      </c>
      <c r="BJ110">
        <v>37</v>
      </c>
      <c r="BK110" t="str">
        <f t="shared" si="12"/>
        <v>Adams</v>
      </c>
      <c r="BL110" t="str">
        <f t="shared" si="13"/>
        <v>Herbert</v>
      </c>
      <c r="BM110" t="str">
        <f t="shared" si="25"/>
        <v>D-Weiterstadt</v>
      </c>
    </row>
    <row r="111" spans="1:65" x14ac:dyDescent="0.25">
      <c r="A111" s="15">
        <v>1952</v>
      </c>
      <c r="B111" t="s">
        <v>4643</v>
      </c>
      <c r="C111" s="22" t="s">
        <v>33</v>
      </c>
      <c r="D111" s="22" t="s">
        <v>4773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19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>
        <f t="shared" si="15"/>
        <v>19</v>
      </c>
      <c r="BB111" s="80">
        <f t="shared" si="16"/>
        <v>19</v>
      </c>
      <c r="BC111" s="80">
        <f t="shared" si="17"/>
        <v>0</v>
      </c>
      <c r="BD111" s="80">
        <f t="shared" si="18"/>
        <v>0</v>
      </c>
      <c r="BE111" s="80">
        <f t="shared" si="19"/>
        <v>0</v>
      </c>
      <c r="BF111" s="80">
        <f t="shared" si="20"/>
        <v>0</v>
      </c>
      <c r="BG111" s="80">
        <f t="shared" si="21"/>
        <v>0</v>
      </c>
      <c r="BH111" s="80">
        <f t="shared" si="22"/>
        <v>0</v>
      </c>
      <c r="BI111" s="83">
        <f t="shared" si="23"/>
        <v>19</v>
      </c>
      <c r="BJ111">
        <v>37</v>
      </c>
      <c r="BK111" t="str">
        <f t="shared" si="12"/>
        <v>Anderson</v>
      </c>
      <c r="BL111" t="str">
        <f t="shared" si="13"/>
        <v>David</v>
      </c>
      <c r="BM111" t="str">
        <f t="shared" si="25"/>
        <v>Sheepwasch</v>
      </c>
    </row>
    <row r="112" spans="1:65" x14ac:dyDescent="0.25">
      <c r="A112" s="15">
        <v>1957</v>
      </c>
      <c r="B112" t="s">
        <v>3899</v>
      </c>
      <c r="C112" s="22" t="s">
        <v>3218</v>
      </c>
      <c r="D112" s="22" t="s">
        <v>3900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19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>
        <f t="shared" si="15"/>
        <v>19</v>
      </c>
      <c r="BB112" s="80">
        <f t="shared" si="16"/>
        <v>19</v>
      </c>
      <c r="BC112" s="80">
        <f t="shared" si="17"/>
        <v>0</v>
      </c>
      <c r="BD112" s="80">
        <f t="shared" si="18"/>
        <v>0</v>
      </c>
      <c r="BE112" s="80">
        <f t="shared" si="19"/>
        <v>0</v>
      </c>
      <c r="BF112" s="80">
        <f t="shared" si="20"/>
        <v>0</v>
      </c>
      <c r="BG112" s="80">
        <f t="shared" si="21"/>
        <v>0</v>
      </c>
      <c r="BH112" s="80">
        <f t="shared" si="22"/>
        <v>0</v>
      </c>
      <c r="BI112" s="83">
        <f t="shared" si="23"/>
        <v>19</v>
      </c>
      <c r="BJ112">
        <v>37</v>
      </c>
      <c r="BK112" t="str">
        <f t="shared" si="12"/>
        <v>Ferreira</v>
      </c>
      <c r="BL112" t="str">
        <f t="shared" si="13"/>
        <v>Orlando</v>
      </c>
      <c r="BM112" t="str">
        <f t="shared" si="25"/>
        <v>Lisboa</v>
      </c>
    </row>
    <row r="113" spans="1:65" x14ac:dyDescent="0.25">
      <c r="A113" s="15">
        <v>1956</v>
      </c>
      <c r="B113" t="s">
        <v>990</v>
      </c>
      <c r="C113" t="s">
        <v>36</v>
      </c>
      <c r="D113" s="41" t="s">
        <v>139</v>
      </c>
      <c r="E113" s="22">
        <v>0</v>
      </c>
      <c r="F113" s="22">
        <v>0</v>
      </c>
      <c r="G113" s="22">
        <v>0</v>
      </c>
      <c r="H113" s="22">
        <v>0</v>
      </c>
      <c r="I113" s="18">
        <v>0</v>
      </c>
      <c r="J113" s="22">
        <v>19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18">
        <v>0</v>
      </c>
      <c r="V113" s="18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>
        <f t="shared" si="15"/>
        <v>19</v>
      </c>
      <c r="BB113" s="80">
        <f t="shared" si="16"/>
        <v>19</v>
      </c>
      <c r="BC113" s="80">
        <f t="shared" si="17"/>
        <v>0</v>
      </c>
      <c r="BD113" s="80">
        <f t="shared" si="18"/>
        <v>0</v>
      </c>
      <c r="BE113" s="80">
        <f t="shared" si="19"/>
        <v>0</v>
      </c>
      <c r="BF113" s="80">
        <f t="shared" si="20"/>
        <v>0</v>
      </c>
      <c r="BG113" s="80">
        <f t="shared" si="21"/>
        <v>0</v>
      </c>
      <c r="BH113" s="80">
        <f t="shared" si="22"/>
        <v>0</v>
      </c>
      <c r="BI113" s="83">
        <f t="shared" si="23"/>
        <v>19</v>
      </c>
      <c r="BJ113">
        <v>37</v>
      </c>
      <c r="BK113" t="str">
        <f t="shared" ref="BK113:BK176" si="26">B113</f>
        <v>Frottaz</v>
      </c>
      <c r="BL113" t="str">
        <f t="shared" ref="BL113:BL176" si="27">C113</f>
        <v>Christian</v>
      </c>
      <c r="BM113" t="str">
        <f t="shared" si="25"/>
        <v>Aigle</v>
      </c>
    </row>
    <row r="114" spans="1:65" x14ac:dyDescent="0.25">
      <c r="A114" s="15">
        <v>1953</v>
      </c>
      <c r="B114" s="22" t="s">
        <v>3152</v>
      </c>
      <c r="C114" s="22" t="s">
        <v>3153</v>
      </c>
      <c r="D114" s="22" t="s">
        <v>3154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19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>
        <f t="shared" si="15"/>
        <v>19</v>
      </c>
      <c r="BB114" s="80">
        <f t="shared" si="16"/>
        <v>19</v>
      </c>
      <c r="BC114" s="80">
        <f t="shared" si="17"/>
        <v>0</v>
      </c>
      <c r="BD114" s="80">
        <f t="shared" si="18"/>
        <v>0</v>
      </c>
      <c r="BE114" s="80">
        <f t="shared" si="19"/>
        <v>0</v>
      </c>
      <c r="BF114" s="80">
        <f t="shared" si="20"/>
        <v>0</v>
      </c>
      <c r="BG114" s="80">
        <f t="shared" si="21"/>
        <v>0</v>
      </c>
      <c r="BH114" s="80">
        <f t="shared" si="22"/>
        <v>0</v>
      </c>
      <c r="BI114" s="83">
        <f t="shared" si="23"/>
        <v>19</v>
      </c>
      <c r="BJ114">
        <v>37</v>
      </c>
      <c r="BK114" t="str">
        <f t="shared" si="26"/>
        <v>Gates</v>
      </c>
      <c r="BL114" t="str">
        <f t="shared" si="27"/>
        <v>Nigel</v>
      </c>
      <c r="BM114" t="str">
        <f t="shared" si="25"/>
        <v>Dorchester</v>
      </c>
    </row>
    <row r="115" spans="1:65" x14ac:dyDescent="0.25">
      <c r="A115" s="19">
        <v>1958</v>
      </c>
      <c r="B115" s="87" t="s">
        <v>1953</v>
      </c>
      <c r="C115" s="22" t="s">
        <v>1057</v>
      </c>
      <c r="D115" s="22" t="s">
        <v>1955</v>
      </c>
      <c r="E115" s="22">
        <v>0</v>
      </c>
      <c r="F115" s="22">
        <v>0</v>
      </c>
      <c r="G115" s="22">
        <v>0</v>
      </c>
      <c r="H115" s="22">
        <v>0</v>
      </c>
      <c r="I115" s="18">
        <v>0</v>
      </c>
      <c r="J115" s="18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19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18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>
        <f t="shared" si="15"/>
        <v>19</v>
      </c>
      <c r="BB115" s="80">
        <f t="shared" si="16"/>
        <v>19</v>
      </c>
      <c r="BC115" s="80">
        <f t="shared" si="17"/>
        <v>0</v>
      </c>
      <c r="BD115" s="80">
        <f t="shared" si="18"/>
        <v>0</v>
      </c>
      <c r="BE115" s="80">
        <f t="shared" si="19"/>
        <v>0</v>
      </c>
      <c r="BF115" s="80">
        <f t="shared" si="20"/>
        <v>0</v>
      </c>
      <c r="BG115" s="80">
        <f t="shared" si="21"/>
        <v>0</v>
      </c>
      <c r="BH115" s="80">
        <f t="shared" si="22"/>
        <v>0</v>
      </c>
      <c r="BI115" s="83">
        <f t="shared" si="23"/>
        <v>19</v>
      </c>
      <c r="BJ115">
        <v>37</v>
      </c>
      <c r="BK115" t="str">
        <f t="shared" si="26"/>
        <v>Hug</v>
      </c>
      <c r="BL115" t="str">
        <f t="shared" si="27"/>
        <v>Peter</v>
      </c>
      <c r="BM115" t="str">
        <f t="shared" si="25"/>
        <v>Hombrechtikon</v>
      </c>
    </row>
    <row r="116" spans="1:65" x14ac:dyDescent="0.25">
      <c r="A116" s="19">
        <v>1953</v>
      </c>
      <c r="B116" s="22" t="s">
        <v>4964</v>
      </c>
      <c r="C116" s="22" t="s">
        <v>1097</v>
      </c>
      <c r="D116" s="22" t="s">
        <v>4965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19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>
        <f t="shared" si="15"/>
        <v>19</v>
      </c>
      <c r="BB116" s="80">
        <f t="shared" si="16"/>
        <v>19</v>
      </c>
      <c r="BC116" s="80">
        <f t="shared" si="17"/>
        <v>0</v>
      </c>
      <c r="BD116" s="80">
        <f t="shared" si="18"/>
        <v>0</v>
      </c>
      <c r="BE116" s="80">
        <f t="shared" si="19"/>
        <v>0</v>
      </c>
      <c r="BF116" s="80">
        <f t="shared" si="20"/>
        <v>0</v>
      </c>
      <c r="BG116" s="80">
        <f t="shared" si="21"/>
        <v>0</v>
      </c>
      <c r="BH116" s="80">
        <f t="shared" si="22"/>
        <v>0</v>
      </c>
      <c r="BI116" s="83">
        <f t="shared" si="23"/>
        <v>19</v>
      </c>
      <c r="BJ116">
        <v>37</v>
      </c>
      <c r="BK116" t="str">
        <f t="shared" si="26"/>
        <v>Lussi</v>
      </c>
      <c r="BL116" t="str">
        <f t="shared" si="27"/>
        <v>Bruno</v>
      </c>
      <c r="BM116" t="str">
        <f t="shared" si="25"/>
        <v>Büren NW</v>
      </c>
    </row>
    <row r="117" spans="1:65" x14ac:dyDescent="0.25">
      <c r="A117" s="15">
        <v>1959</v>
      </c>
      <c r="B117" t="s">
        <v>2162</v>
      </c>
      <c r="C117" s="22" t="s">
        <v>4069</v>
      </c>
      <c r="D117" s="22" t="s">
        <v>4070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19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2">
        <v>0</v>
      </c>
      <c r="BA117">
        <f t="shared" si="15"/>
        <v>19</v>
      </c>
      <c r="BB117" s="80">
        <f t="shared" si="16"/>
        <v>19</v>
      </c>
      <c r="BC117" s="80">
        <f t="shared" si="17"/>
        <v>0</v>
      </c>
      <c r="BD117" s="80">
        <f t="shared" si="18"/>
        <v>0</v>
      </c>
      <c r="BE117" s="80">
        <f t="shared" si="19"/>
        <v>0</v>
      </c>
      <c r="BF117" s="80">
        <f t="shared" si="20"/>
        <v>0</v>
      </c>
      <c r="BG117" s="80">
        <f t="shared" si="21"/>
        <v>0</v>
      </c>
      <c r="BH117" s="80">
        <f t="shared" si="22"/>
        <v>0</v>
      </c>
      <c r="BI117" s="83">
        <f t="shared" si="23"/>
        <v>19</v>
      </c>
      <c r="BJ117">
        <v>37</v>
      </c>
      <c r="BK117" t="str">
        <f t="shared" si="26"/>
        <v>Mark</v>
      </c>
      <c r="BL117" t="str">
        <f t="shared" si="27"/>
        <v>Jerry</v>
      </c>
      <c r="BM117" t="str">
        <f t="shared" si="25"/>
        <v>Beaverton</v>
      </c>
    </row>
    <row r="118" spans="1:65" x14ac:dyDescent="0.25">
      <c r="A118" s="19">
        <v>1950</v>
      </c>
      <c r="B118" s="22" t="s">
        <v>2403</v>
      </c>
      <c r="C118" s="22" t="s">
        <v>2404</v>
      </c>
      <c r="D118" s="22" t="s">
        <v>2405</v>
      </c>
      <c r="E118" s="22">
        <v>0</v>
      </c>
      <c r="F118" s="22">
        <v>0</v>
      </c>
      <c r="G118" s="22">
        <v>0</v>
      </c>
      <c r="H118" s="22">
        <v>0</v>
      </c>
      <c r="I118" s="18">
        <v>0</v>
      </c>
      <c r="J118" s="18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19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>
        <f t="shared" si="15"/>
        <v>19</v>
      </c>
      <c r="BB118" s="80">
        <f t="shared" si="16"/>
        <v>19</v>
      </c>
      <c r="BC118" s="80">
        <f t="shared" si="17"/>
        <v>0</v>
      </c>
      <c r="BD118" s="80">
        <f t="shared" si="18"/>
        <v>0</v>
      </c>
      <c r="BE118" s="80">
        <f t="shared" si="19"/>
        <v>0</v>
      </c>
      <c r="BF118" s="80">
        <f t="shared" si="20"/>
        <v>0</v>
      </c>
      <c r="BG118" s="80">
        <f t="shared" si="21"/>
        <v>0</v>
      </c>
      <c r="BH118" s="80">
        <f t="shared" si="22"/>
        <v>0</v>
      </c>
      <c r="BI118" s="83">
        <f t="shared" si="23"/>
        <v>19</v>
      </c>
      <c r="BJ118">
        <v>37</v>
      </c>
      <c r="BK118" t="str">
        <f t="shared" si="26"/>
        <v>Mona</v>
      </c>
      <c r="BL118" t="str">
        <f t="shared" si="27"/>
        <v>Sergio</v>
      </c>
      <c r="BM118" t="str">
        <f t="shared" si="25"/>
        <v>Bellinzona</v>
      </c>
    </row>
    <row r="119" spans="1:65" x14ac:dyDescent="0.25">
      <c r="A119" s="20">
        <v>1952</v>
      </c>
      <c r="B119" s="21" t="s">
        <v>1587</v>
      </c>
      <c r="C119" s="22" t="s">
        <v>56</v>
      </c>
      <c r="D119" s="22" t="s">
        <v>1493</v>
      </c>
      <c r="E119" s="22">
        <v>0</v>
      </c>
      <c r="F119" s="22">
        <v>0</v>
      </c>
      <c r="G119" s="22">
        <v>19</v>
      </c>
      <c r="H119" s="22">
        <v>0</v>
      </c>
      <c r="I119" s="18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18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>
        <f t="shared" si="15"/>
        <v>19</v>
      </c>
      <c r="BB119" s="80">
        <f t="shared" si="16"/>
        <v>19</v>
      </c>
      <c r="BC119" s="80">
        <f t="shared" si="17"/>
        <v>0</v>
      </c>
      <c r="BD119" s="80">
        <f t="shared" si="18"/>
        <v>0</v>
      </c>
      <c r="BE119" s="80">
        <f t="shared" si="19"/>
        <v>0</v>
      </c>
      <c r="BF119" s="80">
        <f t="shared" si="20"/>
        <v>0</v>
      </c>
      <c r="BG119" s="80">
        <f t="shared" si="21"/>
        <v>0</v>
      </c>
      <c r="BH119" s="80">
        <f t="shared" si="22"/>
        <v>0</v>
      </c>
      <c r="BI119" s="83">
        <f t="shared" si="23"/>
        <v>19</v>
      </c>
      <c r="BJ119">
        <v>37</v>
      </c>
      <c r="BK119" t="str">
        <f t="shared" si="26"/>
        <v>Premat</v>
      </c>
      <c r="BL119" t="str">
        <f t="shared" si="27"/>
        <v>Yves</v>
      </c>
      <c r="BM119" t="str">
        <f t="shared" si="25"/>
        <v>Morzine</v>
      </c>
    </row>
    <row r="120" spans="1:65" x14ac:dyDescent="0.25">
      <c r="A120" s="19">
        <v>1955</v>
      </c>
      <c r="B120" s="22" t="s">
        <v>678</v>
      </c>
      <c r="C120" s="22" t="s">
        <v>20</v>
      </c>
      <c r="D120" s="22" t="s">
        <v>570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19</v>
      </c>
      <c r="AM120" s="22">
        <v>0</v>
      </c>
      <c r="AN120" s="22">
        <v>0</v>
      </c>
      <c r="AO120" s="22">
        <v>0</v>
      </c>
      <c r="AP120" s="22"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v>0</v>
      </c>
      <c r="AX120" s="22">
        <v>0</v>
      </c>
      <c r="AY120" s="22">
        <v>0</v>
      </c>
      <c r="AZ120" s="22">
        <v>0</v>
      </c>
      <c r="BA120">
        <f t="shared" si="15"/>
        <v>19</v>
      </c>
      <c r="BB120" s="80">
        <f t="shared" si="16"/>
        <v>19</v>
      </c>
      <c r="BC120" s="80">
        <f t="shared" si="17"/>
        <v>0</v>
      </c>
      <c r="BD120" s="80">
        <f t="shared" si="18"/>
        <v>0</v>
      </c>
      <c r="BE120" s="80">
        <f t="shared" si="19"/>
        <v>0</v>
      </c>
      <c r="BF120" s="80">
        <f t="shared" si="20"/>
        <v>0</v>
      </c>
      <c r="BG120" s="80">
        <f t="shared" si="21"/>
        <v>0</v>
      </c>
      <c r="BH120" s="80">
        <f t="shared" si="22"/>
        <v>0</v>
      </c>
      <c r="BI120" s="83">
        <f t="shared" si="23"/>
        <v>19</v>
      </c>
      <c r="BJ120">
        <v>37</v>
      </c>
      <c r="BK120" t="str">
        <f t="shared" si="26"/>
        <v>Rey</v>
      </c>
      <c r="BL120" t="str">
        <f t="shared" si="27"/>
        <v>Alain</v>
      </c>
      <c r="BM120" t="str">
        <f t="shared" si="25"/>
        <v>Haute-Nendaz</v>
      </c>
    </row>
    <row r="121" spans="1:65" x14ac:dyDescent="0.25">
      <c r="A121" s="15">
        <v>1959</v>
      </c>
      <c r="B121" s="22" t="s">
        <v>4607</v>
      </c>
      <c r="C121" s="22" t="s">
        <v>5202</v>
      </c>
      <c r="D121" s="47" t="s">
        <v>5164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19</v>
      </c>
      <c r="AP121" s="22"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>
        <f t="shared" si="15"/>
        <v>19</v>
      </c>
      <c r="BB121" s="80">
        <f t="shared" si="16"/>
        <v>19</v>
      </c>
      <c r="BC121" s="80">
        <f t="shared" si="17"/>
        <v>0</v>
      </c>
      <c r="BD121" s="80">
        <f t="shared" si="18"/>
        <v>0</v>
      </c>
      <c r="BE121" s="80">
        <f t="shared" si="19"/>
        <v>0</v>
      </c>
      <c r="BF121" s="80">
        <f t="shared" si="20"/>
        <v>0</v>
      </c>
      <c r="BG121" s="80">
        <f t="shared" si="21"/>
        <v>0</v>
      </c>
      <c r="BH121" s="80">
        <f t="shared" si="22"/>
        <v>0</v>
      </c>
      <c r="BI121" s="83">
        <f t="shared" si="23"/>
        <v>19</v>
      </c>
      <c r="BJ121">
        <v>37</v>
      </c>
      <c r="BK121" t="str">
        <f t="shared" si="26"/>
        <v>Rieder</v>
      </c>
      <c r="BL121" t="str">
        <f t="shared" si="27"/>
        <v>Medard</v>
      </c>
      <c r="BM121" t="str">
        <f t="shared" si="25"/>
        <v>AACM</v>
      </c>
    </row>
    <row r="122" spans="1:65" x14ac:dyDescent="0.25">
      <c r="A122" s="19">
        <v>1959</v>
      </c>
      <c r="B122" s="22" t="s">
        <v>1230</v>
      </c>
      <c r="C122" s="22" t="s">
        <v>1057</v>
      </c>
      <c r="D122" s="22" t="s">
        <v>1231</v>
      </c>
      <c r="E122" s="22">
        <v>0</v>
      </c>
      <c r="F122" s="22">
        <v>0</v>
      </c>
      <c r="G122" s="22">
        <v>0</v>
      </c>
      <c r="H122" s="22">
        <v>0</v>
      </c>
      <c r="I122" s="18">
        <v>0</v>
      </c>
      <c r="J122" s="22">
        <v>0</v>
      </c>
      <c r="K122" s="22">
        <v>0</v>
      </c>
      <c r="L122" s="22">
        <v>19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>
        <f t="shared" si="15"/>
        <v>19</v>
      </c>
      <c r="BB122" s="80">
        <f t="shared" si="16"/>
        <v>19</v>
      </c>
      <c r="BC122" s="80">
        <f t="shared" si="17"/>
        <v>0</v>
      </c>
      <c r="BD122" s="80">
        <f t="shared" si="18"/>
        <v>0</v>
      </c>
      <c r="BE122" s="80">
        <f t="shared" si="19"/>
        <v>0</v>
      </c>
      <c r="BF122" s="80">
        <f t="shared" si="20"/>
        <v>0</v>
      </c>
      <c r="BG122" s="80">
        <f t="shared" si="21"/>
        <v>0</v>
      </c>
      <c r="BH122" s="80">
        <f t="shared" si="22"/>
        <v>0</v>
      </c>
      <c r="BI122" s="83">
        <f t="shared" si="23"/>
        <v>19</v>
      </c>
      <c r="BJ122">
        <v>37</v>
      </c>
      <c r="BK122" t="str">
        <f t="shared" si="26"/>
        <v>Rûegg</v>
      </c>
      <c r="BL122" t="str">
        <f t="shared" si="27"/>
        <v>Peter</v>
      </c>
      <c r="BM122" t="str">
        <f t="shared" ref="BM122:BM153" si="28">D122</f>
        <v>Münchenbuchsee</v>
      </c>
    </row>
    <row r="123" spans="1:65" x14ac:dyDescent="0.25">
      <c r="A123" s="19">
        <v>1950</v>
      </c>
      <c r="B123" s="22" t="s">
        <v>4990</v>
      </c>
      <c r="C123" s="22" t="s">
        <v>2196</v>
      </c>
      <c r="D123" s="22" t="s">
        <v>5623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19</v>
      </c>
      <c r="AY123" s="22">
        <v>0</v>
      </c>
      <c r="AZ123" s="22">
        <v>0</v>
      </c>
      <c r="BA123">
        <f t="shared" si="15"/>
        <v>19</v>
      </c>
      <c r="BB123" s="80">
        <f t="shared" si="16"/>
        <v>19</v>
      </c>
      <c r="BC123" s="80">
        <f t="shared" si="17"/>
        <v>0</v>
      </c>
      <c r="BD123" s="80">
        <f t="shared" si="18"/>
        <v>0</v>
      </c>
      <c r="BE123" s="80">
        <f t="shared" si="19"/>
        <v>0</v>
      </c>
      <c r="BF123" s="80">
        <f t="shared" si="20"/>
        <v>0</v>
      </c>
      <c r="BG123" s="80">
        <f t="shared" si="21"/>
        <v>0</v>
      </c>
      <c r="BH123" s="80">
        <f t="shared" si="22"/>
        <v>0</v>
      </c>
      <c r="BI123" s="83">
        <f t="shared" si="23"/>
        <v>19</v>
      </c>
      <c r="BJ123">
        <v>37</v>
      </c>
      <c r="BK123" t="str">
        <f t="shared" si="26"/>
        <v>Staub</v>
      </c>
      <c r="BL123" t="str">
        <f t="shared" si="27"/>
        <v>Félix</v>
      </c>
      <c r="BM123" t="str">
        <f t="shared" si="28"/>
        <v>Oensingen</v>
      </c>
    </row>
    <row r="124" spans="1:65" x14ac:dyDescent="0.25">
      <c r="A124" s="19">
        <v>1950</v>
      </c>
      <c r="B124" s="22" t="s">
        <v>5198</v>
      </c>
      <c r="C124" s="22" t="s">
        <v>3268</v>
      </c>
      <c r="D124" s="22" t="s">
        <v>3269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19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Q124" s="22"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2">
        <v>0</v>
      </c>
      <c r="BA124">
        <f t="shared" si="15"/>
        <v>19</v>
      </c>
      <c r="BB124" s="80">
        <f t="shared" si="16"/>
        <v>19</v>
      </c>
      <c r="BC124" s="80">
        <f t="shared" si="17"/>
        <v>0</v>
      </c>
      <c r="BD124" s="80">
        <f t="shared" si="18"/>
        <v>0</v>
      </c>
      <c r="BE124" s="80">
        <f t="shared" si="19"/>
        <v>0</v>
      </c>
      <c r="BF124" s="80">
        <f t="shared" si="20"/>
        <v>0</v>
      </c>
      <c r="BG124" s="80">
        <f t="shared" si="21"/>
        <v>0</v>
      </c>
      <c r="BH124" s="80">
        <f t="shared" si="22"/>
        <v>0</v>
      </c>
      <c r="BI124" s="83">
        <f t="shared" si="23"/>
        <v>19</v>
      </c>
      <c r="BJ124">
        <v>37</v>
      </c>
      <c r="BK124" t="str">
        <f t="shared" si="26"/>
        <v>Stritt</v>
      </c>
      <c r="BL124" t="str">
        <f t="shared" si="27"/>
        <v>Karl</v>
      </c>
      <c r="BM124" t="str">
        <f t="shared" si="28"/>
        <v>Tafers</v>
      </c>
    </row>
    <row r="125" spans="1:65" x14ac:dyDescent="0.25">
      <c r="A125" s="15">
        <v>1956</v>
      </c>
      <c r="B125" t="s">
        <v>4302</v>
      </c>
      <c r="C125" s="22" t="s">
        <v>850</v>
      </c>
      <c r="D125" s="22" t="s">
        <v>4296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19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>
        <f t="shared" si="15"/>
        <v>19</v>
      </c>
      <c r="BB125" s="80">
        <f t="shared" si="16"/>
        <v>19</v>
      </c>
      <c r="BC125" s="80">
        <f t="shared" si="17"/>
        <v>0</v>
      </c>
      <c r="BD125" s="80">
        <f t="shared" si="18"/>
        <v>0</v>
      </c>
      <c r="BE125" s="80">
        <f t="shared" si="19"/>
        <v>0</v>
      </c>
      <c r="BF125" s="80">
        <f t="shared" si="20"/>
        <v>0</v>
      </c>
      <c r="BG125" s="80">
        <f t="shared" si="21"/>
        <v>0</v>
      </c>
      <c r="BH125" s="80">
        <f t="shared" si="22"/>
        <v>0</v>
      </c>
      <c r="BI125" s="83">
        <f t="shared" si="23"/>
        <v>19</v>
      </c>
      <c r="BJ125">
        <v>37</v>
      </c>
      <c r="BK125" t="str">
        <f t="shared" si="26"/>
        <v>Wesse</v>
      </c>
      <c r="BL125" t="str">
        <f t="shared" si="27"/>
        <v>Marc</v>
      </c>
      <c r="BM125" t="str">
        <f t="shared" si="28"/>
        <v>Segny</v>
      </c>
    </row>
    <row r="126" spans="1:65" x14ac:dyDescent="0.25">
      <c r="A126" s="19">
        <v>1950</v>
      </c>
      <c r="B126" s="22" t="s">
        <v>205</v>
      </c>
      <c r="C126" s="22" t="s">
        <v>3704</v>
      </c>
      <c r="D126" s="22" t="s">
        <v>4893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19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>
        <f t="shared" si="15"/>
        <v>19</v>
      </c>
      <c r="BB126" s="80">
        <f t="shared" si="16"/>
        <v>19</v>
      </c>
      <c r="BC126" s="80">
        <f t="shared" si="17"/>
        <v>0</v>
      </c>
      <c r="BD126" s="80">
        <f t="shared" si="18"/>
        <v>0</v>
      </c>
      <c r="BE126" s="80">
        <f t="shared" si="19"/>
        <v>0</v>
      </c>
      <c r="BF126" s="80">
        <f t="shared" si="20"/>
        <v>0</v>
      </c>
      <c r="BG126" s="80">
        <f t="shared" si="21"/>
        <v>0</v>
      </c>
      <c r="BH126" s="80">
        <f t="shared" si="22"/>
        <v>0</v>
      </c>
      <c r="BI126" s="83">
        <f t="shared" si="23"/>
        <v>19</v>
      </c>
      <c r="BJ126">
        <v>37</v>
      </c>
      <c r="BK126" t="str">
        <f t="shared" si="26"/>
        <v>Wullschleger</v>
      </c>
      <c r="BL126" t="str">
        <f t="shared" si="27"/>
        <v>Erich</v>
      </c>
      <c r="BM126" t="str">
        <f t="shared" si="28"/>
        <v>Starrkirch</v>
      </c>
    </row>
    <row r="127" spans="1:65" x14ac:dyDescent="0.25">
      <c r="A127" s="19">
        <v>1952</v>
      </c>
      <c r="B127" s="22" t="s">
        <v>2096</v>
      </c>
      <c r="C127" s="22" t="s">
        <v>1030</v>
      </c>
      <c r="D127" s="22" t="s">
        <v>438</v>
      </c>
      <c r="E127" s="22">
        <v>0</v>
      </c>
      <c r="F127" s="22">
        <v>0</v>
      </c>
      <c r="G127" s="22">
        <v>0</v>
      </c>
      <c r="H127" s="22">
        <v>0</v>
      </c>
      <c r="I127" s="18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11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18">
        <v>0</v>
      </c>
      <c r="W127" s="22">
        <v>0</v>
      </c>
      <c r="X127" s="22">
        <v>0</v>
      </c>
      <c r="Y127" s="22">
        <v>7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>
        <f t="shared" si="15"/>
        <v>18</v>
      </c>
      <c r="BB127" s="80">
        <f t="shared" si="16"/>
        <v>11</v>
      </c>
      <c r="BC127" s="80">
        <f t="shared" si="17"/>
        <v>7</v>
      </c>
      <c r="BD127" s="80">
        <f t="shared" si="18"/>
        <v>0</v>
      </c>
      <c r="BE127" s="80">
        <f t="shared" si="19"/>
        <v>0</v>
      </c>
      <c r="BF127" s="80">
        <f t="shared" si="20"/>
        <v>0</v>
      </c>
      <c r="BG127" s="80">
        <f t="shared" si="21"/>
        <v>0</v>
      </c>
      <c r="BH127" s="80">
        <f t="shared" si="22"/>
        <v>0</v>
      </c>
      <c r="BI127" s="83">
        <f t="shared" si="23"/>
        <v>18</v>
      </c>
      <c r="BJ127">
        <v>38</v>
      </c>
      <c r="BK127" t="str">
        <f t="shared" si="26"/>
        <v>Calame</v>
      </c>
      <c r="BL127" t="str">
        <f t="shared" si="27"/>
        <v>Louis</v>
      </c>
      <c r="BM127" t="str">
        <f t="shared" si="28"/>
        <v>Lausanne</v>
      </c>
    </row>
    <row r="128" spans="1:65" x14ac:dyDescent="0.25">
      <c r="A128" s="15">
        <v>1957</v>
      </c>
      <c r="B128" s="22" t="s">
        <v>3451</v>
      </c>
      <c r="C128" s="22" t="s">
        <v>52</v>
      </c>
      <c r="D128" s="22" t="s">
        <v>438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17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>
        <f t="shared" si="15"/>
        <v>17</v>
      </c>
      <c r="BB128" s="80">
        <f t="shared" si="16"/>
        <v>17</v>
      </c>
      <c r="BC128" s="80">
        <f t="shared" si="17"/>
        <v>0</v>
      </c>
      <c r="BD128" s="80">
        <f t="shared" si="18"/>
        <v>0</v>
      </c>
      <c r="BE128" s="80">
        <f t="shared" si="19"/>
        <v>0</v>
      </c>
      <c r="BF128" s="80">
        <f t="shared" si="20"/>
        <v>0</v>
      </c>
      <c r="BG128" s="80">
        <f t="shared" si="21"/>
        <v>0</v>
      </c>
      <c r="BH128" s="80">
        <f t="shared" si="22"/>
        <v>0</v>
      </c>
      <c r="BI128" s="83">
        <f t="shared" si="23"/>
        <v>17</v>
      </c>
      <c r="BJ128">
        <v>39</v>
      </c>
      <c r="BK128" t="str">
        <f t="shared" si="26"/>
        <v>Andrey</v>
      </c>
      <c r="BL128" t="str">
        <f t="shared" si="27"/>
        <v>Patrick</v>
      </c>
      <c r="BM128" t="str">
        <f t="shared" si="28"/>
        <v>Lausanne</v>
      </c>
    </row>
    <row r="129" spans="1:65" x14ac:dyDescent="0.25">
      <c r="A129" s="20">
        <v>1956</v>
      </c>
      <c r="B129" s="22" t="s">
        <v>1481</v>
      </c>
      <c r="C129" s="22" t="s">
        <v>850</v>
      </c>
      <c r="D129" s="22" t="s">
        <v>4294</v>
      </c>
      <c r="E129" s="22">
        <v>0</v>
      </c>
      <c r="F129" s="22">
        <v>0</v>
      </c>
      <c r="G129" s="22">
        <v>0</v>
      </c>
      <c r="H129" s="22">
        <v>0</v>
      </c>
      <c r="I129" s="18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18">
        <v>0</v>
      </c>
      <c r="W129" s="18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17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Q129" s="22"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>
        <f t="shared" si="15"/>
        <v>17</v>
      </c>
      <c r="BB129" s="80">
        <f t="shared" si="16"/>
        <v>17</v>
      </c>
      <c r="BC129" s="80">
        <f t="shared" si="17"/>
        <v>0</v>
      </c>
      <c r="BD129" s="80">
        <f t="shared" si="18"/>
        <v>0</v>
      </c>
      <c r="BE129" s="80">
        <f t="shared" si="19"/>
        <v>0</v>
      </c>
      <c r="BF129" s="80">
        <f t="shared" si="20"/>
        <v>0</v>
      </c>
      <c r="BG129" s="80">
        <f t="shared" si="21"/>
        <v>0</v>
      </c>
      <c r="BH129" s="80">
        <f t="shared" si="22"/>
        <v>0</v>
      </c>
      <c r="BI129" s="83">
        <f t="shared" si="23"/>
        <v>17</v>
      </c>
      <c r="BJ129">
        <v>39</v>
      </c>
      <c r="BK129" t="str">
        <f t="shared" si="26"/>
        <v>Badard</v>
      </c>
      <c r="BL129" t="str">
        <f t="shared" si="27"/>
        <v>Marc</v>
      </c>
      <c r="BM129" t="str">
        <f t="shared" si="28"/>
        <v>Thonex</v>
      </c>
    </row>
    <row r="130" spans="1:65" x14ac:dyDescent="0.25">
      <c r="A130" s="20">
        <v>1957</v>
      </c>
      <c r="B130" s="22" t="s">
        <v>1264</v>
      </c>
      <c r="C130" s="22" t="s">
        <v>34</v>
      </c>
      <c r="D130" s="22" t="s">
        <v>1265</v>
      </c>
      <c r="E130" s="22">
        <v>0</v>
      </c>
      <c r="F130" s="22">
        <v>0</v>
      </c>
      <c r="G130" s="22">
        <v>0</v>
      </c>
      <c r="H130" s="22">
        <v>0</v>
      </c>
      <c r="I130" s="18">
        <v>0</v>
      </c>
      <c r="J130" s="18">
        <v>0</v>
      </c>
      <c r="K130" s="22">
        <v>0</v>
      </c>
      <c r="L130" s="22">
        <v>2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18">
        <v>0</v>
      </c>
      <c r="T130" s="22">
        <v>0</v>
      </c>
      <c r="U130" s="18">
        <v>0</v>
      </c>
      <c r="V130" s="22">
        <v>0</v>
      </c>
      <c r="W130" s="18">
        <v>0</v>
      </c>
      <c r="X130" s="22">
        <v>0</v>
      </c>
      <c r="Y130" s="22">
        <v>15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>
        <f t="shared" si="15"/>
        <v>17</v>
      </c>
      <c r="BB130" s="80">
        <f t="shared" si="16"/>
        <v>15</v>
      </c>
      <c r="BC130" s="80">
        <f t="shared" si="17"/>
        <v>2</v>
      </c>
      <c r="BD130" s="80">
        <f t="shared" si="18"/>
        <v>0</v>
      </c>
      <c r="BE130" s="80">
        <f t="shared" si="19"/>
        <v>0</v>
      </c>
      <c r="BF130" s="80">
        <f t="shared" si="20"/>
        <v>0</v>
      </c>
      <c r="BG130" s="80">
        <f t="shared" si="21"/>
        <v>0</v>
      </c>
      <c r="BH130" s="80">
        <f t="shared" si="22"/>
        <v>0</v>
      </c>
      <c r="BI130" s="83">
        <f t="shared" si="23"/>
        <v>17</v>
      </c>
      <c r="BJ130">
        <v>39</v>
      </c>
      <c r="BK130" t="str">
        <f t="shared" si="26"/>
        <v>Chappuis</v>
      </c>
      <c r="BL130" t="str">
        <f t="shared" si="27"/>
        <v>Pascal</v>
      </c>
      <c r="BM130" t="str">
        <f t="shared" si="28"/>
        <v>Thönex</v>
      </c>
    </row>
    <row r="131" spans="1:65" x14ac:dyDescent="0.25">
      <c r="A131" s="19">
        <v>1957</v>
      </c>
      <c r="B131" s="22" t="s">
        <v>2105</v>
      </c>
      <c r="C131" s="22" t="s">
        <v>2106</v>
      </c>
      <c r="D131" s="22" t="s">
        <v>2107</v>
      </c>
      <c r="E131" s="22">
        <v>0</v>
      </c>
      <c r="F131" s="22">
        <v>0</v>
      </c>
      <c r="G131" s="22">
        <v>0</v>
      </c>
      <c r="H131" s="22">
        <v>0</v>
      </c>
      <c r="I131" s="18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17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18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>
        <f t="shared" si="15"/>
        <v>17</v>
      </c>
      <c r="BB131" s="80">
        <f t="shared" si="16"/>
        <v>17</v>
      </c>
      <c r="BC131" s="80">
        <f t="shared" si="17"/>
        <v>0</v>
      </c>
      <c r="BD131" s="80">
        <f t="shared" si="18"/>
        <v>0</v>
      </c>
      <c r="BE131" s="80">
        <f t="shared" si="19"/>
        <v>0</v>
      </c>
      <c r="BF131" s="80">
        <f t="shared" si="20"/>
        <v>0</v>
      </c>
      <c r="BG131" s="80">
        <f t="shared" si="21"/>
        <v>0</v>
      </c>
      <c r="BH131" s="80">
        <f t="shared" si="22"/>
        <v>0</v>
      </c>
      <c r="BI131" s="83">
        <f t="shared" si="23"/>
        <v>17</v>
      </c>
      <c r="BJ131">
        <v>39</v>
      </c>
      <c r="BK131" t="str">
        <f t="shared" si="26"/>
        <v>Clark</v>
      </c>
      <c r="BL131" t="str">
        <f t="shared" si="27"/>
        <v>Stephen</v>
      </c>
      <c r="BM131" t="str">
        <f t="shared" si="28"/>
        <v>USA-Cushing</v>
      </c>
    </row>
    <row r="132" spans="1:65" x14ac:dyDescent="0.25">
      <c r="A132" s="19">
        <v>1958</v>
      </c>
      <c r="B132" s="22" t="s">
        <v>542</v>
      </c>
      <c r="C132" s="22" t="s">
        <v>5624</v>
      </c>
      <c r="D132" s="22" t="s">
        <v>4246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17</v>
      </c>
      <c r="AY132" s="22">
        <v>0</v>
      </c>
      <c r="AZ132" s="22">
        <v>0</v>
      </c>
      <c r="BA132">
        <f t="shared" si="15"/>
        <v>17</v>
      </c>
      <c r="BB132" s="80">
        <f t="shared" si="16"/>
        <v>17</v>
      </c>
      <c r="BC132" s="80">
        <f t="shared" si="17"/>
        <v>0</v>
      </c>
      <c r="BD132" s="80">
        <f t="shared" si="18"/>
        <v>0</v>
      </c>
      <c r="BE132" s="80">
        <f t="shared" si="19"/>
        <v>0</v>
      </c>
      <c r="BF132" s="80">
        <f t="shared" si="20"/>
        <v>0</v>
      </c>
      <c r="BG132" s="80">
        <f t="shared" si="21"/>
        <v>0</v>
      </c>
      <c r="BH132" s="80">
        <f t="shared" si="22"/>
        <v>0</v>
      </c>
      <c r="BI132" s="83">
        <f t="shared" si="23"/>
        <v>17</v>
      </c>
      <c r="BJ132">
        <v>39</v>
      </c>
      <c r="BK132" t="str">
        <f t="shared" si="26"/>
        <v>Coquoz</v>
      </c>
      <c r="BL132" t="str">
        <f t="shared" si="27"/>
        <v>Guy-Michel</v>
      </c>
      <c r="BM132" t="str">
        <f t="shared" si="28"/>
        <v>Prilly</v>
      </c>
    </row>
    <row r="133" spans="1:65" x14ac:dyDescent="0.25">
      <c r="A133" s="20">
        <v>1953</v>
      </c>
      <c r="B133" s="22" t="s">
        <v>1588</v>
      </c>
      <c r="C133" s="22" t="s">
        <v>1157</v>
      </c>
      <c r="D133" s="22" t="s">
        <v>283</v>
      </c>
      <c r="E133" s="22">
        <v>0</v>
      </c>
      <c r="F133" s="22">
        <v>0</v>
      </c>
      <c r="G133" s="22">
        <v>17</v>
      </c>
      <c r="H133" s="22">
        <v>0</v>
      </c>
      <c r="I133" s="18">
        <v>0</v>
      </c>
      <c r="J133" s="18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18">
        <v>0</v>
      </c>
      <c r="V133" s="18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>
        <f t="shared" si="15"/>
        <v>17</v>
      </c>
      <c r="BB133" s="80">
        <f t="shared" si="16"/>
        <v>17</v>
      </c>
      <c r="BC133" s="80">
        <f t="shared" si="17"/>
        <v>0</v>
      </c>
      <c r="BD133" s="80">
        <f t="shared" si="18"/>
        <v>0</v>
      </c>
      <c r="BE133" s="80">
        <f t="shared" si="19"/>
        <v>0</v>
      </c>
      <c r="BF133" s="80">
        <f t="shared" si="20"/>
        <v>0</v>
      </c>
      <c r="BG133" s="80">
        <f t="shared" si="21"/>
        <v>0</v>
      </c>
      <c r="BH133" s="80">
        <f t="shared" si="22"/>
        <v>0</v>
      </c>
      <c r="BI133" s="83">
        <f t="shared" si="23"/>
        <v>17</v>
      </c>
      <c r="BJ133">
        <v>39</v>
      </c>
      <c r="BK133" t="str">
        <f t="shared" si="26"/>
        <v>Défago</v>
      </c>
      <c r="BL133" t="str">
        <f t="shared" si="27"/>
        <v>Michel</v>
      </c>
      <c r="BM133" t="str">
        <f t="shared" si="28"/>
        <v>Troistorrents</v>
      </c>
    </row>
    <row r="134" spans="1:65" x14ac:dyDescent="0.25">
      <c r="A134" s="15">
        <v>1955</v>
      </c>
      <c r="B134" s="22" t="s">
        <v>1008</v>
      </c>
      <c r="C134" s="22" t="s">
        <v>1057</v>
      </c>
      <c r="D134" s="22" t="s">
        <v>1010</v>
      </c>
      <c r="E134" s="22">
        <v>0</v>
      </c>
      <c r="F134" s="22">
        <v>0</v>
      </c>
      <c r="G134" s="22">
        <v>0</v>
      </c>
      <c r="H134" s="22">
        <v>0</v>
      </c>
      <c r="I134" s="18">
        <v>0</v>
      </c>
      <c r="J134" s="22">
        <v>0</v>
      </c>
      <c r="K134" s="22">
        <v>17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18">
        <v>0</v>
      </c>
      <c r="V134" s="18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>
        <f t="shared" ref="BA134:BA197" si="29">SUM(E134:AZ134)</f>
        <v>17</v>
      </c>
      <c r="BB134" s="80">
        <f t="shared" ref="BB134:BB197" si="30">IF(BA134=0,0,LARGE(E134:AZ134,1))</f>
        <v>17</v>
      </c>
      <c r="BC134" s="80">
        <f t="shared" ref="BC134:BC197" si="31">IF(BA134=0,0,LARGE(E134:AZ134,2))</f>
        <v>0</v>
      </c>
      <c r="BD134" s="80">
        <f t="shared" ref="BD134:BD197" si="32">IF(BA134=0,0,LARGE(E134:AZ134,3))</f>
        <v>0</v>
      </c>
      <c r="BE134" s="80">
        <f t="shared" ref="BE134:BE197" si="33">IF(BA134=0,0,LARGE(E134:AZ134,4))</f>
        <v>0</v>
      </c>
      <c r="BF134" s="80">
        <f t="shared" ref="BF134:BF197" si="34">IF(BA134=0,0,LARGE(E134:AZ134,5))</f>
        <v>0</v>
      </c>
      <c r="BG134" s="80">
        <f t="shared" ref="BG134:BG197" si="35">IF(BA134=0,0,LARGE(E134:AZ134,6))</f>
        <v>0</v>
      </c>
      <c r="BH134" s="80">
        <f t="shared" ref="BH134:BH197" si="36">IF(BA134=0,0,LARGE(E134:AZ134,7))</f>
        <v>0</v>
      </c>
      <c r="BI134" s="83">
        <f t="shared" ref="BI134:BI197" si="37">SUM(BB134:BH134)</f>
        <v>17</v>
      </c>
      <c r="BJ134">
        <v>39</v>
      </c>
      <c r="BK134" t="str">
        <f t="shared" si="26"/>
        <v>Dirr</v>
      </c>
      <c r="BL134" t="str">
        <f t="shared" si="27"/>
        <v>Peter</v>
      </c>
      <c r="BM134" t="str">
        <f t="shared" si="28"/>
        <v>Freiburg</v>
      </c>
    </row>
    <row r="135" spans="1:65" x14ac:dyDescent="0.25">
      <c r="A135" s="19">
        <v>1954</v>
      </c>
      <c r="B135" s="22" t="s">
        <v>2406</v>
      </c>
      <c r="C135" s="22" t="s">
        <v>405</v>
      </c>
      <c r="D135" s="22" t="s">
        <v>2407</v>
      </c>
      <c r="E135" s="22">
        <v>0</v>
      </c>
      <c r="F135" s="22">
        <v>0</v>
      </c>
      <c r="G135" s="22">
        <v>0</v>
      </c>
      <c r="H135" s="22">
        <v>0</v>
      </c>
      <c r="I135" s="18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17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18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>
        <f t="shared" si="29"/>
        <v>17</v>
      </c>
      <c r="BB135" s="80">
        <f t="shared" si="30"/>
        <v>17</v>
      </c>
      <c r="BC135" s="80">
        <f t="shared" si="31"/>
        <v>0</v>
      </c>
      <c r="BD135" s="80">
        <f t="shared" si="32"/>
        <v>0</v>
      </c>
      <c r="BE135" s="80">
        <f t="shared" si="33"/>
        <v>0</v>
      </c>
      <c r="BF135" s="80">
        <f t="shared" si="34"/>
        <v>0</v>
      </c>
      <c r="BG135" s="80">
        <f t="shared" si="35"/>
        <v>0</v>
      </c>
      <c r="BH135" s="80">
        <f t="shared" si="36"/>
        <v>0</v>
      </c>
      <c r="BI135" s="83">
        <f t="shared" si="37"/>
        <v>17</v>
      </c>
      <c r="BJ135">
        <v>39</v>
      </c>
      <c r="BK135" t="str">
        <f t="shared" si="26"/>
        <v>Dtreyer</v>
      </c>
      <c r="BL135" t="str">
        <f t="shared" si="27"/>
        <v>Richard</v>
      </c>
      <c r="BM135" t="str">
        <f t="shared" si="28"/>
        <v>Urdorf</v>
      </c>
    </row>
    <row r="136" spans="1:65" x14ac:dyDescent="0.25">
      <c r="A136" s="15">
        <v>1955</v>
      </c>
      <c r="B136" t="s">
        <v>4211</v>
      </c>
      <c r="C136" s="57" t="s">
        <v>2852</v>
      </c>
      <c r="D136" s="22" t="s">
        <v>4552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17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>
        <f t="shared" si="29"/>
        <v>17</v>
      </c>
      <c r="BB136" s="80">
        <f t="shared" si="30"/>
        <v>17</v>
      </c>
      <c r="BC136" s="80">
        <f t="shared" si="31"/>
        <v>0</v>
      </c>
      <c r="BD136" s="80">
        <f t="shared" si="32"/>
        <v>0</v>
      </c>
      <c r="BE136" s="80">
        <f t="shared" si="33"/>
        <v>0</v>
      </c>
      <c r="BF136" s="80">
        <f t="shared" si="34"/>
        <v>0</v>
      </c>
      <c r="BG136" s="80">
        <f t="shared" si="35"/>
        <v>0</v>
      </c>
      <c r="BH136" s="80">
        <f t="shared" si="36"/>
        <v>0</v>
      </c>
      <c r="BI136" s="83">
        <f t="shared" si="37"/>
        <v>17</v>
      </c>
      <c r="BJ136">
        <v>39</v>
      </c>
      <c r="BK136" t="str">
        <f t="shared" si="26"/>
        <v>Garcia</v>
      </c>
      <c r="BL136" t="str">
        <f t="shared" si="27"/>
        <v>Jean-Luc</v>
      </c>
      <c r="BM136" t="str">
        <f t="shared" si="28"/>
        <v>Fontenay-sous-Bois</v>
      </c>
    </row>
    <row r="137" spans="1:65" x14ac:dyDescent="0.25">
      <c r="A137" s="19">
        <v>1955</v>
      </c>
      <c r="B137" s="22" t="s">
        <v>2929</v>
      </c>
      <c r="C137" s="22" t="s">
        <v>1829</v>
      </c>
      <c r="D137" s="22" t="s">
        <v>2930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17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>
        <f t="shared" si="29"/>
        <v>17</v>
      </c>
      <c r="BB137" s="80">
        <f t="shared" si="30"/>
        <v>17</v>
      </c>
      <c r="BC137" s="80">
        <f t="shared" si="31"/>
        <v>0</v>
      </c>
      <c r="BD137" s="80">
        <f t="shared" si="32"/>
        <v>0</v>
      </c>
      <c r="BE137" s="80">
        <f t="shared" si="33"/>
        <v>0</v>
      </c>
      <c r="BF137" s="80">
        <f t="shared" si="34"/>
        <v>0</v>
      </c>
      <c r="BG137" s="80">
        <f t="shared" si="35"/>
        <v>0</v>
      </c>
      <c r="BH137" s="80">
        <f t="shared" si="36"/>
        <v>0</v>
      </c>
      <c r="BI137" s="83">
        <f t="shared" si="37"/>
        <v>17</v>
      </c>
      <c r="BJ137">
        <v>39</v>
      </c>
      <c r="BK137" t="str">
        <f t="shared" si="26"/>
        <v>Kortyka</v>
      </c>
      <c r="BL137" t="str">
        <f t="shared" si="27"/>
        <v>Joachim</v>
      </c>
      <c r="BM137" t="str">
        <f t="shared" si="28"/>
        <v>D-Speyer</v>
      </c>
    </row>
    <row r="138" spans="1:65" x14ac:dyDescent="0.25">
      <c r="A138" s="19">
        <v>1955</v>
      </c>
      <c r="B138" s="22" t="s">
        <v>2844</v>
      </c>
      <c r="C138" s="22" t="s">
        <v>1241</v>
      </c>
      <c r="D138" s="22" t="s">
        <v>5203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17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>
        <f t="shared" si="29"/>
        <v>17</v>
      </c>
      <c r="BB138" s="80">
        <f t="shared" si="30"/>
        <v>17</v>
      </c>
      <c r="BC138" s="80">
        <f t="shared" si="31"/>
        <v>0</v>
      </c>
      <c r="BD138" s="80">
        <f t="shared" si="32"/>
        <v>0</v>
      </c>
      <c r="BE138" s="80">
        <f t="shared" si="33"/>
        <v>0</v>
      </c>
      <c r="BF138" s="80">
        <f t="shared" si="34"/>
        <v>0</v>
      </c>
      <c r="BG138" s="80">
        <f t="shared" si="35"/>
        <v>0</v>
      </c>
      <c r="BH138" s="80">
        <f t="shared" si="36"/>
        <v>0</v>
      </c>
      <c r="BI138" s="83">
        <f t="shared" si="37"/>
        <v>17</v>
      </c>
      <c r="BJ138">
        <v>39</v>
      </c>
      <c r="BK138" t="str">
        <f t="shared" si="26"/>
        <v>Kradolfer</v>
      </c>
      <c r="BL138" t="str">
        <f t="shared" si="27"/>
        <v>Urs</v>
      </c>
      <c r="BM138" t="str">
        <f t="shared" si="28"/>
        <v>Laut-treff Buchs</v>
      </c>
    </row>
    <row r="139" spans="1:65" x14ac:dyDescent="0.25">
      <c r="A139" s="76">
        <v>1956</v>
      </c>
      <c r="B139" s="22" t="s">
        <v>1831</v>
      </c>
      <c r="C139" s="22" t="s">
        <v>428</v>
      </c>
      <c r="D139" s="22" t="s">
        <v>1162</v>
      </c>
      <c r="E139" s="22">
        <v>0</v>
      </c>
      <c r="F139" s="22">
        <v>0</v>
      </c>
      <c r="G139" s="22">
        <v>0</v>
      </c>
      <c r="H139" s="22">
        <v>0</v>
      </c>
      <c r="I139" s="18">
        <v>0</v>
      </c>
      <c r="J139" s="18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17</v>
      </c>
      <c r="R139" s="22">
        <v>0</v>
      </c>
      <c r="S139" s="22">
        <v>0</v>
      </c>
      <c r="T139" s="22">
        <v>0</v>
      </c>
      <c r="U139" s="18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>
        <f t="shared" si="29"/>
        <v>17</v>
      </c>
      <c r="BB139" s="80">
        <f t="shared" si="30"/>
        <v>17</v>
      </c>
      <c r="BC139" s="80">
        <f t="shared" si="31"/>
        <v>0</v>
      </c>
      <c r="BD139" s="80">
        <f t="shared" si="32"/>
        <v>0</v>
      </c>
      <c r="BE139" s="80">
        <f t="shared" si="33"/>
        <v>0</v>
      </c>
      <c r="BF139" s="80">
        <f t="shared" si="34"/>
        <v>0</v>
      </c>
      <c r="BG139" s="80">
        <f t="shared" si="35"/>
        <v>0</v>
      </c>
      <c r="BH139" s="80">
        <f t="shared" si="36"/>
        <v>0</v>
      </c>
      <c r="BI139" s="83">
        <f t="shared" si="37"/>
        <v>17</v>
      </c>
      <c r="BJ139">
        <v>39</v>
      </c>
      <c r="BK139" t="str">
        <f t="shared" si="26"/>
        <v>Murmann</v>
      </c>
      <c r="BL139" t="str">
        <f t="shared" si="27"/>
        <v>René</v>
      </c>
      <c r="BM139" t="str">
        <f t="shared" si="28"/>
        <v>Berne</v>
      </c>
    </row>
    <row r="140" spans="1:65" x14ac:dyDescent="0.25">
      <c r="A140" s="15">
        <v>1955</v>
      </c>
      <c r="B140" t="s">
        <v>982</v>
      </c>
      <c r="C140" t="s">
        <v>34</v>
      </c>
      <c r="D140" s="22" t="s">
        <v>302</v>
      </c>
      <c r="E140" s="22">
        <v>0</v>
      </c>
      <c r="F140" s="22">
        <v>0</v>
      </c>
      <c r="G140" s="22">
        <v>0</v>
      </c>
      <c r="H140" s="22">
        <v>0</v>
      </c>
      <c r="I140" s="18">
        <v>0</v>
      </c>
      <c r="J140" s="22">
        <v>15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2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>
        <f t="shared" si="29"/>
        <v>17</v>
      </c>
      <c r="BB140" s="80">
        <f t="shared" si="30"/>
        <v>15</v>
      </c>
      <c r="BC140" s="80">
        <f t="shared" si="31"/>
        <v>2</v>
      </c>
      <c r="BD140" s="80">
        <f t="shared" si="32"/>
        <v>0</v>
      </c>
      <c r="BE140" s="80">
        <f t="shared" si="33"/>
        <v>0</v>
      </c>
      <c r="BF140" s="80">
        <f t="shared" si="34"/>
        <v>0</v>
      </c>
      <c r="BG140" s="80">
        <f t="shared" si="35"/>
        <v>0</v>
      </c>
      <c r="BH140" s="80">
        <f t="shared" si="36"/>
        <v>0</v>
      </c>
      <c r="BI140" s="83">
        <f t="shared" si="37"/>
        <v>17</v>
      </c>
      <c r="BJ140">
        <v>39</v>
      </c>
      <c r="BK140" t="str">
        <f t="shared" si="26"/>
        <v>Pillet</v>
      </c>
      <c r="BL140" t="str">
        <f t="shared" si="27"/>
        <v>Pascal</v>
      </c>
      <c r="BM140" t="str">
        <f t="shared" si="28"/>
        <v>Vétroz</v>
      </c>
    </row>
    <row r="141" spans="1:65" x14ac:dyDescent="0.25">
      <c r="A141" s="15">
        <v>1956</v>
      </c>
      <c r="B141" t="s">
        <v>3546</v>
      </c>
      <c r="C141" s="22" t="s">
        <v>1196</v>
      </c>
      <c r="D141" s="22" t="s">
        <v>4071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17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>
        <f t="shared" si="29"/>
        <v>17</v>
      </c>
      <c r="BB141" s="80">
        <f t="shared" si="30"/>
        <v>17</v>
      </c>
      <c r="BC141" s="80">
        <f t="shared" si="31"/>
        <v>0</v>
      </c>
      <c r="BD141" s="80">
        <f t="shared" si="32"/>
        <v>0</v>
      </c>
      <c r="BE141" s="80">
        <f t="shared" si="33"/>
        <v>0</v>
      </c>
      <c r="BF141" s="80">
        <f t="shared" si="34"/>
        <v>0</v>
      </c>
      <c r="BG141" s="80">
        <f t="shared" si="35"/>
        <v>0</v>
      </c>
      <c r="BH141" s="80">
        <f t="shared" si="36"/>
        <v>0</v>
      </c>
      <c r="BI141" s="83">
        <f t="shared" si="37"/>
        <v>17</v>
      </c>
      <c r="BJ141">
        <v>39</v>
      </c>
      <c r="BK141" t="str">
        <f t="shared" si="26"/>
        <v>Rohner</v>
      </c>
      <c r="BL141" t="str">
        <f t="shared" si="27"/>
        <v>Ruedi</v>
      </c>
      <c r="BM141" t="str">
        <f t="shared" si="28"/>
        <v>Horn</v>
      </c>
    </row>
    <row r="142" spans="1:65" x14ac:dyDescent="0.25">
      <c r="A142" s="15">
        <v>1956</v>
      </c>
      <c r="B142" t="s">
        <v>3901</v>
      </c>
      <c r="C142" s="22" t="s">
        <v>637</v>
      </c>
      <c r="D142" s="22" t="s">
        <v>3902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17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>
        <f t="shared" si="29"/>
        <v>17</v>
      </c>
      <c r="BB142" s="80">
        <f t="shared" si="30"/>
        <v>17</v>
      </c>
      <c r="BC142" s="80">
        <f t="shared" si="31"/>
        <v>0</v>
      </c>
      <c r="BD142" s="80">
        <f t="shared" si="32"/>
        <v>0</v>
      </c>
      <c r="BE142" s="80">
        <f t="shared" si="33"/>
        <v>0</v>
      </c>
      <c r="BF142" s="80">
        <f t="shared" si="34"/>
        <v>0</v>
      </c>
      <c r="BG142" s="80">
        <f t="shared" si="35"/>
        <v>0</v>
      </c>
      <c r="BH142" s="80">
        <f t="shared" si="36"/>
        <v>0</v>
      </c>
      <c r="BI142" s="83">
        <f t="shared" si="37"/>
        <v>17</v>
      </c>
      <c r="BJ142">
        <v>39</v>
      </c>
      <c r="BK142" t="str">
        <f t="shared" si="26"/>
        <v>Rupprecht</v>
      </c>
      <c r="BL142" t="str">
        <f t="shared" si="27"/>
        <v>Roland</v>
      </c>
      <c r="BM142" t="str">
        <f t="shared" si="28"/>
        <v>Immenstadt</v>
      </c>
    </row>
    <row r="143" spans="1:65" x14ac:dyDescent="0.25">
      <c r="A143" s="19">
        <v>1958</v>
      </c>
      <c r="B143" s="22" t="s">
        <v>1232</v>
      </c>
      <c r="C143" s="22" t="s">
        <v>1233</v>
      </c>
      <c r="D143" s="22" t="s">
        <v>1234</v>
      </c>
      <c r="E143" s="22">
        <v>0</v>
      </c>
      <c r="F143" s="22">
        <v>0</v>
      </c>
      <c r="G143" s="22">
        <v>0</v>
      </c>
      <c r="H143" s="22">
        <v>0</v>
      </c>
      <c r="I143" s="18">
        <v>0</v>
      </c>
      <c r="J143" s="18">
        <v>0</v>
      </c>
      <c r="K143" s="22">
        <v>0</v>
      </c>
      <c r="L143" s="22">
        <v>17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>
        <f t="shared" si="29"/>
        <v>17</v>
      </c>
      <c r="BB143" s="80">
        <f t="shared" si="30"/>
        <v>17</v>
      </c>
      <c r="BC143" s="80">
        <f t="shared" si="31"/>
        <v>0</v>
      </c>
      <c r="BD143" s="80">
        <f t="shared" si="32"/>
        <v>0</v>
      </c>
      <c r="BE143" s="80">
        <f t="shared" si="33"/>
        <v>0</v>
      </c>
      <c r="BF143" s="80">
        <f t="shared" si="34"/>
        <v>0</v>
      </c>
      <c r="BG143" s="80">
        <f t="shared" si="35"/>
        <v>0</v>
      </c>
      <c r="BH143" s="80">
        <f t="shared" si="36"/>
        <v>0</v>
      </c>
      <c r="BI143" s="83">
        <f t="shared" si="37"/>
        <v>17</v>
      </c>
      <c r="BJ143">
        <v>39</v>
      </c>
      <c r="BK143" t="str">
        <f t="shared" si="26"/>
        <v>Süess</v>
      </c>
      <c r="BL143" t="str">
        <f t="shared" si="27"/>
        <v>Stefan</v>
      </c>
      <c r="BM143" t="str">
        <f t="shared" si="28"/>
        <v>Schönenberg an der Thur</v>
      </c>
    </row>
    <row r="144" spans="1:65" x14ac:dyDescent="0.25">
      <c r="A144" s="19">
        <v>1952</v>
      </c>
      <c r="B144" s="22" t="s">
        <v>2712</v>
      </c>
      <c r="C144" s="22" t="s">
        <v>988</v>
      </c>
      <c r="D144" s="22" t="s">
        <v>2713</v>
      </c>
      <c r="E144" s="22">
        <v>0</v>
      </c>
      <c r="F144" s="22">
        <v>0</v>
      </c>
      <c r="G144" s="22">
        <v>0</v>
      </c>
      <c r="H144" s="22">
        <v>0</v>
      </c>
      <c r="I144" s="18">
        <v>0</v>
      </c>
      <c r="J144" s="18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17</v>
      </c>
      <c r="S144" s="22">
        <v>0</v>
      </c>
      <c r="T144" s="22">
        <v>0</v>
      </c>
      <c r="U144" s="18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>
        <f t="shared" si="29"/>
        <v>17</v>
      </c>
      <c r="BB144" s="80">
        <f t="shared" si="30"/>
        <v>17</v>
      </c>
      <c r="BC144" s="80">
        <f t="shared" si="31"/>
        <v>0</v>
      </c>
      <c r="BD144" s="80">
        <f t="shared" si="32"/>
        <v>0</v>
      </c>
      <c r="BE144" s="80">
        <f t="shared" si="33"/>
        <v>0</v>
      </c>
      <c r="BF144" s="80">
        <f t="shared" si="34"/>
        <v>0</v>
      </c>
      <c r="BG144" s="80">
        <f t="shared" si="35"/>
        <v>0</v>
      </c>
      <c r="BH144" s="80">
        <f t="shared" si="36"/>
        <v>0</v>
      </c>
      <c r="BI144" s="83">
        <f t="shared" si="37"/>
        <v>17</v>
      </c>
      <c r="BJ144">
        <v>39</v>
      </c>
      <c r="BK144" t="str">
        <f t="shared" si="26"/>
        <v>Terreaux</v>
      </c>
      <c r="BL144" t="str">
        <f t="shared" si="27"/>
        <v>Bernard</v>
      </c>
      <c r="BM144" t="str">
        <f t="shared" si="28"/>
        <v>Vuisternens-en-Ogoz</v>
      </c>
    </row>
    <row r="145" spans="1:65" x14ac:dyDescent="0.25">
      <c r="A145" s="76">
        <v>1951</v>
      </c>
      <c r="B145" s="22" t="s">
        <v>1591</v>
      </c>
      <c r="C145" s="22" t="s">
        <v>1057</v>
      </c>
      <c r="D145" s="22" t="s">
        <v>1592</v>
      </c>
      <c r="E145" s="22">
        <v>0</v>
      </c>
      <c r="F145" s="22">
        <v>0</v>
      </c>
      <c r="G145" s="22">
        <v>10</v>
      </c>
      <c r="H145" s="22">
        <v>0</v>
      </c>
      <c r="I145" s="18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18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6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>
        <f t="shared" si="29"/>
        <v>16</v>
      </c>
      <c r="BB145" s="80">
        <f t="shared" si="30"/>
        <v>10</v>
      </c>
      <c r="BC145" s="80">
        <f t="shared" si="31"/>
        <v>6</v>
      </c>
      <c r="BD145" s="80">
        <f t="shared" si="32"/>
        <v>0</v>
      </c>
      <c r="BE145" s="80">
        <f t="shared" si="33"/>
        <v>0</v>
      </c>
      <c r="BF145" s="80">
        <f t="shared" si="34"/>
        <v>0</v>
      </c>
      <c r="BG145" s="80">
        <f t="shared" si="35"/>
        <v>0</v>
      </c>
      <c r="BH145" s="80">
        <f t="shared" si="36"/>
        <v>0</v>
      </c>
      <c r="BI145" s="83">
        <f t="shared" si="37"/>
        <v>16</v>
      </c>
      <c r="BJ145">
        <v>40</v>
      </c>
      <c r="BK145" t="str">
        <f t="shared" si="26"/>
        <v>Strobl</v>
      </c>
      <c r="BL145" t="str">
        <f t="shared" si="27"/>
        <v>Peter</v>
      </c>
      <c r="BM145" t="str">
        <f t="shared" si="28"/>
        <v>Muraz-Collombey</v>
      </c>
    </row>
    <row r="146" spans="1:65" x14ac:dyDescent="0.25">
      <c r="A146" s="15">
        <v>1958</v>
      </c>
      <c r="B146" t="s">
        <v>3903</v>
      </c>
      <c r="C146" s="22" t="s">
        <v>1484</v>
      </c>
      <c r="D146" s="22" t="s">
        <v>3904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15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>
        <f t="shared" si="29"/>
        <v>15</v>
      </c>
      <c r="BB146" s="80">
        <f t="shared" si="30"/>
        <v>15</v>
      </c>
      <c r="BC146" s="80">
        <f t="shared" si="31"/>
        <v>0</v>
      </c>
      <c r="BD146" s="80">
        <f t="shared" si="32"/>
        <v>0</v>
      </c>
      <c r="BE146" s="80">
        <f t="shared" si="33"/>
        <v>0</v>
      </c>
      <c r="BF146" s="80">
        <f t="shared" si="34"/>
        <v>0</v>
      </c>
      <c r="BG146" s="80">
        <f t="shared" si="35"/>
        <v>0</v>
      </c>
      <c r="BH146" s="80">
        <f t="shared" si="36"/>
        <v>0</v>
      </c>
      <c r="BI146" s="83">
        <f t="shared" si="37"/>
        <v>15</v>
      </c>
      <c r="BJ146">
        <v>41</v>
      </c>
      <c r="BK146" t="str">
        <f t="shared" si="26"/>
        <v>Alonso Casuscelli</v>
      </c>
      <c r="BL146" t="str">
        <f t="shared" si="27"/>
        <v>Jorge</v>
      </c>
      <c r="BM146" t="str">
        <f t="shared" si="28"/>
        <v>Oleiros</v>
      </c>
    </row>
    <row r="147" spans="1:65" x14ac:dyDescent="0.25">
      <c r="A147" s="15">
        <v>1958</v>
      </c>
      <c r="B147" t="s">
        <v>4640</v>
      </c>
      <c r="C147" s="22" t="s">
        <v>56</v>
      </c>
      <c r="D147" s="22" t="s">
        <v>484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15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>
        <f t="shared" si="29"/>
        <v>15</v>
      </c>
      <c r="BB147" s="80">
        <f t="shared" si="30"/>
        <v>15</v>
      </c>
      <c r="BC147" s="80">
        <f t="shared" si="31"/>
        <v>0</v>
      </c>
      <c r="BD147" s="80">
        <f t="shared" si="32"/>
        <v>0</v>
      </c>
      <c r="BE147" s="80">
        <f t="shared" si="33"/>
        <v>0</v>
      </c>
      <c r="BF147" s="80">
        <f t="shared" si="34"/>
        <v>0</v>
      </c>
      <c r="BG147" s="80">
        <f t="shared" si="35"/>
        <v>0</v>
      </c>
      <c r="BH147" s="80">
        <f t="shared" si="36"/>
        <v>0</v>
      </c>
      <c r="BI147" s="83">
        <f t="shared" si="37"/>
        <v>15</v>
      </c>
      <c r="BJ147">
        <v>41</v>
      </c>
      <c r="BK147" t="str">
        <f t="shared" si="26"/>
        <v>Anthonioz</v>
      </c>
      <c r="BL147" t="str">
        <f t="shared" si="27"/>
        <v>Yves</v>
      </c>
      <c r="BM147" t="str">
        <f t="shared" si="28"/>
        <v>Sion</v>
      </c>
    </row>
    <row r="148" spans="1:65" x14ac:dyDescent="0.25">
      <c r="A148" s="19">
        <v>1954</v>
      </c>
      <c r="B148" s="22" t="s">
        <v>2408</v>
      </c>
      <c r="C148" s="22" t="s">
        <v>2409</v>
      </c>
      <c r="D148" s="22" t="s">
        <v>2410</v>
      </c>
      <c r="E148" s="22">
        <v>0</v>
      </c>
      <c r="F148" s="22">
        <v>0</v>
      </c>
      <c r="G148" s="22">
        <v>0</v>
      </c>
      <c r="H148" s="22">
        <v>0</v>
      </c>
      <c r="I148" s="18">
        <v>0</v>
      </c>
      <c r="J148" s="18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15</v>
      </c>
      <c r="Q148" s="22">
        <v>0</v>
      </c>
      <c r="R148" s="22">
        <v>0</v>
      </c>
      <c r="S148" s="18">
        <v>0</v>
      </c>
      <c r="T148" s="22">
        <v>0</v>
      </c>
      <c r="U148" s="18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>
        <f t="shared" si="29"/>
        <v>15</v>
      </c>
      <c r="BB148" s="80">
        <f t="shared" si="30"/>
        <v>15</v>
      </c>
      <c r="BC148" s="80">
        <f t="shared" si="31"/>
        <v>0</v>
      </c>
      <c r="BD148" s="80">
        <f t="shared" si="32"/>
        <v>0</v>
      </c>
      <c r="BE148" s="80">
        <f t="shared" si="33"/>
        <v>0</v>
      </c>
      <c r="BF148" s="80">
        <f t="shared" si="34"/>
        <v>0</v>
      </c>
      <c r="BG148" s="80">
        <f t="shared" si="35"/>
        <v>0</v>
      </c>
      <c r="BH148" s="80">
        <f t="shared" si="36"/>
        <v>0</v>
      </c>
      <c r="BI148" s="83">
        <f t="shared" si="37"/>
        <v>15</v>
      </c>
      <c r="BJ148">
        <v>41</v>
      </c>
      <c r="BK148" t="str">
        <f t="shared" si="26"/>
        <v>Appel</v>
      </c>
      <c r="BL148" t="str">
        <f t="shared" si="27"/>
        <v>Lothar</v>
      </c>
      <c r="BM148" t="str">
        <f t="shared" si="28"/>
        <v>D-Walbbronn</v>
      </c>
    </row>
    <row r="149" spans="1:65" x14ac:dyDescent="0.25">
      <c r="A149" s="15">
        <v>1957</v>
      </c>
      <c r="B149" t="s">
        <v>569</v>
      </c>
      <c r="C149" s="22" t="s">
        <v>20</v>
      </c>
      <c r="D149" s="22" t="s">
        <v>3138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15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>
        <f t="shared" si="29"/>
        <v>15</v>
      </c>
      <c r="BB149" s="80">
        <f t="shared" si="30"/>
        <v>15</v>
      </c>
      <c r="BC149" s="80">
        <f t="shared" si="31"/>
        <v>0</v>
      </c>
      <c r="BD149" s="80">
        <f t="shared" si="32"/>
        <v>0</v>
      </c>
      <c r="BE149" s="80">
        <f t="shared" si="33"/>
        <v>0</v>
      </c>
      <c r="BF149" s="80">
        <f t="shared" si="34"/>
        <v>0</v>
      </c>
      <c r="BG149" s="80">
        <f t="shared" si="35"/>
        <v>0</v>
      </c>
      <c r="BH149" s="80">
        <f t="shared" si="36"/>
        <v>0</v>
      </c>
      <c r="BI149" s="83">
        <f t="shared" si="37"/>
        <v>15</v>
      </c>
      <c r="BJ149">
        <v>41</v>
      </c>
      <c r="BK149" t="str">
        <f t="shared" si="26"/>
        <v>Aymon</v>
      </c>
      <c r="BL149" t="str">
        <f t="shared" si="27"/>
        <v>Alain</v>
      </c>
      <c r="BM149" t="str">
        <f t="shared" si="28"/>
        <v>Bussigny</v>
      </c>
    </row>
    <row r="150" spans="1:65" x14ac:dyDescent="0.25">
      <c r="A150" s="19">
        <v>1952</v>
      </c>
      <c r="B150" s="22" t="s">
        <v>2916</v>
      </c>
      <c r="C150" s="22" t="s">
        <v>47</v>
      </c>
      <c r="D150" s="22" t="s">
        <v>2917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15</v>
      </c>
      <c r="V150" s="22">
        <v>0</v>
      </c>
      <c r="W150" s="18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>
        <f t="shared" si="29"/>
        <v>15</v>
      </c>
      <c r="BB150" s="80">
        <f t="shared" si="30"/>
        <v>15</v>
      </c>
      <c r="BC150" s="80">
        <f t="shared" si="31"/>
        <v>0</v>
      </c>
      <c r="BD150" s="80">
        <f t="shared" si="32"/>
        <v>0</v>
      </c>
      <c r="BE150" s="80">
        <f t="shared" si="33"/>
        <v>0</v>
      </c>
      <c r="BF150" s="80">
        <f t="shared" si="34"/>
        <v>0</v>
      </c>
      <c r="BG150" s="80">
        <f t="shared" si="35"/>
        <v>0</v>
      </c>
      <c r="BH150" s="80">
        <f t="shared" si="36"/>
        <v>0</v>
      </c>
      <c r="BI150" s="83">
        <f t="shared" si="37"/>
        <v>15</v>
      </c>
      <c r="BJ150">
        <v>41</v>
      </c>
      <c r="BK150" t="str">
        <f t="shared" si="26"/>
        <v>Cooper</v>
      </c>
      <c r="BL150" t="str">
        <f t="shared" si="27"/>
        <v>Paul</v>
      </c>
      <c r="BM150" t="str">
        <f t="shared" si="28"/>
        <v>GB-Guestling</v>
      </c>
    </row>
    <row r="151" spans="1:65" x14ac:dyDescent="0.25">
      <c r="A151" s="19">
        <v>1955</v>
      </c>
      <c r="B151" t="s">
        <v>89</v>
      </c>
      <c r="C151" s="22" t="s">
        <v>5706</v>
      </c>
      <c r="D151" t="s">
        <v>860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2">
        <v>15</v>
      </c>
      <c r="BA151">
        <f t="shared" si="29"/>
        <v>15</v>
      </c>
      <c r="BB151" s="80">
        <f t="shared" si="30"/>
        <v>15</v>
      </c>
      <c r="BC151" s="80">
        <f t="shared" si="31"/>
        <v>0</v>
      </c>
      <c r="BD151" s="80">
        <f t="shared" si="32"/>
        <v>0</v>
      </c>
      <c r="BE151" s="80">
        <f t="shared" si="33"/>
        <v>0</v>
      </c>
      <c r="BF151" s="80">
        <f t="shared" si="34"/>
        <v>0</v>
      </c>
      <c r="BG151" s="80">
        <f t="shared" si="35"/>
        <v>0</v>
      </c>
      <c r="BH151" s="80">
        <f t="shared" si="36"/>
        <v>0</v>
      </c>
      <c r="BI151" s="83">
        <f t="shared" si="37"/>
        <v>15</v>
      </c>
      <c r="BJ151">
        <v>41</v>
      </c>
      <c r="BK151" t="str">
        <f t="shared" si="26"/>
        <v>Favre</v>
      </c>
      <c r="BL151" t="str">
        <f t="shared" si="27"/>
        <v>Marc-Aurèle</v>
      </c>
      <c r="BM151" t="str">
        <f t="shared" si="28"/>
        <v>Sierre</v>
      </c>
    </row>
    <row r="152" spans="1:65" x14ac:dyDescent="0.25">
      <c r="A152" s="19">
        <v>1952</v>
      </c>
      <c r="B152" s="22" t="s">
        <v>3452</v>
      </c>
      <c r="C152" s="22" t="s">
        <v>3453</v>
      </c>
      <c r="D152" s="22" t="s">
        <v>3454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15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>
        <f t="shared" si="29"/>
        <v>15</v>
      </c>
      <c r="BB152" s="80">
        <f t="shared" si="30"/>
        <v>15</v>
      </c>
      <c r="BC152" s="80">
        <f t="shared" si="31"/>
        <v>0</v>
      </c>
      <c r="BD152" s="80">
        <f t="shared" si="32"/>
        <v>0</v>
      </c>
      <c r="BE152" s="80">
        <f t="shared" si="33"/>
        <v>0</v>
      </c>
      <c r="BF152" s="80">
        <f t="shared" si="34"/>
        <v>0</v>
      </c>
      <c r="BG152" s="80">
        <f t="shared" si="35"/>
        <v>0</v>
      </c>
      <c r="BH152" s="80">
        <f t="shared" si="36"/>
        <v>0</v>
      </c>
      <c r="BI152" s="83">
        <f t="shared" si="37"/>
        <v>15</v>
      </c>
      <c r="BJ152">
        <v>41</v>
      </c>
      <c r="BK152" t="str">
        <f t="shared" si="26"/>
        <v>Koorevaar</v>
      </c>
      <c r="BL152" t="str">
        <f t="shared" si="27"/>
        <v>Ron</v>
      </c>
      <c r="BM152" t="str">
        <f t="shared" si="28"/>
        <v>NL-Berkel en Rodenrijs</v>
      </c>
    </row>
    <row r="153" spans="1:65" x14ac:dyDescent="0.25">
      <c r="A153" s="19">
        <v>1956</v>
      </c>
      <c r="B153" s="22" t="s">
        <v>533</v>
      </c>
      <c r="C153" s="22" t="s">
        <v>602</v>
      </c>
      <c r="D153" s="22" t="s">
        <v>653</v>
      </c>
      <c r="E153" s="22">
        <v>0</v>
      </c>
      <c r="F153" s="22">
        <v>0</v>
      </c>
      <c r="G153" s="22">
        <v>0</v>
      </c>
      <c r="H153" s="22">
        <v>15</v>
      </c>
      <c r="I153" s="22">
        <v>0</v>
      </c>
      <c r="J153" s="18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>
        <f t="shared" si="29"/>
        <v>15</v>
      </c>
      <c r="BB153" s="80">
        <f t="shared" si="30"/>
        <v>15</v>
      </c>
      <c r="BC153" s="80">
        <f t="shared" si="31"/>
        <v>0</v>
      </c>
      <c r="BD153" s="80">
        <f t="shared" si="32"/>
        <v>0</v>
      </c>
      <c r="BE153" s="80">
        <f t="shared" si="33"/>
        <v>0</v>
      </c>
      <c r="BF153" s="80">
        <f t="shared" si="34"/>
        <v>0</v>
      </c>
      <c r="BG153" s="80">
        <f t="shared" si="35"/>
        <v>0</v>
      </c>
      <c r="BH153" s="80">
        <f t="shared" si="36"/>
        <v>0</v>
      </c>
      <c r="BI153" s="83">
        <f t="shared" si="37"/>
        <v>15</v>
      </c>
      <c r="BJ153">
        <v>41</v>
      </c>
      <c r="BK153" t="str">
        <f t="shared" si="26"/>
        <v>Marti</v>
      </c>
      <c r="BL153" t="str">
        <f t="shared" si="27"/>
        <v>Martin</v>
      </c>
      <c r="BM153" t="str">
        <f t="shared" si="28"/>
        <v>Gsteig</v>
      </c>
    </row>
    <row r="154" spans="1:65" x14ac:dyDescent="0.25">
      <c r="A154" s="19">
        <v>1958</v>
      </c>
      <c r="B154" s="22" t="s">
        <v>4879</v>
      </c>
      <c r="C154" s="22" t="s">
        <v>1212</v>
      </c>
      <c r="D154" s="22" t="s">
        <v>101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15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>
        <f t="shared" si="29"/>
        <v>15</v>
      </c>
      <c r="BB154" s="80">
        <f t="shared" si="30"/>
        <v>15</v>
      </c>
      <c r="BC154" s="80">
        <f t="shared" si="31"/>
        <v>0</v>
      </c>
      <c r="BD154" s="80">
        <f t="shared" si="32"/>
        <v>0</v>
      </c>
      <c r="BE154" s="80">
        <f t="shared" si="33"/>
        <v>0</v>
      </c>
      <c r="BF154" s="80">
        <f t="shared" si="34"/>
        <v>0</v>
      </c>
      <c r="BG154" s="80">
        <f t="shared" si="35"/>
        <v>0</v>
      </c>
      <c r="BH154" s="80">
        <f t="shared" si="36"/>
        <v>0</v>
      </c>
      <c r="BI154" s="83">
        <f t="shared" si="37"/>
        <v>15</v>
      </c>
      <c r="BJ154">
        <v>41</v>
      </c>
      <c r="BK154" t="str">
        <f t="shared" si="26"/>
        <v>Minnig</v>
      </c>
      <c r="BL154" t="str">
        <f t="shared" si="27"/>
        <v>Klaus</v>
      </c>
      <c r="BM154" t="str">
        <f t="shared" ref="BM154:BM161" si="38">D154</f>
        <v>Naters</v>
      </c>
    </row>
    <row r="155" spans="1:65" x14ac:dyDescent="0.25">
      <c r="A155" s="20">
        <v>1957</v>
      </c>
      <c r="B155" s="88" t="s">
        <v>1847</v>
      </c>
      <c r="C155" s="22" t="s">
        <v>598</v>
      </c>
      <c r="D155" s="22" t="s">
        <v>724</v>
      </c>
      <c r="E155" s="22">
        <v>0</v>
      </c>
      <c r="F155" s="22">
        <v>0</v>
      </c>
      <c r="G155" s="22">
        <v>0</v>
      </c>
      <c r="H155" s="22">
        <v>0</v>
      </c>
      <c r="I155" s="18">
        <v>0</v>
      </c>
      <c r="J155" s="18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4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11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>
        <f t="shared" si="29"/>
        <v>15</v>
      </c>
      <c r="BB155" s="80">
        <f t="shared" si="30"/>
        <v>11</v>
      </c>
      <c r="BC155" s="80">
        <f t="shared" si="31"/>
        <v>4</v>
      </c>
      <c r="BD155" s="80">
        <f t="shared" si="32"/>
        <v>0</v>
      </c>
      <c r="BE155" s="80">
        <f t="shared" si="33"/>
        <v>0</v>
      </c>
      <c r="BF155" s="80">
        <f t="shared" si="34"/>
        <v>0</v>
      </c>
      <c r="BG155" s="80">
        <f t="shared" si="35"/>
        <v>0</v>
      </c>
      <c r="BH155" s="80">
        <f t="shared" si="36"/>
        <v>0</v>
      </c>
      <c r="BI155" s="83">
        <f t="shared" si="37"/>
        <v>15</v>
      </c>
      <c r="BJ155">
        <v>41</v>
      </c>
      <c r="BK155" t="str">
        <f t="shared" si="26"/>
        <v>Murer</v>
      </c>
      <c r="BL155" t="str">
        <f t="shared" si="27"/>
        <v>Pierre</v>
      </c>
      <c r="BM155" t="str">
        <f t="shared" si="38"/>
        <v>Bassecourt</v>
      </c>
    </row>
    <row r="156" spans="1:65" x14ac:dyDescent="0.25">
      <c r="A156" s="76">
        <v>1956</v>
      </c>
      <c r="B156" s="86" t="s">
        <v>862</v>
      </c>
      <c r="C156" s="22" t="s">
        <v>658</v>
      </c>
      <c r="D156" s="22" t="s">
        <v>1089</v>
      </c>
      <c r="E156" s="22">
        <v>0</v>
      </c>
      <c r="F156" s="22">
        <v>0</v>
      </c>
      <c r="G156" s="22">
        <v>0</v>
      </c>
      <c r="H156" s="22">
        <v>0</v>
      </c>
      <c r="I156" s="18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15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>
        <f t="shared" si="29"/>
        <v>15</v>
      </c>
      <c r="BB156" s="80">
        <f t="shared" si="30"/>
        <v>15</v>
      </c>
      <c r="BC156" s="80">
        <f t="shared" si="31"/>
        <v>0</v>
      </c>
      <c r="BD156" s="80">
        <f t="shared" si="32"/>
        <v>0</v>
      </c>
      <c r="BE156" s="80">
        <f t="shared" si="33"/>
        <v>0</v>
      </c>
      <c r="BF156" s="80">
        <f t="shared" si="34"/>
        <v>0</v>
      </c>
      <c r="BG156" s="80">
        <f t="shared" si="35"/>
        <v>0</v>
      </c>
      <c r="BH156" s="80">
        <f t="shared" si="36"/>
        <v>0</v>
      </c>
      <c r="BI156" s="83">
        <f t="shared" si="37"/>
        <v>15</v>
      </c>
      <c r="BJ156">
        <v>41</v>
      </c>
      <c r="BK156" t="str">
        <f t="shared" si="26"/>
        <v>Schmid</v>
      </c>
      <c r="BL156" t="str">
        <f t="shared" si="27"/>
        <v>Martins</v>
      </c>
      <c r="BM156" t="str">
        <f t="shared" si="38"/>
        <v>Glis</v>
      </c>
    </row>
    <row r="157" spans="1:65" x14ac:dyDescent="0.25">
      <c r="A157" s="19">
        <v>1956</v>
      </c>
      <c r="B157" s="22" t="s">
        <v>5119</v>
      </c>
      <c r="C157" s="22" t="s">
        <v>564</v>
      </c>
      <c r="D157" t="s">
        <v>1431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15</v>
      </c>
      <c r="AZ157" s="22">
        <v>0</v>
      </c>
      <c r="BA157">
        <f t="shared" si="29"/>
        <v>15</v>
      </c>
      <c r="BB157" s="80">
        <f t="shared" si="30"/>
        <v>15</v>
      </c>
      <c r="BC157" s="80">
        <f t="shared" si="31"/>
        <v>0</v>
      </c>
      <c r="BD157" s="80">
        <f t="shared" si="32"/>
        <v>0</v>
      </c>
      <c r="BE157" s="80">
        <f t="shared" si="33"/>
        <v>0</v>
      </c>
      <c r="BF157" s="80">
        <f t="shared" si="34"/>
        <v>0</v>
      </c>
      <c r="BG157" s="80">
        <f t="shared" si="35"/>
        <v>0</v>
      </c>
      <c r="BH157" s="80">
        <f t="shared" si="36"/>
        <v>0</v>
      </c>
      <c r="BI157" s="83">
        <f t="shared" si="37"/>
        <v>15</v>
      </c>
      <c r="BJ157">
        <v>41</v>
      </c>
      <c r="BK157" t="str">
        <f t="shared" si="26"/>
        <v>Studer</v>
      </c>
      <c r="BL157" t="str">
        <f t="shared" si="27"/>
        <v>Kilian</v>
      </c>
      <c r="BM157" t="str">
        <f t="shared" si="38"/>
        <v>Visp</v>
      </c>
    </row>
    <row r="158" spans="1:65" x14ac:dyDescent="0.25">
      <c r="A158" s="19">
        <v>1958</v>
      </c>
      <c r="B158" s="22" t="s">
        <v>5204</v>
      </c>
      <c r="C158" s="22" t="s">
        <v>1155</v>
      </c>
      <c r="D158" s="22" t="s">
        <v>5207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15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>
        <f t="shared" si="29"/>
        <v>15</v>
      </c>
      <c r="BB158" s="80">
        <f t="shared" si="30"/>
        <v>15</v>
      </c>
      <c r="BC158" s="80">
        <f t="shared" si="31"/>
        <v>0</v>
      </c>
      <c r="BD158" s="80">
        <f t="shared" si="32"/>
        <v>0</v>
      </c>
      <c r="BE158" s="80">
        <f t="shared" si="33"/>
        <v>0</v>
      </c>
      <c r="BF158" s="80">
        <f t="shared" si="34"/>
        <v>0</v>
      </c>
      <c r="BG158" s="80">
        <f t="shared" si="35"/>
        <v>0</v>
      </c>
      <c r="BH158" s="80">
        <f t="shared" si="36"/>
        <v>0</v>
      </c>
      <c r="BI158" s="83">
        <f t="shared" si="37"/>
        <v>15</v>
      </c>
      <c r="BJ158">
        <v>41</v>
      </c>
      <c r="BK158" t="str">
        <f t="shared" si="26"/>
        <v>Vögeli</v>
      </c>
      <c r="BL158" t="str">
        <f t="shared" si="27"/>
        <v>Bernhard</v>
      </c>
      <c r="BM158" t="str">
        <f t="shared" si="38"/>
        <v>Lauf-treff Buchs</v>
      </c>
    </row>
    <row r="159" spans="1:65" x14ac:dyDescent="0.25">
      <c r="A159" s="19">
        <v>1959</v>
      </c>
      <c r="B159" s="87" t="s">
        <v>2108</v>
      </c>
      <c r="C159" s="22" t="s">
        <v>1034</v>
      </c>
      <c r="D159" s="22" t="s">
        <v>2109</v>
      </c>
      <c r="E159" s="22">
        <v>0</v>
      </c>
      <c r="F159" s="22">
        <v>0</v>
      </c>
      <c r="G159" s="22">
        <v>0</v>
      </c>
      <c r="H159" s="22">
        <v>0</v>
      </c>
      <c r="I159" s="18">
        <v>0</v>
      </c>
      <c r="J159" s="18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15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18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>
        <f t="shared" si="29"/>
        <v>15</v>
      </c>
      <c r="BB159" s="80">
        <f t="shared" si="30"/>
        <v>15</v>
      </c>
      <c r="BC159" s="80">
        <f t="shared" si="31"/>
        <v>0</v>
      </c>
      <c r="BD159" s="80">
        <f t="shared" si="32"/>
        <v>0</v>
      </c>
      <c r="BE159" s="80">
        <f t="shared" si="33"/>
        <v>0</v>
      </c>
      <c r="BF159" s="80">
        <f t="shared" si="34"/>
        <v>0</v>
      </c>
      <c r="BG159" s="80">
        <f t="shared" si="35"/>
        <v>0</v>
      </c>
      <c r="BH159" s="80">
        <f t="shared" si="36"/>
        <v>0</v>
      </c>
      <c r="BI159" s="83">
        <f t="shared" si="37"/>
        <v>15</v>
      </c>
      <c r="BJ159">
        <v>41</v>
      </c>
      <c r="BK159" t="str">
        <f t="shared" si="26"/>
        <v>Wehr</v>
      </c>
      <c r="BL159" t="str">
        <f t="shared" si="27"/>
        <v>Matthias</v>
      </c>
      <c r="BM159" t="str">
        <f t="shared" si="38"/>
        <v>D-Duisburg</v>
      </c>
    </row>
    <row r="160" spans="1:65" x14ac:dyDescent="0.25">
      <c r="A160" s="19">
        <v>1958</v>
      </c>
      <c r="B160" s="22" t="s">
        <v>2110</v>
      </c>
      <c r="C160" s="22" t="s">
        <v>24</v>
      </c>
      <c r="D160" s="22" t="s">
        <v>2111</v>
      </c>
      <c r="E160" s="22">
        <v>0</v>
      </c>
      <c r="F160" s="22">
        <v>0</v>
      </c>
      <c r="G160" s="22">
        <v>0</v>
      </c>
      <c r="H160" s="22">
        <v>0</v>
      </c>
      <c r="I160" s="18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14</v>
      </c>
      <c r="P160" s="22">
        <v>0</v>
      </c>
      <c r="Q160" s="22">
        <v>0</v>
      </c>
      <c r="R160" s="22">
        <v>0</v>
      </c>
      <c r="S160" s="18">
        <v>0</v>
      </c>
      <c r="T160" s="22">
        <v>0</v>
      </c>
      <c r="U160" s="18">
        <v>0</v>
      </c>
      <c r="V160" s="22">
        <v>0</v>
      </c>
      <c r="W160" s="18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>
        <f t="shared" si="29"/>
        <v>14</v>
      </c>
      <c r="BB160" s="80">
        <f t="shared" si="30"/>
        <v>14</v>
      </c>
      <c r="BC160" s="80">
        <f t="shared" si="31"/>
        <v>0</v>
      </c>
      <c r="BD160" s="80">
        <f t="shared" si="32"/>
        <v>0</v>
      </c>
      <c r="BE160" s="80">
        <f t="shared" si="33"/>
        <v>0</v>
      </c>
      <c r="BF160" s="80">
        <f t="shared" si="34"/>
        <v>0</v>
      </c>
      <c r="BG160" s="80">
        <f t="shared" si="35"/>
        <v>0</v>
      </c>
      <c r="BH160" s="80">
        <f t="shared" si="36"/>
        <v>0</v>
      </c>
      <c r="BI160" s="83">
        <f t="shared" si="37"/>
        <v>14</v>
      </c>
      <c r="BJ160">
        <v>42</v>
      </c>
      <c r="BK160" t="str">
        <f t="shared" si="26"/>
        <v>Becker</v>
      </c>
      <c r="BL160" t="str">
        <f t="shared" si="27"/>
        <v>Michaël</v>
      </c>
      <c r="BM160" t="str">
        <f t="shared" si="38"/>
        <v>D-Marxzell</v>
      </c>
    </row>
    <row r="161" spans="1:65" x14ac:dyDescent="0.25">
      <c r="A161" s="15">
        <v>1954</v>
      </c>
      <c r="B161" t="s">
        <v>983</v>
      </c>
      <c r="C161" t="s">
        <v>988</v>
      </c>
      <c r="D161" s="22" t="s">
        <v>377</v>
      </c>
      <c r="E161" s="22">
        <v>0</v>
      </c>
      <c r="F161" s="22">
        <v>0</v>
      </c>
      <c r="G161" s="22">
        <v>0</v>
      </c>
      <c r="H161" s="22">
        <v>0</v>
      </c>
      <c r="I161" s="18">
        <v>0</v>
      </c>
      <c r="J161" s="22">
        <v>14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18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>
        <f t="shared" si="29"/>
        <v>14</v>
      </c>
      <c r="BB161" s="80">
        <f t="shared" si="30"/>
        <v>14</v>
      </c>
      <c r="BC161" s="80">
        <f t="shared" si="31"/>
        <v>0</v>
      </c>
      <c r="BD161" s="80">
        <f t="shared" si="32"/>
        <v>0</v>
      </c>
      <c r="BE161" s="80">
        <f t="shared" si="33"/>
        <v>0</v>
      </c>
      <c r="BF161" s="80">
        <f t="shared" si="34"/>
        <v>0</v>
      </c>
      <c r="BG161" s="80">
        <f t="shared" si="35"/>
        <v>0</v>
      </c>
      <c r="BH161" s="80">
        <f t="shared" si="36"/>
        <v>0</v>
      </c>
      <c r="BI161" s="83">
        <f t="shared" si="37"/>
        <v>14</v>
      </c>
      <c r="BJ161">
        <v>42</v>
      </c>
      <c r="BK161" t="str">
        <f t="shared" si="26"/>
        <v>Beffa</v>
      </c>
      <c r="BL161" t="str">
        <f t="shared" si="27"/>
        <v>Bernard</v>
      </c>
      <c r="BM161" t="str">
        <f t="shared" si="38"/>
        <v>Genève</v>
      </c>
    </row>
    <row r="162" spans="1:65" x14ac:dyDescent="0.25">
      <c r="A162" s="19">
        <v>1958</v>
      </c>
      <c r="B162" s="22" t="s">
        <v>5205</v>
      </c>
      <c r="C162" s="22" t="s">
        <v>5206</v>
      </c>
      <c r="D162" s="18"/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14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>
        <f t="shared" si="29"/>
        <v>14</v>
      </c>
      <c r="BB162" s="80">
        <f t="shared" si="30"/>
        <v>14</v>
      </c>
      <c r="BC162" s="80">
        <f t="shared" si="31"/>
        <v>0</v>
      </c>
      <c r="BD162" s="80">
        <f t="shared" si="32"/>
        <v>0</v>
      </c>
      <c r="BE162" s="80">
        <f t="shared" si="33"/>
        <v>0</v>
      </c>
      <c r="BF162" s="80">
        <f t="shared" si="34"/>
        <v>0</v>
      </c>
      <c r="BG162" s="80">
        <f t="shared" si="35"/>
        <v>0</v>
      </c>
      <c r="BH162" s="80">
        <f t="shared" si="36"/>
        <v>0</v>
      </c>
      <c r="BI162" s="83">
        <f t="shared" si="37"/>
        <v>14</v>
      </c>
      <c r="BJ162">
        <v>42</v>
      </c>
      <c r="BK162" t="str">
        <f t="shared" si="26"/>
        <v>Bertschinger</v>
      </c>
      <c r="BL162" t="str">
        <f t="shared" si="27"/>
        <v>Hans-Jörg</v>
      </c>
    </row>
    <row r="163" spans="1:65" x14ac:dyDescent="0.25">
      <c r="A163" s="15">
        <v>1958</v>
      </c>
      <c r="B163" t="s">
        <v>4775</v>
      </c>
      <c r="C163" s="22" t="s">
        <v>2852</v>
      </c>
      <c r="D163" s="22" t="s">
        <v>856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14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>
        <f t="shared" si="29"/>
        <v>14</v>
      </c>
      <c r="BB163" s="80">
        <f t="shared" si="30"/>
        <v>14</v>
      </c>
      <c r="BC163" s="80">
        <f t="shared" si="31"/>
        <v>0</v>
      </c>
      <c r="BD163" s="80">
        <f t="shared" si="32"/>
        <v>0</v>
      </c>
      <c r="BE163" s="80">
        <f t="shared" si="33"/>
        <v>0</v>
      </c>
      <c r="BF163" s="80">
        <f t="shared" si="34"/>
        <v>0</v>
      </c>
      <c r="BG163" s="80">
        <f t="shared" si="35"/>
        <v>0</v>
      </c>
      <c r="BH163" s="80">
        <f t="shared" si="36"/>
        <v>0</v>
      </c>
      <c r="BI163" s="83">
        <f t="shared" si="37"/>
        <v>14</v>
      </c>
      <c r="BJ163">
        <v>42</v>
      </c>
      <c r="BK163" t="str">
        <f t="shared" si="26"/>
        <v>Betrisey</v>
      </c>
      <c r="BL163" t="str">
        <f t="shared" si="27"/>
        <v>Jean-Luc</v>
      </c>
      <c r="BM163" t="str">
        <f t="shared" ref="BM163:BM194" si="39">D163</f>
        <v>Vercorin</v>
      </c>
    </row>
    <row r="164" spans="1:65" x14ac:dyDescent="0.25">
      <c r="A164" s="19">
        <v>1954</v>
      </c>
      <c r="B164" s="22" t="s">
        <v>1838</v>
      </c>
      <c r="C164" s="22" t="s">
        <v>52</v>
      </c>
      <c r="D164" s="22" t="s">
        <v>1182</v>
      </c>
      <c r="E164" s="22">
        <v>0</v>
      </c>
      <c r="F164" s="22">
        <v>0</v>
      </c>
      <c r="G164" s="22">
        <v>0</v>
      </c>
      <c r="H164" s="22">
        <v>0</v>
      </c>
      <c r="I164" s="18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14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18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v>0</v>
      </c>
      <c r="AX164" s="22">
        <v>0</v>
      </c>
      <c r="AY164" s="22">
        <v>0</v>
      </c>
      <c r="AZ164" s="22">
        <v>0</v>
      </c>
      <c r="BA164">
        <f t="shared" si="29"/>
        <v>14</v>
      </c>
      <c r="BB164" s="80">
        <f t="shared" si="30"/>
        <v>14</v>
      </c>
      <c r="BC164" s="80">
        <f t="shared" si="31"/>
        <v>0</v>
      </c>
      <c r="BD164" s="80">
        <f t="shared" si="32"/>
        <v>0</v>
      </c>
      <c r="BE164" s="80">
        <f t="shared" si="33"/>
        <v>0</v>
      </c>
      <c r="BF164" s="80">
        <f t="shared" si="34"/>
        <v>0</v>
      </c>
      <c r="BG164" s="80">
        <f t="shared" si="35"/>
        <v>0</v>
      </c>
      <c r="BH164" s="80">
        <f t="shared" si="36"/>
        <v>0</v>
      </c>
      <c r="BI164" s="83">
        <f t="shared" si="37"/>
        <v>14</v>
      </c>
      <c r="BJ164">
        <v>42</v>
      </c>
      <c r="BK164" t="str">
        <f t="shared" si="26"/>
        <v>Blaser</v>
      </c>
      <c r="BL164" t="str">
        <f t="shared" si="27"/>
        <v>Patrick</v>
      </c>
      <c r="BM164" t="str">
        <f t="shared" si="39"/>
        <v>Genthod</v>
      </c>
    </row>
    <row r="165" spans="1:65" x14ac:dyDescent="0.25">
      <c r="A165" s="20">
        <v>1959</v>
      </c>
      <c r="B165" s="22" t="s">
        <v>455</v>
      </c>
      <c r="C165" s="22" t="s">
        <v>986</v>
      </c>
      <c r="D165" s="22" t="s">
        <v>286</v>
      </c>
      <c r="E165" s="22">
        <v>0</v>
      </c>
      <c r="F165" s="22">
        <v>0</v>
      </c>
      <c r="G165" s="22">
        <v>14</v>
      </c>
      <c r="H165" s="22">
        <v>0</v>
      </c>
      <c r="I165" s="18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18">
        <v>0</v>
      </c>
      <c r="V165" s="18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Q165" s="22"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>
        <f t="shared" si="29"/>
        <v>14</v>
      </c>
      <c r="BB165" s="80">
        <f t="shared" si="30"/>
        <v>14</v>
      </c>
      <c r="BC165" s="80">
        <f t="shared" si="31"/>
        <v>0</v>
      </c>
      <c r="BD165" s="80">
        <f t="shared" si="32"/>
        <v>0</v>
      </c>
      <c r="BE165" s="80">
        <f t="shared" si="33"/>
        <v>0</v>
      </c>
      <c r="BF165" s="80">
        <f t="shared" si="34"/>
        <v>0</v>
      </c>
      <c r="BG165" s="80">
        <f t="shared" si="35"/>
        <v>0</v>
      </c>
      <c r="BH165" s="80">
        <f t="shared" si="36"/>
        <v>0</v>
      </c>
      <c r="BI165" s="83">
        <f t="shared" si="37"/>
        <v>14</v>
      </c>
      <c r="BJ165">
        <v>42</v>
      </c>
      <c r="BK165" t="str">
        <f t="shared" si="26"/>
        <v>Dubosson</v>
      </c>
      <c r="BL165" t="str">
        <f t="shared" si="27"/>
        <v>Jean-Michel</v>
      </c>
      <c r="BM165" t="str">
        <f t="shared" si="39"/>
        <v>Collombey</v>
      </c>
    </row>
    <row r="166" spans="1:65" x14ac:dyDescent="0.25">
      <c r="A166" s="15">
        <v>1953</v>
      </c>
      <c r="B166" s="22" t="s">
        <v>2918</v>
      </c>
      <c r="C166" s="22" t="s">
        <v>2919</v>
      </c>
      <c r="D166" s="22" t="s">
        <v>2920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14</v>
      </c>
      <c r="V166" s="22">
        <v>0</v>
      </c>
      <c r="W166" s="18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>
        <f t="shared" si="29"/>
        <v>14</v>
      </c>
      <c r="BB166" s="80">
        <f t="shared" si="30"/>
        <v>14</v>
      </c>
      <c r="BC166" s="80">
        <f t="shared" si="31"/>
        <v>0</v>
      </c>
      <c r="BD166" s="80">
        <f t="shared" si="32"/>
        <v>0</v>
      </c>
      <c r="BE166" s="80">
        <f t="shared" si="33"/>
        <v>0</v>
      </c>
      <c r="BF166" s="80">
        <f t="shared" si="34"/>
        <v>0</v>
      </c>
      <c r="BG166" s="80">
        <f t="shared" si="35"/>
        <v>0</v>
      </c>
      <c r="BH166" s="80">
        <f t="shared" si="36"/>
        <v>0</v>
      </c>
      <c r="BI166" s="83">
        <f t="shared" si="37"/>
        <v>14</v>
      </c>
      <c r="BJ166">
        <v>42</v>
      </c>
      <c r="BK166" t="str">
        <f t="shared" si="26"/>
        <v>Eisenmann</v>
      </c>
      <c r="BL166" t="str">
        <f t="shared" si="27"/>
        <v>Axel</v>
      </c>
      <c r="BM166" t="str">
        <f t="shared" si="39"/>
        <v>D-Schopfheim</v>
      </c>
    </row>
    <row r="167" spans="1:65" x14ac:dyDescent="0.25">
      <c r="A167" s="76">
        <v>1952</v>
      </c>
      <c r="B167" s="22" t="s">
        <v>1236</v>
      </c>
      <c r="C167" s="22" t="s">
        <v>47</v>
      </c>
      <c r="D167" s="22" t="s">
        <v>1237</v>
      </c>
      <c r="E167" s="22">
        <v>0</v>
      </c>
      <c r="F167" s="22">
        <v>0</v>
      </c>
      <c r="G167" s="22">
        <v>0</v>
      </c>
      <c r="H167" s="22">
        <v>0</v>
      </c>
      <c r="I167" s="18">
        <v>0</v>
      </c>
      <c r="J167" s="18">
        <v>0</v>
      </c>
      <c r="K167" s="22">
        <v>0</v>
      </c>
      <c r="L167" s="22">
        <v>14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18">
        <v>0</v>
      </c>
      <c r="V167" s="22">
        <v>0</v>
      </c>
      <c r="W167" s="18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>
        <f t="shared" si="29"/>
        <v>14</v>
      </c>
      <c r="BB167" s="80">
        <f t="shared" si="30"/>
        <v>14</v>
      </c>
      <c r="BC167" s="80">
        <f t="shared" si="31"/>
        <v>0</v>
      </c>
      <c r="BD167" s="80">
        <f t="shared" si="32"/>
        <v>0</v>
      </c>
      <c r="BE167" s="80">
        <f t="shared" si="33"/>
        <v>0</v>
      </c>
      <c r="BF167" s="80">
        <f t="shared" si="34"/>
        <v>0</v>
      </c>
      <c r="BG167" s="80">
        <f t="shared" si="35"/>
        <v>0</v>
      </c>
      <c r="BH167" s="80">
        <f t="shared" si="36"/>
        <v>0</v>
      </c>
      <c r="BI167" s="83">
        <f t="shared" si="37"/>
        <v>14</v>
      </c>
      <c r="BJ167">
        <v>42</v>
      </c>
      <c r="BK167" t="str">
        <f t="shared" si="26"/>
        <v>Etter</v>
      </c>
      <c r="BL167" t="str">
        <f t="shared" si="27"/>
        <v>Paul</v>
      </c>
      <c r="BM167" t="str">
        <f t="shared" si="39"/>
        <v>Tuggen</v>
      </c>
    </row>
    <row r="168" spans="1:65" x14ac:dyDescent="0.25">
      <c r="A168" s="15">
        <v>1957</v>
      </c>
      <c r="B168" t="s">
        <v>4304</v>
      </c>
      <c r="C168" s="22" t="s">
        <v>16</v>
      </c>
      <c r="D168" s="22" t="s">
        <v>4297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14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>
        <f t="shared" si="29"/>
        <v>14</v>
      </c>
      <c r="BB168" s="80">
        <f t="shared" si="30"/>
        <v>14</v>
      </c>
      <c r="BC168" s="80">
        <f t="shared" si="31"/>
        <v>0</v>
      </c>
      <c r="BD168" s="80">
        <f t="shared" si="32"/>
        <v>0</v>
      </c>
      <c r="BE168" s="80">
        <f t="shared" si="33"/>
        <v>0</v>
      </c>
      <c r="BF168" s="80">
        <f t="shared" si="34"/>
        <v>0</v>
      </c>
      <c r="BG168" s="80">
        <f t="shared" si="35"/>
        <v>0</v>
      </c>
      <c r="BH168" s="80">
        <f t="shared" si="36"/>
        <v>0</v>
      </c>
      <c r="BI168" s="83">
        <f t="shared" si="37"/>
        <v>14</v>
      </c>
      <c r="BJ168">
        <v>42</v>
      </c>
      <c r="BK168" t="str">
        <f t="shared" si="26"/>
        <v>Gebdre</v>
      </c>
      <c r="BL168" t="str">
        <f t="shared" si="27"/>
        <v>Nicolas</v>
      </c>
      <c r="BM168" t="str">
        <f t="shared" si="39"/>
        <v>Corminboeuf</v>
      </c>
    </row>
    <row r="169" spans="1:65" x14ac:dyDescent="0.25">
      <c r="A169" s="15">
        <v>1958</v>
      </c>
      <c r="B169" t="s">
        <v>3905</v>
      </c>
      <c r="C169" s="22" t="s">
        <v>3906</v>
      </c>
      <c r="D169" s="22" t="s">
        <v>1199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14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>
        <f t="shared" si="29"/>
        <v>14</v>
      </c>
      <c r="BB169" s="80">
        <f t="shared" si="30"/>
        <v>14</v>
      </c>
      <c r="BC169" s="80">
        <f t="shared" si="31"/>
        <v>0</v>
      </c>
      <c r="BD169" s="80">
        <f t="shared" si="32"/>
        <v>0</v>
      </c>
      <c r="BE169" s="80">
        <f t="shared" si="33"/>
        <v>0</v>
      </c>
      <c r="BF169" s="80">
        <f t="shared" si="34"/>
        <v>0</v>
      </c>
      <c r="BG169" s="80">
        <f t="shared" si="35"/>
        <v>0</v>
      </c>
      <c r="BH169" s="80">
        <f t="shared" si="36"/>
        <v>0</v>
      </c>
      <c r="BI169" s="83">
        <f t="shared" si="37"/>
        <v>14</v>
      </c>
      <c r="BJ169">
        <v>42</v>
      </c>
      <c r="BK169" t="str">
        <f t="shared" si="26"/>
        <v>Gebus</v>
      </c>
      <c r="BL169" t="str">
        <f t="shared" si="27"/>
        <v>Jurg</v>
      </c>
      <c r="BM169" t="str">
        <f t="shared" si="39"/>
        <v>Basel</v>
      </c>
    </row>
    <row r="170" spans="1:65" x14ac:dyDescent="0.25">
      <c r="A170" s="15">
        <v>1957</v>
      </c>
      <c r="B170" s="22" t="s">
        <v>760</v>
      </c>
      <c r="C170" s="22" t="s">
        <v>20</v>
      </c>
      <c r="D170" s="22" t="s">
        <v>2716</v>
      </c>
      <c r="E170" s="22">
        <v>0</v>
      </c>
      <c r="F170" s="22">
        <v>0</v>
      </c>
      <c r="G170" s="22">
        <v>0</v>
      </c>
      <c r="H170" s="22">
        <v>0</v>
      </c>
      <c r="I170" s="18">
        <v>0</v>
      </c>
      <c r="J170" s="18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14</v>
      </c>
      <c r="S170" s="22">
        <v>0</v>
      </c>
      <c r="T170" s="22">
        <v>0</v>
      </c>
      <c r="U170" s="22">
        <v>0</v>
      </c>
      <c r="V170" s="22">
        <v>0</v>
      </c>
      <c r="W170" s="18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>
        <f t="shared" si="29"/>
        <v>14</v>
      </c>
      <c r="BB170" s="80">
        <f t="shared" si="30"/>
        <v>14</v>
      </c>
      <c r="BC170" s="80">
        <f t="shared" si="31"/>
        <v>0</v>
      </c>
      <c r="BD170" s="80">
        <f t="shared" si="32"/>
        <v>0</v>
      </c>
      <c r="BE170" s="80">
        <f t="shared" si="33"/>
        <v>0</v>
      </c>
      <c r="BF170" s="80">
        <f t="shared" si="34"/>
        <v>0</v>
      </c>
      <c r="BG170" s="80">
        <f t="shared" si="35"/>
        <v>0</v>
      </c>
      <c r="BH170" s="80">
        <f t="shared" si="36"/>
        <v>0</v>
      </c>
      <c r="BI170" s="83">
        <f t="shared" si="37"/>
        <v>14</v>
      </c>
      <c r="BJ170">
        <v>42</v>
      </c>
      <c r="BK170" t="str">
        <f t="shared" si="26"/>
        <v>Girard</v>
      </c>
      <c r="BL170" t="str">
        <f t="shared" si="27"/>
        <v>Alain</v>
      </c>
      <c r="BM170" t="str">
        <f t="shared" si="39"/>
        <v>Magnedens</v>
      </c>
    </row>
    <row r="171" spans="1:65" x14ac:dyDescent="0.25">
      <c r="A171" s="19">
        <v>1955</v>
      </c>
      <c r="B171" s="22" t="s">
        <v>3286</v>
      </c>
      <c r="C171" s="22" t="s">
        <v>3287</v>
      </c>
      <c r="D171" s="22" t="s">
        <v>1179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3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Q171" s="22">
        <v>0</v>
      </c>
      <c r="AR171" s="22">
        <v>11</v>
      </c>
      <c r="AS171" s="22">
        <v>0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>
        <f t="shared" si="29"/>
        <v>14</v>
      </c>
      <c r="BB171" s="80">
        <f t="shared" si="30"/>
        <v>11</v>
      </c>
      <c r="BC171" s="80">
        <f t="shared" si="31"/>
        <v>3</v>
      </c>
      <c r="BD171" s="80">
        <f t="shared" si="32"/>
        <v>0</v>
      </c>
      <c r="BE171" s="80">
        <f t="shared" si="33"/>
        <v>0</v>
      </c>
      <c r="BF171" s="80">
        <f t="shared" si="34"/>
        <v>0</v>
      </c>
      <c r="BG171" s="80">
        <f t="shared" si="35"/>
        <v>0</v>
      </c>
      <c r="BH171" s="80">
        <f t="shared" si="36"/>
        <v>0</v>
      </c>
      <c r="BI171" s="83">
        <f t="shared" si="37"/>
        <v>14</v>
      </c>
      <c r="BJ171">
        <v>42</v>
      </c>
      <c r="BK171" t="str">
        <f t="shared" si="26"/>
        <v>Jeanneret-Grossjean</v>
      </c>
      <c r="BL171" t="str">
        <f t="shared" si="27"/>
        <v>Jean-Claude</v>
      </c>
      <c r="BM171" t="str">
        <f t="shared" si="39"/>
        <v>Zürich</v>
      </c>
    </row>
    <row r="172" spans="1:65" x14ac:dyDescent="0.25">
      <c r="A172" s="15">
        <v>1956</v>
      </c>
      <c r="B172" s="22" t="s">
        <v>654</v>
      </c>
      <c r="C172" s="22" t="s">
        <v>634</v>
      </c>
      <c r="D172" s="22" t="s">
        <v>655</v>
      </c>
      <c r="E172" s="22">
        <v>0</v>
      </c>
      <c r="F172" s="22">
        <v>0</v>
      </c>
      <c r="G172" s="22">
        <v>0</v>
      </c>
      <c r="H172" s="22">
        <v>14</v>
      </c>
      <c r="I172" s="18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>
        <f t="shared" si="29"/>
        <v>14</v>
      </c>
      <c r="BB172" s="80">
        <f t="shared" si="30"/>
        <v>14</v>
      </c>
      <c r="BC172" s="80">
        <f t="shared" si="31"/>
        <v>0</v>
      </c>
      <c r="BD172" s="80">
        <f t="shared" si="32"/>
        <v>0</v>
      </c>
      <c r="BE172" s="80">
        <f t="shared" si="33"/>
        <v>0</v>
      </c>
      <c r="BF172" s="80">
        <f t="shared" si="34"/>
        <v>0</v>
      </c>
      <c r="BG172" s="80">
        <f t="shared" si="35"/>
        <v>0</v>
      </c>
      <c r="BH172" s="80">
        <f t="shared" si="36"/>
        <v>0</v>
      </c>
      <c r="BI172" s="83">
        <f t="shared" si="37"/>
        <v>14</v>
      </c>
      <c r="BJ172">
        <v>42</v>
      </c>
      <c r="BK172" t="str">
        <f t="shared" si="26"/>
        <v>Paccolat</v>
      </c>
      <c r="BL172" t="str">
        <f t="shared" si="27"/>
        <v>Pierre-Marie</v>
      </c>
      <c r="BM172" t="str">
        <f t="shared" si="39"/>
        <v>MPM</v>
      </c>
    </row>
    <row r="173" spans="1:65" x14ac:dyDescent="0.25">
      <c r="A173" s="15">
        <v>1952</v>
      </c>
      <c r="B173" t="s">
        <v>4072</v>
      </c>
      <c r="C173" s="22" t="s">
        <v>1097</v>
      </c>
      <c r="D173" s="22" t="s">
        <v>1785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14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>
        <f t="shared" si="29"/>
        <v>14</v>
      </c>
      <c r="BB173" s="80">
        <f t="shared" si="30"/>
        <v>14</v>
      </c>
      <c r="BC173" s="80">
        <f t="shared" si="31"/>
        <v>0</v>
      </c>
      <c r="BD173" s="80">
        <f t="shared" si="32"/>
        <v>0</v>
      </c>
      <c r="BE173" s="80">
        <f t="shared" si="33"/>
        <v>0</v>
      </c>
      <c r="BF173" s="80">
        <f t="shared" si="34"/>
        <v>0</v>
      </c>
      <c r="BG173" s="80">
        <f t="shared" si="35"/>
        <v>0</v>
      </c>
      <c r="BH173" s="80">
        <f t="shared" si="36"/>
        <v>0</v>
      </c>
      <c r="BI173" s="83">
        <f t="shared" si="37"/>
        <v>14</v>
      </c>
      <c r="BJ173">
        <v>42</v>
      </c>
      <c r="BK173" t="str">
        <f t="shared" si="26"/>
        <v>Wild</v>
      </c>
      <c r="BL173" t="str">
        <f t="shared" si="27"/>
        <v>Bruno</v>
      </c>
      <c r="BM173" t="str">
        <f t="shared" si="39"/>
        <v>Winterthur</v>
      </c>
    </row>
    <row r="174" spans="1:65" x14ac:dyDescent="0.25">
      <c r="A174" s="19">
        <v>1956</v>
      </c>
      <c r="B174" s="22" t="s">
        <v>97</v>
      </c>
      <c r="C174" s="22" t="s">
        <v>656</v>
      </c>
      <c r="D174" s="22" t="s">
        <v>655</v>
      </c>
      <c r="E174" s="22">
        <v>0</v>
      </c>
      <c r="F174" s="22">
        <v>0</v>
      </c>
      <c r="G174" s="22">
        <v>0</v>
      </c>
      <c r="H174" s="22">
        <v>13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18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>
        <f t="shared" si="29"/>
        <v>13</v>
      </c>
      <c r="BB174" s="80">
        <f t="shared" si="30"/>
        <v>13</v>
      </c>
      <c r="BC174" s="80">
        <f t="shared" si="31"/>
        <v>0</v>
      </c>
      <c r="BD174" s="80">
        <f t="shared" si="32"/>
        <v>0</v>
      </c>
      <c r="BE174" s="80">
        <f t="shared" si="33"/>
        <v>0</v>
      </c>
      <c r="BF174" s="80">
        <f t="shared" si="34"/>
        <v>0</v>
      </c>
      <c r="BG174" s="80">
        <f t="shared" si="35"/>
        <v>0</v>
      </c>
      <c r="BH174" s="80">
        <f t="shared" si="36"/>
        <v>0</v>
      </c>
      <c r="BI174" s="83">
        <f t="shared" si="37"/>
        <v>13</v>
      </c>
      <c r="BJ174">
        <v>43</v>
      </c>
      <c r="BK174" t="str">
        <f t="shared" si="26"/>
        <v>Bruchez</v>
      </c>
      <c r="BL174" t="str">
        <f t="shared" si="27"/>
        <v>Maurice</v>
      </c>
      <c r="BM174" t="str">
        <f t="shared" si="39"/>
        <v>MPM</v>
      </c>
    </row>
    <row r="175" spans="1:65" x14ac:dyDescent="0.25">
      <c r="A175" s="15">
        <v>1958</v>
      </c>
      <c r="B175" t="s">
        <v>984</v>
      </c>
      <c r="C175" t="s">
        <v>989</v>
      </c>
      <c r="D175" s="22" t="s">
        <v>377</v>
      </c>
      <c r="E175" s="22">
        <v>0</v>
      </c>
      <c r="F175" s="22">
        <v>0</v>
      </c>
      <c r="G175" s="22">
        <v>0</v>
      </c>
      <c r="H175" s="22">
        <v>0</v>
      </c>
      <c r="I175" s="18">
        <v>0</v>
      </c>
      <c r="J175" s="22">
        <v>13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18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>
        <f t="shared" si="29"/>
        <v>13</v>
      </c>
      <c r="BB175" s="80">
        <f t="shared" si="30"/>
        <v>13</v>
      </c>
      <c r="BC175" s="80">
        <f t="shared" si="31"/>
        <v>0</v>
      </c>
      <c r="BD175" s="80">
        <f t="shared" si="32"/>
        <v>0</v>
      </c>
      <c r="BE175" s="80">
        <f t="shared" si="33"/>
        <v>0</v>
      </c>
      <c r="BF175" s="80">
        <f t="shared" si="34"/>
        <v>0</v>
      </c>
      <c r="BG175" s="80">
        <f t="shared" si="35"/>
        <v>0</v>
      </c>
      <c r="BH175" s="80">
        <f t="shared" si="36"/>
        <v>0</v>
      </c>
      <c r="BI175" s="83">
        <f t="shared" si="37"/>
        <v>13</v>
      </c>
      <c r="BJ175">
        <v>43</v>
      </c>
      <c r="BK175" t="str">
        <f t="shared" si="26"/>
        <v>Dumartheray</v>
      </c>
      <c r="BL175" t="str">
        <f t="shared" si="27"/>
        <v>Vasco</v>
      </c>
      <c r="BM175" t="str">
        <f t="shared" si="39"/>
        <v>Genève</v>
      </c>
    </row>
    <row r="176" spans="1:65" x14ac:dyDescent="0.25">
      <c r="A176" s="19">
        <v>1959</v>
      </c>
      <c r="B176" s="22" t="s">
        <v>2931</v>
      </c>
      <c r="C176" s="22" t="s">
        <v>388</v>
      </c>
      <c r="D176" s="22" t="s">
        <v>2932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13</v>
      </c>
      <c r="V176" s="18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>
        <f t="shared" si="29"/>
        <v>13</v>
      </c>
      <c r="BB176" s="80">
        <f t="shared" si="30"/>
        <v>13</v>
      </c>
      <c r="BC176" s="80">
        <f t="shared" si="31"/>
        <v>0</v>
      </c>
      <c r="BD176" s="80">
        <f t="shared" si="32"/>
        <v>0</v>
      </c>
      <c r="BE176" s="80">
        <f t="shared" si="33"/>
        <v>0</v>
      </c>
      <c r="BF176" s="80">
        <f t="shared" si="34"/>
        <v>0</v>
      </c>
      <c r="BG176" s="80">
        <f t="shared" si="35"/>
        <v>0</v>
      </c>
      <c r="BH176" s="80">
        <f t="shared" si="36"/>
        <v>0</v>
      </c>
      <c r="BI176" s="83">
        <f t="shared" si="37"/>
        <v>13</v>
      </c>
      <c r="BJ176">
        <v>43</v>
      </c>
      <c r="BK176" t="str">
        <f t="shared" si="26"/>
        <v>Fender</v>
      </c>
      <c r="BL176" t="str">
        <f t="shared" si="27"/>
        <v>Norbert</v>
      </c>
      <c r="BM176" t="str">
        <f t="shared" si="39"/>
        <v>D-Rutesheim</v>
      </c>
    </row>
    <row r="177" spans="1:65" x14ac:dyDescent="0.25">
      <c r="A177" s="19">
        <v>1958</v>
      </c>
      <c r="B177" s="22" t="s">
        <v>3455</v>
      </c>
      <c r="C177" s="22" t="s">
        <v>3456</v>
      </c>
      <c r="D177" s="22" t="s">
        <v>3457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13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>
        <f t="shared" si="29"/>
        <v>13</v>
      </c>
      <c r="BB177" s="80">
        <f t="shared" si="30"/>
        <v>13</v>
      </c>
      <c r="BC177" s="80">
        <f t="shared" si="31"/>
        <v>0</v>
      </c>
      <c r="BD177" s="80">
        <f t="shared" si="32"/>
        <v>0</v>
      </c>
      <c r="BE177" s="80">
        <f t="shared" si="33"/>
        <v>0</v>
      </c>
      <c r="BF177" s="80">
        <f t="shared" si="34"/>
        <v>0</v>
      </c>
      <c r="BG177" s="80">
        <f t="shared" si="35"/>
        <v>0</v>
      </c>
      <c r="BH177" s="80">
        <f t="shared" si="36"/>
        <v>0</v>
      </c>
      <c r="BI177" s="83">
        <f t="shared" si="37"/>
        <v>13</v>
      </c>
      <c r="BJ177">
        <v>43</v>
      </c>
      <c r="BK177" t="str">
        <f t="shared" ref="BK177:BK240" si="40">B177</f>
        <v>Guscetti</v>
      </c>
      <c r="BL177" t="str">
        <f t="shared" ref="BL177:BL240" si="41">C177</f>
        <v>Adriano</v>
      </c>
      <c r="BM177" t="str">
        <f t="shared" si="39"/>
        <v>Chironico</v>
      </c>
    </row>
    <row r="178" spans="1:65" x14ac:dyDescent="0.25">
      <c r="A178" s="19">
        <v>1953</v>
      </c>
      <c r="B178" s="22" t="s">
        <v>2411</v>
      </c>
      <c r="C178" s="22" t="s">
        <v>1894</v>
      </c>
      <c r="D178" s="22" t="s">
        <v>2412</v>
      </c>
      <c r="E178" s="22">
        <v>0</v>
      </c>
      <c r="F178" s="22">
        <v>0</v>
      </c>
      <c r="G178" s="22">
        <v>0</v>
      </c>
      <c r="H178" s="22">
        <v>0</v>
      </c>
      <c r="I178" s="18">
        <v>0</v>
      </c>
      <c r="J178" s="18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13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>
        <f t="shared" si="29"/>
        <v>13</v>
      </c>
      <c r="BB178" s="80">
        <f t="shared" si="30"/>
        <v>13</v>
      </c>
      <c r="BC178" s="80">
        <f t="shared" si="31"/>
        <v>0</v>
      </c>
      <c r="BD178" s="80">
        <f t="shared" si="32"/>
        <v>0</v>
      </c>
      <c r="BE178" s="80">
        <f t="shared" si="33"/>
        <v>0</v>
      </c>
      <c r="BF178" s="80">
        <f t="shared" si="34"/>
        <v>0</v>
      </c>
      <c r="BG178" s="80">
        <f t="shared" si="35"/>
        <v>0</v>
      </c>
      <c r="BH178" s="80">
        <f t="shared" si="36"/>
        <v>0</v>
      </c>
      <c r="BI178" s="83">
        <f t="shared" si="37"/>
        <v>13</v>
      </c>
      <c r="BJ178">
        <v>43</v>
      </c>
      <c r="BK178" t="str">
        <f t="shared" si="40"/>
        <v>Jaquier</v>
      </c>
      <c r="BL178" t="str">
        <f t="shared" si="41"/>
        <v>Marcel</v>
      </c>
      <c r="BM178" t="str">
        <f t="shared" si="39"/>
        <v>Grandcour</v>
      </c>
    </row>
    <row r="179" spans="1:65" x14ac:dyDescent="0.25">
      <c r="A179" s="15">
        <v>1952</v>
      </c>
      <c r="B179" t="s">
        <v>801</v>
      </c>
      <c r="C179" s="22" t="s">
        <v>1030</v>
      </c>
      <c r="D179" s="22" t="s">
        <v>570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13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>
        <f t="shared" si="29"/>
        <v>13</v>
      </c>
      <c r="BB179" s="80">
        <f t="shared" si="30"/>
        <v>13</v>
      </c>
      <c r="BC179" s="80">
        <f t="shared" si="31"/>
        <v>0</v>
      </c>
      <c r="BD179" s="80">
        <f t="shared" si="32"/>
        <v>0</v>
      </c>
      <c r="BE179" s="80">
        <f t="shared" si="33"/>
        <v>0</v>
      </c>
      <c r="BF179" s="80">
        <f t="shared" si="34"/>
        <v>0</v>
      </c>
      <c r="BG179" s="80">
        <f t="shared" si="35"/>
        <v>0</v>
      </c>
      <c r="BH179" s="80">
        <f t="shared" si="36"/>
        <v>0</v>
      </c>
      <c r="BI179" s="83">
        <f t="shared" si="37"/>
        <v>13</v>
      </c>
      <c r="BJ179">
        <v>43</v>
      </c>
      <c r="BK179" t="str">
        <f t="shared" si="40"/>
        <v>Joye</v>
      </c>
      <c r="BL179" t="str">
        <f t="shared" si="41"/>
        <v>Louis</v>
      </c>
      <c r="BM179" t="str">
        <f t="shared" si="39"/>
        <v>Haute-Nendaz</v>
      </c>
    </row>
    <row r="180" spans="1:65" x14ac:dyDescent="0.25">
      <c r="A180" s="15">
        <v>1953</v>
      </c>
      <c r="B180" t="s">
        <v>4073</v>
      </c>
      <c r="C180" s="22" t="s">
        <v>4074</v>
      </c>
      <c r="D180" s="22" t="s">
        <v>4075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13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>
        <f t="shared" si="29"/>
        <v>13</v>
      </c>
      <c r="BB180" s="80">
        <f t="shared" si="30"/>
        <v>13</v>
      </c>
      <c r="BC180" s="80">
        <f t="shared" si="31"/>
        <v>0</v>
      </c>
      <c r="BD180" s="80">
        <f t="shared" si="32"/>
        <v>0</v>
      </c>
      <c r="BE180" s="80">
        <f t="shared" si="33"/>
        <v>0</v>
      </c>
      <c r="BF180" s="80">
        <f t="shared" si="34"/>
        <v>0</v>
      </c>
      <c r="BG180" s="80">
        <f t="shared" si="35"/>
        <v>0</v>
      </c>
      <c r="BH180" s="80">
        <f t="shared" si="36"/>
        <v>0</v>
      </c>
      <c r="BI180" s="83">
        <f t="shared" si="37"/>
        <v>13</v>
      </c>
      <c r="BJ180">
        <v>43</v>
      </c>
      <c r="BK180" t="str">
        <f t="shared" si="40"/>
        <v>Littera</v>
      </c>
      <c r="BL180" t="str">
        <f t="shared" si="41"/>
        <v>Frabcesco</v>
      </c>
      <c r="BM180" t="str">
        <f t="shared" si="39"/>
        <v>Saluzzo</v>
      </c>
    </row>
    <row r="181" spans="1:65" x14ac:dyDescent="0.25">
      <c r="A181" s="15">
        <v>1951</v>
      </c>
      <c r="B181" s="22" t="s">
        <v>605</v>
      </c>
      <c r="C181" s="22" t="s">
        <v>36</v>
      </c>
      <c r="D181" s="22" t="s">
        <v>462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13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>
        <f t="shared" si="29"/>
        <v>13</v>
      </c>
      <c r="BB181" s="80">
        <f t="shared" si="30"/>
        <v>13</v>
      </c>
      <c r="BC181" s="80">
        <f t="shared" si="31"/>
        <v>0</v>
      </c>
      <c r="BD181" s="80">
        <f t="shared" si="32"/>
        <v>0</v>
      </c>
      <c r="BE181" s="80">
        <f t="shared" si="33"/>
        <v>0</v>
      </c>
      <c r="BF181" s="80">
        <f t="shared" si="34"/>
        <v>0</v>
      </c>
      <c r="BG181" s="80">
        <f t="shared" si="35"/>
        <v>0</v>
      </c>
      <c r="BH181" s="80">
        <f t="shared" si="36"/>
        <v>0</v>
      </c>
      <c r="BI181" s="83">
        <f t="shared" si="37"/>
        <v>13</v>
      </c>
      <c r="BJ181">
        <v>43</v>
      </c>
      <c r="BK181" t="str">
        <f t="shared" si="40"/>
        <v>May</v>
      </c>
      <c r="BL181" t="str">
        <f t="shared" si="41"/>
        <v>Christian</v>
      </c>
      <c r="BM181" t="str">
        <f t="shared" si="39"/>
        <v>Versegères</v>
      </c>
    </row>
    <row r="182" spans="1:65" x14ac:dyDescent="0.25">
      <c r="A182" s="20">
        <v>1957</v>
      </c>
      <c r="B182" s="87" t="s">
        <v>515</v>
      </c>
      <c r="C182" s="22" t="s">
        <v>36</v>
      </c>
      <c r="D182" s="22" t="s">
        <v>1289</v>
      </c>
      <c r="E182" s="22">
        <v>0</v>
      </c>
      <c r="F182" s="22">
        <v>0</v>
      </c>
      <c r="G182" s="22">
        <v>0</v>
      </c>
      <c r="H182" s="22">
        <v>0</v>
      </c>
      <c r="I182" s="18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13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>
        <f t="shared" si="29"/>
        <v>13</v>
      </c>
      <c r="BB182" s="80">
        <f t="shared" si="30"/>
        <v>13</v>
      </c>
      <c r="BC182" s="80">
        <f t="shared" si="31"/>
        <v>0</v>
      </c>
      <c r="BD182" s="80">
        <f t="shared" si="32"/>
        <v>0</v>
      </c>
      <c r="BE182" s="80">
        <f t="shared" si="33"/>
        <v>0</v>
      </c>
      <c r="BF182" s="80">
        <f t="shared" si="34"/>
        <v>0</v>
      </c>
      <c r="BG182" s="80">
        <f t="shared" si="35"/>
        <v>0</v>
      </c>
      <c r="BH182" s="80">
        <f t="shared" si="36"/>
        <v>0</v>
      </c>
      <c r="BI182" s="83">
        <f t="shared" si="37"/>
        <v>13</v>
      </c>
      <c r="BJ182">
        <v>43</v>
      </c>
      <c r="BK182" t="str">
        <f t="shared" si="40"/>
        <v>Ott</v>
      </c>
      <c r="BL182" t="str">
        <f t="shared" si="41"/>
        <v>Christian</v>
      </c>
      <c r="BM182" t="str">
        <f t="shared" si="39"/>
        <v>Thalwil</v>
      </c>
    </row>
    <row r="183" spans="1:65" x14ac:dyDescent="0.25">
      <c r="A183" s="15">
        <v>1954</v>
      </c>
      <c r="B183" s="22" t="s">
        <v>2717</v>
      </c>
      <c r="C183" s="22" t="s">
        <v>1103</v>
      </c>
      <c r="D183" s="22" t="s">
        <v>2535</v>
      </c>
      <c r="E183" s="22">
        <v>0</v>
      </c>
      <c r="F183" s="22">
        <v>0</v>
      </c>
      <c r="G183" s="22">
        <v>0</v>
      </c>
      <c r="H183" s="22">
        <v>0</v>
      </c>
      <c r="I183" s="18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13</v>
      </c>
      <c r="S183" s="22">
        <v>0</v>
      </c>
      <c r="T183" s="22">
        <v>0</v>
      </c>
      <c r="U183" s="18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>
        <f t="shared" si="29"/>
        <v>13</v>
      </c>
      <c r="BB183" s="80">
        <f t="shared" si="30"/>
        <v>13</v>
      </c>
      <c r="BC183" s="80">
        <f t="shared" si="31"/>
        <v>0</v>
      </c>
      <c r="BD183" s="80">
        <f t="shared" si="32"/>
        <v>0</v>
      </c>
      <c r="BE183" s="80">
        <f t="shared" si="33"/>
        <v>0</v>
      </c>
      <c r="BF183" s="80">
        <f t="shared" si="34"/>
        <v>0</v>
      </c>
      <c r="BG183" s="80">
        <f t="shared" si="35"/>
        <v>0</v>
      </c>
      <c r="BH183" s="80">
        <f t="shared" si="36"/>
        <v>0</v>
      </c>
      <c r="BI183" s="83">
        <f t="shared" si="37"/>
        <v>13</v>
      </c>
      <c r="BJ183">
        <v>43</v>
      </c>
      <c r="BK183" t="str">
        <f t="shared" si="40"/>
        <v xml:space="preserve">Piccand </v>
      </c>
      <c r="BL183" t="str">
        <f t="shared" si="41"/>
        <v>Gabriel</v>
      </c>
      <c r="BM183" t="str">
        <f t="shared" si="39"/>
        <v>Corpataux</v>
      </c>
    </row>
    <row r="184" spans="1:65" x14ac:dyDescent="0.25">
      <c r="A184" s="15">
        <v>1956</v>
      </c>
      <c r="B184" t="s">
        <v>862</v>
      </c>
      <c r="C184" s="22" t="s">
        <v>1527</v>
      </c>
      <c r="D184" s="22" t="s">
        <v>1592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13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>
        <f t="shared" si="29"/>
        <v>13</v>
      </c>
      <c r="BB184" s="80">
        <f t="shared" si="30"/>
        <v>13</v>
      </c>
      <c r="BC184" s="80">
        <f t="shared" si="31"/>
        <v>0</v>
      </c>
      <c r="BD184" s="80">
        <f t="shared" si="32"/>
        <v>0</v>
      </c>
      <c r="BE184" s="80">
        <f t="shared" si="33"/>
        <v>0</v>
      </c>
      <c r="BF184" s="80">
        <f t="shared" si="34"/>
        <v>0</v>
      </c>
      <c r="BG184" s="80">
        <f t="shared" si="35"/>
        <v>0</v>
      </c>
      <c r="BH184" s="80">
        <f t="shared" si="36"/>
        <v>0</v>
      </c>
      <c r="BI184" s="83">
        <f t="shared" si="37"/>
        <v>13</v>
      </c>
      <c r="BJ184">
        <v>43</v>
      </c>
      <c r="BK184" t="str">
        <f t="shared" si="40"/>
        <v>Schmid</v>
      </c>
      <c r="BL184" t="str">
        <f t="shared" si="41"/>
        <v>William</v>
      </c>
      <c r="BM184" t="str">
        <f t="shared" si="39"/>
        <v>Muraz-Collombey</v>
      </c>
    </row>
    <row r="185" spans="1:65" x14ac:dyDescent="0.25">
      <c r="A185" s="19">
        <v>1956</v>
      </c>
      <c r="B185" s="87" t="s">
        <v>2112</v>
      </c>
      <c r="C185" s="22" t="s">
        <v>2113</v>
      </c>
      <c r="D185" s="22" t="s">
        <v>2114</v>
      </c>
      <c r="E185" s="22">
        <v>0</v>
      </c>
      <c r="F185" s="22">
        <v>0</v>
      </c>
      <c r="G185" s="22">
        <v>0</v>
      </c>
      <c r="H185" s="22">
        <v>0</v>
      </c>
      <c r="I185" s="18">
        <v>0</v>
      </c>
      <c r="J185" s="18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13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>
        <f t="shared" si="29"/>
        <v>13</v>
      </c>
      <c r="BB185" s="80">
        <f t="shared" si="30"/>
        <v>13</v>
      </c>
      <c r="BC185" s="80">
        <f t="shared" si="31"/>
        <v>0</v>
      </c>
      <c r="BD185" s="80">
        <f t="shared" si="32"/>
        <v>0</v>
      </c>
      <c r="BE185" s="80">
        <f t="shared" si="33"/>
        <v>0</v>
      </c>
      <c r="BF185" s="80">
        <f t="shared" si="34"/>
        <v>0</v>
      </c>
      <c r="BG185" s="80">
        <f t="shared" si="35"/>
        <v>0</v>
      </c>
      <c r="BH185" s="80">
        <f t="shared" si="36"/>
        <v>0</v>
      </c>
      <c r="BI185" s="83">
        <f t="shared" si="37"/>
        <v>13</v>
      </c>
      <c r="BJ185">
        <v>43</v>
      </c>
      <c r="BK185" t="str">
        <f t="shared" si="40"/>
        <v>Troxler</v>
      </c>
      <c r="BL185" t="str">
        <f t="shared" si="41"/>
        <v>Hans-Ruedi</v>
      </c>
      <c r="BM185" t="str">
        <f t="shared" si="39"/>
        <v>Uitikon Waldegg</v>
      </c>
    </row>
    <row r="186" spans="1:65" x14ac:dyDescent="0.25">
      <c r="A186" s="15">
        <v>1955</v>
      </c>
      <c r="B186" t="s">
        <v>5373</v>
      </c>
      <c r="C186" s="22" t="s">
        <v>40</v>
      </c>
      <c r="D186" s="22" t="s">
        <v>3090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>
        <v>12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>
        <f t="shared" si="29"/>
        <v>12</v>
      </c>
      <c r="BB186" s="80">
        <f t="shared" si="30"/>
        <v>12</v>
      </c>
      <c r="BC186" s="80">
        <f t="shared" si="31"/>
        <v>0</v>
      </c>
      <c r="BD186" s="80">
        <f t="shared" si="32"/>
        <v>0</v>
      </c>
      <c r="BE186" s="80">
        <f t="shared" si="33"/>
        <v>0</v>
      </c>
      <c r="BF186" s="80">
        <f t="shared" si="34"/>
        <v>0</v>
      </c>
      <c r="BG186" s="80">
        <f t="shared" si="35"/>
        <v>0</v>
      </c>
      <c r="BH186" s="80">
        <f t="shared" si="36"/>
        <v>0</v>
      </c>
      <c r="BI186" s="83">
        <f t="shared" si="37"/>
        <v>12</v>
      </c>
      <c r="BJ186">
        <v>44</v>
      </c>
      <c r="BK186" t="str">
        <f t="shared" si="40"/>
        <v>Balthazard</v>
      </c>
      <c r="BL186" t="str">
        <f t="shared" si="41"/>
        <v>Gilles</v>
      </c>
      <c r="BM186" t="str">
        <f t="shared" si="39"/>
        <v>Labaroche</v>
      </c>
    </row>
    <row r="187" spans="1:65" x14ac:dyDescent="0.25">
      <c r="A187" s="15">
        <v>1952</v>
      </c>
      <c r="B187" s="22" t="s">
        <v>2718</v>
      </c>
      <c r="C187" s="22" t="s">
        <v>406</v>
      </c>
      <c r="D187" s="22" t="s">
        <v>96</v>
      </c>
      <c r="E187" s="22">
        <v>0</v>
      </c>
      <c r="F187" s="22">
        <v>0</v>
      </c>
      <c r="G187" s="22">
        <v>0</v>
      </c>
      <c r="H187" s="22">
        <v>0</v>
      </c>
      <c r="I187" s="18">
        <v>0</v>
      </c>
      <c r="J187" s="18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12</v>
      </c>
      <c r="S187" s="22">
        <v>0</v>
      </c>
      <c r="T187" s="22">
        <v>0</v>
      </c>
      <c r="U187" s="22">
        <v>0</v>
      </c>
      <c r="V187" s="18">
        <v>0</v>
      </c>
      <c r="W187" s="18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>
        <f t="shared" si="29"/>
        <v>12</v>
      </c>
      <c r="BB187" s="80">
        <f t="shared" si="30"/>
        <v>12</v>
      </c>
      <c r="BC187" s="80">
        <f t="shared" si="31"/>
        <v>0</v>
      </c>
      <c r="BD187" s="80">
        <f t="shared" si="32"/>
        <v>0</v>
      </c>
      <c r="BE187" s="80">
        <f t="shared" si="33"/>
        <v>0</v>
      </c>
      <c r="BF187" s="80">
        <f t="shared" si="34"/>
        <v>0</v>
      </c>
      <c r="BG187" s="80">
        <f t="shared" si="35"/>
        <v>0</v>
      </c>
      <c r="BH187" s="80">
        <f t="shared" si="36"/>
        <v>0</v>
      </c>
      <c r="BI187" s="83">
        <f t="shared" si="37"/>
        <v>12</v>
      </c>
      <c r="BJ187">
        <v>44</v>
      </c>
      <c r="BK187" t="str">
        <f t="shared" si="40"/>
        <v>Beck</v>
      </c>
      <c r="BL187" t="str">
        <f t="shared" si="41"/>
        <v>André</v>
      </c>
      <c r="BM187" t="str">
        <f t="shared" si="39"/>
        <v>Conthey</v>
      </c>
    </row>
    <row r="188" spans="1:65" x14ac:dyDescent="0.25">
      <c r="A188" s="15">
        <v>1953</v>
      </c>
      <c r="B188" s="22" t="s">
        <v>3272</v>
      </c>
      <c r="C188" s="22" t="s">
        <v>598</v>
      </c>
      <c r="D188" s="22" t="s">
        <v>3273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12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>
        <f t="shared" si="29"/>
        <v>12</v>
      </c>
      <c r="BB188" s="80">
        <f t="shared" si="30"/>
        <v>12</v>
      </c>
      <c r="BC188" s="80">
        <f t="shared" si="31"/>
        <v>0</v>
      </c>
      <c r="BD188" s="80">
        <f t="shared" si="32"/>
        <v>0</v>
      </c>
      <c r="BE188" s="80">
        <f t="shared" si="33"/>
        <v>0</v>
      </c>
      <c r="BF188" s="80">
        <f t="shared" si="34"/>
        <v>0</v>
      </c>
      <c r="BG188" s="80">
        <f t="shared" si="35"/>
        <v>0</v>
      </c>
      <c r="BH188" s="80">
        <f t="shared" si="36"/>
        <v>0</v>
      </c>
      <c r="BI188" s="83">
        <f t="shared" si="37"/>
        <v>12</v>
      </c>
      <c r="BJ188">
        <v>44</v>
      </c>
      <c r="BK188" t="str">
        <f t="shared" si="40"/>
        <v>Bolduc</v>
      </c>
      <c r="BL188" t="str">
        <f t="shared" si="41"/>
        <v>Pierre</v>
      </c>
      <c r="BM188" t="str">
        <f t="shared" si="39"/>
        <v>CAN-Coatocook Québec</v>
      </c>
    </row>
    <row r="189" spans="1:65" x14ac:dyDescent="0.25">
      <c r="A189" s="19">
        <v>1959</v>
      </c>
      <c r="B189" s="22" t="s">
        <v>4966</v>
      </c>
      <c r="C189" s="22" t="s">
        <v>34</v>
      </c>
      <c r="D189" s="22" t="s">
        <v>4967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12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>
        <f t="shared" si="29"/>
        <v>12</v>
      </c>
      <c r="BB189" s="80">
        <f t="shared" si="30"/>
        <v>12</v>
      </c>
      <c r="BC189" s="80">
        <f t="shared" si="31"/>
        <v>0</v>
      </c>
      <c r="BD189" s="80">
        <f t="shared" si="32"/>
        <v>0</v>
      </c>
      <c r="BE189" s="80">
        <f t="shared" si="33"/>
        <v>0</v>
      </c>
      <c r="BF189" s="80">
        <f t="shared" si="34"/>
        <v>0</v>
      </c>
      <c r="BG189" s="80">
        <f t="shared" si="35"/>
        <v>0</v>
      </c>
      <c r="BH189" s="80">
        <f t="shared" si="36"/>
        <v>0</v>
      </c>
      <c r="BI189" s="83">
        <f t="shared" si="37"/>
        <v>12</v>
      </c>
      <c r="BJ189">
        <v>44</v>
      </c>
      <c r="BK189" t="str">
        <f t="shared" si="40"/>
        <v>Carrara</v>
      </c>
      <c r="BL189" t="str">
        <f t="shared" si="41"/>
        <v>Pascal</v>
      </c>
      <c r="BM189" t="str">
        <f t="shared" si="39"/>
        <v>Castione</v>
      </c>
    </row>
    <row r="190" spans="1:65" x14ac:dyDescent="0.25">
      <c r="A190" s="15">
        <v>1956</v>
      </c>
      <c r="B190" t="s">
        <v>4076</v>
      </c>
      <c r="C190" s="22" t="s">
        <v>64</v>
      </c>
      <c r="D190" s="22" t="s">
        <v>4077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12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>
        <f t="shared" si="29"/>
        <v>12</v>
      </c>
      <c r="BB190" s="80">
        <f t="shared" si="30"/>
        <v>12</v>
      </c>
      <c r="BC190" s="80">
        <f t="shared" si="31"/>
        <v>0</v>
      </c>
      <c r="BD190" s="80">
        <f t="shared" si="32"/>
        <v>0</v>
      </c>
      <c r="BE190" s="80">
        <f t="shared" si="33"/>
        <v>0</v>
      </c>
      <c r="BF190" s="80">
        <f t="shared" si="34"/>
        <v>0</v>
      </c>
      <c r="BG190" s="80">
        <f t="shared" si="35"/>
        <v>0</v>
      </c>
      <c r="BH190" s="80">
        <f t="shared" si="36"/>
        <v>0</v>
      </c>
      <c r="BI190" s="83">
        <f t="shared" si="37"/>
        <v>12</v>
      </c>
      <c r="BJ190">
        <v>44</v>
      </c>
      <c r="BK190" t="str">
        <f t="shared" si="40"/>
        <v>Donzallaz</v>
      </c>
      <c r="BL190" t="str">
        <f t="shared" si="41"/>
        <v>Patrice</v>
      </c>
      <c r="BM190" t="str">
        <f t="shared" si="39"/>
        <v>Villarzel</v>
      </c>
    </row>
    <row r="191" spans="1:65" x14ac:dyDescent="0.25">
      <c r="A191" s="19">
        <v>1957</v>
      </c>
      <c r="B191" s="22" t="s">
        <v>2851</v>
      </c>
      <c r="C191" s="22" t="s">
        <v>2852</v>
      </c>
      <c r="D191" s="21" t="s">
        <v>1325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12</v>
      </c>
      <c r="U191" s="18">
        <v>0</v>
      </c>
      <c r="V191" s="18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>
        <f t="shared" si="29"/>
        <v>12</v>
      </c>
      <c r="BB191" s="80">
        <f t="shared" si="30"/>
        <v>12</v>
      </c>
      <c r="BC191" s="80">
        <f t="shared" si="31"/>
        <v>0</v>
      </c>
      <c r="BD191" s="80">
        <f t="shared" si="32"/>
        <v>0</v>
      </c>
      <c r="BE191" s="80">
        <f t="shared" si="33"/>
        <v>0</v>
      </c>
      <c r="BF191" s="80">
        <f t="shared" si="34"/>
        <v>0</v>
      </c>
      <c r="BG191" s="80">
        <f t="shared" si="35"/>
        <v>0</v>
      </c>
      <c r="BH191" s="80">
        <f t="shared" si="36"/>
        <v>0</v>
      </c>
      <c r="BI191" s="83">
        <f t="shared" si="37"/>
        <v>12</v>
      </c>
      <c r="BJ191">
        <v>44</v>
      </c>
      <c r="BK191" t="str">
        <f t="shared" si="40"/>
        <v>Ehrbar</v>
      </c>
      <c r="BL191" t="str">
        <f t="shared" si="41"/>
        <v>Jean-Luc</v>
      </c>
      <c r="BM191" t="str">
        <f t="shared" si="39"/>
        <v>Zermatt</v>
      </c>
    </row>
    <row r="192" spans="1:65" x14ac:dyDescent="0.25">
      <c r="A192" s="20">
        <v>1959</v>
      </c>
      <c r="B192" s="22" t="s">
        <v>1240</v>
      </c>
      <c r="C192" s="22" t="s">
        <v>1241</v>
      </c>
      <c r="D192" s="22" t="s">
        <v>1242</v>
      </c>
      <c r="E192" s="22">
        <v>0</v>
      </c>
      <c r="F192" s="22">
        <v>0</v>
      </c>
      <c r="G192" s="22">
        <v>0</v>
      </c>
      <c r="H192" s="22">
        <v>0</v>
      </c>
      <c r="I192" s="18">
        <v>0</v>
      </c>
      <c r="J192" s="18">
        <v>0</v>
      </c>
      <c r="K192" s="22">
        <v>0</v>
      </c>
      <c r="L192" s="22">
        <v>12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18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Q192" s="22"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>
        <f t="shared" si="29"/>
        <v>12</v>
      </c>
      <c r="BB192" s="80">
        <f t="shared" si="30"/>
        <v>12</v>
      </c>
      <c r="BC192" s="80">
        <f t="shared" si="31"/>
        <v>0</v>
      </c>
      <c r="BD192" s="80">
        <f t="shared" si="32"/>
        <v>0</v>
      </c>
      <c r="BE192" s="80">
        <f t="shared" si="33"/>
        <v>0</v>
      </c>
      <c r="BF192" s="80">
        <f t="shared" si="34"/>
        <v>0</v>
      </c>
      <c r="BG192" s="80">
        <f t="shared" si="35"/>
        <v>0</v>
      </c>
      <c r="BH192" s="80">
        <f t="shared" si="36"/>
        <v>0</v>
      </c>
      <c r="BI192" s="83">
        <f t="shared" si="37"/>
        <v>12</v>
      </c>
      <c r="BJ192">
        <v>44</v>
      </c>
      <c r="BK192" t="str">
        <f t="shared" si="40"/>
        <v>Fiescher</v>
      </c>
      <c r="BL192" t="str">
        <f t="shared" si="41"/>
        <v>Urs</v>
      </c>
      <c r="BM192" t="str">
        <f t="shared" si="39"/>
        <v>Remetschwil</v>
      </c>
    </row>
    <row r="193" spans="1:65" x14ac:dyDescent="0.25">
      <c r="A193" s="19">
        <v>1959</v>
      </c>
      <c r="B193" s="22" t="s">
        <v>3458</v>
      </c>
      <c r="C193" s="22" t="s">
        <v>3459</v>
      </c>
      <c r="D193" s="22" t="s">
        <v>3460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12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>
        <f t="shared" si="29"/>
        <v>12</v>
      </c>
      <c r="BB193" s="80">
        <f t="shared" si="30"/>
        <v>12</v>
      </c>
      <c r="BC193" s="80">
        <f t="shared" si="31"/>
        <v>0</v>
      </c>
      <c r="BD193" s="80">
        <f t="shared" si="32"/>
        <v>0</v>
      </c>
      <c r="BE193" s="80">
        <f t="shared" si="33"/>
        <v>0</v>
      </c>
      <c r="BF193" s="80">
        <f t="shared" si="34"/>
        <v>0</v>
      </c>
      <c r="BG193" s="80">
        <f t="shared" si="35"/>
        <v>0</v>
      </c>
      <c r="BH193" s="80">
        <f t="shared" si="36"/>
        <v>0</v>
      </c>
      <c r="BI193" s="83">
        <f t="shared" si="37"/>
        <v>12</v>
      </c>
      <c r="BJ193">
        <v>44</v>
      </c>
      <c r="BK193" t="str">
        <f t="shared" si="40"/>
        <v>Jokisch</v>
      </c>
      <c r="BL193" t="str">
        <f t="shared" si="41"/>
        <v>Rainer</v>
      </c>
      <c r="BM193" t="str">
        <f t="shared" si="39"/>
        <v>D-Darmstadt</v>
      </c>
    </row>
    <row r="194" spans="1:65" x14ac:dyDescent="0.25">
      <c r="A194" s="15">
        <v>1957</v>
      </c>
      <c r="B194" t="s">
        <v>4305</v>
      </c>
      <c r="C194" s="22" t="s">
        <v>2769</v>
      </c>
      <c r="D194" s="22" t="s">
        <v>2855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12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>
        <f t="shared" si="29"/>
        <v>12</v>
      </c>
      <c r="BB194" s="80">
        <f t="shared" si="30"/>
        <v>12</v>
      </c>
      <c r="BC194" s="80">
        <f t="shared" si="31"/>
        <v>0</v>
      </c>
      <c r="BD194" s="80">
        <f t="shared" si="32"/>
        <v>0</v>
      </c>
      <c r="BE194" s="80">
        <f t="shared" si="33"/>
        <v>0</v>
      </c>
      <c r="BF194" s="80">
        <f t="shared" si="34"/>
        <v>0</v>
      </c>
      <c r="BG194" s="80">
        <f t="shared" si="35"/>
        <v>0</v>
      </c>
      <c r="BH194" s="80">
        <f t="shared" si="36"/>
        <v>0</v>
      </c>
      <c r="BI194" s="83">
        <f t="shared" si="37"/>
        <v>12</v>
      </c>
      <c r="BJ194">
        <v>44</v>
      </c>
      <c r="BK194" t="str">
        <f t="shared" si="40"/>
        <v>Kostick</v>
      </c>
      <c r="BL194" t="str">
        <f t="shared" si="41"/>
        <v>James</v>
      </c>
      <c r="BM194" t="str">
        <f t="shared" si="39"/>
        <v>Sant Marti Arroca Barcelone</v>
      </c>
    </row>
    <row r="195" spans="1:65" x14ac:dyDescent="0.25">
      <c r="A195" s="20">
        <v>1958</v>
      </c>
      <c r="B195" s="88" t="s">
        <v>1834</v>
      </c>
      <c r="C195" s="22" t="s">
        <v>1835</v>
      </c>
      <c r="D195" s="22" t="s">
        <v>1836</v>
      </c>
      <c r="E195" s="22">
        <v>0</v>
      </c>
      <c r="F195" s="22">
        <v>0</v>
      </c>
      <c r="G195" s="22">
        <v>0</v>
      </c>
      <c r="H195" s="22">
        <v>0</v>
      </c>
      <c r="I195" s="18">
        <v>0</v>
      </c>
      <c r="J195" s="18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12</v>
      </c>
      <c r="R195" s="22">
        <v>0</v>
      </c>
      <c r="S195" s="22">
        <v>0</v>
      </c>
      <c r="T195" s="22">
        <v>0</v>
      </c>
      <c r="U195" s="18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>
        <f t="shared" si="29"/>
        <v>12</v>
      </c>
      <c r="BB195" s="80">
        <f t="shared" si="30"/>
        <v>12</v>
      </c>
      <c r="BC195" s="80">
        <f t="shared" si="31"/>
        <v>0</v>
      </c>
      <c r="BD195" s="80">
        <f t="shared" si="32"/>
        <v>0</v>
      </c>
      <c r="BE195" s="80">
        <f t="shared" si="33"/>
        <v>0</v>
      </c>
      <c r="BF195" s="80">
        <f t="shared" si="34"/>
        <v>0</v>
      </c>
      <c r="BG195" s="80">
        <f t="shared" si="35"/>
        <v>0</v>
      </c>
      <c r="BH195" s="80">
        <f t="shared" si="36"/>
        <v>0</v>
      </c>
      <c r="BI195" s="83">
        <f t="shared" si="37"/>
        <v>12</v>
      </c>
      <c r="BJ195">
        <v>44</v>
      </c>
      <c r="BK195" t="str">
        <f t="shared" si="40"/>
        <v>Löffler</v>
      </c>
      <c r="BL195" t="str">
        <f t="shared" si="41"/>
        <v>Otto</v>
      </c>
      <c r="BM195" t="str">
        <f t="shared" ref="BM195:BM226" si="42">D195</f>
        <v>Gwatt (Thun)</v>
      </c>
    </row>
    <row r="196" spans="1:65" x14ac:dyDescent="0.25">
      <c r="A196" s="19">
        <v>1958</v>
      </c>
      <c r="B196" s="22" t="s">
        <v>47</v>
      </c>
      <c r="C196" s="22" t="s">
        <v>2115</v>
      </c>
      <c r="D196" s="22" t="s">
        <v>2116</v>
      </c>
      <c r="E196" s="22">
        <v>0</v>
      </c>
      <c r="F196" s="22">
        <v>0</v>
      </c>
      <c r="G196" s="22">
        <v>0</v>
      </c>
      <c r="H196" s="22">
        <v>0</v>
      </c>
      <c r="I196" s="18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12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>
        <f t="shared" si="29"/>
        <v>12</v>
      </c>
      <c r="BB196" s="80">
        <f t="shared" si="30"/>
        <v>12</v>
      </c>
      <c r="BC196" s="80">
        <f t="shared" si="31"/>
        <v>0</v>
      </c>
      <c r="BD196" s="80">
        <f t="shared" si="32"/>
        <v>0</v>
      </c>
      <c r="BE196" s="80">
        <f t="shared" si="33"/>
        <v>0</v>
      </c>
      <c r="BF196" s="80">
        <f t="shared" si="34"/>
        <v>0</v>
      </c>
      <c r="BG196" s="80">
        <f t="shared" si="35"/>
        <v>0</v>
      </c>
      <c r="BH196" s="80">
        <f t="shared" si="36"/>
        <v>0</v>
      </c>
      <c r="BI196" s="83">
        <f t="shared" si="37"/>
        <v>12</v>
      </c>
      <c r="BJ196">
        <v>44</v>
      </c>
      <c r="BK196" t="str">
        <f t="shared" si="40"/>
        <v>Paul</v>
      </c>
      <c r="BL196" t="str">
        <f t="shared" si="41"/>
        <v>Dieter</v>
      </c>
      <c r="BM196" t="str">
        <f t="shared" si="42"/>
        <v>Bronschhofen</v>
      </c>
    </row>
    <row r="197" spans="1:65" x14ac:dyDescent="0.25">
      <c r="A197" s="19">
        <v>1952</v>
      </c>
      <c r="B197" s="22" t="s">
        <v>1135</v>
      </c>
      <c r="C197" s="22" t="s">
        <v>2921</v>
      </c>
      <c r="D197" s="22" t="s">
        <v>1431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12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>
        <f t="shared" si="29"/>
        <v>12</v>
      </c>
      <c r="BB197" s="80">
        <f t="shared" si="30"/>
        <v>12</v>
      </c>
      <c r="BC197" s="80">
        <f t="shared" si="31"/>
        <v>0</v>
      </c>
      <c r="BD197" s="80">
        <f t="shared" si="32"/>
        <v>0</v>
      </c>
      <c r="BE197" s="80">
        <f t="shared" si="33"/>
        <v>0</v>
      </c>
      <c r="BF197" s="80">
        <f t="shared" si="34"/>
        <v>0</v>
      </c>
      <c r="BG197" s="80">
        <f t="shared" si="35"/>
        <v>0</v>
      </c>
      <c r="BH197" s="80">
        <f t="shared" si="36"/>
        <v>0</v>
      </c>
      <c r="BI197" s="83">
        <f t="shared" si="37"/>
        <v>12</v>
      </c>
      <c r="BJ197">
        <v>44</v>
      </c>
      <c r="BK197" t="str">
        <f t="shared" si="40"/>
        <v>Schmidt</v>
      </c>
      <c r="BL197" t="str">
        <f t="shared" si="41"/>
        <v>Leander</v>
      </c>
      <c r="BM197" t="str">
        <f t="shared" si="42"/>
        <v>Visp</v>
      </c>
    </row>
    <row r="198" spans="1:65" x14ac:dyDescent="0.25">
      <c r="A198" s="15">
        <v>1953</v>
      </c>
      <c r="B198" s="22" t="s">
        <v>2413</v>
      </c>
      <c r="C198" s="22" t="s">
        <v>2414</v>
      </c>
      <c r="D198" s="22" t="s">
        <v>2063</v>
      </c>
      <c r="E198" s="22">
        <v>0</v>
      </c>
      <c r="F198" s="22">
        <v>0</v>
      </c>
      <c r="G198" s="22">
        <v>0</v>
      </c>
      <c r="H198" s="22">
        <v>0</v>
      </c>
      <c r="I198" s="18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12</v>
      </c>
      <c r="Q198" s="22">
        <v>0</v>
      </c>
      <c r="R198" s="22">
        <v>0</v>
      </c>
      <c r="S198" s="22">
        <v>0</v>
      </c>
      <c r="T198" s="22">
        <v>0</v>
      </c>
      <c r="U198" s="18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>
        <f t="shared" ref="BA198:BA261" si="43">SUM(E198:AZ198)</f>
        <v>12</v>
      </c>
      <c r="BB198" s="80">
        <f t="shared" ref="BB198:BB261" si="44">IF(BA198=0,0,LARGE(E198:AZ198,1))</f>
        <v>12</v>
      </c>
      <c r="BC198" s="80">
        <f t="shared" ref="BC198:BC261" si="45">IF(BA198=0,0,LARGE(E198:AZ198,2))</f>
        <v>0</v>
      </c>
      <c r="BD198" s="80">
        <f t="shared" ref="BD198:BD261" si="46">IF(BA198=0,0,LARGE(E198:AZ198,3))</f>
        <v>0</v>
      </c>
      <c r="BE198" s="80">
        <f t="shared" ref="BE198:BE261" si="47">IF(BA198=0,0,LARGE(E198:AZ198,4))</f>
        <v>0</v>
      </c>
      <c r="BF198" s="80">
        <f t="shared" ref="BF198:BF261" si="48">IF(BA198=0,0,LARGE(E198:AZ198,5))</f>
        <v>0</v>
      </c>
      <c r="BG198" s="80">
        <f t="shared" ref="BG198:BG261" si="49">IF(BA198=0,0,LARGE(E198:AZ198,6))</f>
        <v>0</v>
      </c>
      <c r="BH198" s="80">
        <f t="shared" ref="BH198:BH261" si="50">IF(BA198=0,0,LARGE(E198:AZ198,7))</f>
        <v>0</v>
      </c>
      <c r="BI198" s="83">
        <f t="shared" ref="BI198:BI261" si="51">SUM(BB198:BH198)</f>
        <v>12</v>
      </c>
      <c r="BJ198">
        <v>44</v>
      </c>
      <c r="BK198" t="str">
        <f t="shared" si="40"/>
        <v>Schöftenhuber</v>
      </c>
      <c r="BL198" t="str">
        <f t="shared" si="41"/>
        <v>Willi</v>
      </c>
      <c r="BM198" t="str">
        <f t="shared" si="42"/>
        <v>D-München</v>
      </c>
    </row>
    <row r="199" spans="1:65" x14ac:dyDescent="0.25">
      <c r="A199" s="76">
        <v>1958</v>
      </c>
      <c r="B199" s="86" t="s">
        <v>1837</v>
      </c>
      <c r="C199" s="22" t="s">
        <v>1057</v>
      </c>
      <c r="D199" s="22" t="s">
        <v>1785</v>
      </c>
      <c r="E199" s="22">
        <v>0</v>
      </c>
      <c r="F199" s="22">
        <v>0</v>
      </c>
      <c r="G199" s="22">
        <v>0</v>
      </c>
      <c r="H199" s="22">
        <v>0</v>
      </c>
      <c r="I199" s="18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11</v>
      </c>
      <c r="R199" s="22">
        <v>0</v>
      </c>
      <c r="S199" s="22">
        <v>0</v>
      </c>
      <c r="T199" s="22">
        <v>0</v>
      </c>
      <c r="U199" s="18">
        <v>0</v>
      </c>
      <c r="V199" s="22">
        <v>0</v>
      </c>
      <c r="W199" s="18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>
        <f t="shared" si="43"/>
        <v>11</v>
      </c>
      <c r="BB199" s="80">
        <f t="shared" si="44"/>
        <v>11</v>
      </c>
      <c r="BC199" s="80">
        <f t="shared" si="45"/>
        <v>0</v>
      </c>
      <c r="BD199" s="80">
        <f t="shared" si="46"/>
        <v>0</v>
      </c>
      <c r="BE199" s="80">
        <f t="shared" si="47"/>
        <v>0</v>
      </c>
      <c r="BF199" s="80">
        <f t="shared" si="48"/>
        <v>0</v>
      </c>
      <c r="BG199" s="80">
        <f t="shared" si="49"/>
        <v>0</v>
      </c>
      <c r="BH199" s="80">
        <f t="shared" si="50"/>
        <v>0</v>
      </c>
      <c r="BI199" s="83">
        <f t="shared" si="51"/>
        <v>11</v>
      </c>
      <c r="BJ199">
        <v>45</v>
      </c>
      <c r="BK199" t="str">
        <f t="shared" si="40"/>
        <v>Erb</v>
      </c>
      <c r="BL199" t="str">
        <f t="shared" si="41"/>
        <v>Peter</v>
      </c>
      <c r="BM199" t="str">
        <f t="shared" si="42"/>
        <v>Winterthur</v>
      </c>
    </row>
    <row r="200" spans="1:65" x14ac:dyDescent="0.25">
      <c r="A200" s="19">
        <v>1954</v>
      </c>
      <c r="B200" s="22" t="s">
        <v>2415</v>
      </c>
      <c r="C200" s="22" t="s">
        <v>2416</v>
      </c>
      <c r="D200" s="22" t="s">
        <v>2417</v>
      </c>
      <c r="E200" s="22">
        <v>0</v>
      </c>
      <c r="F200" s="22">
        <v>0</v>
      </c>
      <c r="G200" s="22">
        <v>0</v>
      </c>
      <c r="H200" s="22">
        <v>0</v>
      </c>
      <c r="I200" s="18">
        <v>0</v>
      </c>
      <c r="J200" s="18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11</v>
      </c>
      <c r="Q200" s="22">
        <v>0</v>
      </c>
      <c r="R200" s="22">
        <v>0</v>
      </c>
      <c r="S200" s="22">
        <v>0</v>
      </c>
      <c r="T200" s="22">
        <v>0</v>
      </c>
      <c r="U200" s="18">
        <v>0</v>
      </c>
      <c r="V200" s="22">
        <v>0</v>
      </c>
      <c r="W200" s="18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>
        <f t="shared" si="43"/>
        <v>11</v>
      </c>
      <c r="BB200" s="80">
        <f t="shared" si="44"/>
        <v>11</v>
      </c>
      <c r="BC200" s="80">
        <f t="shared" si="45"/>
        <v>0</v>
      </c>
      <c r="BD200" s="80">
        <f t="shared" si="46"/>
        <v>0</v>
      </c>
      <c r="BE200" s="80">
        <f t="shared" si="47"/>
        <v>0</v>
      </c>
      <c r="BF200" s="80">
        <f t="shared" si="48"/>
        <v>0</v>
      </c>
      <c r="BG200" s="80">
        <f t="shared" si="49"/>
        <v>0</v>
      </c>
      <c r="BH200" s="80">
        <f t="shared" si="50"/>
        <v>0</v>
      </c>
      <c r="BI200" s="83">
        <f t="shared" si="51"/>
        <v>11</v>
      </c>
      <c r="BJ200">
        <v>45</v>
      </c>
      <c r="BK200" t="str">
        <f t="shared" si="40"/>
        <v>Felton</v>
      </c>
      <c r="BL200" t="str">
        <f t="shared" si="41"/>
        <v>Tim</v>
      </c>
      <c r="BM200" t="str">
        <f t="shared" si="42"/>
        <v>GB-Cullompton</v>
      </c>
    </row>
    <row r="201" spans="1:65" x14ac:dyDescent="0.25">
      <c r="A201" s="20">
        <v>1959</v>
      </c>
      <c r="B201" s="22" t="s">
        <v>1589</v>
      </c>
      <c r="C201" s="22" t="s">
        <v>1590</v>
      </c>
      <c r="D201" s="22" t="s">
        <v>80</v>
      </c>
      <c r="E201" s="22">
        <v>0</v>
      </c>
      <c r="F201" s="22">
        <v>0</v>
      </c>
      <c r="G201" s="22">
        <v>11</v>
      </c>
      <c r="H201" s="22">
        <v>0</v>
      </c>
      <c r="I201" s="18">
        <v>0</v>
      </c>
      <c r="J201" s="18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18">
        <v>0</v>
      </c>
      <c r="V201" s="22">
        <v>0</v>
      </c>
      <c r="W201" s="18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>
        <f t="shared" si="43"/>
        <v>11</v>
      </c>
      <c r="BB201" s="80">
        <f t="shared" si="44"/>
        <v>11</v>
      </c>
      <c r="BC201" s="80">
        <f t="shared" si="45"/>
        <v>0</v>
      </c>
      <c r="BD201" s="80">
        <f t="shared" si="46"/>
        <v>0</v>
      </c>
      <c r="BE201" s="80">
        <f t="shared" si="47"/>
        <v>0</v>
      </c>
      <c r="BF201" s="80">
        <f t="shared" si="48"/>
        <v>0</v>
      </c>
      <c r="BG201" s="80">
        <f t="shared" si="49"/>
        <v>0</v>
      </c>
      <c r="BH201" s="80">
        <f t="shared" si="50"/>
        <v>0</v>
      </c>
      <c r="BI201" s="83">
        <f t="shared" si="51"/>
        <v>11</v>
      </c>
      <c r="BJ201">
        <v>45</v>
      </c>
      <c r="BK201" t="str">
        <f t="shared" si="40"/>
        <v>Grilo</v>
      </c>
      <c r="BL201" t="str">
        <f t="shared" si="41"/>
        <v>Guilllherme</v>
      </c>
      <c r="BM201" t="str">
        <f t="shared" si="42"/>
        <v>Monthey</v>
      </c>
    </row>
    <row r="202" spans="1:65" x14ac:dyDescent="0.25">
      <c r="A202" s="15">
        <v>1980</v>
      </c>
      <c r="B202" t="s">
        <v>4078</v>
      </c>
      <c r="C202" s="22" t="s">
        <v>4079</v>
      </c>
      <c r="D202" s="22" t="s">
        <v>1412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11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>
        <f t="shared" si="43"/>
        <v>11</v>
      </c>
      <c r="BB202" s="80">
        <f t="shared" si="44"/>
        <v>11</v>
      </c>
      <c r="BC202" s="80">
        <f t="shared" si="45"/>
        <v>0</v>
      </c>
      <c r="BD202" s="80">
        <f t="shared" si="46"/>
        <v>0</v>
      </c>
      <c r="BE202" s="80">
        <f t="shared" si="47"/>
        <v>0</v>
      </c>
      <c r="BF202" s="80">
        <f t="shared" si="48"/>
        <v>0</v>
      </c>
      <c r="BG202" s="80">
        <f t="shared" si="49"/>
        <v>0</v>
      </c>
      <c r="BH202" s="80">
        <f t="shared" si="50"/>
        <v>0</v>
      </c>
      <c r="BI202" s="83">
        <f t="shared" si="51"/>
        <v>11</v>
      </c>
      <c r="BJ202">
        <v>45</v>
      </c>
      <c r="BK202" t="str">
        <f t="shared" si="40"/>
        <v>Haesler</v>
      </c>
      <c r="BL202" t="str">
        <f t="shared" si="41"/>
        <v>Pierre-Laurent</v>
      </c>
      <c r="BM202" t="str">
        <f t="shared" si="42"/>
        <v>Boudry</v>
      </c>
    </row>
    <row r="203" spans="1:65" x14ac:dyDescent="0.25">
      <c r="A203" s="15">
        <v>1956</v>
      </c>
      <c r="B203" t="s">
        <v>3897</v>
      </c>
      <c r="C203" s="22" t="s">
        <v>1238</v>
      </c>
      <c r="D203" s="22" t="s">
        <v>3909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11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>
        <f t="shared" si="43"/>
        <v>11</v>
      </c>
      <c r="BB203" s="80">
        <f t="shared" si="44"/>
        <v>11</v>
      </c>
      <c r="BC203" s="80">
        <f t="shared" si="45"/>
        <v>0</v>
      </c>
      <c r="BD203" s="80">
        <f t="shared" si="46"/>
        <v>0</v>
      </c>
      <c r="BE203" s="80">
        <f t="shared" si="47"/>
        <v>0</v>
      </c>
      <c r="BF203" s="80">
        <f t="shared" si="48"/>
        <v>0</v>
      </c>
      <c r="BG203" s="80">
        <f t="shared" si="49"/>
        <v>0</v>
      </c>
      <c r="BH203" s="80">
        <f t="shared" si="50"/>
        <v>0</v>
      </c>
      <c r="BI203" s="83">
        <f t="shared" si="51"/>
        <v>11</v>
      </c>
      <c r="BJ203">
        <v>45</v>
      </c>
      <c r="BK203" t="str">
        <f t="shared" si="40"/>
        <v>Hintermann</v>
      </c>
      <c r="BL203" t="str">
        <f t="shared" si="41"/>
        <v>Beat</v>
      </c>
      <c r="BM203" t="str">
        <f t="shared" si="42"/>
        <v>Liestal</v>
      </c>
    </row>
    <row r="204" spans="1:65" x14ac:dyDescent="0.25">
      <c r="A204" s="15">
        <v>1955</v>
      </c>
      <c r="B204" t="s">
        <v>1298</v>
      </c>
      <c r="C204" s="22" t="s">
        <v>4299</v>
      </c>
      <c r="D204" s="22" t="s">
        <v>4298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11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>
        <f t="shared" si="43"/>
        <v>11</v>
      </c>
      <c r="BB204" s="80">
        <f t="shared" si="44"/>
        <v>11</v>
      </c>
      <c r="BC204" s="80">
        <f t="shared" si="45"/>
        <v>0</v>
      </c>
      <c r="BD204" s="80">
        <f t="shared" si="46"/>
        <v>0</v>
      </c>
      <c r="BE204" s="80">
        <f t="shared" si="47"/>
        <v>0</v>
      </c>
      <c r="BF204" s="80">
        <f t="shared" si="48"/>
        <v>0</v>
      </c>
      <c r="BG204" s="80">
        <f t="shared" si="49"/>
        <v>0</v>
      </c>
      <c r="BH204" s="80">
        <f t="shared" si="50"/>
        <v>0</v>
      </c>
      <c r="BI204" s="83">
        <f t="shared" si="51"/>
        <v>11</v>
      </c>
      <c r="BJ204">
        <v>45</v>
      </c>
      <c r="BK204" t="str">
        <f t="shared" si="40"/>
        <v>Lenz</v>
      </c>
      <c r="BL204" t="str">
        <f t="shared" si="41"/>
        <v>Toni</v>
      </c>
      <c r="BM204" t="str">
        <f t="shared" si="42"/>
        <v>Langnau im Emmental</v>
      </c>
    </row>
    <row r="205" spans="1:65" x14ac:dyDescent="0.25">
      <c r="A205" s="15">
        <v>1959</v>
      </c>
      <c r="B205" s="22" t="s">
        <v>2853</v>
      </c>
      <c r="C205" s="22" t="s">
        <v>2854</v>
      </c>
      <c r="D205" s="22" t="s">
        <v>2855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11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>
        <f t="shared" si="43"/>
        <v>11</v>
      </c>
      <c r="BB205" s="80">
        <f t="shared" si="44"/>
        <v>11</v>
      </c>
      <c r="BC205" s="80">
        <f t="shared" si="45"/>
        <v>0</v>
      </c>
      <c r="BD205" s="80">
        <f t="shared" si="46"/>
        <v>0</v>
      </c>
      <c r="BE205" s="80">
        <f t="shared" si="47"/>
        <v>0</v>
      </c>
      <c r="BF205" s="80">
        <f t="shared" si="48"/>
        <v>0</v>
      </c>
      <c r="BG205" s="80">
        <f t="shared" si="49"/>
        <v>0</v>
      </c>
      <c r="BH205" s="80">
        <f t="shared" si="50"/>
        <v>0</v>
      </c>
      <c r="BI205" s="83">
        <f t="shared" si="51"/>
        <v>11</v>
      </c>
      <c r="BJ205">
        <v>45</v>
      </c>
      <c r="BK205" t="str">
        <f t="shared" si="40"/>
        <v>Llop</v>
      </c>
      <c r="BL205" t="str">
        <f t="shared" si="41"/>
        <v>Santiago</v>
      </c>
      <c r="BM205" t="str">
        <f t="shared" si="42"/>
        <v>Sant Marti Arroca Barcelone</v>
      </c>
    </row>
    <row r="206" spans="1:65" x14ac:dyDescent="0.25">
      <c r="A206" s="19">
        <v>1959</v>
      </c>
      <c r="B206" s="22" t="s">
        <v>3274</v>
      </c>
      <c r="C206" s="22" t="s">
        <v>1941</v>
      </c>
      <c r="D206" s="22" t="s">
        <v>3275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11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>
        <f t="shared" si="43"/>
        <v>11</v>
      </c>
      <c r="BB206" s="80">
        <f t="shared" si="44"/>
        <v>11</v>
      </c>
      <c r="BC206" s="80">
        <f t="shared" si="45"/>
        <v>0</v>
      </c>
      <c r="BD206" s="80">
        <f t="shared" si="46"/>
        <v>0</v>
      </c>
      <c r="BE206" s="80">
        <f t="shared" si="47"/>
        <v>0</v>
      </c>
      <c r="BF206" s="80">
        <f t="shared" si="48"/>
        <v>0</v>
      </c>
      <c r="BG206" s="80">
        <f t="shared" si="49"/>
        <v>0</v>
      </c>
      <c r="BH206" s="80">
        <f t="shared" si="50"/>
        <v>0</v>
      </c>
      <c r="BI206" s="83">
        <f t="shared" si="51"/>
        <v>11</v>
      </c>
      <c r="BJ206">
        <v>45</v>
      </c>
      <c r="BK206" t="str">
        <f t="shared" si="40"/>
        <v>Peng</v>
      </c>
      <c r="BL206" t="str">
        <f t="shared" si="41"/>
        <v>Renato</v>
      </c>
      <c r="BM206" t="str">
        <f t="shared" si="42"/>
        <v>Moutier</v>
      </c>
    </row>
    <row r="207" spans="1:65" x14ac:dyDescent="0.25">
      <c r="A207" s="19">
        <v>1958</v>
      </c>
      <c r="B207" s="22" t="s">
        <v>625</v>
      </c>
      <c r="C207" s="22" t="s">
        <v>34</v>
      </c>
      <c r="D207" s="22" t="s">
        <v>90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11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>
        <f t="shared" si="43"/>
        <v>11</v>
      </c>
      <c r="BB207" s="80">
        <f t="shared" si="44"/>
        <v>11</v>
      </c>
      <c r="BC207" s="80">
        <f t="shared" si="45"/>
        <v>0</v>
      </c>
      <c r="BD207" s="80">
        <f t="shared" si="46"/>
        <v>0</v>
      </c>
      <c r="BE207" s="80">
        <f t="shared" si="47"/>
        <v>0</v>
      </c>
      <c r="BF207" s="80">
        <f t="shared" si="48"/>
        <v>0</v>
      </c>
      <c r="BG207" s="80">
        <f t="shared" si="49"/>
        <v>0</v>
      </c>
      <c r="BH207" s="80">
        <f t="shared" si="50"/>
        <v>0</v>
      </c>
      <c r="BI207" s="83">
        <f t="shared" si="51"/>
        <v>11</v>
      </c>
      <c r="BJ207">
        <v>45</v>
      </c>
      <c r="BK207" t="str">
        <f t="shared" si="40"/>
        <v>Roduit</v>
      </c>
      <c r="BL207" t="str">
        <f t="shared" si="41"/>
        <v>Pascal</v>
      </c>
      <c r="BM207" t="str">
        <f t="shared" si="42"/>
        <v>Martigny</v>
      </c>
    </row>
    <row r="208" spans="1:65" x14ac:dyDescent="0.25">
      <c r="A208" s="15">
        <v>1957</v>
      </c>
      <c r="B208" t="s">
        <v>235</v>
      </c>
      <c r="C208" s="22" t="s">
        <v>2657</v>
      </c>
      <c r="D208" s="22" t="s">
        <v>795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10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2">
        <v>0</v>
      </c>
      <c r="BA208">
        <f t="shared" si="43"/>
        <v>10</v>
      </c>
      <c r="BB208" s="80">
        <f t="shared" si="44"/>
        <v>10</v>
      </c>
      <c r="BC208" s="80">
        <f t="shared" si="45"/>
        <v>0</v>
      </c>
      <c r="BD208" s="80">
        <f t="shared" si="46"/>
        <v>0</v>
      </c>
      <c r="BE208" s="80">
        <f t="shared" si="47"/>
        <v>0</v>
      </c>
      <c r="BF208" s="80">
        <f t="shared" si="48"/>
        <v>0</v>
      </c>
      <c r="BG208" s="80">
        <f t="shared" si="49"/>
        <v>0</v>
      </c>
      <c r="BH208" s="80">
        <f t="shared" si="50"/>
        <v>0</v>
      </c>
      <c r="BI208" s="83">
        <f t="shared" si="51"/>
        <v>10</v>
      </c>
      <c r="BJ208">
        <v>46</v>
      </c>
      <c r="BK208" t="str">
        <f t="shared" si="40"/>
        <v>Bessard</v>
      </c>
      <c r="BL208" t="str">
        <f t="shared" si="41"/>
        <v>Yvan</v>
      </c>
      <c r="BM208" t="str">
        <f t="shared" si="42"/>
        <v>Riddes</v>
      </c>
    </row>
    <row r="209" spans="1:65" x14ac:dyDescent="0.25">
      <c r="A209" s="20">
        <v>1958</v>
      </c>
      <c r="B209" s="88" t="s">
        <v>1838</v>
      </c>
      <c r="C209" s="22" t="s">
        <v>637</v>
      </c>
      <c r="D209" s="22" t="s">
        <v>1147</v>
      </c>
      <c r="E209" s="22">
        <v>0</v>
      </c>
      <c r="F209" s="22">
        <v>0</v>
      </c>
      <c r="G209" s="22">
        <v>0</v>
      </c>
      <c r="H209" s="22">
        <v>0</v>
      </c>
      <c r="I209" s="18">
        <v>0</v>
      </c>
      <c r="J209" s="18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10</v>
      </c>
      <c r="R209" s="22">
        <v>0</v>
      </c>
      <c r="S209" s="18">
        <v>0</v>
      </c>
      <c r="T209" s="22">
        <v>0</v>
      </c>
      <c r="U209" s="18">
        <v>0</v>
      </c>
      <c r="V209" s="22">
        <v>0</v>
      </c>
      <c r="W209" s="18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>
        <f t="shared" si="43"/>
        <v>10</v>
      </c>
      <c r="BB209" s="80">
        <f t="shared" si="44"/>
        <v>10</v>
      </c>
      <c r="BC209" s="80">
        <f t="shared" si="45"/>
        <v>0</v>
      </c>
      <c r="BD209" s="80">
        <f t="shared" si="46"/>
        <v>0</v>
      </c>
      <c r="BE209" s="80">
        <f t="shared" si="47"/>
        <v>0</v>
      </c>
      <c r="BF209" s="80">
        <f t="shared" si="48"/>
        <v>0</v>
      </c>
      <c r="BG209" s="80">
        <f t="shared" si="49"/>
        <v>0</v>
      </c>
      <c r="BH209" s="80">
        <f t="shared" si="50"/>
        <v>0</v>
      </c>
      <c r="BI209" s="83">
        <f t="shared" si="51"/>
        <v>10</v>
      </c>
      <c r="BJ209">
        <v>46</v>
      </c>
      <c r="BK209" t="str">
        <f t="shared" si="40"/>
        <v>Blaser</v>
      </c>
      <c r="BL209" t="str">
        <f t="shared" si="41"/>
        <v>Roland</v>
      </c>
      <c r="BM209" t="str">
        <f t="shared" si="42"/>
        <v>Unterseen</v>
      </c>
    </row>
    <row r="210" spans="1:65" x14ac:dyDescent="0.25">
      <c r="A210" s="15">
        <v>1959</v>
      </c>
      <c r="B210" t="s">
        <v>4306</v>
      </c>
      <c r="C210" s="22" t="s">
        <v>4300</v>
      </c>
      <c r="D210" s="22" t="s">
        <v>1518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10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>
        <f t="shared" si="43"/>
        <v>10</v>
      </c>
      <c r="BB210" s="80">
        <f t="shared" si="44"/>
        <v>10</v>
      </c>
      <c r="BC210" s="80">
        <f t="shared" si="45"/>
        <v>0</v>
      </c>
      <c r="BD210" s="80">
        <f t="shared" si="46"/>
        <v>0</v>
      </c>
      <c r="BE210" s="80">
        <f t="shared" si="47"/>
        <v>0</v>
      </c>
      <c r="BF210" s="80">
        <f t="shared" si="48"/>
        <v>0</v>
      </c>
      <c r="BG210" s="80">
        <f t="shared" si="49"/>
        <v>0</v>
      </c>
      <c r="BH210" s="80">
        <f t="shared" si="50"/>
        <v>0</v>
      </c>
      <c r="BI210" s="83">
        <f t="shared" si="51"/>
        <v>10</v>
      </c>
      <c r="BJ210">
        <v>46</v>
      </c>
      <c r="BK210" t="str">
        <f t="shared" si="40"/>
        <v>Castillo</v>
      </c>
      <c r="BL210" t="str">
        <f t="shared" si="41"/>
        <v>Bartolome</v>
      </c>
      <c r="BM210" t="str">
        <f t="shared" si="42"/>
        <v>Paudex</v>
      </c>
    </row>
    <row r="211" spans="1:65" x14ac:dyDescent="0.25">
      <c r="A211" s="19">
        <v>1959</v>
      </c>
      <c r="B211" s="87" t="s">
        <v>1489</v>
      </c>
      <c r="C211" s="22" t="s">
        <v>2117</v>
      </c>
      <c r="D211" s="22" t="s">
        <v>2118</v>
      </c>
      <c r="E211" s="22">
        <v>0</v>
      </c>
      <c r="F211" s="22">
        <v>0</v>
      </c>
      <c r="G211" s="22">
        <v>0</v>
      </c>
      <c r="H211" s="22">
        <v>0</v>
      </c>
      <c r="I211" s="18">
        <v>0</v>
      </c>
      <c r="J211" s="18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10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18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>
        <f t="shared" si="43"/>
        <v>10</v>
      </c>
      <c r="BB211" s="80">
        <f t="shared" si="44"/>
        <v>10</v>
      </c>
      <c r="BC211" s="80">
        <f t="shared" si="45"/>
        <v>0</v>
      </c>
      <c r="BD211" s="80">
        <f t="shared" si="46"/>
        <v>0</v>
      </c>
      <c r="BE211" s="80">
        <f t="shared" si="47"/>
        <v>0</v>
      </c>
      <c r="BF211" s="80">
        <f t="shared" si="48"/>
        <v>0</v>
      </c>
      <c r="BG211" s="80">
        <f t="shared" si="49"/>
        <v>0</v>
      </c>
      <c r="BH211" s="80">
        <f t="shared" si="50"/>
        <v>0</v>
      </c>
      <c r="BI211" s="83">
        <f t="shared" si="51"/>
        <v>10</v>
      </c>
      <c r="BJ211">
        <v>46</v>
      </c>
      <c r="BK211" t="str">
        <f t="shared" si="40"/>
        <v>Constantin</v>
      </c>
      <c r="BL211" t="str">
        <f t="shared" si="41"/>
        <v>Baraschi</v>
      </c>
      <c r="BM211" t="str">
        <f t="shared" si="42"/>
        <v>Villars-sur-Ollon</v>
      </c>
    </row>
    <row r="212" spans="1:65" x14ac:dyDescent="0.25">
      <c r="A212" s="19">
        <v>1951</v>
      </c>
      <c r="B212" s="22" t="s">
        <v>1225</v>
      </c>
      <c r="C212" s="22" t="s">
        <v>2418</v>
      </c>
      <c r="D212" s="22" t="s">
        <v>2419</v>
      </c>
      <c r="E212" s="22">
        <v>0</v>
      </c>
      <c r="F212" s="22">
        <v>0</v>
      </c>
      <c r="G212" s="22">
        <v>0</v>
      </c>
      <c r="H212" s="22">
        <v>0</v>
      </c>
      <c r="I212" s="18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10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18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>
        <f t="shared" si="43"/>
        <v>10</v>
      </c>
      <c r="BB212" s="80">
        <f t="shared" si="44"/>
        <v>10</v>
      </c>
      <c r="BC212" s="80">
        <f t="shared" si="45"/>
        <v>0</v>
      </c>
      <c r="BD212" s="80">
        <f t="shared" si="46"/>
        <v>0</v>
      </c>
      <c r="BE212" s="80">
        <f t="shared" si="47"/>
        <v>0</v>
      </c>
      <c r="BF212" s="80">
        <f t="shared" si="48"/>
        <v>0</v>
      </c>
      <c r="BG212" s="80">
        <f t="shared" si="49"/>
        <v>0</v>
      </c>
      <c r="BH212" s="80">
        <f t="shared" si="50"/>
        <v>0</v>
      </c>
      <c r="BI212" s="83">
        <f t="shared" si="51"/>
        <v>10</v>
      </c>
      <c r="BJ212">
        <v>46</v>
      </c>
      <c r="BK212" t="str">
        <f t="shared" si="40"/>
        <v>Ernst</v>
      </c>
      <c r="BL212" t="str">
        <f t="shared" si="41"/>
        <v>Edi</v>
      </c>
      <c r="BM212" t="str">
        <f t="shared" si="42"/>
        <v>Schönenwerd</v>
      </c>
    </row>
    <row r="213" spans="1:65" x14ac:dyDescent="0.25">
      <c r="A213" s="19">
        <v>1956</v>
      </c>
      <c r="B213" s="22" t="s">
        <v>660</v>
      </c>
      <c r="C213" s="22" t="s">
        <v>661</v>
      </c>
      <c r="D213" s="22" t="s">
        <v>662</v>
      </c>
      <c r="E213" s="22">
        <v>0</v>
      </c>
      <c r="F213" s="22">
        <v>0</v>
      </c>
      <c r="G213" s="22">
        <v>0</v>
      </c>
      <c r="H213" s="22">
        <v>10</v>
      </c>
      <c r="I213" s="18">
        <v>0</v>
      </c>
      <c r="J213" s="18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18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>
        <f t="shared" si="43"/>
        <v>10</v>
      </c>
      <c r="BB213" s="80">
        <f t="shared" si="44"/>
        <v>10</v>
      </c>
      <c r="BC213" s="80">
        <f t="shared" si="45"/>
        <v>0</v>
      </c>
      <c r="BD213" s="80">
        <f t="shared" si="46"/>
        <v>0</v>
      </c>
      <c r="BE213" s="80">
        <f t="shared" si="47"/>
        <v>0</v>
      </c>
      <c r="BF213" s="80">
        <f t="shared" si="48"/>
        <v>0</v>
      </c>
      <c r="BG213" s="80">
        <f t="shared" si="49"/>
        <v>0</v>
      </c>
      <c r="BH213" s="80">
        <f t="shared" si="50"/>
        <v>0</v>
      </c>
      <c r="BI213" s="83">
        <f t="shared" si="51"/>
        <v>10</v>
      </c>
      <c r="BJ213">
        <v>46</v>
      </c>
      <c r="BK213" t="str">
        <f t="shared" si="40"/>
        <v>Giovanola</v>
      </c>
      <c r="BL213" t="str">
        <f t="shared" si="41"/>
        <v>Damien</v>
      </c>
      <c r="BM213" t="str">
        <f t="shared" si="42"/>
        <v>L'Aigle du Catogne</v>
      </c>
    </row>
    <row r="214" spans="1:65" x14ac:dyDescent="0.25">
      <c r="A214" s="15">
        <v>1954</v>
      </c>
      <c r="B214" t="s">
        <v>4080</v>
      </c>
      <c r="C214" s="22" t="s">
        <v>1038</v>
      </c>
      <c r="D214" s="22" t="s">
        <v>4081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10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>
        <f t="shared" si="43"/>
        <v>10</v>
      </c>
      <c r="BB214" s="80">
        <f t="shared" si="44"/>
        <v>10</v>
      </c>
      <c r="BC214" s="80">
        <f t="shared" si="45"/>
        <v>0</v>
      </c>
      <c r="BD214" s="80">
        <f t="shared" si="46"/>
        <v>0</v>
      </c>
      <c r="BE214" s="80">
        <f t="shared" si="47"/>
        <v>0</v>
      </c>
      <c r="BF214" s="80">
        <f t="shared" si="48"/>
        <v>0</v>
      </c>
      <c r="BG214" s="80">
        <f t="shared" si="49"/>
        <v>0</v>
      </c>
      <c r="BH214" s="80">
        <f t="shared" si="50"/>
        <v>0</v>
      </c>
      <c r="BI214" s="83">
        <f t="shared" si="51"/>
        <v>10</v>
      </c>
      <c r="BJ214">
        <v>46</v>
      </c>
      <c r="BK214" t="str">
        <f t="shared" si="40"/>
        <v>Mackinnon</v>
      </c>
      <c r="BL214" t="str">
        <f t="shared" si="41"/>
        <v>Robert</v>
      </c>
      <c r="BM214" t="str">
        <f t="shared" si="42"/>
        <v>Yarmouth , ME</v>
      </c>
    </row>
    <row r="215" spans="1:65" x14ac:dyDescent="0.25">
      <c r="A215" s="19">
        <v>1953</v>
      </c>
      <c r="B215" s="22" t="s">
        <v>3276</v>
      </c>
      <c r="C215" s="22" t="s">
        <v>37</v>
      </c>
      <c r="D215" s="22" t="s">
        <v>2194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10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Q215" s="22"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>
        <f t="shared" si="43"/>
        <v>10</v>
      </c>
      <c r="BB215" s="80">
        <f t="shared" si="44"/>
        <v>10</v>
      </c>
      <c r="BC215" s="80">
        <f t="shared" si="45"/>
        <v>0</v>
      </c>
      <c r="BD215" s="80">
        <f t="shared" si="46"/>
        <v>0</v>
      </c>
      <c r="BE215" s="80">
        <f t="shared" si="47"/>
        <v>0</v>
      </c>
      <c r="BF215" s="80">
        <f t="shared" si="48"/>
        <v>0</v>
      </c>
      <c r="BG215" s="80">
        <f t="shared" si="49"/>
        <v>0</v>
      </c>
      <c r="BH215" s="80">
        <f t="shared" si="50"/>
        <v>0</v>
      </c>
      <c r="BI215" s="83">
        <f t="shared" si="51"/>
        <v>10</v>
      </c>
      <c r="BJ215">
        <v>46</v>
      </c>
      <c r="BK215" t="str">
        <f t="shared" si="40"/>
        <v>Modoux</v>
      </c>
      <c r="BL215" t="str">
        <f t="shared" si="41"/>
        <v>Jean-Marc</v>
      </c>
      <c r="BM215" t="str">
        <f t="shared" si="42"/>
        <v>Petit-Lancy</v>
      </c>
    </row>
    <row r="216" spans="1:65" x14ac:dyDescent="0.25">
      <c r="A216" s="15">
        <v>1953</v>
      </c>
      <c r="B216" s="22" t="s">
        <v>3059</v>
      </c>
      <c r="C216" s="22" t="s">
        <v>656</v>
      </c>
      <c r="D216" s="22" t="s">
        <v>473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10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>
        <f t="shared" si="43"/>
        <v>10</v>
      </c>
      <c r="BB216" s="80">
        <f t="shared" si="44"/>
        <v>10</v>
      </c>
      <c r="BC216" s="80">
        <f t="shared" si="45"/>
        <v>0</v>
      </c>
      <c r="BD216" s="80">
        <f t="shared" si="46"/>
        <v>0</v>
      </c>
      <c r="BE216" s="80">
        <f t="shared" si="47"/>
        <v>0</v>
      </c>
      <c r="BF216" s="80">
        <f t="shared" si="48"/>
        <v>0</v>
      </c>
      <c r="BG216" s="80">
        <f t="shared" si="49"/>
        <v>0</v>
      </c>
      <c r="BH216" s="80">
        <f t="shared" si="50"/>
        <v>0</v>
      </c>
      <c r="BI216" s="83">
        <f t="shared" si="51"/>
        <v>10</v>
      </c>
      <c r="BJ216">
        <v>46</v>
      </c>
      <c r="BK216" t="str">
        <f t="shared" si="40"/>
        <v>Tornay</v>
      </c>
      <c r="BL216" t="str">
        <f t="shared" si="41"/>
        <v>Maurice</v>
      </c>
      <c r="BM216" t="str">
        <f t="shared" si="42"/>
        <v>Orsières</v>
      </c>
    </row>
    <row r="217" spans="1:65" x14ac:dyDescent="0.25">
      <c r="A217" s="15">
        <v>1959</v>
      </c>
      <c r="B217" t="s">
        <v>4082</v>
      </c>
      <c r="C217" s="22" t="s">
        <v>21</v>
      </c>
      <c r="D217" s="22" t="s">
        <v>3420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9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>
        <f t="shared" si="43"/>
        <v>9</v>
      </c>
      <c r="BB217" s="80">
        <f t="shared" si="44"/>
        <v>9</v>
      </c>
      <c r="BC217" s="80">
        <f t="shared" si="45"/>
        <v>0</v>
      </c>
      <c r="BD217" s="80">
        <f t="shared" si="46"/>
        <v>0</v>
      </c>
      <c r="BE217" s="80">
        <f t="shared" si="47"/>
        <v>0</v>
      </c>
      <c r="BF217" s="80">
        <f t="shared" si="48"/>
        <v>0</v>
      </c>
      <c r="BG217" s="80">
        <f t="shared" si="49"/>
        <v>0</v>
      </c>
      <c r="BH217" s="80">
        <f t="shared" si="50"/>
        <v>0</v>
      </c>
      <c r="BI217" s="83">
        <f t="shared" si="51"/>
        <v>9</v>
      </c>
      <c r="BJ217">
        <v>47</v>
      </c>
      <c r="BK217" t="str">
        <f t="shared" si="40"/>
        <v>Binggeli</v>
      </c>
      <c r="BL217" t="str">
        <f t="shared" si="41"/>
        <v>Thierry</v>
      </c>
      <c r="BM217" t="str">
        <f t="shared" si="42"/>
        <v>Cortaillod</v>
      </c>
    </row>
    <row r="218" spans="1:65" x14ac:dyDescent="0.25">
      <c r="A218" s="15">
        <v>1959</v>
      </c>
      <c r="B218" t="s">
        <v>4307</v>
      </c>
      <c r="C218" s="22" t="s">
        <v>1097</v>
      </c>
      <c r="D218" s="22" t="s">
        <v>4294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9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>
        <f t="shared" si="43"/>
        <v>9</v>
      </c>
      <c r="BB218" s="80">
        <f t="shared" si="44"/>
        <v>9</v>
      </c>
      <c r="BC218" s="80">
        <f t="shared" si="45"/>
        <v>0</v>
      </c>
      <c r="BD218" s="80">
        <f t="shared" si="46"/>
        <v>0</v>
      </c>
      <c r="BE218" s="80">
        <f t="shared" si="47"/>
        <v>0</v>
      </c>
      <c r="BF218" s="80">
        <f t="shared" si="48"/>
        <v>0</v>
      </c>
      <c r="BG218" s="80">
        <f t="shared" si="49"/>
        <v>0</v>
      </c>
      <c r="BH218" s="80">
        <f t="shared" si="50"/>
        <v>0</v>
      </c>
      <c r="BI218" s="83">
        <f t="shared" si="51"/>
        <v>9</v>
      </c>
      <c r="BJ218">
        <v>47</v>
      </c>
      <c r="BK218" t="str">
        <f t="shared" si="40"/>
        <v>Floris</v>
      </c>
      <c r="BL218" t="str">
        <f t="shared" si="41"/>
        <v>Bruno</v>
      </c>
      <c r="BM218" t="str">
        <f t="shared" si="42"/>
        <v>Thonex</v>
      </c>
    </row>
    <row r="219" spans="1:65" x14ac:dyDescent="0.25">
      <c r="A219" s="76">
        <v>1958</v>
      </c>
      <c r="B219" s="86" t="s">
        <v>1839</v>
      </c>
      <c r="C219" s="22" t="s">
        <v>1250</v>
      </c>
      <c r="D219" s="22" t="s">
        <v>1840</v>
      </c>
      <c r="E219" s="22">
        <v>0</v>
      </c>
      <c r="F219" s="22">
        <v>0</v>
      </c>
      <c r="G219" s="22">
        <v>0</v>
      </c>
      <c r="H219" s="22">
        <v>0</v>
      </c>
      <c r="I219" s="18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9</v>
      </c>
      <c r="R219" s="22">
        <v>0</v>
      </c>
      <c r="S219" s="22">
        <v>0</v>
      </c>
      <c r="T219" s="22">
        <v>0</v>
      </c>
      <c r="U219" s="18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>
        <f t="shared" si="43"/>
        <v>9</v>
      </c>
      <c r="BB219" s="80">
        <f t="shared" si="44"/>
        <v>9</v>
      </c>
      <c r="BC219" s="80">
        <f t="shared" si="45"/>
        <v>0</v>
      </c>
      <c r="BD219" s="80">
        <f t="shared" si="46"/>
        <v>0</v>
      </c>
      <c r="BE219" s="80">
        <f t="shared" si="47"/>
        <v>0</v>
      </c>
      <c r="BF219" s="80">
        <f t="shared" si="48"/>
        <v>0</v>
      </c>
      <c r="BG219" s="80">
        <f t="shared" si="49"/>
        <v>0</v>
      </c>
      <c r="BH219" s="80">
        <f t="shared" si="50"/>
        <v>0</v>
      </c>
      <c r="BI219" s="83">
        <f t="shared" si="51"/>
        <v>9</v>
      </c>
      <c r="BJ219">
        <v>47</v>
      </c>
      <c r="BK219" t="str">
        <f t="shared" si="40"/>
        <v>Henzen</v>
      </c>
      <c r="BL219" t="str">
        <f t="shared" si="41"/>
        <v>Hans</v>
      </c>
      <c r="BM219" t="str">
        <f t="shared" si="42"/>
        <v>Tübach</v>
      </c>
    </row>
    <row r="220" spans="1:65" x14ac:dyDescent="0.25">
      <c r="A220" s="19">
        <v>1555</v>
      </c>
      <c r="B220" s="22" t="s">
        <v>2722</v>
      </c>
      <c r="C220" s="22" t="s">
        <v>2723</v>
      </c>
      <c r="D220" s="22" t="s">
        <v>438</v>
      </c>
      <c r="E220" s="22">
        <v>0</v>
      </c>
      <c r="F220" s="22">
        <v>0</v>
      </c>
      <c r="G220" s="22">
        <v>0</v>
      </c>
      <c r="H220" s="22">
        <v>0</v>
      </c>
      <c r="I220" s="18">
        <v>0</v>
      </c>
      <c r="J220" s="18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9</v>
      </c>
      <c r="S220" s="22">
        <v>0</v>
      </c>
      <c r="T220" s="22">
        <v>0</v>
      </c>
      <c r="U220" s="18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v>0</v>
      </c>
      <c r="AX220" s="22">
        <v>0</v>
      </c>
      <c r="AY220" s="22">
        <v>0</v>
      </c>
      <c r="AZ220" s="22">
        <v>0</v>
      </c>
      <c r="BA220">
        <f t="shared" si="43"/>
        <v>9</v>
      </c>
      <c r="BB220" s="80">
        <f t="shared" si="44"/>
        <v>9</v>
      </c>
      <c r="BC220" s="80">
        <f t="shared" si="45"/>
        <v>0</v>
      </c>
      <c r="BD220" s="80">
        <f t="shared" si="46"/>
        <v>0</v>
      </c>
      <c r="BE220" s="80">
        <f t="shared" si="47"/>
        <v>0</v>
      </c>
      <c r="BF220" s="80">
        <f t="shared" si="48"/>
        <v>0</v>
      </c>
      <c r="BG220" s="80">
        <f t="shared" si="49"/>
        <v>0</v>
      </c>
      <c r="BH220" s="80">
        <f t="shared" si="50"/>
        <v>0</v>
      </c>
      <c r="BI220" s="83">
        <f t="shared" si="51"/>
        <v>9</v>
      </c>
      <c r="BJ220">
        <v>47</v>
      </c>
      <c r="BK220" t="str">
        <f t="shared" si="40"/>
        <v>Jaquenod</v>
      </c>
      <c r="BL220" t="str">
        <f t="shared" si="41"/>
        <v>Gaétan</v>
      </c>
      <c r="BM220" t="str">
        <f t="shared" si="42"/>
        <v>Lausanne</v>
      </c>
    </row>
    <row r="221" spans="1:65" x14ac:dyDescent="0.25">
      <c r="A221" s="15">
        <v>1955</v>
      </c>
      <c r="B221" s="22" t="s">
        <v>3156</v>
      </c>
      <c r="C221" s="22" t="s">
        <v>2970</v>
      </c>
      <c r="D221" s="22" t="s">
        <v>3157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9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>
        <f t="shared" si="43"/>
        <v>9</v>
      </c>
      <c r="BB221" s="80">
        <f t="shared" si="44"/>
        <v>9</v>
      </c>
      <c r="BC221" s="80">
        <f t="shared" si="45"/>
        <v>0</v>
      </c>
      <c r="BD221" s="80">
        <f t="shared" si="46"/>
        <v>0</v>
      </c>
      <c r="BE221" s="80">
        <f t="shared" si="47"/>
        <v>0</v>
      </c>
      <c r="BF221" s="80">
        <f t="shared" si="48"/>
        <v>0</v>
      </c>
      <c r="BG221" s="80">
        <f t="shared" si="49"/>
        <v>0</v>
      </c>
      <c r="BH221" s="80">
        <f t="shared" si="50"/>
        <v>0</v>
      </c>
      <c r="BI221" s="83">
        <f t="shared" si="51"/>
        <v>9</v>
      </c>
      <c r="BJ221">
        <v>47</v>
      </c>
      <c r="BK221" t="str">
        <f t="shared" si="40"/>
        <v>Le Vot</v>
      </c>
      <c r="BL221" t="str">
        <f t="shared" si="41"/>
        <v>Jean-Pierre</v>
      </c>
      <c r="BM221" t="str">
        <f t="shared" si="42"/>
        <v>Champex</v>
      </c>
    </row>
    <row r="222" spans="1:65" x14ac:dyDescent="0.25">
      <c r="A222" s="19">
        <v>1952</v>
      </c>
      <c r="B222" s="22" t="s">
        <v>3277</v>
      </c>
      <c r="C222" s="22" t="s">
        <v>47</v>
      </c>
      <c r="D222" s="22" t="s">
        <v>3278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9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>
        <f t="shared" si="43"/>
        <v>9</v>
      </c>
      <c r="BB222" s="80">
        <f t="shared" si="44"/>
        <v>9</v>
      </c>
      <c r="BC222" s="80">
        <f t="shared" si="45"/>
        <v>0</v>
      </c>
      <c r="BD222" s="80">
        <f t="shared" si="46"/>
        <v>0</v>
      </c>
      <c r="BE222" s="80">
        <f t="shared" si="47"/>
        <v>0</v>
      </c>
      <c r="BF222" s="80">
        <f t="shared" si="48"/>
        <v>0</v>
      </c>
      <c r="BG222" s="80">
        <f t="shared" si="49"/>
        <v>0</v>
      </c>
      <c r="BH222" s="80">
        <f t="shared" si="50"/>
        <v>0</v>
      </c>
      <c r="BI222" s="83">
        <f t="shared" si="51"/>
        <v>9</v>
      </c>
      <c r="BJ222">
        <v>47</v>
      </c>
      <c r="BK222" t="str">
        <f t="shared" si="40"/>
        <v>Schaber</v>
      </c>
      <c r="BL222" t="str">
        <f t="shared" si="41"/>
        <v>Paul</v>
      </c>
      <c r="BM222" t="str">
        <f t="shared" si="42"/>
        <v>D-Wernau</v>
      </c>
    </row>
    <row r="223" spans="1:65" x14ac:dyDescent="0.25">
      <c r="A223" s="19">
        <v>1957</v>
      </c>
      <c r="B223" s="22" t="s">
        <v>3463</v>
      </c>
      <c r="C223" s="22" t="s">
        <v>406</v>
      </c>
      <c r="D223" s="22" t="s">
        <v>90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9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>
        <f t="shared" si="43"/>
        <v>9</v>
      </c>
      <c r="BB223" s="80">
        <f t="shared" si="44"/>
        <v>9</v>
      </c>
      <c r="BC223" s="80">
        <f t="shared" si="45"/>
        <v>0</v>
      </c>
      <c r="BD223" s="80">
        <f t="shared" si="46"/>
        <v>0</v>
      </c>
      <c r="BE223" s="80">
        <f t="shared" si="47"/>
        <v>0</v>
      </c>
      <c r="BF223" s="80">
        <f t="shared" si="48"/>
        <v>0</v>
      </c>
      <c r="BG223" s="80">
        <f t="shared" si="49"/>
        <v>0</v>
      </c>
      <c r="BH223" s="80">
        <f t="shared" si="50"/>
        <v>0</v>
      </c>
      <c r="BI223" s="83">
        <f t="shared" si="51"/>
        <v>9</v>
      </c>
      <c r="BJ223">
        <v>47</v>
      </c>
      <c r="BK223" t="str">
        <f t="shared" si="40"/>
        <v>Theux</v>
      </c>
      <c r="BL223" t="str">
        <f t="shared" si="41"/>
        <v>André</v>
      </c>
      <c r="BM223" t="str">
        <f t="shared" si="42"/>
        <v>Martigny</v>
      </c>
    </row>
    <row r="224" spans="1:65" x14ac:dyDescent="0.25">
      <c r="A224" s="19">
        <v>1956</v>
      </c>
      <c r="B224" s="22" t="s">
        <v>2119</v>
      </c>
      <c r="C224" s="22" t="s">
        <v>2120</v>
      </c>
      <c r="D224" s="22" t="s">
        <v>1846</v>
      </c>
      <c r="E224" s="22">
        <v>0</v>
      </c>
      <c r="F224" s="22">
        <v>0</v>
      </c>
      <c r="G224" s="22">
        <v>0</v>
      </c>
      <c r="H224" s="22">
        <v>0</v>
      </c>
      <c r="I224" s="18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9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18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2">
        <v>0</v>
      </c>
      <c r="BA224">
        <f t="shared" si="43"/>
        <v>9</v>
      </c>
      <c r="BB224" s="80">
        <f t="shared" si="44"/>
        <v>9</v>
      </c>
      <c r="BC224" s="80">
        <f t="shared" si="45"/>
        <v>0</v>
      </c>
      <c r="BD224" s="80">
        <f t="shared" si="46"/>
        <v>0</v>
      </c>
      <c r="BE224" s="80">
        <f t="shared" si="47"/>
        <v>0</v>
      </c>
      <c r="BF224" s="80">
        <f t="shared" si="48"/>
        <v>0</v>
      </c>
      <c r="BG224" s="80">
        <f t="shared" si="49"/>
        <v>0</v>
      </c>
      <c r="BH224" s="80">
        <f t="shared" si="50"/>
        <v>0</v>
      </c>
      <c r="BI224" s="83">
        <f t="shared" si="51"/>
        <v>9</v>
      </c>
      <c r="BJ224">
        <v>47</v>
      </c>
      <c r="BK224" t="str">
        <f t="shared" si="40"/>
        <v>Trumer</v>
      </c>
      <c r="BL224" t="str">
        <f t="shared" si="41"/>
        <v>Mani</v>
      </c>
      <c r="BM224" t="str">
        <f t="shared" si="42"/>
        <v>Härkingen</v>
      </c>
    </row>
    <row r="225" spans="1:65" x14ac:dyDescent="0.25">
      <c r="A225" s="19">
        <v>1956</v>
      </c>
      <c r="B225" s="22" t="s">
        <v>573</v>
      </c>
      <c r="C225" s="22" t="s">
        <v>1578</v>
      </c>
      <c r="D225" s="22" t="s">
        <v>2724</v>
      </c>
      <c r="E225" s="22">
        <v>0</v>
      </c>
      <c r="F225" s="22">
        <v>0</v>
      </c>
      <c r="G225" s="22">
        <v>0</v>
      </c>
      <c r="H225" s="22">
        <v>0</v>
      </c>
      <c r="I225" s="18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8</v>
      </c>
      <c r="S225" s="22">
        <v>0</v>
      </c>
      <c r="T225" s="22">
        <v>0</v>
      </c>
      <c r="U225" s="22">
        <v>0</v>
      </c>
      <c r="V225" s="18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>
        <f t="shared" si="43"/>
        <v>8</v>
      </c>
      <c r="BB225" s="80">
        <f t="shared" si="44"/>
        <v>8</v>
      </c>
      <c r="BC225" s="80">
        <f t="shared" si="45"/>
        <v>0</v>
      </c>
      <c r="BD225" s="80">
        <f t="shared" si="46"/>
        <v>0</v>
      </c>
      <c r="BE225" s="80">
        <f t="shared" si="47"/>
        <v>0</v>
      </c>
      <c r="BF225" s="80">
        <f t="shared" si="48"/>
        <v>0</v>
      </c>
      <c r="BG225" s="80">
        <f t="shared" si="49"/>
        <v>0</v>
      </c>
      <c r="BH225" s="80">
        <f t="shared" si="50"/>
        <v>0</v>
      </c>
      <c r="BI225" s="83">
        <f t="shared" si="51"/>
        <v>8</v>
      </c>
      <c r="BJ225">
        <v>48</v>
      </c>
      <c r="BK225" t="str">
        <f t="shared" si="40"/>
        <v>Benoît</v>
      </c>
      <c r="BL225" t="str">
        <f t="shared" si="41"/>
        <v>Grégory</v>
      </c>
      <c r="BM225" t="str">
        <f t="shared" si="42"/>
        <v>Belmont</v>
      </c>
    </row>
    <row r="226" spans="1:65" x14ac:dyDescent="0.25">
      <c r="A226" s="19">
        <v>1956</v>
      </c>
      <c r="B226" s="22" t="s">
        <v>1806</v>
      </c>
      <c r="C226" s="22" t="s">
        <v>2121</v>
      </c>
      <c r="D226" s="22" t="s">
        <v>911</v>
      </c>
      <c r="E226" s="22">
        <v>0</v>
      </c>
      <c r="F226" s="22">
        <v>0</v>
      </c>
      <c r="G226" s="22">
        <v>0</v>
      </c>
      <c r="H226" s="22">
        <v>0</v>
      </c>
      <c r="I226" s="18">
        <v>0</v>
      </c>
      <c r="J226" s="18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8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18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>
        <f t="shared" si="43"/>
        <v>8</v>
      </c>
      <c r="BB226" s="80">
        <f t="shared" si="44"/>
        <v>8</v>
      </c>
      <c r="BC226" s="80">
        <f t="shared" si="45"/>
        <v>0</v>
      </c>
      <c r="BD226" s="80">
        <f t="shared" si="46"/>
        <v>0</v>
      </c>
      <c r="BE226" s="80">
        <f t="shared" si="47"/>
        <v>0</v>
      </c>
      <c r="BF226" s="80">
        <f t="shared" si="48"/>
        <v>0</v>
      </c>
      <c r="BG226" s="80">
        <f t="shared" si="49"/>
        <v>0</v>
      </c>
      <c r="BH226" s="80">
        <f t="shared" si="50"/>
        <v>0</v>
      </c>
      <c r="BI226" s="83">
        <f t="shared" si="51"/>
        <v>8</v>
      </c>
      <c r="BJ226">
        <v>48</v>
      </c>
      <c r="BK226" t="str">
        <f t="shared" si="40"/>
        <v>Biner</v>
      </c>
      <c r="BL226" t="str">
        <f t="shared" si="41"/>
        <v>Amand</v>
      </c>
      <c r="BM226" t="str">
        <f t="shared" si="42"/>
        <v>St- Niklaus</v>
      </c>
    </row>
    <row r="227" spans="1:65" x14ac:dyDescent="0.25">
      <c r="A227" s="15">
        <v>1954</v>
      </c>
      <c r="B227" s="22" t="s">
        <v>2423</v>
      </c>
      <c r="C227" s="22" t="s">
        <v>1527</v>
      </c>
      <c r="D227" s="22" t="s">
        <v>122</v>
      </c>
      <c r="E227" s="22">
        <v>0</v>
      </c>
      <c r="F227" s="22">
        <v>0</v>
      </c>
      <c r="G227" s="22">
        <v>0</v>
      </c>
      <c r="H227" s="22">
        <v>0</v>
      </c>
      <c r="I227" s="18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8</v>
      </c>
      <c r="Q227" s="22">
        <v>0</v>
      </c>
      <c r="R227" s="22">
        <v>0</v>
      </c>
      <c r="S227" s="22">
        <v>0</v>
      </c>
      <c r="T227" s="22">
        <v>0</v>
      </c>
      <c r="U227" s="18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>
        <f t="shared" si="43"/>
        <v>8</v>
      </c>
      <c r="BB227" s="80">
        <f t="shared" si="44"/>
        <v>8</v>
      </c>
      <c r="BC227" s="80">
        <f t="shared" si="45"/>
        <v>0</v>
      </c>
      <c r="BD227" s="80">
        <f t="shared" si="46"/>
        <v>0</v>
      </c>
      <c r="BE227" s="80">
        <f t="shared" si="47"/>
        <v>0</v>
      </c>
      <c r="BF227" s="80">
        <f t="shared" si="48"/>
        <v>0</v>
      </c>
      <c r="BG227" s="80">
        <f t="shared" si="49"/>
        <v>0</v>
      </c>
      <c r="BH227" s="80">
        <f t="shared" si="50"/>
        <v>0</v>
      </c>
      <c r="BI227" s="83">
        <f t="shared" si="51"/>
        <v>8</v>
      </c>
      <c r="BJ227">
        <v>48</v>
      </c>
      <c r="BK227" t="str">
        <f t="shared" si="40"/>
        <v>Gargiullo</v>
      </c>
      <c r="BL227" t="str">
        <f t="shared" si="41"/>
        <v>William</v>
      </c>
      <c r="BM227" t="str">
        <f t="shared" ref="BM227:BM258" si="52">D227</f>
        <v>Pully</v>
      </c>
    </row>
    <row r="228" spans="1:65" x14ac:dyDescent="0.25">
      <c r="A228" s="76">
        <v>1955</v>
      </c>
      <c r="B228" s="86" t="s">
        <v>1841</v>
      </c>
      <c r="C228" s="22" t="s">
        <v>1057</v>
      </c>
      <c r="D228" s="22" t="s">
        <v>1736</v>
      </c>
      <c r="E228" s="22">
        <v>0</v>
      </c>
      <c r="F228" s="22">
        <v>0</v>
      </c>
      <c r="G228" s="22">
        <v>0</v>
      </c>
      <c r="H228" s="22">
        <v>0</v>
      </c>
      <c r="I228" s="18">
        <v>0</v>
      </c>
      <c r="J228" s="18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8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>
        <f t="shared" si="43"/>
        <v>8</v>
      </c>
      <c r="BB228" s="80">
        <f t="shared" si="44"/>
        <v>8</v>
      </c>
      <c r="BC228" s="80">
        <f t="shared" si="45"/>
        <v>0</v>
      </c>
      <c r="BD228" s="80">
        <f t="shared" si="46"/>
        <v>0</v>
      </c>
      <c r="BE228" s="80">
        <f t="shared" si="47"/>
        <v>0</v>
      </c>
      <c r="BF228" s="80">
        <f t="shared" si="48"/>
        <v>0</v>
      </c>
      <c r="BG228" s="80">
        <f t="shared" si="49"/>
        <v>0</v>
      </c>
      <c r="BH228" s="80">
        <f t="shared" si="50"/>
        <v>0</v>
      </c>
      <c r="BI228" s="83">
        <f t="shared" si="51"/>
        <v>8</v>
      </c>
      <c r="BJ228">
        <v>48</v>
      </c>
      <c r="BK228" t="str">
        <f t="shared" si="40"/>
        <v>Grünig</v>
      </c>
      <c r="BL228" t="str">
        <f t="shared" si="41"/>
        <v>Peter</v>
      </c>
      <c r="BM228" t="str">
        <f t="shared" si="52"/>
        <v>Riggisberg</v>
      </c>
    </row>
    <row r="229" spans="1:65" x14ac:dyDescent="0.25">
      <c r="A229" s="19">
        <v>1959</v>
      </c>
      <c r="B229" s="22" t="s">
        <v>3279</v>
      </c>
      <c r="C229" s="22" t="s">
        <v>3280</v>
      </c>
      <c r="D229" s="22" t="s">
        <v>3281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8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>
        <f t="shared" si="43"/>
        <v>8</v>
      </c>
      <c r="BB229" s="80">
        <f t="shared" si="44"/>
        <v>8</v>
      </c>
      <c r="BC229" s="80">
        <f t="shared" si="45"/>
        <v>0</v>
      </c>
      <c r="BD229" s="80">
        <f t="shared" si="46"/>
        <v>0</v>
      </c>
      <c r="BE229" s="80">
        <f t="shared" si="47"/>
        <v>0</v>
      </c>
      <c r="BF229" s="80">
        <f t="shared" si="48"/>
        <v>0</v>
      </c>
      <c r="BG229" s="80">
        <f t="shared" si="49"/>
        <v>0</v>
      </c>
      <c r="BH229" s="80">
        <f t="shared" si="50"/>
        <v>0</v>
      </c>
      <c r="BI229" s="83">
        <f t="shared" si="51"/>
        <v>8</v>
      </c>
      <c r="BJ229">
        <v>48</v>
      </c>
      <c r="BK229" t="str">
        <f t="shared" si="40"/>
        <v>Rimaz</v>
      </c>
      <c r="BL229" t="str">
        <f t="shared" si="41"/>
        <v>Bertrand</v>
      </c>
      <c r="BM229" t="str">
        <f t="shared" si="52"/>
        <v>Payerne</v>
      </c>
    </row>
    <row r="230" spans="1:65" x14ac:dyDescent="0.25">
      <c r="A230" s="19">
        <v>1953</v>
      </c>
      <c r="B230" s="22" t="s">
        <v>1522</v>
      </c>
      <c r="C230" s="22" t="s">
        <v>3158</v>
      </c>
      <c r="D230" s="22" t="s">
        <v>351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8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>
        <f t="shared" si="43"/>
        <v>8</v>
      </c>
      <c r="BB230" s="80">
        <f t="shared" si="44"/>
        <v>8</v>
      </c>
      <c r="BC230" s="80">
        <f t="shared" si="45"/>
        <v>0</v>
      </c>
      <c r="BD230" s="80">
        <f t="shared" si="46"/>
        <v>0</v>
      </c>
      <c r="BE230" s="80">
        <f t="shared" si="47"/>
        <v>0</v>
      </c>
      <c r="BF230" s="80">
        <f t="shared" si="48"/>
        <v>0</v>
      </c>
      <c r="BG230" s="80">
        <f t="shared" si="49"/>
        <v>0</v>
      </c>
      <c r="BH230" s="80">
        <f t="shared" si="50"/>
        <v>0</v>
      </c>
      <c r="BI230" s="83">
        <f t="shared" si="51"/>
        <v>8</v>
      </c>
      <c r="BJ230">
        <v>48</v>
      </c>
      <c r="BK230" t="str">
        <f t="shared" si="40"/>
        <v>Rossier</v>
      </c>
      <c r="BL230" t="str">
        <f t="shared" si="41"/>
        <v>Eloi</v>
      </c>
      <c r="BM230" t="str">
        <f t="shared" si="52"/>
        <v>Le Châble</v>
      </c>
    </row>
    <row r="231" spans="1:65" x14ac:dyDescent="0.25">
      <c r="A231" s="20">
        <v>1958</v>
      </c>
      <c r="B231" s="22" t="s">
        <v>1249</v>
      </c>
      <c r="C231" s="22" t="s">
        <v>1250</v>
      </c>
      <c r="D231" s="22" t="s">
        <v>1251</v>
      </c>
      <c r="E231" s="22">
        <v>0</v>
      </c>
      <c r="F231" s="22">
        <v>0</v>
      </c>
      <c r="G231" s="22">
        <v>0</v>
      </c>
      <c r="H231" s="22">
        <v>0</v>
      </c>
      <c r="I231" s="18">
        <v>0</v>
      </c>
      <c r="J231" s="18">
        <v>0</v>
      </c>
      <c r="K231" s="22">
        <v>0</v>
      </c>
      <c r="L231" s="22">
        <v>8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18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>
        <f t="shared" si="43"/>
        <v>8</v>
      </c>
      <c r="BB231" s="80">
        <f t="shared" si="44"/>
        <v>8</v>
      </c>
      <c r="BC231" s="80">
        <f t="shared" si="45"/>
        <v>0</v>
      </c>
      <c r="BD231" s="80">
        <f t="shared" si="46"/>
        <v>0</v>
      </c>
      <c r="BE231" s="80">
        <f t="shared" si="47"/>
        <v>0</v>
      </c>
      <c r="BF231" s="80">
        <f t="shared" si="48"/>
        <v>0</v>
      </c>
      <c r="BG231" s="80">
        <f t="shared" si="49"/>
        <v>0</v>
      </c>
      <c r="BH231" s="80">
        <f t="shared" si="50"/>
        <v>0</v>
      </c>
      <c r="BI231" s="83">
        <f t="shared" si="51"/>
        <v>8</v>
      </c>
      <c r="BJ231">
        <v>48</v>
      </c>
      <c r="BK231" t="str">
        <f t="shared" si="40"/>
        <v>Ruef</v>
      </c>
      <c r="BL231" t="str">
        <f t="shared" si="41"/>
        <v>Hans</v>
      </c>
      <c r="BM231" t="str">
        <f t="shared" si="52"/>
        <v>Oberried am Brienzersee</v>
      </c>
    </row>
    <row r="232" spans="1:65" x14ac:dyDescent="0.25">
      <c r="A232" s="15">
        <v>1959</v>
      </c>
      <c r="B232" t="s">
        <v>4083</v>
      </c>
      <c r="C232" s="22" t="s">
        <v>4084</v>
      </c>
      <c r="D232" s="22" t="s">
        <v>1179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8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2">
        <v>0</v>
      </c>
      <c r="BA232">
        <f t="shared" si="43"/>
        <v>8</v>
      </c>
      <c r="BB232" s="80">
        <f t="shared" si="44"/>
        <v>8</v>
      </c>
      <c r="BC232" s="80">
        <f t="shared" si="45"/>
        <v>0</v>
      </c>
      <c r="BD232" s="80">
        <f t="shared" si="46"/>
        <v>0</v>
      </c>
      <c r="BE232" s="80">
        <f t="shared" si="47"/>
        <v>0</v>
      </c>
      <c r="BF232" s="80">
        <f t="shared" si="48"/>
        <v>0</v>
      </c>
      <c r="BG232" s="80">
        <f t="shared" si="49"/>
        <v>0</v>
      </c>
      <c r="BH232" s="80">
        <f t="shared" si="50"/>
        <v>0</v>
      </c>
      <c r="BI232" s="83">
        <f t="shared" si="51"/>
        <v>8</v>
      </c>
      <c r="BJ232">
        <v>48</v>
      </c>
      <c r="BK232" t="str">
        <f t="shared" si="40"/>
        <v>Schwarz</v>
      </c>
      <c r="BL232" t="str">
        <f t="shared" si="41"/>
        <v>Karsten</v>
      </c>
      <c r="BM232" t="str">
        <f t="shared" si="52"/>
        <v>Zürich</v>
      </c>
    </row>
    <row r="233" spans="1:65" x14ac:dyDescent="0.25">
      <c r="A233" s="19">
        <v>1957</v>
      </c>
      <c r="B233" s="22" t="s">
        <v>3464</v>
      </c>
      <c r="C233" s="22" t="s">
        <v>3465</v>
      </c>
      <c r="D233" s="22" t="s">
        <v>3466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8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>
        <f t="shared" si="43"/>
        <v>8</v>
      </c>
      <c r="BB233" s="80">
        <f t="shared" si="44"/>
        <v>8</v>
      </c>
      <c r="BC233" s="80">
        <f t="shared" si="45"/>
        <v>0</v>
      </c>
      <c r="BD233" s="80">
        <f t="shared" si="46"/>
        <v>0</v>
      </c>
      <c r="BE233" s="80">
        <f t="shared" si="47"/>
        <v>0</v>
      </c>
      <c r="BF233" s="80">
        <f t="shared" si="48"/>
        <v>0</v>
      </c>
      <c r="BG233" s="80">
        <f t="shared" si="49"/>
        <v>0</v>
      </c>
      <c r="BH233" s="80">
        <f t="shared" si="50"/>
        <v>0</v>
      </c>
      <c r="BI233" s="83">
        <f t="shared" si="51"/>
        <v>8</v>
      </c>
      <c r="BJ233">
        <v>48</v>
      </c>
      <c r="BK233" t="str">
        <f t="shared" si="40"/>
        <v>Yerli</v>
      </c>
      <c r="BL233" t="str">
        <f t="shared" si="41"/>
        <v>Chrisitan</v>
      </c>
      <c r="BM233" t="str">
        <f t="shared" si="52"/>
        <v>Lovens</v>
      </c>
    </row>
    <row r="234" spans="1:65" x14ac:dyDescent="0.25">
      <c r="A234" s="19">
        <v>1959</v>
      </c>
      <c r="B234" s="22" t="s">
        <v>772</v>
      </c>
      <c r="C234" s="22" t="s">
        <v>1292</v>
      </c>
      <c r="D234" s="22" t="s">
        <v>3467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7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v>0</v>
      </c>
      <c r="AX234" s="22">
        <v>0</v>
      </c>
      <c r="AY234" s="22">
        <v>0</v>
      </c>
      <c r="AZ234" s="22">
        <v>0</v>
      </c>
      <c r="BA234">
        <f t="shared" si="43"/>
        <v>7</v>
      </c>
      <c r="BB234" s="80">
        <f t="shared" si="44"/>
        <v>7</v>
      </c>
      <c r="BC234" s="80">
        <f t="shared" si="45"/>
        <v>0</v>
      </c>
      <c r="BD234" s="80">
        <f t="shared" si="46"/>
        <v>0</v>
      </c>
      <c r="BE234" s="80">
        <f t="shared" si="47"/>
        <v>0</v>
      </c>
      <c r="BF234" s="80">
        <f t="shared" si="48"/>
        <v>0</v>
      </c>
      <c r="BG234" s="80">
        <f t="shared" si="49"/>
        <v>0</v>
      </c>
      <c r="BH234" s="80">
        <f t="shared" si="50"/>
        <v>0</v>
      </c>
      <c r="BI234" s="83">
        <f t="shared" si="51"/>
        <v>7</v>
      </c>
      <c r="BJ234">
        <v>49</v>
      </c>
      <c r="BK234" t="str">
        <f t="shared" si="40"/>
        <v>Charmillot</v>
      </c>
      <c r="BL234" t="str">
        <f t="shared" si="41"/>
        <v>Gérard</v>
      </c>
      <c r="BM234" t="str">
        <f t="shared" si="52"/>
        <v>Bourrignon</v>
      </c>
    </row>
    <row r="235" spans="1:65" x14ac:dyDescent="0.25">
      <c r="A235" s="19">
        <v>1950</v>
      </c>
      <c r="B235" s="22" t="s">
        <v>2725</v>
      </c>
      <c r="C235" s="22" t="s">
        <v>430</v>
      </c>
      <c r="D235" s="22" t="s">
        <v>2726</v>
      </c>
      <c r="E235" s="22">
        <v>0</v>
      </c>
      <c r="F235" s="22">
        <v>0</v>
      </c>
      <c r="G235" s="22">
        <v>0</v>
      </c>
      <c r="H235" s="22">
        <v>0</v>
      </c>
      <c r="I235" s="18">
        <v>0</v>
      </c>
      <c r="J235" s="18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7</v>
      </c>
      <c r="S235" s="22">
        <v>0</v>
      </c>
      <c r="T235" s="22">
        <v>0</v>
      </c>
      <c r="U235" s="22">
        <v>0</v>
      </c>
      <c r="V235" s="22">
        <v>0</v>
      </c>
      <c r="W235" s="18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2">
        <v>0</v>
      </c>
      <c r="BA235">
        <f t="shared" si="43"/>
        <v>7</v>
      </c>
      <c r="BB235" s="80">
        <f t="shared" si="44"/>
        <v>7</v>
      </c>
      <c r="BC235" s="80">
        <f t="shared" si="45"/>
        <v>0</v>
      </c>
      <c r="BD235" s="80">
        <f t="shared" si="46"/>
        <v>0</v>
      </c>
      <c r="BE235" s="80">
        <f t="shared" si="47"/>
        <v>0</v>
      </c>
      <c r="BF235" s="80">
        <f t="shared" si="48"/>
        <v>0</v>
      </c>
      <c r="BG235" s="80">
        <f t="shared" si="49"/>
        <v>0</v>
      </c>
      <c r="BH235" s="80">
        <f t="shared" si="50"/>
        <v>0</v>
      </c>
      <c r="BI235" s="83">
        <f t="shared" si="51"/>
        <v>7</v>
      </c>
      <c r="BJ235">
        <v>49</v>
      </c>
      <c r="BK235" t="str">
        <f t="shared" si="40"/>
        <v>De Bourgknecht</v>
      </c>
      <c r="BL235" t="str">
        <f t="shared" si="41"/>
        <v>Laurent</v>
      </c>
      <c r="BM235" t="str">
        <f t="shared" si="52"/>
        <v>Noréaz</v>
      </c>
    </row>
    <row r="236" spans="1:65" x14ac:dyDescent="0.25">
      <c r="A236" s="15">
        <v>1957</v>
      </c>
      <c r="B236" t="s">
        <v>4085</v>
      </c>
      <c r="C236" s="22" t="s">
        <v>1057</v>
      </c>
      <c r="D236" s="22" t="s">
        <v>160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7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>
        <f t="shared" si="43"/>
        <v>7</v>
      </c>
      <c r="BB236" s="80">
        <f t="shared" si="44"/>
        <v>7</v>
      </c>
      <c r="BC236" s="80">
        <f t="shared" si="45"/>
        <v>0</v>
      </c>
      <c r="BD236" s="80">
        <f t="shared" si="46"/>
        <v>0</v>
      </c>
      <c r="BE236" s="80">
        <f t="shared" si="47"/>
        <v>0</v>
      </c>
      <c r="BF236" s="80">
        <f t="shared" si="48"/>
        <v>0</v>
      </c>
      <c r="BG236" s="80">
        <f t="shared" si="49"/>
        <v>0</v>
      </c>
      <c r="BH236" s="80">
        <f t="shared" si="50"/>
        <v>0</v>
      </c>
      <c r="BI236" s="83">
        <f t="shared" si="51"/>
        <v>7</v>
      </c>
      <c r="BJ236">
        <v>49</v>
      </c>
      <c r="BK236" t="str">
        <f t="shared" si="40"/>
        <v>Gyger</v>
      </c>
      <c r="BL236" t="str">
        <f t="shared" si="41"/>
        <v>Peter</v>
      </c>
      <c r="BM236" t="str">
        <f t="shared" si="52"/>
        <v>Adelboden</v>
      </c>
    </row>
    <row r="237" spans="1:65" x14ac:dyDescent="0.25">
      <c r="A237" s="19">
        <v>1953</v>
      </c>
      <c r="B237" s="22" t="s">
        <v>2424</v>
      </c>
      <c r="C237" s="22" t="s">
        <v>2425</v>
      </c>
      <c r="D237" s="22" t="s">
        <v>1962</v>
      </c>
      <c r="E237" s="22">
        <v>0</v>
      </c>
      <c r="F237" s="22">
        <v>0</v>
      </c>
      <c r="G237" s="22">
        <v>0</v>
      </c>
      <c r="H237" s="22">
        <v>0</v>
      </c>
      <c r="I237" s="18">
        <v>0</v>
      </c>
      <c r="J237" s="18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7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2">
        <v>0</v>
      </c>
      <c r="BA237">
        <f t="shared" si="43"/>
        <v>7</v>
      </c>
      <c r="BB237" s="80">
        <f t="shared" si="44"/>
        <v>7</v>
      </c>
      <c r="BC237" s="80">
        <f t="shared" si="45"/>
        <v>0</v>
      </c>
      <c r="BD237" s="80">
        <f t="shared" si="46"/>
        <v>0</v>
      </c>
      <c r="BE237" s="80">
        <f t="shared" si="47"/>
        <v>0</v>
      </c>
      <c r="BF237" s="80">
        <f t="shared" si="48"/>
        <v>0</v>
      </c>
      <c r="BG237" s="80">
        <f t="shared" si="49"/>
        <v>0</v>
      </c>
      <c r="BH237" s="80">
        <f t="shared" si="50"/>
        <v>0</v>
      </c>
      <c r="BI237" s="83">
        <f t="shared" si="51"/>
        <v>7</v>
      </c>
      <c r="BJ237">
        <v>49</v>
      </c>
      <c r="BK237" t="str">
        <f t="shared" si="40"/>
        <v>Hauff</v>
      </c>
      <c r="BL237" t="str">
        <f t="shared" si="41"/>
        <v>Volker</v>
      </c>
      <c r="BM237" t="str">
        <f t="shared" si="52"/>
        <v>D-Balingen</v>
      </c>
    </row>
    <row r="238" spans="1:65" x14ac:dyDescent="0.25">
      <c r="A238" s="20">
        <v>1958</v>
      </c>
      <c r="B238" s="88" t="s">
        <v>1157</v>
      </c>
      <c r="C238" s="22" t="s">
        <v>1253</v>
      </c>
      <c r="D238" s="22" t="s">
        <v>1080</v>
      </c>
      <c r="E238" s="22">
        <v>0</v>
      </c>
      <c r="F238" s="22">
        <v>0</v>
      </c>
      <c r="G238" s="22">
        <v>0</v>
      </c>
      <c r="H238" s="22">
        <v>0</v>
      </c>
      <c r="I238" s="18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7</v>
      </c>
      <c r="R238" s="22">
        <v>0</v>
      </c>
      <c r="S238" s="22">
        <v>0</v>
      </c>
      <c r="T238" s="22">
        <v>0</v>
      </c>
      <c r="U238" s="18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2">
        <v>0</v>
      </c>
      <c r="BA238">
        <f t="shared" si="43"/>
        <v>7</v>
      </c>
      <c r="BB238" s="80">
        <f t="shared" si="44"/>
        <v>7</v>
      </c>
      <c r="BC238" s="80">
        <f t="shared" si="45"/>
        <v>0</v>
      </c>
      <c r="BD238" s="80">
        <f t="shared" si="46"/>
        <v>0</v>
      </c>
      <c r="BE238" s="80">
        <f t="shared" si="47"/>
        <v>0</v>
      </c>
      <c r="BF238" s="80">
        <f t="shared" si="48"/>
        <v>0</v>
      </c>
      <c r="BG238" s="80">
        <f t="shared" si="49"/>
        <v>0</v>
      </c>
      <c r="BH238" s="80">
        <f t="shared" si="50"/>
        <v>0</v>
      </c>
      <c r="BI238" s="83">
        <f t="shared" si="51"/>
        <v>7</v>
      </c>
      <c r="BJ238">
        <v>49</v>
      </c>
      <c r="BK238" t="str">
        <f t="shared" si="40"/>
        <v>Michel</v>
      </c>
      <c r="BL238" t="str">
        <f t="shared" si="41"/>
        <v>Hermann</v>
      </c>
      <c r="BM238" t="str">
        <f t="shared" si="52"/>
        <v>Bönigen b. Interlaken</v>
      </c>
    </row>
    <row r="239" spans="1:65" x14ac:dyDescent="0.25">
      <c r="A239" s="19">
        <v>1951</v>
      </c>
      <c r="B239" s="87" t="s">
        <v>2097</v>
      </c>
      <c r="C239" s="22" t="s">
        <v>1241</v>
      </c>
      <c r="D239" s="22" t="s">
        <v>2098</v>
      </c>
      <c r="E239" s="22">
        <v>0</v>
      </c>
      <c r="F239" s="22">
        <v>0</v>
      </c>
      <c r="G239" s="22">
        <v>0</v>
      </c>
      <c r="H239" s="22">
        <v>0</v>
      </c>
      <c r="I239" s="18">
        <v>0</v>
      </c>
      <c r="J239" s="18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7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2">
        <v>0</v>
      </c>
      <c r="AY239" s="22">
        <v>0</v>
      </c>
      <c r="AZ239" s="22">
        <v>0</v>
      </c>
      <c r="BA239">
        <f t="shared" si="43"/>
        <v>7</v>
      </c>
      <c r="BB239" s="80">
        <f t="shared" si="44"/>
        <v>7</v>
      </c>
      <c r="BC239" s="80">
        <f t="shared" si="45"/>
        <v>0</v>
      </c>
      <c r="BD239" s="80">
        <f t="shared" si="46"/>
        <v>0</v>
      </c>
      <c r="BE239" s="80">
        <f t="shared" si="47"/>
        <v>0</v>
      </c>
      <c r="BF239" s="80">
        <f t="shared" si="48"/>
        <v>0</v>
      </c>
      <c r="BG239" s="80">
        <f t="shared" si="49"/>
        <v>0</v>
      </c>
      <c r="BH239" s="80">
        <f t="shared" si="50"/>
        <v>0</v>
      </c>
      <c r="BI239" s="83">
        <f t="shared" si="51"/>
        <v>7</v>
      </c>
      <c r="BJ239">
        <v>49</v>
      </c>
      <c r="BK239" t="str">
        <f t="shared" si="40"/>
        <v>Vögelin</v>
      </c>
      <c r="BL239" t="str">
        <f t="shared" si="41"/>
        <v>Urs</v>
      </c>
      <c r="BM239" t="str">
        <f t="shared" si="52"/>
        <v>Muttenz</v>
      </c>
    </row>
    <row r="240" spans="1:65" x14ac:dyDescent="0.25">
      <c r="A240" s="15">
        <v>1953</v>
      </c>
      <c r="B240" s="22" t="s">
        <v>3282</v>
      </c>
      <c r="C240" s="22" t="s">
        <v>38</v>
      </c>
      <c r="D240" s="22" t="s">
        <v>377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6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2">
        <v>0</v>
      </c>
      <c r="BA240">
        <f t="shared" si="43"/>
        <v>6</v>
      </c>
      <c r="BB240" s="80">
        <f t="shared" si="44"/>
        <v>6</v>
      </c>
      <c r="BC240" s="80">
        <f t="shared" si="45"/>
        <v>0</v>
      </c>
      <c r="BD240" s="80">
        <f t="shared" si="46"/>
        <v>0</v>
      </c>
      <c r="BE240" s="80">
        <f t="shared" si="47"/>
        <v>0</v>
      </c>
      <c r="BF240" s="80">
        <f t="shared" si="48"/>
        <v>0</v>
      </c>
      <c r="BG240" s="80">
        <f t="shared" si="49"/>
        <v>0</v>
      </c>
      <c r="BH240" s="80">
        <f t="shared" si="50"/>
        <v>0</v>
      </c>
      <c r="BI240" s="83">
        <f t="shared" si="51"/>
        <v>6</v>
      </c>
      <c r="BJ240">
        <v>50</v>
      </c>
      <c r="BK240" t="str">
        <f t="shared" si="40"/>
        <v>Calderon</v>
      </c>
      <c r="BL240" t="str">
        <f t="shared" si="41"/>
        <v>Manuel</v>
      </c>
      <c r="BM240" t="str">
        <f t="shared" si="52"/>
        <v>Genève</v>
      </c>
    </row>
    <row r="241" spans="1:65" x14ac:dyDescent="0.25">
      <c r="A241" s="19">
        <v>1953</v>
      </c>
      <c r="B241" s="22" t="s">
        <v>2727</v>
      </c>
      <c r="C241" s="22" t="s">
        <v>31</v>
      </c>
      <c r="D241" s="22" t="s">
        <v>1344</v>
      </c>
      <c r="E241" s="22">
        <v>0</v>
      </c>
      <c r="F241" s="22">
        <v>0</v>
      </c>
      <c r="G241" s="22">
        <v>0</v>
      </c>
      <c r="H241" s="22">
        <v>0</v>
      </c>
      <c r="I241" s="18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6</v>
      </c>
      <c r="S241" s="18">
        <v>0</v>
      </c>
      <c r="T241" s="22">
        <v>0</v>
      </c>
      <c r="U241" s="18">
        <v>0</v>
      </c>
      <c r="V241" s="18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v>0</v>
      </c>
      <c r="AX241" s="22">
        <v>0</v>
      </c>
      <c r="AY241" s="22">
        <v>0</v>
      </c>
      <c r="AZ241" s="22">
        <v>0</v>
      </c>
      <c r="BA241">
        <f t="shared" si="43"/>
        <v>6</v>
      </c>
      <c r="BB241" s="80">
        <f t="shared" si="44"/>
        <v>6</v>
      </c>
      <c r="BC241" s="80">
        <f t="shared" si="45"/>
        <v>0</v>
      </c>
      <c r="BD241" s="80">
        <f t="shared" si="46"/>
        <v>0</v>
      </c>
      <c r="BE241" s="80">
        <f t="shared" si="47"/>
        <v>0</v>
      </c>
      <c r="BF241" s="80">
        <f t="shared" si="48"/>
        <v>0</v>
      </c>
      <c r="BG241" s="80">
        <f t="shared" si="49"/>
        <v>0</v>
      </c>
      <c r="BH241" s="80">
        <f t="shared" si="50"/>
        <v>0</v>
      </c>
      <c r="BI241" s="83">
        <f t="shared" si="51"/>
        <v>6</v>
      </c>
      <c r="BJ241">
        <v>50</v>
      </c>
      <c r="BK241" t="str">
        <f t="shared" ref="BK241:BK274" si="53">B241</f>
        <v>Crausaz</v>
      </c>
      <c r="BL241" t="str">
        <f t="shared" ref="BL241:BL274" si="54">C241</f>
        <v>Pierre-André</v>
      </c>
      <c r="BM241" t="str">
        <f t="shared" si="52"/>
        <v>Fribourg</v>
      </c>
    </row>
    <row r="242" spans="1:65" x14ac:dyDescent="0.25">
      <c r="A242" s="20">
        <v>1956</v>
      </c>
      <c r="B242" s="88" t="s">
        <v>1842</v>
      </c>
      <c r="C242" s="22" t="s">
        <v>1843</v>
      </c>
      <c r="D242" s="22" t="s">
        <v>1844</v>
      </c>
      <c r="E242" s="22">
        <v>0</v>
      </c>
      <c r="F242" s="22">
        <v>0</v>
      </c>
      <c r="G242" s="22">
        <v>0</v>
      </c>
      <c r="H242" s="22">
        <v>0</v>
      </c>
      <c r="I242" s="18">
        <v>0</v>
      </c>
      <c r="J242" s="18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6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v>0</v>
      </c>
      <c r="AX242" s="22">
        <v>0</v>
      </c>
      <c r="AY242" s="22">
        <v>0</v>
      </c>
      <c r="AZ242" s="22">
        <v>0</v>
      </c>
      <c r="BA242">
        <f t="shared" si="43"/>
        <v>6</v>
      </c>
      <c r="BB242" s="80">
        <f t="shared" si="44"/>
        <v>6</v>
      </c>
      <c r="BC242" s="80">
        <f t="shared" si="45"/>
        <v>0</v>
      </c>
      <c r="BD242" s="80">
        <f t="shared" si="46"/>
        <v>0</v>
      </c>
      <c r="BE242" s="80">
        <f t="shared" si="47"/>
        <v>0</v>
      </c>
      <c r="BF242" s="80">
        <f t="shared" si="48"/>
        <v>0</v>
      </c>
      <c r="BG242" s="80">
        <f t="shared" si="49"/>
        <v>0</v>
      </c>
      <c r="BH242" s="80">
        <f t="shared" si="50"/>
        <v>0</v>
      </c>
      <c r="BI242" s="83">
        <f t="shared" si="51"/>
        <v>6</v>
      </c>
      <c r="BJ242">
        <v>50</v>
      </c>
      <c r="BK242" t="str">
        <f t="shared" si="53"/>
        <v>Keller</v>
      </c>
      <c r="BL242" t="str">
        <f t="shared" si="54"/>
        <v>Martn</v>
      </c>
      <c r="BM242" t="str">
        <f t="shared" si="52"/>
        <v>Horw</v>
      </c>
    </row>
    <row r="243" spans="1:65" x14ac:dyDescent="0.25">
      <c r="A243" s="19">
        <v>1959</v>
      </c>
      <c r="B243" s="22" t="s">
        <v>3468</v>
      </c>
      <c r="C243" s="22" t="s">
        <v>38</v>
      </c>
      <c r="D243" s="22" t="s">
        <v>3469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6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>
        <f t="shared" si="43"/>
        <v>6</v>
      </c>
      <c r="BB243" s="80">
        <f t="shared" si="44"/>
        <v>6</v>
      </c>
      <c r="BC243" s="80">
        <f t="shared" si="45"/>
        <v>0</v>
      </c>
      <c r="BD243" s="80">
        <f t="shared" si="46"/>
        <v>0</v>
      </c>
      <c r="BE243" s="80">
        <f t="shared" si="47"/>
        <v>0</v>
      </c>
      <c r="BF243" s="80">
        <f t="shared" si="48"/>
        <v>0</v>
      </c>
      <c r="BG243" s="80">
        <f t="shared" si="49"/>
        <v>0</v>
      </c>
      <c r="BH243" s="80">
        <f t="shared" si="50"/>
        <v>0</v>
      </c>
      <c r="BI243" s="83">
        <f t="shared" si="51"/>
        <v>6</v>
      </c>
      <c r="BJ243">
        <v>50</v>
      </c>
      <c r="BK243" t="str">
        <f t="shared" si="53"/>
        <v>Macias</v>
      </c>
      <c r="BL243" t="str">
        <f t="shared" si="54"/>
        <v>Manuel</v>
      </c>
      <c r="BM243" t="str">
        <f t="shared" si="52"/>
        <v>Vich</v>
      </c>
    </row>
    <row r="244" spans="1:65" x14ac:dyDescent="0.25">
      <c r="A244" s="19">
        <v>1959</v>
      </c>
      <c r="B244" s="22" t="s">
        <v>391</v>
      </c>
      <c r="C244" s="22" t="s">
        <v>602</v>
      </c>
      <c r="D244" s="22" t="s">
        <v>2122</v>
      </c>
      <c r="E244" s="22">
        <v>0</v>
      </c>
      <c r="F244" s="22">
        <v>0</v>
      </c>
      <c r="G244" s="22">
        <v>0</v>
      </c>
      <c r="H244" s="22">
        <v>0</v>
      </c>
      <c r="I244" s="18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6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18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0</v>
      </c>
      <c r="AZ244" s="22">
        <v>0</v>
      </c>
      <c r="BA244">
        <f t="shared" si="43"/>
        <v>6</v>
      </c>
      <c r="BB244" s="80">
        <f t="shared" si="44"/>
        <v>6</v>
      </c>
      <c r="BC244" s="80">
        <f t="shared" si="45"/>
        <v>0</v>
      </c>
      <c r="BD244" s="80">
        <f t="shared" si="46"/>
        <v>0</v>
      </c>
      <c r="BE244" s="80">
        <f t="shared" si="47"/>
        <v>0</v>
      </c>
      <c r="BF244" s="80">
        <f t="shared" si="48"/>
        <v>0</v>
      </c>
      <c r="BG244" s="80">
        <f t="shared" si="49"/>
        <v>0</v>
      </c>
      <c r="BH244" s="80">
        <f t="shared" si="50"/>
        <v>0</v>
      </c>
      <c r="BI244" s="83">
        <f t="shared" si="51"/>
        <v>6</v>
      </c>
      <c r="BJ244">
        <v>50</v>
      </c>
      <c r="BK244" t="str">
        <f t="shared" si="53"/>
        <v>Müller</v>
      </c>
      <c r="BL244" t="str">
        <f t="shared" si="54"/>
        <v>Martin</v>
      </c>
      <c r="BM244" t="str">
        <f t="shared" si="52"/>
        <v>Kleindöttigen</v>
      </c>
    </row>
    <row r="245" spans="1:65" x14ac:dyDescent="0.25">
      <c r="A245" s="20">
        <v>1955</v>
      </c>
      <c r="B245" s="22" t="s">
        <v>1255</v>
      </c>
      <c r="C245" s="22" t="s">
        <v>1241</v>
      </c>
      <c r="D245" s="22" t="s">
        <v>1162</v>
      </c>
      <c r="E245" s="22">
        <v>0</v>
      </c>
      <c r="F245" s="22">
        <v>0</v>
      </c>
      <c r="G245" s="22">
        <v>0</v>
      </c>
      <c r="H245" s="22">
        <v>0</v>
      </c>
      <c r="I245" s="18">
        <v>0</v>
      </c>
      <c r="J245" s="18">
        <v>0</v>
      </c>
      <c r="K245" s="22">
        <v>0</v>
      </c>
      <c r="L245" s="22">
        <v>6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18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</v>
      </c>
      <c r="AY245" s="22">
        <v>0</v>
      </c>
      <c r="AZ245" s="22">
        <v>0</v>
      </c>
      <c r="BA245">
        <f t="shared" si="43"/>
        <v>6</v>
      </c>
      <c r="BB245" s="80">
        <f t="shared" si="44"/>
        <v>6</v>
      </c>
      <c r="BC245" s="80">
        <f t="shared" si="45"/>
        <v>0</v>
      </c>
      <c r="BD245" s="80">
        <f t="shared" si="46"/>
        <v>0</v>
      </c>
      <c r="BE245" s="80">
        <f t="shared" si="47"/>
        <v>0</v>
      </c>
      <c r="BF245" s="80">
        <f t="shared" si="48"/>
        <v>0</v>
      </c>
      <c r="BG245" s="80">
        <f t="shared" si="49"/>
        <v>0</v>
      </c>
      <c r="BH245" s="80">
        <f t="shared" si="50"/>
        <v>0</v>
      </c>
      <c r="BI245" s="83">
        <f t="shared" si="51"/>
        <v>6</v>
      </c>
      <c r="BJ245">
        <v>50</v>
      </c>
      <c r="BK245" t="str">
        <f t="shared" si="53"/>
        <v>Salzmann</v>
      </c>
      <c r="BL245" t="str">
        <f t="shared" si="54"/>
        <v>Urs</v>
      </c>
      <c r="BM245" t="str">
        <f t="shared" si="52"/>
        <v>Berne</v>
      </c>
    </row>
    <row r="246" spans="1:65" x14ac:dyDescent="0.25">
      <c r="A246" s="15">
        <v>1952</v>
      </c>
      <c r="B246" s="22" t="s">
        <v>2426</v>
      </c>
      <c r="C246" s="22" t="s">
        <v>1865</v>
      </c>
      <c r="D246" s="22" t="s">
        <v>2427</v>
      </c>
      <c r="E246" s="22">
        <v>0</v>
      </c>
      <c r="F246" s="22">
        <v>0</v>
      </c>
      <c r="G246" s="22">
        <v>0</v>
      </c>
      <c r="H246" s="22">
        <v>0</v>
      </c>
      <c r="I246" s="18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6</v>
      </c>
      <c r="Q246" s="22">
        <v>0</v>
      </c>
      <c r="R246" s="22">
        <v>0</v>
      </c>
      <c r="S246" s="22">
        <v>0</v>
      </c>
      <c r="T246" s="22">
        <v>0</v>
      </c>
      <c r="U246" s="18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>
        <f t="shared" si="43"/>
        <v>6</v>
      </c>
      <c r="BB246" s="80">
        <f t="shared" si="44"/>
        <v>6</v>
      </c>
      <c r="BC246" s="80">
        <f t="shared" si="45"/>
        <v>0</v>
      </c>
      <c r="BD246" s="80">
        <f t="shared" si="46"/>
        <v>0</v>
      </c>
      <c r="BE246" s="80">
        <f t="shared" si="47"/>
        <v>0</v>
      </c>
      <c r="BF246" s="80">
        <f t="shared" si="48"/>
        <v>0</v>
      </c>
      <c r="BG246" s="80">
        <f t="shared" si="49"/>
        <v>0</v>
      </c>
      <c r="BH246" s="80">
        <f t="shared" si="50"/>
        <v>0</v>
      </c>
      <c r="BI246" s="83">
        <f t="shared" si="51"/>
        <v>6</v>
      </c>
      <c r="BJ246">
        <v>50</v>
      </c>
      <c r="BK246" t="str">
        <f t="shared" si="53"/>
        <v>Schwartz</v>
      </c>
      <c r="BL246" t="str">
        <f t="shared" si="54"/>
        <v>Rolf</v>
      </c>
      <c r="BM246" t="str">
        <f t="shared" si="52"/>
        <v>D-Simmerath</v>
      </c>
    </row>
    <row r="247" spans="1:65" x14ac:dyDescent="0.25">
      <c r="A247" s="19">
        <v>1952</v>
      </c>
      <c r="B247" s="22" t="s">
        <v>2099</v>
      </c>
      <c r="C247" s="22" t="s">
        <v>1250</v>
      </c>
      <c r="D247" s="22" t="s">
        <v>2100</v>
      </c>
      <c r="E247" s="22">
        <v>0</v>
      </c>
      <c r="F247" s="22">
        <v>0</v>
      </c>
      <c r="G247" s="22">
        <v>0</v>
      </c>
      <c r="H247" s="22">
        <v>0</v>
      </c>
      <c r="I247" s="18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5</v>
      </c>
      <c r="P247" s="22">
        <v>0</v>
      </c>
      <c r="Q247" s="22">
        <v>0</v>
      </c>
      <c r="R247" s="22">
        <v>0</v>
      </c>
      <c r="S247" s="18">
        <v>0</v>
      </c>
      <c r="T247" s="22">
        <v>0</v>
      </c>
      <c r="U247" s="18">
        <v>0</v>
      </c>
      <c r="V247" s="22">
        <v>0</v>
      </c>
      <c r="W247" s="18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2">
        <v>0</v>
      </c>
      <c r="BA247">
        <f t="shared" si="43"/>
        <v>5</v>
      </c>
      <c r="BB247" s="80">
        <f t="shared" si="44"/>
        <v>5</v>
      </c>
      <c r="BC247" s="80">
        <f t="shared" si="45"/>
        <v>0</v>
      </c>
      <c r="BD247" s="80">
        <f t="shared" si="46"/>
        <v>0</v>
      </c>
      <c r="BE247" s="80">
        <f t="shared" si="47"/>
        <v>0</v>
      </c>
      <c r="BF247" s="80">
        <f t="shared" si="48"/>
        <v>0</v>
      </c>
      <c r="BG247" s="80">
        <f t="shared" si="49"/>
        <v>0</v>
      </c>
      <c r="BH247" s="80">
        <f t="shared" si="50"/>
        <v>0</v>
      </c>
      <c r="BI247" s="83">
        <f t="shared" si="51"/>
        <v>5</v>
      </c>
      <c r="BJ247">
        <v>51</v>
      </c>
      <c r="BK247" t="str">
        <f t="shared" si="53"/>
        <v>Bissig</v>
      </c>
      <c r="BL247" t="str">
        <f t="shared" si="54"/>
        <v>Hans</v>
      </c>
      <c r="BM247" t="str">
        <f t="shared" si="52"/>
        <v>Hünenberg See</v>
      </c>
    </row>
    <row r="248" spans="1:65" x14ac:dyDescent="0.25">
      <c r="A248" s="19">
        <v>1959</v>
      </c>
      <c r="B248" s="22" t="s">
        <v>3470</v>
      </c>
      <c r="C248" s="22" t="s">
        <v>747</v>
      </c>
      <c r="D248" s="22" t="s">
        <v>3471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5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>
        <f t="shared" si="43"/>
        <v>5</v>
      </c>
      <c r="BB248" s="80">
        <f t="shared" si="44"/>
        <v>5</v>
      </c>
      <c r="BC248" s="80">
        <f t="shared" si="45"/>
        <v>0</v>
      </c>
      <c r="BD248" s="80">
        <f t="shared" si="46"/>
        <v>0</v>
      </c>
      <c r="BE248" s="80">
        <f t="shared" si="47"/>
        <v>0</v>
      </c>
      <c r="BF248" s="80">
        <f t="shared" si="48"/>
        <v>0</v>
      </c>
      <c r="BG248" s="80">
        <f t="shared" si="49"/>
        <v>0</v>
      </c>
      <c r="BH248" s="80">
        <f t="shared" si="50"/>
        <v>0</v>
      </c>
      <c r="BI248" s="83">
        <f t="shared" si="51"/>
        <v>5</v>
      </c>
      <c r="BJ248">
        <v>51</v>
      </c>
      <c r="BK248" t="str">
        <f t="shared" si="53"/>
        <v>Boutavin</v>
      </c>
      <c r="BL248" t="str">
        <f t="shared" si="54"/>
        <v>Daniel</v>
      </c>
      <c r="BM248" t="str">
        <f t="shared" si="52"/>
        <v>F-Mende</v>
      </c>
    </row>
    <row r="249" spans="1:65" x14ac:dyDescent="0.25">
      <c r="A249" s="19">
        <v>1950</v>
      </c>
      <c r="B249" s="22" t="s">
        <v>2428</v>
      </c>
      <c r="C249" s="22" t="s">
        <v>2115</v>
      </c>
      <c r="D249" s="22" t="s">
        <v>2429</v>
      </c>
      <c r="E249" s="22">
        <v>0</v>
      </c>
      <c r="F249" s="22">
        <v>0</v>
      </c>
      <c r="G249" s="22">
        <v>0</v>
      </c>
      <c r="H249" s="22">
        <v>0</v>
      </c>
      <c r="I249" s="18">
        <v>0</v>
      </c>
      <c r="J249" s="18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5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18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2">
        <v>0</v>
      </c>
      <c r="BA249">
        <f t="shared" si="43"/>
        <v>5</v>
      </c>
      <c r="BB249" s="80">
        <f t="shared" si="44"/>
        <v>5</v>
      </c>
      <c r="BC249" s="80">
        <f t="shared" si="45"/>
        <v>0</v>
      </c>
      <c r="BD249" s="80">
        <f t="shared" si="46"/>
        <v>0</v>
      </c>
      <c r="BE249" s="80">
        <f t="shared" si="47"/>
        <v>0</v>
      </c>
      <c r="BF249" s="80">
        <f t="shared" si="48"/>
        <v>0</v>
      </c>
      <c r="BG249" s="80">
        <f t="shared" si="49"/>
        <v>0</v>
      </c>
      <c r="BH249" s="80">
        <f t="shared" si="50"/>
        <v>0</v>
      </c>
      <c r="BI249" s="83">
        <f t="shared" si="51"/>
        <v>5</v>
      </c>
      <c r="BJ249">
        <v>51</v>
      </c>
      <c r="BK249" t="str">
        <f t="shared" si="53"/>
        <v>Feige</v>
      </c>
      <c r="BL249" t="str">
        <f t="shared" si="54"/>
        <v>Dieter</v>
      </c>
      <c r="BM249" t="str">
        <f t="shared" si="52"/>
        <v>D-Düsseldorf</v>
      </c>
    </row>
    <row r="250" spans="1:65" x14ac:dyDescent="0.25">
      <c r="A250" s="20">
        <v>1955</v>
      </c>
      <c r="B250" s="88" t="s">
        <v>1845</v>
      </c>
      <c r="C250" s="22" t="s">
        <v>1238</v>
      </c>
      <c r="D250" s="22" t="s">
        <v>1846</v>
      </c>
      <c r="E250" s="22">
        <v>0</v>
      </c>
      <c r="F250" s="22">
        <v>0</v>
      </c>
      <c r="G250" s="22">
        <v>0</v>
      </c>
      <c r="H250" s="22">
        <v>0</v>
      </c>
      <c r="I250" s="18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5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>
        <f t="shared" si="43"/>
        <v>5</v>
      </c>
      <c r="BB250" s="80">
        <f t="shared" si="44"/>
        <v>5</v>
      </c>
      <c r="BC250" s="80">
        <f t="shared" si="45"/>
        <v>0</v>
      </c>
      <c r="BD250" s="80">
        <f t="shared" si="46"/>
        <v>0</v>
      </c>
      <c r="BE250" s="80">
        <f t="shared" si="47"/>
        <v>0</v>
      </c>
      <c r="BF250" s="80">
        <f t="shared" si="48"/>
        <v>0</v>
      </c>
      <c r="BG250" s="80">
        <f t="shared" si="49"/>
        <v>0</v>
      </c>
      <c r="BH250" s="80">
        <f t="shared" si="50"/>
        <v>0</v>
      </c>
      <c r="BI250" s="83">
        <f t="shared" si="51"/>
        <v>5</v>
      </c>
      <c r="BJ250">
        <v>51</v>
      </c>
      <c r="BK250" t="str">
        <f t="shared" si="53"/>
        <v>Jäggi</v>
      </c>
      <c r="BL250" t="str">
        <f t="shared" si="54"/>
        <v>Beat</v>
      </c>
      <c r="BM250" t="str">
        <f t="shared" si="52"/>
        <v>Härkingen</v>
      </c>
    </row>
    <row r="251" spans="1:65" x14ac:dyDescent="0.25">
      <c r="A251" s="15">
        <v>1951</v>
      </c>
      <c r="B251" t="s">
        <v>4086</v>
      </c>
      <c r="C251" s="22" t="s">
        <v>39</v>
      </c>
      <c r="D251" s="22" t="s">
        <v>4087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5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0</v>
      </c>
      <c r="BA251">
        <f t="shared" si="43"/>
        <v>5</v>
      </c>
      <c r="BB251" s="80">
        <f t="shared" si="44"/>
        <v>5</v>
      </c>
      <c r="BC251" s="80">
        <f t="shared" si="45"/>
        <v>0</v>
      </c>
      <c r="BD251" s="80">
        <f t="shared" si="46"/>
        <v>0</v>
      </c>
      <c r="BE251" s="80">
        <f t="shared" si="47"/>
        <v>0</v>
      </c>
      <c r="BF251" s="80">
        <f t="shared" si="48"/>
        <v>0</v>
      </c>
      <c r="BG251" s="80">
        <f t="shared" si="49"/>
        <v>0</v>
      </c>
      <c r="BH251" s="80">
        <f t="shared" si="50"/>
        <v>0</v>
      </c>
      <c r="BI251" s="83">
        <f t="shared" si="51"/>
        <v>5</v>
      </c>
      <c r="BJ251">
        <v>51</v>
      </c>
      <c r="BK251" t="str">
        <f t="shared" si="53"/>
        <v>Kroug</v>
      </c>
      <c r="BL251" t="str">
        <f t="shared" si="54"/>
        <v>Dominique</v>
      </c>
      <c r="BM251" t="str">
        <f t="shared" si="52"/>
        <v>Troinex</v>
      </c>
    </row>
    <row r="252" spans="1:65" x14ac:dyDescent="0.25">
      <c r="A252" s="19">
        <v>1956</v>
      </c>
      <c r="B252" s="22" t="s">
        <v>605</v>
      </c>
      <c r="C252" s="22" t="s">
        <v>1286</v>
      </c>
      <c r="D252" s="22" t="s">
        <v>285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5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>
        <f t="shared" si="43"/>
        <v>5</v>
      </c>
      <c r="BB252" s="80">
        <f t="shared" si="44"/>
        <v>5</v>
      </c>
      <c r="BC252" s="80">
        <f t="shared" si="45"/>
        <v>0</v>
      </c>
      <c r="BD252" s="80">
        <f t="shared" si="46"/>
        <v>0</v>
      </c>
      <c r="BE252" s="80">
        <f t="shared" si="47"/>
        <v>0</v>
      </c>
      <c r="BF252" s="80">
        <f t="shared" si="48"/>
        <v>0</v>
      </c>
      <c r="BG252" s="80">
        <f t="shared" si="49"/>
        <v>0</v>
      </c>
      <c r="BH252" s="80">
        <f t="shared" si="50"/>
        <v>0</v>
      </c>
      <c r="BI252" s="83">
        <f t="shared" si="51"/>
        <v>5</v>
      </c>
      <c r="BJ252">
        <v>51</v>
      </c>
      <c r="BK252" t="str">
        <f t="shared" si="53"/>
        <v>May</v>
      </c>
      <c r="BL252" t="str">
        <f t="shared" si="54"/>
        <v>Joseph</v>
      </c>
      <c r="BM252" t="str">
        <f t="shared" si="52"/>
        <v>Vollèges</v>
      </c>
    </row>
    <row r="253" spans="1:65" x14ac:dyDescent="0.25">
      <c r="A253" s="20">
        <v>1959</v>
      </c>
      <c r="B253" s="22" t="s">
        <v>1256</v>
      </c>
      <c r="C253" s="22" t="s">
        <v>1257</v>
      </c>
      <c r="D253" s="22" t="s">
        <v>1258</v>
      </c>
      <c r="E253" s="22">
        <v>0</v>
      </c>
      <c r="F253" s="22">
        <v>0</v>
      </c>
      <c r="G253" s="22">
        <v>0</v>
      </c>
      <c r="H253" s="22">
        <v>0</v>
      </c>
      <c r="I253" s="18">
        <v>0</v>
      </c>
      <c r="J253" s="22">
        <v>0</v>
      </c>
      <c r="K253" s="22">
        <v>0</v>
      </c>
      <c r="L253" s="22">
        <v>5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>
        <f t="shared" si="43"/>
        <v>5</v>
      </c>
      <c r="BB253" s="80">
        <f t="shared" si="44"/>
        <v>5</v>
      </c>
      <c r="BC253" s="80">
        <f t="shared" si="45"/>
        <v>0</v>
      </c>
      <c r="BD253" s="80">
        <f t="shared" si="46"/>
        <v>0</v>
      </c>
      <c r="BE253" s="80">
        <f t="shared" si="47"/>
        <v>0</v>
      </c>
      <c r="BF253" s="80">
        <f t="shared" si="48"/>
        <v>0</v>
      </c>
      <c r="BG253" s="80">
        <f t="shared" si="49"/>
        <v>0</v>
      </c>
      <c r="BH253" s="80">
        <f t="shared" si="50"/>
        <v>0</v>
      </c>
      <c r="BI253" s="83">
        <f t="shared" si="51"/>
        <v>5</v>
      </c>
      <c r="BJ253">
        <v>51</v>
      </c>
      <c r="BK253" t="str">
        <f t="shared" si="53"/>
        <v>Shabani</v>
      </c>
      <c r="BL253" t="str">
        <f t="shared" si="54"/>
        <v>Muhamer</v>
      </c>
      <c r="BM253" t="str">
        <f t="shared" si="52"/>
        <v>Biel/Bienne</v>
      </c>
    </row>
    <row r="254" spans="1:65" x14ac:dyDescent="0.25">
      <c r="A254" s="19">
        <v>1952</v>
      </c>
      <c r="B254" s="22" t="s">
        <v>3285</v>
      </c>
      <c r="C254" s="22" t="s">
        <v>637</v>
      </c>
      <c r="D254" s="22" t="s">
        <v>910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4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2">
        <v>0</v>
      </c>
      <c r="BA254">
        <f t="shared" si="43"/>
        <v>4</v>
      </c>
      <c r="BB254" s="80">
        <f t="shared" si="44"/>
        <v>4</v>
      </c>
      <c r="BC254" s="80">
        <f t="shared" si="45"/>
        <v>0</v>
      </c>
      <c r="BD254" s="80">
        <f t="shared" si="46"/>
        <v>0</v>
      </c>
      <c r="BE254" s="80">
        <f t="shared" si="47"/>
        <v>0</v>
      </c>
      <c r="BF254" s="80">
        <f t="shared" si="48"/>
        <v>0</v>
      </c>
      <c r="BG254" s="80">
        <f t="shared" si="49"/>
        <v>0</v>
      </c>
      <c r="BH254" s="80">
        <f t="shared" si="50"/>
        <v>0</v>
      </c>
      <c r="BI254" s="83">
        <f t="shared" si="51"/>
        <v>4</v>
      </c>
      <c r="BJ254">
        <v>52</v>
      </c>
      <c r="BK254" t="str">
        <f t="shared" si="53"/>
        <v>Ecuyer</v>
      </c>
      <c r="BL254" t="str">
        <f t="shared" si="54"/>
        <v>Roland</v>
      </c>
      <c r="BM254" t="str">
        <f t="shared" si="52"/>
        <v>Anzère</v>
      </c>
    </row>
    <row r="255" spans="1:65" x14ac:dyDescent="0.25">
      <c r="A255" s="15">
        <v>1956</v>
      </c>
      <c r="B255" s="22" t="s">
        <v>1512</v>
      </c>
      <c r="C255" s="22" t="s">
        <v>1292</v>
      </c>
      <c r="D255" s="22" t="s">
        <v>327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4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>
        <f t="shared" si="43"/>
        <v>4</v>
      </c>
      <c r="BB255" s="80">
        <f t="shared" si="44"/>
        <v>4</v>
      </c>
      <c r="BC255" s="80">
        <f t="shared" si="45"/>
        <v>0</v>
      </c>
      <c r="BD255" s="80">
        <f t="shared" si="46"/>
        <v>0</v>
      </c>
      <c r="BE255" s="80">
        <f t="shared" si="47"/>
        <v>0</v>
      </c>
      <c r="BF255" s="80">
        <f t="shared" si="48"/>
        <v>0</v>
      </c>
      <c r="BG255" s="80">
        <f t="shared" si="49"/>
        <v>0</v>
      </c>
      <c r="BH255" s="80">
        <f t="shared" si="50"/>
        <v>0</v>
      </c>
      <c r="BI255" s="83">
        <f t="shared" si="51"/>
        <v>4</v>
      </c>
      <c r="BJ255">
        <v>52</v>
      </c>
      <c r="BK255" t="str">
        <f t="shared" si="53"/>
        <v>Frossard</v>
      </c>
      <c r="BL255" t="str">
        <f t="shared" si="54"/>
        <v>Gérard</v>
      </c>
      <c r="BM255" t="str">
        <f t="shared" si="52"/>
        <v>Liddes</v>
      </c>
    </row>
    <row r="256" spans="1:65" x14ac:dyDescent="0.25">
      <c r="A256" s="19">
        <v>1957</v>
      </c>
      <c r="B256" s="22" t="s">
        <v>3472</v>
      </c>
      <c r="C256" s="22" t="s">
        <v>1105</v>
      </c>
      <c r="D256" s="22" t="s">
        <v>3473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4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2">
        <v>0</v>
      </c>
      <c r="BA256">
        <f t="shared" si="43"/>
        <v>4</v>
      </c>
      <c r="BB256" s="80">
        <f t="shared" si="44"/>
        <v>4</v>
      </c>
      <c r="BC256" s="80">
        <f t="shared" si="45"/>
        <v>0</v>
      </c>
      <c r="BD256" s="80">
        <f t="shared" si="46"/>
        <v>0</v>
      </c>
      <c r="BE256" s="80">
        <f t="shared" si="47"/>
        <v>0</v>
      </c>
      <c r="BF256" s="80">
        <f t="shared" si="48"/>
        <v>0</v>
      </c>
      <c r="BG256" s="80">
        <f t="shared" si="49"/>
        <v>0</v>
      </c>
      <c r="BH256" s="80">
        <f t="shared" si="50"/>
        <v>0</v>
      </c>
      <c r="BI256" s="83">
        <f t="shared" si="51"/>
        <v>4</v>
      </c>
      <c r="BJ256">
        <v>52</v>
      </c>
      <c r="BK256" t="str">
        <f t="shared" si="53"/>
        <v>Reinmann</v>
      </c>
      <c r="BL256" t="str">
        <f t="shared" si="54"/>
        <v>Markus</v>
      </c>
      <c r="BM256" t="str">
        <f t="shared" si="52"/>
        <v>Wiedlisbahc</v>
      </c>
    </row>
    <row r="257" spans="1:65" x14ac:dyDescent="0.25">
      <c r="A257" s="15">
        <v>1955</v>
      </c>
      <c r="B257" t="s">
        <v>4088</v>
      </c>
      <c r="C257" s="22" t="s">
        <v>4089</v>
      </c>
      <c r="D257" s="22" t="s">
        <v>4090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4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2">
        <v>0</v>
      </c>
      <c r="BA257">
        <f t="shared" si="43"/>
        <v>4</v>
      </c>
      <c r="BB257" s="80">
        <f t="shared" si="44"/>
        <v>4</v>
      </c>
      <c r="BC257" s="80">
        <f t="shared" si="45"/>
        <v>0</v>
      </c>
      <c r="BD257" s="80">
        <f t="shared" si="46"/>
        <v>0</v>
      </c>
      <c r="BE257" s="80">
        <f t="shared" si="47"/>
        <v>0</v>
      </c>
      <c r="BF257" s="80">
        <f t="shared" si="48"/>
        <v>0</v>
      </c>
      <c r="BG257" s="80">
        <f t="shared" si="49"/>
        <v>0</v>
      </c>
      <c r="BH257" s="80">
        <f t="shared" si="50"/>
        <v>0</v>
      </c>
      <c r="BI257" s="83">
        <f t="shared" si="51"/>
        <v>4</v>
      </c>
      <c r="BJ257">
        <v>52</v>
      </c>
      <c r="BK257" t="str">
        <f t="shared" si="53"/>
        <v>Rollecke</v>
      </c>
      <c r="BL257" t="str">
        <f t="shared" si="54"/>
        <v>Ingo</v>
      </c>
      <c r="BM257" t="str">
        <f t="shared" si="52"/>
        <v>Hagen</v>
      </c>
    </row>
    <row r="258" spans="1:65" x14ac:dyDescent="0.25">
      <c r="A258" s="19">
        <v>1959</v>
      </c>
      <c r="B258" s="22" t="s">
        <v>1341</v>
      </c>
      <c r="C258" s="22" t="s">
        <v>2123</v>
      </c>
      <c r="D258" s="22" t="s">
        <v>2124</v>
      </c>
      <c r="E258" s="22">
        <v>0</v>
      </c>
      <c r="F258" s="22">
        <v>0</v>
      </c>
      <c r="G258" s="22">
        <v>0</v>
      </c>
      <c r="H258" s="22">
        <v>0</v>
      </c>
      <c r="I258" s="18">
        <v>0</v>
      </c>
      <c r="J258" s="18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4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18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>
        <f t="shared" si="43"/>
        <v>4</v>
      </c>
      <c r="BB258" s="80">
        <f t="shared" si="44"/>
        <v>4</v>
      </c>
      <c r="BC258" s="80">
        <f t="shared" si="45"/>
        <v>0</v>
      </c>
      <c r="BD258" s="80">
        <f t="shared" si="46"/>
        <v>0</v>
      </c>
      <c r="BE258" s="80">
        <f t="shared" si="47"/>
        <v>0</v>
      </c>
      <c r="BF258" s="80">
        <f t="shared" si="48"/>
        <v>0</v>
      </c>
      <c r="BG258" s="80">
        <f t="shared" si="49"/>
        <v>0</v>
      </c>
      <c r="BH258" s="80">
        <f t="shared" si="50"/>
        <v>0</v>
      </c>
      <c r="BI258" s="83">
        <f t="shared" si="51"/>
        <v>4</v>
      </c>
      <c r="BJ258">
        <v>52</v>
      </c>
      <c r="BK258" t="str">
        <f t="shared" si="53"/>
        <v>Roth</v>
      </c>
      <c r="BL258" t="str">
        <f t="shared" si="54"/>
        <v>Klaus-Peter</v>
      </c>
      <c r="BM258" t="str">
        <f t="shared" si="52"/>
        <v>D-Frankfurt am Main</v>
      </c>
    </row>
    <row r="259" spans="1:65" x14ac:dyDescent="0.25">
      <c r="A259" s="20">
        <v>1959</v>
      </c>
      <c r="B259" s="22" t="s">
        <v>1259</v>
      </c>
      <c r="C259" s="22" t="s">
        <v>1260</v>
      </c>
      <c r="D259" s="22" t="s">
        <v>1261</v>
      </c>
      <c r="E259" s="22">
        <v>0</v>
      </c>
      <c r="F259" s="22">
        <v>0</v>
      </c>
      <c r="G259" s="22">
        <v>0</v>
      </c>
      <c r="H259" s="22">
        <v>0</v>
      </c>
      <c r="I259" s="18">
        <v>0</v>
      </c>
      <c r="J259" s="18">
        <v>0</v>
      </c>
      <c r="K259" s="22">
        <v>0</v>
      </c>
      <c r="L259" s="22">
        <v>4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18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>
        <f t="shared" si="43"/>
        <v>4</v>
      </c>
      <c r="BB259" s="80">
        <f t="shared" si="44"/>
        <v>4</v>
      </c>
      <c r="BC259" s="80">
        <f t="shared" si="45"/>
        <v>0</v>
      </c>
      <c r="BD259" s="80">
        <f t="shared" si="46"/>
        <v>0</v>
      </c>
      <c r="BE259" s="80">
        <f t="shared" si="47"/>
        <v>0</v>
      </c>
      <c r="BF259" s="80">
        <f t="shared" si="48"/>
        <v>0</v>
      </c>
      <c r="BG259" s="80">
        <f t="shared" si="49"/>
        <v>0</v>
      </c>
      <c r="BH259" s="80">
        <f t="shared" si="50"/>
        <v>0</v>
      </c>
      <c r="BI259" s="83">
        <f t="shared" si="51"/>
        <v>4</v>
      </c>
      <c r="BJ259">
        <v>52</v>
      </c>
      <c r="BK259" t="str">
        <f t="shared" si="53"/>
        <v>Simonett</v>
      </c>
      <c r="BL259" t="str">
        <f t="shared" si="54"/>
        <v>Anton</v>
      </c>
      <c r="BM259" t="str">
        <f t="shared" ref="BM259:BM274" si="55">D259</f>
        <v>Uettligen</v>
      </c>
    </row>
    <row r="260" spans="1:65" x14ac:dyDescent="0.25">
      <c r="A260" s="20">
        <v>1957</v>
      </c>
      <c r="B260" s="22" t="s">
        <v>1262</v>
      </c>
      <c r="C260" s="22" t="s">
        <v>1057</v>
      </c>
      <c r="D260" s="22" t="s">
        <v>1263</v>
      </c>
      <c r="E260" s="22">
        <v>0</v>
      </c>
      <c r="F260" s="22">
        <v>0</v>
      </c>
      <c r="G260" s="22">
        <v>0</v>
      </c>
      <c r="H260" s="22">
        <v>0</v>
      </c>
      <c r="I260" s="18">
        <v>0</v>
      </c>
      <c r="J260" s="22">
        <v>0</v>
      </c>
      <c r="K260" s="22">
        <v>0</v>
      </c>
      <c r="L260" s="22">
        <v>3</v>
      </c>
      <c r="M260" s="22">
        <v>0</v>
      </c>
      <c r="N260" s="22">
        <v>0</v>
      </c>
      <c r="O260" s="22">
        <v>0</v>
      </c>
      <c r="P260" s="22">
        <v>0</v>
      </c>
      <c r="Q260" s="18">
        <v>0</v>
      </c>
      <c r="R260" s="22">
        <v>0</v>
      </c>
      <c r="S260" s="18">
        <v>0</v>
      </c>
      <c r="T260" s="22">
        <v>0</v>
      </c>
      <c r="U260" s="18">
        <v>0</v>
      </c>
      <c r="V260" s="22">
        <v>0</v>
      </c>
      <c r="W260" s="18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v>0</v>
      </c>
      <c r="AX260" s="22">
        <v>0</v>
      </c>
      <c r="AY260" s="22">
        <v>0</v>
      </c>
      <c r="AZ260" s="22">
        <v>0</v>
      </c>
      <c r="BA260">
        <f t="shared" si="43"/>
        <v>3</v>
      </c>
      <c r="BB260" s="80">
        <f t="shared" si="44"/>
        <v>3</v>
      </c>
      <c r="BC260" s="80">
        <f t="shared" si="45"/>
        <v>0</v>
      </c>
      <c r="BD260" s="80">
        <f t="shared" si="46"/>
        <v>0</v>
      </c>
      <c r="BE260" s="80">
        <f t="shared" si="47"/>
        <v>0</v>
      </c>
      <c r="BF260" s="80">
        <f t="shared" si="48"/>
        <v>0</v>
      </c>
      <c r="BG260" s="80">
        <f t="shared" si="49"/>
        <v>0</v>
      </c>
      <c r="BH260" s="80">
        <f t="shared" si="50"/>
        <v>0</v>
      </c>
      <c r="BI260" s="83">
        <f t="shared" si="51"/>
        <v>3</v>
      </c>
      <c r="BJ260">
        <v>53</v>
      </c>
      <c r="BK260" t="str">
        <f t="shared" si="53"/>
        <v>Büschlen</v>
      </c>
      <c r="BL260" t="str">
        <f t="shared" si="54"/>
        <v>Peter</v>
      </c>
      <c r="BM260" t="str">
        <f t="shared" si="55"/>
        <v>Reichenbach im Kandertal</v>
      </c>
    </row>
    <row r="261" spans="1:65" x14ac:dyDescent="0.25">
      <c r="A261" s="19">
        <v>1959</v>
      </c>
      <c r="B261" s="22" t="s">
        <v>1559</v>
      </c>
      <c r="C261" s="22" t="s">
        <v>3474</v>
      </c>
      <c r="D261" s="22" t="s">
        <v>138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3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2">
        <v>0</v>
      </c>
      <c r="BA261">
        <f t="shared" si="43"/>
        <v>3</v>
      </c>
      <c r="BB261" s="80">
        <f t="shared" si="44"/>
        <v>3</v>
      </c>
      <c r="BC261" s="80">
        <f t="shared" si="45"/>
        <v>0</v>
      </c>
      <c r="BD261" s="80">
        <f t="shared" si="46"/>
        <v>0</v>
      </c>
      <c r="BE261" s="80">
        <f t="shared" si="47"/>
        <v>0</v>
      </c>
      <c r="BF261" s="80">
        <f t="shared" si="48"/>
        <v>0</v>
      </c>
      <c r="BG261" s="80">
        <f t="shared" si="49"/>
        <v>0</v>
      </c>
      <c r="BH261" s="80">
        <f t="shared" si="50"/>
        <v>0</v>
      </c>
      <c r="BI261" s="83">
        <f t="shared" si="51"/>
        <v>3</v>
      </c>
      <c r="BJ261">
        <v>53</v>
      </c>
      <c r="BK261" t="str">
        <f t="shared" si="53"/>
        <v>Colin</v>
      </c>
      <c r="BL261" t="str">
        <f t="shared" si="54"/>
        <v>MIchel</v>
      </c>
      <c r="BM261" t="str">
        <f t="shared" si="55"/>
        <v>Massongex</v>
      </c>
    </row>
    <row r="262" spans="1:65" x14ac:dyDescent="0.25">
      <c r="A262" s="19">
        <v>1955</v>
      </c>
      <c r="B262" s="22" t="s">
        <v>2730</v>
      </c>
      <c r="C262" s="22" t="s">
        <v>1038</v>
      </c>
      <c r="D262" s="22" t="s">
        <v>2729</v>
      </c>
      <c r="E262" s="22">
        <v>0</v>
      </c>
      <c r="F262" s="22">
        <v>0</v>
      </c>
      <c r="G262" s="22">
        <v>0</v>
      </c>
      <c r="H262" s="22">
        <v>0</v>
      </c>
      <c r="I262" s="18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3</v>
      </c>
      <c r="S262" s="22">
        <v>0</v>
      </c>
      <c r="T262" s="22">
        <v>0</v>
      </c>
      <c r="U262" s="18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2">
        <v>0</v>
      </c>
      <c r="BA262">
        <f t="shared" ref="BA262:BA325" si="56">SUM(E262:AZ262)</f>
        <v>3</v>
      </c>
      <c r="BB262" s="80">
        <f t="shared" ref="BB262:BB325" si="57">IF(BA262=0,0,LARGE(E262:AZ262,1))</f>
        <v>3</v>
      </c>
      <c r="BC262" s="80">
        <f t="shared" ref="BC262:BC274" si="58">IF(BA262=0,0,LARGE(E262:AZ262,2))</f>
        <v>0</v>
      </c>
      <c r="BD262" s="80">
        <f t="shared" ref="BD262:BD274" si="59">IF(BA262=0,0,LARGE(E262:AZ262,3))</f>
        <v>0</v>
      </c>
      <c r="BE262" s="80">
        <f t="shared" ref="BE262:BE274" si="60">IF(BA262=0,0,LARGE(E262:AZ262,4))</f>
        <v>0</v>
      </c>
      <c r="BF262" s="80">
        <f t="shared" ref="BF262:BF274" si="61">IF(BA262=0,0,LARGE(E262:AZ262,5))</f>
        <v>0</v>
      </c>
      <c r="BG262" s="80">
        <f t="shared" ref="BG262:BG274" si="62">IF(BA262=0,0,LARGE(E262:AZ262,6))</f>
        <v>0</v>
      </c>
      <c r="BH262" s="80">
        <f t="shared" ref="BH262:BH274" si="63">IF(BA262=0,0,LARGE(E262:AZ262,7))</f>
        <v>0</v>
      </c>
      <c r="BI262" s="83">
        <f t="shared" ref="BI262:BI325" si="64">SUM(BB262:BH262)</f>
        <v>3</v>
      </c>
      <c r="BJ262">
        <v>53</v>
      </c>
      <c r="BK262" t="str">
        <f t="shared" si="53"/>
        <v>Gabbiadini</v>
      </c>
      <c r="BL262" t="str">
        <f t="shared" si="54"/>
        <v>Robert</v>
      </c>
      <c r="BM262" t="str">
        <f t="shared" si="55"/>
        <v>Cronay</v>
      </c>
    </row>
    <row r="263" spans="1:65" x14ac:dyDescent="0.25">
      <c r="A263" s="19">
        <v>1958</v>
      </c>
      <c r="B263" s="22" t="s">
        <v>3030</v>
      </c>
      <c r="C263" s="22" t="s">
        <v>16</v>
      </c>
      <c r="D263" s="22" t="s">
        <v>447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3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>
        <f t="shared" si="56"/>
        <v>3</v>
      </c>
      <c r="BB263" s="80">
        <f t="shared" si="57"/>
        <v>3</v>
      </c>
      <c r="BC263" s="80">
        <f t="shared" si="58"/>
        <v>0</v>
      </c>
      <c r="BD263" s="80">
        <f t="shared" si="59"/>
        <v>0</v>
      </c>
      <c r="BE263" s="80">
        <f t="shared" si="60"/>
        <v>0</v>
      </c>
      <c r="BF263" s="80">
        <f t="shared" si="61"/>
        <v>0</v>
      </c>
      <c r="BG263" s="80">
        <f t="shared" si="62"/>
        <v>0</v>
      </c>
      <c r="BH263" s="80">
        <f t="shared" si="63"/>
        <v>0</v>
      </c>
      <c r="BI263" s="83">
        <f t="shared" si="64"/>
        <v>3</v>
      </c>
      <c r="BJ263">
        <v>53</v>
      </c>
      <c r="BK263" t="str">
        <f t="shared" si="53"/>
        <v>Jost</v>
      </c>
      <c r="BL263" t="str">
        <f t="shared" si="54"/>
        <v>Nicolas</v>
      </c>
      <c r="BM263" t="str">
        <f t="shared" si="55"/>
        <v>Verbier</v>
      </c>
    </row>
    <row r="264" spans="1:65" x14ac:dyDescent="0.25">
      <c r="A264" s="20">
        <v>1959</v>
      </c>
      <c r="B264" s="88" t="s">
        <v>1848</v>
      </c>
      <c r="C264" s="22" t="s">
        <v>1849</v>
      </c>
      <c r="D264" s="22" t="s">
        <v>1850</v>
      </c>
      <c r="E264" s="22">
        <v>0</v>
      </c>
      <c r="F264" s="22">
        <v>0</v>
      </c>
      <c r="G264" s="22">
        <v>0</v>
      </c>
      <c r="H264" s="22">
        <v>0</v>
      </c>
      <c r="I264" s="18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3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v>0</v>
      </c>
      <c r="AX264" s="22">
        <v>0</v>
      </c>
      <c r="AY264" s="22">
        <v>0</v>
      </c>
      <c r="AZ264" s="22">
        <v>0</v>
      </c>
      <c r="BA264">
        <f t="shared" si="56"/>
        <v>3</v>
      </c>
      <c r="BB264" s="80">
        <f t="shared" si="57"/>
        <v>3</v>
      </c>
      <c r="BC264" s="80">
        <f t="shared" si="58"/>
        <v>0</v>
      </c>
      <c r="BD264" s="80">
        <f t="shared" si="59"/>
        <v>0</v>
      </c>
      <c r="BE264" s="80">
        <f t="shared" si="60"/>
        <v>0</v>
      </c>
      <c r="BF264" s="80">
        <f t="shared" si="61"/>
        <v>0</v>
      </c>
      <c r="BG264" s="80">
        <f t="shared" si="62"/>
        <v>0</v>
      </c>
      <c r="BH264" s="80">
        <f t="shared" si="63"/>
        <v>0</v>
      </c>
      <c r="BI264" s="83">
        <f t="shared" si="64"/>
        <v>3</v>
      </c>
      <c r="BJ264">
        <v>53</v>
      </c>
      <c r="BK264" t="str">
        <f t="shared" si="53"/>
        <v>Kaller</v>
      </c>
      <c r="BL264" t="str">
        <f t="shared" si="54"/>
        <v>Klaus-Günter</v>
      </c>
      <c r="BM264" t="str">
        <f t="shared" si="55"/>
        <v>D-Stein</v>
      </c>
    </row>
    <row r="265" spans="1:65" x14ac:dyDescent="0.25">
      <c r="A265" s="19">
        <v>1958</v>
      </c>
      <c r="B265" s="22" t="s">
        <v>1138</v>
      </c>
      <c r="C265" s="22" t="s">
        <v>819</v>
      </c>
      <c r="D265" s="22" t="s">
        <v>2125</v>
      </c>
      <c r="E265" s="22">
        <v>0</v>
      </c>
      <c r="F265" s="22">
        <v>0</v>
      </c>
      <c r="G265" s="22">
        <v>0</v>
      </c>
      <c r="H265" s="22">
        <v>0</v>
      </c>
      <c r="I265" s="18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3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v>0</v>
      </c>
      <c r="AX265" s="22">
        <v>0</v>
      </c>
      <c r="AY265" s="22">
        <v>0</v>
      </c>
      <c r="AZ265" s="22">
        <v>0</v>
      </c>
      <c r="BA265">
        <f t="shared" si="56"/>
        <v>3</v>
      </c>
      <c r="BB265" s="80">
        <f t="shared" si="57"/>
        <v>3</v>
      </c>
      <c r="BC265" s="80">
        <f t="shared" si="58"/>
        <v>0</v>
      </c>
      <c r="BD265" s="80">
        <f t="shared" si="59"/>
        <v>0</v>
      </c>
      <c r="BE265" s="80">
        <f t="shared" si="60"/>
        <v>0</v>
      </c>
      <c r="BF265" s="80">
        <f t="shared" si="61"/>
        <v>0</v>
      </c>
      <c r="BG265" s="80">
        <f t="shared" si="62"/>
        <v>0</v>
      </c>
      <c r="BH265" s="80">
        <f t="shared" si="63"/>
        <v>0</v>
      </c>
      <c r="BI265" s="83">
        <f t="shared" si="64"/>
        <v>3</v>
      </c>
      <c r="BJ265">
        <v>53</v>
      </c>
      <c r="BK265" t="str">
        <f t="shared" si="53"/>
        <v>Schönbucher</v>
      </c>
      <c r="BL265" t="str">
        <f t="shared" si="54"/>
        <v>Albrecht</v>
      </c>
      <c r="BM265" t="str">
        <f t="shared" si="55"/>
        <v>D-Freibug</v>
      </c>
    </row>
    <row r="266" spans="1:65" x14ac:dyDescent="0.25">
      <c r="A266" s="15">
        <v>1950</v>
      </c>
      <c r="B266" s="22" t="s">
        <v>2731</v>
      </c>
      <c r="C266" s="22" t="s">
        <v>732</v>
      </c>
      <c r="D266" s="22" t="s">
        <v>2194</v>
      </c>
      <c r="E266" s="22">
        <v>0</v>
      </c>
      <c r="F266" s="22">
        <v>0</v>
      </c>
      <c r="G266" s="22">
        <v>0</v>
      </c>
      <c r="H266" s="22">
        <v>0</v>
      </c>
      <c r="I266" s="18">
        <v>0</v>
      </c>
      <c r="J266" s="18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2</v>
      </c>
      <c r="S266" s="22">
        <v>0</v>
      </c>
      <c r="T266" s="22">
        <v>0</v>
      </c>
      <c r="U266" s="22">
        <v>0</v>
      </c>
      <c r="V266" s="22">
        <v>0</v>
      </c>
      <c r="W266" s="18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>
        <f t="shared" si="56"/>
        <v>2</v>
      </c>
      <c r="BB266" s="80">
        <f t="shared" si="57"/>
        <v>2</v>
      </c>
      <c r="BC266" s="80">
        <f t="shared" si="58"/>
        <v>0</v>
      </c>
      <c r="BD266" s="80">
        <f t="shared" si="59"/>
        <v>0</v>
      </c>
      <c r="BE266" s="80">
        <f t="shared" si="60"/>
        <v>0</v>
      </c>
      <c r="BF266" s="80">
        <f t="shared" si="61"/>
        <v>0</v>
      </c>
      <c r="BG266" s="80">
        <f t="shared" si="62"/>
        <v>0</v>
      </c>
      <c r="BH266" s="80">
        <f t="shared" si="63"/>
        <v>0</v>
      </c>
      <c r="BI266" s="83">
        <f t="shared" si="64"/>
        <v>2</v>
      </c>
      <c r="BJ266">
        <v>54</v>
      </c>
      <c r="BK266" t="str">
        <f t="shared" si="53"/>
        <v>Grangier</v>
      </c>
      <c r="BL266" t="str">
        <f t="shared" si="54"/>
        <v>Denis</v>
      </c>
      <c r="BM266" t="str">
        <f t="shared" si="55"/>
        <v>Petit-Lancy</v>
      </c>
    </row>
    <row r="267" spans="1:65" x14ac:dyDescent="0.25">
      <c r="A267" s="19">
        <v>1957</v>
      </c>
      <c r="B267" s="22" t="s">
        <v>104</v>
      </c>
      <c r="C267" s="22" t="s">
        <v>562</v>
      </c>
      <c r="D267" s="22" t="s">
        <v>3159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2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 s="22">
        <v>0</v>
      </c>
      <c r="AZ267" s="22">
        <v>0</v>
      </c>
      <c r="BA267">
        <f t="shared" si="56"/>
        <v>2</v>
      </c>
      <c r="BB267" s="80">
        <f t="shared" si="57"/>
        <v>2</v>
      </c>
      <c r="BC267" s="80">
        <f t="shared" si="58"/>
        <v>0</v>
      </c>
      <c r="BD267" s="80">
        <f t="shared" si="59"/>
        <v>0</v>
      </c>
      <c r="BE267" s="80">
        <f t="shared" si="60"/>
        <v>0</v>
      </c>
      <c r="BF267" s="80">
        <f t="shared" si="61"/>
        <v>0</v>
      </c>
      <c r="BG267" s="80">
        <f t="shared" si="62"/>
        <v>0</v>
      </c>
      <c r="BH267" s="80">
        <f t="shared" si="63"/>
        <v>0</v>
      </c>
      <c r="BI267" s="83">
        <f t="shared" si="64"/>
        <v>2</v>
      </c>
      <c r="BJ267">
        <v>54</v>
      </c>
      <c r="BK267" t="str">
        <f t="shared" si="53"/>
        <v>Moulin</v>
      </c>
      <c r="BL267" t="str">
        <f t="shared" si="54"/>
        <v>Léo</v>
      </c>
      <c r="BM267" t="str">
        <f t="shared" si="55"/>
        <v>Vollègres</v>
      </c>
    </row>
    <row r="268" spans="1:65" x14ac:dyDescent="0.25">
      <c r="A268" s="58">
        <v>1954</v>
      </c>
      <c r="B268" s="88" t="s">
        <v>1853</v>
      </c>
      <c r="C268" s="22" t="s">
        <v>20</v>
      </c>
      <c r="D268" s="22" t="s">
        <v>1854</v>
      </c>
      <c r="E268" s="22">
        <v>0</v>
      </c>
      <c r="F268" s="22">
        <v>0</v>
      </c>
      <c r="G268" s="22">
        <v>0</v>
      </c>
      <c r="H268" s="22">
        <v>0</v>
      </c>
      <c r="I268" s="18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2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v>0</v>
      </c>
      <c r="AX268" s="22">
        <v>0</v>
      </c>
      <c r="AY268" s="22">
        <v>0</v>
      </c>
      <c r="AZ268" s="22">
        <v>0</v>
      </c>
      <c r="BA268">
        <f t="shared" si="56"/>
        <v>2</v>
      </c>
      <c r="BB268" s="80">
        <f t="shared" si="57"/>
        <v>2</v>
      </c>
      <c r="BC268" s="80">
        <f t="shared" si="58"/>
        <v>0</v>
      </c>
      <c r="BD268" s="80">
        <f t="shared" si="59"/>
        <v>0</v>
      </c>
      <c r="BE268" s="80">
        <f t="shared" si="60"/>
        <v>0</v>
      </c>
      <c r="BF268" s="80">
        <f t="shared" si="61"/>
        <v>0</v>
      </c>
      <c r="BG268" s="80">
        <f t="shared" si="62"/>
        <v>0</v>
      </c>
      <c r="BH268" s="80">
        <f t="shared" si="63"/>
        <v>0</v>
      </c>
      <c r="BI268" s="83">
        <f t="shared" si="64"/>
        <v>2</v>
      </c>
      <c r="BJ268">
        <v>54</v>
      </c>
      <c r="BK268" t="str">
        <f t="shared" si="53"/>
        <v>Pfulg</v>
      </c>
      <c r="BL268" t="str">
        <f t="shared" si="54"/>
        <v>Alain</v>
      </c>
      <c r="BM268" t="str">
        <f t="shared" si="55"/>
        <v>Hinterkappelen</v>
      </c>
    </row>
    <row r="269" spans="1:65" x14ac:dyDescent="0.25">
      <c r="A269" s="19">
        <v>1959</v>
      </c>
      <c r="B269" s="22" t="s">
        <v>3475</v>
      </c>
      <c r="C269" s="22" t="s">
        <v>47</v>
      </c>
      <c r="D269" s="22" t="s">
        <v>3476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2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>
        <f t="shared" si="56"/>
        <v>2</v>
      </c>
      <c r="BB269" s="80">
        <f t="shared" si="57"/>
        <v>2</v>
      </c>
      <c r="BC269" s="80">
        <f t="shared" si="58"/>
        <v>0</v>
      </c>
      <c r="BD269" s="80">
        <f t="shared" si="59"/>
        <v>0</v>
      </c>
      <c r="BE269" s="80">
        <f t="shared" si="60"/>
        <v>0</v>
      </c>
      <c r="BF269" s="80">
        <f t="shared" si="61"/>
        <v>0</v>
      </c>
      <c r="BG269" s="80">
        <f t="shared" si="62"/>
        <v>0</v>
      </c>
      <c r="BH269" s="80">
        <f t="shared" si="63"/>
        <v>0</v>
      </c>
      <c r="BI269" s="83">
        <f t="shared" si="64"/>
        <v>2</v>
      </c>
      <c r="BJ269">
        <v>54</v>
      </c>
      <c r="BK269" t="str">
        <f t="shared" si="53"/>
        <v>Van Malderen</v>
      </c>
      <c r="BL269" t="str">
        <f t="shared" si="54"/>
        <v>Paul</v>
      </c>
      <c r="BM269" t="str">
        <f t="shared" si="55"/>
        <v>B-Grimbergen</v>
      </c>
    </row>
    <row r="270" spans="1:65" x14ac:dyDescent="0.25">
      <c r="A270" s="19">
        <v>1950</v>
      </c>
      <c r="B270" s="22" t="s">
        <v>2732</v>
      </c>
      <c r="C270" s="22" t="s">
        <v>2733</v>
      </c>
      <c r="D270" s="22" t="s">
        <v>860</v>
      </c>
      <c r="E270" s="22">
        <v>0</v>
      </c>
      <c r="F270" s="22">
        <v>0</v>
      </c>
      <c r="G270" s="22">
        <v>0</v>
      </c>
      <c r="H270" s="22">
        <v>0</v>
      </c>
      <c r="I270" s="18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1</v>
      </c>
      <c r="S270" s="18">
        <v>0</v>
      </c>
      <c r="T270" s="22">
        <v>0</v>
      </c>
      <c r="U270" s="18">
        <v>0</v>
      </c>
      <c r="V270" s="22">
        <v>0</v>
      </c>
      <c r="W270" s="18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2">
        <v>0</v>
      </c>
      <c r="BA270">
        <f t="shared" si="56"/>
        <v>1</v>
      </c>
      <c r="BB270" s="80">
        <f t="shared" si="57"/>
        <v>1</v>
      </c>
      <c r="BC270" s="80">
        <f t="shared" si="58"/>
        <v>0</v>
      </c>
      <c r="BD270" s="80">
        <f t="shared" si="59"/>
        <v>0</v>
      </c>
      <c r="BE270" s="80">
        <f t="shared" si="60"/>
        <v>0</v>
      </c>
      <c r="BF270" s="80">
        <f t="shared" si="61"/>
        <v>0</v>
      </c>
      <c r="BG270" s="80">
        <f t="shared" si="62"/>
        <v>0</v>
      </c>
      <c r="BH270" s="80">
        <f t="shared" si="63"/>
        <v>0</v>
      </c>
      <c r="BI270" s="83">
        <f t="shared" si="64"/>
        <v>1</v>
      </c>
      <c r="BJ270">
        <v>55</v>
      </c>
      <c r="BK270" t="str">
        <f t="shared" si="53"/>
        <v>Beysard</v>
      </c>
      <c r="BL270" t="str">
        <f t="shared" si="54"/>
        <v>Paul-Alain</v>
      </c>
      <c r="BM270" t="str">
        <f t="shared" si="55"/>
        <v>Sierre</v>
      </c>
    </row>
    <row r="271" spans="1:65" x14ac:dyDescent="0.25">
      <c r="A271" s="15">
        <v>1959</v>
      </c>
      <c r="B271" s="22" t="s">
        <v>3288</v>
      </c>
      <c r="C271" s="22" t="s">
        <v>3289</v>
      </c>
      <c r="D271" s="22" t="s">
        <v>3290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1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2">
        <v>0</v>
      </c>
      <c r="BA271">
        <f t="shared" si="56"/>
        <v>1</v>
      </c>
      <c r="BB271" s="80">
        <f t="shared" si="57"/>
        <v>1</v>
      </c>
      <c r="BC271" s="80">
        <f t="shared" si="58"/>
        <v>0</v>
      </c>
      <c r="BD271" s="80">
        <f t="shared" si="59"/>
        <v>0</v>
      </c>
      <c r="BE271" s="80">
        <f t="shared" si="60"/>
        <v>0</v>
      </c>
      <c r="BF271" s="80">
        <f t="shared" si="61"/>
        <v>0</v>
      </c>
      <c r="BG271" s="80">
        <f t="shared" si="62"/>
        <v>0</v>
      </c>
      <c r="BH271" s="80">
        <f t="shared" si="63"/>
        <v>0</v>
      </c>
      <c r="BI271" s="83">
        <f t="shared" si="64"/>
        <v>1</v>
      </c>
      <c r="BJ271">
        <v>55</v>
      </c>
      <c r="BK271" t="str">
        <f t="shared" si="53"/>
        <v>Brugeaud</v>
      </c>
      <c r="BL271" t="str">
        <f t="shared" si="54"/>
        <v>Benoït</v>
      </c>
      <c r="BM271" t="str">
        <f t="shared" si="55"/>
        <v>F-Merignac</v>
      </c>
    </row>
    <row r="272" spans="1:65" x14ac:dyDescent="0.25">
      <c r="A272" s="58">
        <v>1957</v>
      </c>
      <c r="B272" s="22" t="s">
        <v>1266</v>
      </c>
      <c r="C272" s="22" t="s">
        <v>676</v>
      </c>
      <c r="D272" s="22" t="s">
        <v>1199</v>
      </c>
      <c r="E272" s="22">
        <v>0</v>
      </c>
      <c r="F272" s="22">
        <v>0</v>
      </c>
      <c r="G272" s="22">
        <v>0</v>
      </c>
      <c r="H272" s="22">
        <v>0</v>
      </c>
      <c r="I272" s="18">
        <v>0</v>
      </c>
      <c r="J272" s="22">
        <v>0</v>
      </c>
      <c r="K272" s="22">
        <v>0</v>
      </c>
      <c r="L272" s="22">
        <v>1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18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>
        <f t="shared" si="56"/>
        <v>1</v>
      </c>
      <c r="BB272" s="80">
        <f t="shared" si="57"/>
        <v>1</v>
      </c>
      <c r="BC272" s="80">
        <f t="shared" si="58"/>
        <v>0</v>
      </c>
      <c r="BD272" s="80">
        <f t="shared" si="59"/>
        <v>0</v>
      </c>
      <c r="BE272" s="80">
        <f t="shared" si="60"/>
        <v>0</v>
      </c>
      <c r="BF272" s="80">
        <f t="shared" si="61"/>
        <v>0</v>
      </c>
      <c r="BG272" s="80">
        <f t="shared" si="62"/>
        <v>0</v>
      </c>
      <c r="BH272" s="80">
        <f t="shared" si="63"/>
        <v>0</v>
      </c>
      <c r="BI272" s="83">
        <f t="shared" si="64"/>
        <v>1</v>
      </c>
      <c r="BJ272">
        <v>55</v>
      </c>
      <c r="BK272" t="str">
        <f t="shared" si="53"/>
        <v>Fasnacht</v>
      </c>
      <c r="BL272" t="str">
        <f t="shared" si="54"/>
        <v>François</v>
      </c>
      <c r="BM272" t="str">
        <f t="shared" si="55"/>
        <v>Basel</v>
      </c>
    </row>
    <row r="273" spans="1:65" x14ac:dyDescent="0.25">
      <c r="A273" s="19">
        <v>1958</v>
      </c>
      <c r="B273" s="22" t="s">
        <v>2127</v>
      </c>
      <c r="C273" s="22" t="s">
        <v>2128</v>
      </c>
      <c r="D273" s="22" t="s">
        <v>2129</v>
      </c>
      <c r="E273" s="22">
        <v>0</v>
      </c>
      <c r="F273" s="22">
        <v>0</v>
      </c>
      <c r="G273" s="22">
        <v>0</v>
      </c>
      <c r="H273" s="22">
        <v>0</v>
      </c>
      <c r="I273" s="18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1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18">
        <v>0</v>
      </c>
      <c r="V273" s="22">
        <v>0</v>
      </c>
      <c r="W273" s="18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>
        <f t="shared" si="56"/>
        <v>1</v>
      </c>
      <c r="BB273" s="80">
        <f t="shared" si="57"/>
        <v>1</v>
      </c>
      <c r="BC273" s="80">
        <f t="shared" si="58"/>
        <v>0</v>
      </c>
      <c r="BD273" s="80">
        <f t="shared" si="59"/>
        <v>0</v>
      </c>
      <c r="BE273" s="80">
        <f t="shared" si="60"/>
        <v>0</v>
      </c>
      <c r="BF273" s="80">
        <f t="shared" si="61"/>
        <v>0</v>
      </c>
      <c r="BG273" s="80">
        <f t="shared" si="62"/>
        <v>0</v>
      </c>
      <c r="BH273" s="80">
        <f t="shared" si="63"/>
        <v>0</v>
      </c>
      <c r="BI273" s="83">
        <f t="shared" si="64"/>
        <v>1</v>
      </c>
      <c r="BJ273">
        <v>55</v>
      </c>
      <c r="BK273" t="str">
        <f t="shared" si="53"/>
        <v>Febg</v>
      </c>
      <c r="BL273" t="str">
        <f t="shared" si="54"/>
        <v>Yujen</v>
      </c>
      <c r="BM273" t="str">
        <f t="shared" si="55"/>
        <v>TWN-Taoyuan City</v>
      </c>
    </row>
    <row r="274" spans="1:65" x14ac:dyDescent="0.25">
      <c r="A274" s="19">
        <v>1955</v>
      </c>
      <c r="B274" s="22" t="s">
        <v>3477</v>
      </c>
      <c r="C274" s="22" t="s">
        <v>1484</v>
      </c>
      <c r="D274" s="22" t="s">
        <v>802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1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>
        <f t="shared" si="56"/>
        <v>1</v>
      </c>
      <c r="BB274" s="80">
        <f t="shared" si="57"/>
        <v>1</v>
      </c>
      <c r="BC274" s="80">
        <f t="shared" si="58"/>
        <v>0</v>
      </c>
      <c r="BD274" s="80">
        <f t="shared" si="59"/>
        <v>0</v>
      </c>
      <c r="BE274" s="80">
        <f t="shared" si="60"/>
        <v>0</v>
      </c>
      <c r="BF274" s="80">
        <f t="shared" si="61"/>
        <v>0</v>
      </c>
      <c r="BG274" s="80">
        <f t="shared" si="62"/>
        <v>0</v>
      </c>
      <c r="BH274" s="80">
        <f t="shared" si="63"/>
        <v>0</v>
      </c>
      <c r="BI274" s="83">
        <f t="shared" si="64"/>
        <v>1</v>
      </c>
      <c r="BJ274">
        <v>55</v>
      </c>
      <c r="BK274" t="str">
        <f t="shared" si="53"/>
        <v>Giger</v>
      </c>
      <c r="BL274" t="str">
        <f t="shared" si="54"/>
        <v>Jorge</v>
      </c>
      <c r="BM274" t="str">
        <f t="shared" si="55"/>
        <v>Gland</v>
      </c>
    </row>
  </sheetData>
  <sortState ref="A6:BM277">
    <sortCondition descending="1" ref="BI6:BI277"/>
  </sortState>
  <mergeCells count="12">
    <mergeCell ref="A1:AZ1"/>
    <mergeCell ref="A2:AZ2"/>
    <mergeCell ref="A3:C3"/>
    <mergeCell ref="C4:D4"/>
    <mergeCell ref="BB3:BB5"/>
    <mergeCell ref="BI3:BI5"/>
    <mergeCell ref="BH3:BH5"/>
    <mergeCell ref="BC3:BC5"/>
    <mergeCell ref="BD3:BD5"/>
    <mergeCell ref="BE3:BE5"/>
    <mergeCell ref="BF3:BF5"/>
    <mergeCell ref="BG3:BG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6"/>
  <sheetViews>
    <sheetView topLeftCell="AJ1" workbookViewId="0">
      <selection activeCell="BC88" sqref="BC88"/>
    </sheetView>
  </sheetViews>
  <sheetFormatPr baseColWidth="10" defaultRowHeight="15" x14ac:dyDescent="0.25"/>
  <cols>
    <col min="1" max="2" width="18.7109375" style="18" customWidth="1"/>
    <col min="3" max="3" width="16" style="18" customWidth="1"/>
    <col min="4" max="4" width="22.85546875" style="18" bestFit="1" customWidth="1"/>
    <col min="5" max="5" width="7.8554687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11.85546875" style="18" customWidth="1"/>
    <col min="11" max="11" width="8.5703125" style="18" bestFit="1" customWidth="1"/>
    <col min="12" max="12" width="10.85546875" style="18" bestFit="1" customWidth="1"/>
    <col min="13" max="13" width="8.140625" style="18" bestFit="1" customWidth="1"/>
    <col min="14" max="14" width="8.140625" style="18" customWidth="1"/>
    <col min="15" max="17" width="9.42578125" style="18" customWidth="1"/>
    <col min="18" max="18" width="7.140625" style="18" bestFit="1" customWidth="1"/>
    <col min="19" max="19" width="6.7109375" style="18" bestFit="1" customWidth="1"/>
    <col min="20" max="20" width="9.5703125" style="18" bestFit="1" customWidth="1"/>
    <col min="21" max="21" width="9.5703125" style="18" customWidth="1"/>
    <col min="22" max="22" width="8.28515625" style="18" bestFit="1" customWidth="1"/>
    <col min="23" max="23" width="10.28515625" style="18" bestFit="1" customWidth="1"/>
    <col min="24" max="25" width="8.7109375" style="18" bestFit="1" customWidth="1"/>
    <col min="26" max="26" width="11.140625" style="18" bestFit="1" customWidth="1"/>
    <col min="27" max="27" width="11.5703125" style="18" customWidth="1"/>
    <col min="28" max="29" width="11.28515625" style="18" customWidth="1"/>
    <col min="30" max="30" width="10.140625" style="18" bestFit="1" customWidth="1"/>
    <col min="31" max="31" width="9.42578125" style="18" bestFit="1" customWidth="1"/>
    <col min="32" max="33" width="10.140625" style="18" bestFit="1" customWidth="1"/>
    <col min="34" max="34" width="8.7109375" style="18" bestFit="1" customWidth="1"/>
    <col min="35" max="35" width="11.140625" style="18" bestFit="1" customWidth="1"/>
    <col min="36" max="36" width="8.7109375" style="18" bestFit="1" customWidth="1"/>
    <col min="37" max="37" width="10.140625" style="18" customWidth="1"/>
    <col min="38" max="39" width="11.42578125" style="18"/>
    <col min="40" max="41" width="10.140625" style="18" bestFit="1" customWidth="1"/>
    <col min="42" max="46" width="11.42578125" style="18"/>
    <col min="47" max="47" width="10.28515625" style="18" customWidth="1"/>
    <col min="48" max="55" width="10.7109375" style="18" customWidth="1"/>
    <col min="56" max="56" width="6.140625" style="18" bestFit="1" customWidth="1"/>
    <col min="57" max="57" width="11.42578125" style="18"/>
    <col min="58" max="58" width="11" style="18" bestFit="1" customWidth="1"/>
    <col min="59" max="59" width="22.85546875" style="18" bestFit="1" customWidth="1"/>
    <col min="60" max="16384" width="11.42578125" style="18"/>
  </cols>
  <sheetData>
    <row r="1" spans="1:59" x14ac:dyDescent="0.25">
      <c r="A1" s="110">
        <v>1948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</row>
    <row r="2" spans="1:59" x14ac:dyDescent="0.25">
      <c r="A2" s="106" t="s">
        <v>262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</row>
    <row r="3" spans="1:59" ht="45" customHeight="1" x14ac:dyDescent="0.25">
      <c r="A3" s="111"/>
      <c r="B3" s="111"/>
      <c r="C3" s="112"/>
      <c r="D3" s="54" t="s">
        <v>0</v>
      </c>
      <c r="E3" s="4" t="s">
        <v>178</v>
      </c>
      <c r="F3" s="4" t="s">
        <v>2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3717</v>
      </c>
      <c r="N3" s="4" t="s">
        <v>3717</v>
      </c>
      <c r="O3" s="4" t="s">
        <v>1660</v>
      </c>
      <c r="P3" s="4" t="s">
        <v>1660</v>
      </c>
      <c r="Q3" s="4" t="s">
        <v>1660</v>
      </c>
      <c r="R3" s="4" t="s">
        <v>2588</v>
      </c>
      <c r="S3" s="4" t="s">
        <v>2734</v>
      </c>
      <c r="T3" s="90" t="s">
        <v>2774</v>
      </c>
      <c r="U3" s="5" t="s">
        <v>2909</v>
      </c>
      <c r="V3" s="5" t="s">
        <v>2909</v>
      </c>
      <c r="W3" s="5" t="s">
        <v>3047</v>
      </c>
      <c r="X3" s="5" t="s">
        <v>3167</v>
      </c>
      <c r="Y3" s="5" t="s">
        <v>3368</v>
      </c>
      <c r="Z3" s="5" t="s">
        <v>3824</v>
      </c>
      <c r="AA3" s="35" t="s">
        <v>3824</v>
      </c>
      <c r="AB3" s="5" t="s">
        <v>3824</v>
      </c>
      <c r="AC3" s="5" t="s">
        <v>3824</v>
      </c>
      <c r="AD3" s="5" t="s">
        <v>4613</v>
      </c>
      <c r="AE3" s="5" t="s">
        <v>4866</v>
      </c>
      <c r="AF3" s="5" t="s">
        <v>5</v>
      </c>
      <c r="AG3" s="5" t="s">
        <v>4997</v>
      </c>
      <c r="AH3" s="5" t="s">
        <v>5045</v>
      </c>
      <c r="AI3" s="5" t="s">
        <v>5071</v>
      </c>
      <c r="AJ3" s="5" t="s">
        <v>5105</v>
      </c>
      <c r="AK3" s="5" t="s">
        <v>5105</v>
      </c>
      <c r="AL3" s="5" t="s">
        <v>5210</v>
      </c>
      <c r="AM3" s="5" t="s">
        <v>5318</v>
      </c>
      <c r="AN3" s="5" t="s">
        <v>5317</v>
      </c>
      <c r="AO3" s="5" t="s">
        <v>5407</v>
      </c>
      <c r="AP3" s="97" t="s">
        <v>5465</v>
      </c>
      <c r="AQ3" s="5" t="s">
        <v>5472</v>
      </c>
      <c r="AR3" s="5" t="s">
        <v>5472</v>
      </c>
      <c r="AS3" s="5" t="s">
        <v>5625</v>
      </c>
      <c r="AT3" s="5" t="s">
        <v>5674</v>
      </c>
      <c r="AU3" s="51" t="s">
        <v>25</v>
      </c>
      <c r="AV3" s="107" t="s">
        <v>167</v>
      </c>
      <c r="AW3" s="107" t="s">
        <v>168</v>
      </c>
      <c r="AX3" s="107" t="s">
        <v>169</v>
      </c>
      <c r="AY3" s="107" t="s">
        <v>170</v>
      </c>
      <c r="AZ3" s="107" t="s">
        <v>171</v>
      </c>
      <c r="BA3" s="107" t="s">
        <v>172</v>
      </c>
      <c r="BB3" s="107" t="s">
        <v>173</v>
      </c>
      <c r="BC3" s="100" t="s">
        <v>25</v>
      </c>
      <c r="BD3" s="52" t="s">
        <v>26</v>
      </c>
      <c r="BE3" s="52" t="s">
        <v>27</v>
      </c>
      <c r="BF3" s="52" t="s">
        <v>28</v>
      </c>
      <c r="BG3" s="52" t="s">
        <v>29</v>
      </c>
    </row>
    <row r="4" spans="1:59" x14ac:dyDescent="0.25">
      <c r="A4" s="26"/>
      <c r="B4" s="29"/>
      <c r="C4" s="113" t="s">
        <v>3</v>
      </c>
      <c r="D4" s="114"/>
      <c r="E4" s="26">
        <v>9.23</v>
      </c>
      <c r="F4" s="38">
        <v>5</v>
      </c>
      <c r="G4" s="26">
        <v>9.1999999999999993</v>
      </c>
      <c r="H4" s="26">
        <v>6</v>
      </c>
      <c r="I4" s="26">
        <v>12</v>
      </c>
      <c r="J4" s="26">
        <v>10.8</v>
      </c>
      <c r="K4" s="26">
        <v>7.4</v>
      </c>
      <c r="L4" s="26">
        <v>21.1</v>
      </c>
      <c r="M4" s="26">
        <v>23</v>
      </c>
      <c r="N4" s="26">
        <v>11</v>
      </c>
      <c r="O4" s="26">
        <v>45.5</v>
      </c>
      <c r="P4" s="26">
        <v>42.195</v>
      </c>
      <c r="Q4" s="26">
        <v>21.094999999999999</v>
      </c>
      <c r="R4" s="25">
        <v>17</v>
      </c>
      <c r="S4" s="25">
        <v>6.8</v>
      </c>
      <c r="T4" s="26">
        <v>8.9</v>
      </c>
      <c r="U4" s="92" t="s">
        <v>163</v>
      </c>
      <c r="V4" s="26">
        <v>28</v>
      </c>
      <c r="W4" s="33">
        <v>7.44</v>
      </c>
      <c r="X4" s="39">
        <v>16.350000000000001</v>
      </c>
      <c r="Y4" s="26">
        <v>31</v>
      </c>
      <c r="Z4" s="26">
        <v>49</v>
      </c>
      <c r="AA4" s="26">
        <v>32</v>
      </c>
      <c r="AB4" s="26">
        <v>19</v>
      </c>
      <c r="AC4" s="26">
        <v>2.2999999999999998</v>
      </c>
      <c r="AD4" s="26">
        <v>30</v>
      </c>
      <c r="AE4" s="26">
        <v>21.1</v>
      </c>
      <c r="AF4" s="26">
        <v>14.5</v>
      </c>
      <c r="AG4" s="26">
        <v>8.4</v>
      </c>
      <c r="AH4" s="26">
        <v>6.3</v>
      </c>
      <c r="AI4" s="26">
        <v>12</v>
      </c>
      <c r="AJ4" s="26">
        <v>10</v>
      </c>
      <c r="AK4" s="26">
        <v>21.097000000000001</v>
      </c>
      <c r="AL4" s="26">
        <v>7.7</v>
      </c>
      <c r="AM4" s="26">
        <v>42</v>
      </c>
      <c r="AN4" s="26">
        <v>7.9</v>
      </c>
      <c r="AO4" s="26">
        <v>5.8</v>
      </c>
      <c r="AP4" s="26">
        <v>6.2</v>
      </c>
      <c r="AQ4" s="26">
        <v>21</v>
      </c>
      <c r="AR4" s="26">
        <v>63</v>
      </c>
      <c r="AS4" s="26">
        <v>6.15</v>
      </c>
      <c r="AT4" s="26">
        <v>6</v>
      </c>
      <c r="AV4" s="108"/>
      <c r="AW4" s="108"/>
      <c r="AX4" s="108"/>
      <c r="AY4" s="108"/>
      <c r="AZ4" s="108"/>
      <c r="BA4" s="108"/>
      <c r="BB4" s="108"/>
      <c r="BC4" s="100"/>
    </row>
    <row r="5" spans="1:59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 t="s">
        <v>161</v>
      </c>
      <c r="P5" s="26"/>
      <c r="Q5" s="26" t="s">
        <v>162</v>
      </c>
      <c r="R5" s="26"/>
      <c r="S5" s="26"/>
      <c r="T5" s="26"/>
      <c r="U5" s="26" t="s">
        <v>164</v>
      </c>
      <c r="V5" s="26" t="s">
        <v>166</v>
      </c>
      <c r="W5" s="26"/>
      <c r="X5" s="26"/>
      <c r="Y5" s="26"/>
      <c r="Z5" s="26" t="s">
        <v>156</v>
      </c>
      <c r="AA5" s="26" t="s">
        <v>154</v>
      </c>
      <c r="AB5" s="26" t="s">
        <v>153</v>
      </c>
      <c r="AC5" s="26" t="s">
        <v>152</v>
      </c>
      <c r="AD5" s="26"/>
      <c r="AE5" s="26"/>
      <c r="AF5" s="26"/>
      <c r="AG5" s="26"/>
      <c r="AH5" s="26"/>
      <c r="AI5" s="26"/>
      <c r="AJ5" s="26"/>
      <c r="AK5" s="56" t="s">
        <v>143</v>
      </c>
      <c r="AL5" s="26"/>
      <c r="AM5" s="26"/>
      <c r="AN5" s="26"/>
      <c r="AO5" s="26"/>
      <c r="AP5" s="26"/>
      <c r="AQ5" s="26"/>
      <c r="AR5" s="26"/>
      <c r="AS5" s="26"/>
      <c r="AT5" s="26"/>
      <c r="AV5" s="109"/>
      <c r="AW5" s="109"/>
      <c r="AX5" s="109"/>
      <c r="AY5" s="109"/>
      <c r="AZ5" s="109"/>
      <c r="BA5" s="109"/>
      <c r="BB5" s="109"/>
      <c r="BC5" s="100"/>
    </row>
    <row r="6" spans="1:59" x14ac:dyDescent="0.25">
      <c r="A6" s="19">
        <v>1948</v>
      </c>
      <c r="B6" s="22" t="s">
        <v>643</v>
      </c>
      <c r="C6" s="18" t="s">
        <v>644</v>
      </c>
      <c r="D6" s="18" t="s">
        <v>86</v>
      </c>
      <c r="E6" s="22">
        <v>0</v>
      </c>
      <c r="F6" s="22">
        <v>0</v>
      </c>
      <c r="G6" s="18">
        <v>0</v>
      </c>
      <c r="H6" s="18">
        <v>25</v>
      </c>
      <c r="I6" s="22">
        <v>0</v>
      </c>
      <c r="J6" s="22">
        <v>0</v>
      </c>
      <c r="K6" s="22">
        <v>25</v>
      </c>
      <c r="L6" s="18">
        <v>0</v>
      </c>
      <c r="M6" s="22">
        <v>0</v>
      </c>
      <c r="N6" s="22">
        <v>0</v>
      </c>
      <c r="O6" s="18">
        <v>0</v>
      </c>
      <c r="P6" s="18">
        <v>0</v>
      </c>
      <c r="Q6" s="22">
        <v>0</v>
      </c>
      <c r="R6" s="18">
        <v>0</v>
      </c>
      <c r="S6" s="18">
        <v>25</v>
      </c>
      <c r="T6" s="22">
        <v>0</v>
      </c>
      <c r="U6" s="22">
        <v>0</v>
      </c>
      <c r="V6" s="22">
        <v>0</v>
      </c>
      <c r="W6" s="22">
        <v>25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18">
        <v>25</v>
      </c>
      <c r="AH6" s="18">
        <v>25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25</v>
      </c>
      <c r="AO6" s="22">
        <v>0</v>
      </c>
      <c r="AP6" s="22">
        <v>50</v>
      </c>
      <c r="AQ6" s="22">
        <v>0</v>
      </c>
      <c r="AR6" s="22">
        <v>0</v>
      </c>
      <c r="AS6" s="22">
        <v>25</v>
      </c>
      <c r="AT6" s="22">
        <v>25</v>
      </c>
      <c r="AU6" s="18">
        <f t="shared" ref="AU6:AU37" si="0">SUM(E6:AT6)</f>
        <v>275</v>
      </c>
      <c r="AV6" s="80">
        <f t="shared" ref="AV6:AV37" si="1">IF(AU6=0,0,LARGE(E6:AT6,1))</f>
        <v>50</v>
      </c>
      <c r="AW6" s="80">
        <f t="shared" ref="AW6:AW37" si="2">IF(AU6=0,0,LARGE(E6:AT6,2))</f>
        <v>25</v>
      </c>
      <c r="AX6" s="80">
        <f t="shared" ref="AX6:AX37" si="3">IF(AU6=0,0,LARGE(E6:AT6,3))</f>
        <v>25</v>
      </c>
      <c r="AY6" s="80">
        <f t="shared" ref="AY6:AY37" si="4">IF(AU6=0,0,LARGE(E6:AT6,4))</f>
        <v>25</v>
      </c>
      <c r="AZ6" s="80">
        <f t="shared" ref="AZ6:AZ37" si="5">IF(AU6=0,0,LARGE(E6:AT6,5))</f>
        <v>25</v>
      </c>
      <c r="BA6" s="80">
        <f t="shared" ref="BA6:BA37" si="6">IF(AU6=0,0,LARGE(E6:AT6,6))</f>
        <v>25</v>
      </c>
      <c r="BB6" s="80">
        <f t="shared" ref="BB6:BB37" si="7">IF(AU6=0,0,LARGE(E6:AT6,7))</f>
        <v>25</v>
      </c>
      <c r="BC6" s="81">
        <f t="shared" ref="BC6:BC37" si="8">SUM(AV6:BB6)</f>
        <v>200</v>
      </c>
      <c r="BD6" s="18">
        <v>1</v>
      </c>
      <c r="BE6" s="18" t="str">
        <f t="shared" ref="BE6:BE29" si="9">B6</f>
        <v>Short</v>
      </c>
      <c r="BF6" s="18" t="str">
        <f t="shared" ref="BF6:BF29" si="10">C6</f>
        <v>Mike</v>
      </c>
      <c r="BG6" s="18" t="str">
        <f t="shared" ref="BG6:BG29" si="11">D6</f>
        <v>Savièse</v>
      </c>
    </row>
    <row r="7" spans="1:59" x14ac:dyDescent="0.25">
      <c r="A7" s="19">
        <v>1946</v>
      </c>
      <c r="B7" s="22" t="s">
        <v>936</v>
      </c>
      <c r="C7" s="22" t="s">
        <v>1055</v>
      </c>
      <c r="D7" s="18" t="s">
        <v>938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18">
        <v>0</v>
      </c>
      <c r="N7" s="18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25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23</v>
      </c>
      <c r="AI7" s="22">
        <v>0</v>
      </c>
      <c r="AJ7" s="22">
        <v>25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46</v>
      </c>
      <c r="AQ7" s="22">
        <v>0</v>
      </c>
      <c r="AR7" s="22">
        <v>0</v>
      </c>
      <c r="AS7" s="22">
        <v>23</v>
      </c>
      <c r="AT7" s="22">
        <v>23</v>
      </c>
      <c r="AU7" s="18">
        <f t="shared" si="0"/>
        <v>165</v>
      </c>
      <c r="AV7" s="80">
        <f t="shared" si="1"/>
        <v>46</v>
      </c>
      <c r="AW7" s="80">
        <f t="shared" si="2"/>
        <v>25</v>
      </c>
      <c r="AX7" s="80">
        <f t="shared" si="3"/>
        <v>25</v>
      </c>
      <c r="AY7" s="80">
        <f t="shared" si="4"/>
        <v>23</v>
      </c>
      <c r="AZ7" s="80">
        <f t="shared" si="5"/>
        <v>23</v>
      </c>
      <c r="BA7" s="80">
        <f t="shared" si="6"/>
        <v>23</v>
      </c>
      <c r="BB7" s="80">
        <f t="shared" si="7"/>
        <v>0</v>
      </c>
      <c r="BC7" s="81">
        <f t="shared" si="8"/>
        <v>165</v>
      </c>
      <c r="BD7" s="18">
        <v>2</v>
      </c>
      <c r="BE7" s="18" t="str">
        <f t="shared" si="9"/>
        <v>Schibli</v>
      </c>
      <c r="BF7" s="18" t="str">
        <f t="shared" si="10"/>
        <v>Armin</v>
      </c>
      <c r="BG7" s="18" t="str">
        <f t="shared" si="11"/>
        <v>Steg</v>
      </c>
    </row>
    <row r="8" spans="1:59" x14ac:dyDescent="0.25">
      <c r="A8" s="19">
        <v>1943</v>
      </c>
      <c r="B8" s="22" t="s">
        <v>1584</v>
      </c>
      <c r="C8" s="22" t="s">
        <v>1585</v>
      </c>
      <c r="D8" s="18" t="s">
        <v>977</v>
      </c>
      <c r="E8" s="22">
        <v>0</v>
      </c>
      <c r="F8" s="22">
        <v>0</v>
      </c>
      <c r="G8" s="18">
        <v>25</v>
      </c>
      <c r="H8" s="18">
        <v>0</v>
      </c>
      <c r="I8" s="22">
        <v>0</v>
      </c>
      <c r="J8" s="22">
        <v>0</v>
      </c>
      <c r="K8" s="22">
        <v>0</v>
      </c>
      <c r="L8" s="22">
        <v>0</v>
      </c>
      <c r="M8" s="18">
        <v>0</v>
      </c>
      <c r="N8" s="18">
        <v>25</v>
      </c>
      <c r="O8" s="18">
        <v>0</v>
      </c>
      <c r="P8" s="18">
        <v>0</v>
      </c>
      <c r="Q8" s="22">
        <v>0</v>
      </c>
      <c r="R8" s="18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25</v>
      </c>
      <c r="AJ8" s="22">
        <v>0</v>
      </c>
      <c r="AK8" s="22">
        <v>25</v>
      </c>
      <c r="AL8" s="22">
        <v>0</v>
      </c>
      <c r="AM8" s="22">
        <v>0</v>
      </c>
      <c r="AN8" s="22">
        <v>0</v>
      </c>
      <c r="AO8" s="22">
        <v>0</v>
      </c>
      <c r="AP8" s="22">
        <v>42</v>
      </c>
      <c r="AQ8" s="22">
        <v>0</v>
      </c>
      <c r="AR8" s="22">
        <v>0</v>
      </c>
      <c r="AS8" s="22">
        <v>0</v>
      </c>
      <c r="AT8" s="22">
        <v>0</v>
      </c>
      <c r="AU8" s="18">
        <f t="shared" si="0"/>
        <v>142</v>
      </c>
      <c r="AV8" s="80">
        <f t="shared" si="1"/>
        <v>42</v>
      </c>
      <c r="AW8" s="80">
        <f t="shared" si="2"/>
        <v>25</v>
      </c>
      <c r="AX8" s="80">
        <f t="shared" si="3"/>
        <v>25</v>
      </c>
      <c r="AY8" s="80">
        <f t="shared" si="4"/>
        <v>25</v>
      </c>
      <c r="AZ8" s="80">
        <f t="shared" si="5"/>
        <v>25</v>
      </c>
      <c r="BA8" s="80">
        <f t="shared" si="6"/>
        <v>0</v>
      </c>
      <c r="BB8" s="80">
        <f t="shared" si="7"/>
        <v>0</v>
      </c>
      <c r="BC8" s="81">
        <f t="shared" si="8"/>
        <v>142</v>
      </c>
      <c r="BD8" s="18">
        <v>3</v>
      </c>
      <c r="BE8" s="18" t="str">
        <f t="shared" si="9"/>
        <v>Perren</v>
      </c>
      <c r="BF8" s="18" t="str">
        <f t="shared" si="10"/>
        <v>Ulysse</v>
      </c>
      <c r="BG8" s="18" t="str">
        <f t="shared" si="11"/>
        <v>Randogne</v>
      </c>
    </row>
    <row r="9" spans="1:59" x14ac:dyDescent="0.25">
      <c r="A9" s="19">
        <v>1949</v>
      </c>
      <c r="B9" s="22" t="s">
        <v>1291</v>
      </c>
      <c r="C9" s="18" t="s">
        <v>1292</v>
      </c>
      <c r="D9" s="18" t="s">
        <v>438</v>
      </c>
      <c r="E9" s="22">
        <v>0</v>
      </c>
      <c r="F9" s="22">
        <v>0</v>
      </c>
      <c r="G9" s="18">
        <v>23</v>
      </c>
      <c r="H9" s="18">
        <v>0</v>
      </c>
      <c r="I9" s="22">
        <v>0</v>
      </c>
      <c r="J9" s="22">
        <v>0</v>
      </c>
      <c r="K9" s="22">
        <v>0</v>
      </c>
      <c r="L9" s="18">
        <v>10</v>
      </c>
      <c r="M9" s="18">
        <v>0</v>
      </c>
      <c r="N9" s="18">
        <v>0</v>
      </c>
      <c r="O9" s="18">
        <v>0</v>
      </c>
      <c r="P9" s="18">
        <v>0</v>
      </c>
      <c r="Q9" s="22">
        <v>0</v>
      </c>
      <c r="R9" s="18">
        <v>0</v>
      </c>
      <c r="S9" s="22">
        <v>0</v>
      </c>
      <c r="T9" s="22">
        <v>23</v>
      </c>
      <c r="U9" s="22">
        <v>0</v>
      </c>
      <c r="V9" s="22">
        <v>0</v>
      </c>
      <c r="W9" s="22">
        <v>0</v>
      </c>
      <c r="X9" s="22">
        <v>23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23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19</v>
      </c>
      <c r="AT9" s="22">
        <v>0</v>
      </c>
      <c r="AU9" s="18">
        <f t="shared" si="0"/>
        <v>121</v>
      </c>
      <c r="AV9" s="80">
        <f t="shared" si="1"/>
        <v>23</v>
      </c>
      <c r="AW9" s="80">
        <f t="shared" si="2"/>
        <v>23</v>
      </c>
      <c r="AX9" s="80">
        <f t="shared" si="3"/>
        <v>23</v>
      </c>
      <c r="AY9" s="80">
        <f t="shared" si="4"/>
        <v>23</v>
      </c>
      <c r="AZ9" s="80">
        <f t="shared" si="5"/>
        <v>19</v>
      </c>
      <c r="BA9" s="80">
        <f t="shared" si="6"/>
        <v>10</v>
      </c>
      <c r="BB9" s="80">
        <f t="shared" si="7"/>
        <v>0</v>
      </c>
      <c r="BC9" s="81">
        <f t="shared" si="8"/>
        <v>121</v>
      </c>
      <c r="BD9" s="18">
        <v>4</v>
      </c>
      <c r="BE9" s="18" t="str">
        <f t="shared" si="9"/>
        <v>Ferini</v>
      </c>
      <c r="BF9" s="18" t="str">
        <f t="shared" si="10"/>
        <v>Gérard</v>
      </c>
      <c r="BG9" s="18" t="str">
        <f t="shared" si="11"/>
        <v>Lausanne</v>
      </c>
    </row>
    <row r="10" spans="1:59" x14ac:dyDescent="0.25">
      <c r="A10" s="19">
        <v>1944</v>
      </c>
      <c r="B10" s="18" t="s">
        <v>432</v>
      </c>
      <c r="C10" s="18" t="s">
        <v>406</v>
      </c>
      <c r="D10" s="18" t="s">
        <v>433</v>
      </c>
      <c r="E10" s="18">
        <v>0</v>
      </c>
      <c r="F10" s="18">
        <v>25</v>
      </c>
      <c r="G10" s="22">
        <v>0</v>
      </c>
      <c r="H10" s="18">
        <v>23</v>
      </c>
      <c r="I10" s="18">
        <v>0</v>
      </c>
      <c r="J10" s="18">
        <v>0</v>
      </c>
      <c r="K10" s="18">
        <v>0</v>
      </c>
      <c r="L10" s="18">
        <v>0</v>
      </c>
      <c r="M10" s="22">
        <v>0</v>
      </c>
      <c r="N10" s="22">
        <v>0</v>
      </c>
      <c r="O10" s="18">
        <v>0</v>
      </c>
      <c r="P10" s="18">
        <v>0</v>
      </c>
      <c r="Q10" s="22">
        <v>0</v>
      </c>
      <c r="R10" s="18">
        <v>0</v>
      </c>
      <c r="S10" s="18">
        <v>23</v>
      </c>
      <c r="T10" s="22">
        <v>0</v>
      </c>
      <c r="U10" s="22">
        <v>0</v>
      </c>
      <c r="V10" s="22">
        <v>0</v>
      </c>
      <c r="W10" s="22">
        <v>23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18">
        <f t="shared" si="0"/>
        <v>94</v>
      </c>
      <c r="AV10" s="80">
        <f t="shared" si="1"/>
        <v>25</v>
      </c>
      <c r="AW10" s="80">
        <f t="shared" si="2"/>
        <v>23</v>
      </c>
      <c r="AX10" s="80">
        <f t="shared" si="3"/>
        <v>23</v>
      </c>
      <c r="AY10" s="80">
        <f t="shared" si="4"/>
        <v>23</v>
      </c>
      <c r="AZ10" s="80">
        <f t="shared" si="5"/>
        <v>0</v>
      </c>
      <c r="BA10" s="80">
        <f t="shared" si="6"/>
        <v>0</v>
      </c>
      <c r="BB10" s="80">
        <f t="shared" si="7"/>
        <v>0</v>
      </c>
      <c r="BC10" s="81">
        <f t="shared" si="8"/>
        <v>94</v>
      </c>
      <c r="BD10" s="18">
        <v>5</v>
      </c>
      <c r="BE10" s="18" t="str">
        <f t="shared" si="9"/>
        <v>Ballay</v>
      </c>
      <c r="BF10" s="18" t="str">
        <f t="shared" si="10"/>
        <v>André</v>
      </c>
      <c r="BG10" s="18" t="str">
        <f t="shared" si="11"/>
        <v>Lavey</v>
      </c>
    </row>
    <row r="11" spans="1:59" x14ac:dyDescent="0.25">
      <c r="A11" s="19">
        <v>1948</v>
      </c>
      <c r="B11" s="22" t="s">
        <v>978</v>
      </c>
      <c r="C11" s="22" t="s">
        <v>979</v>
      </c>
      <c r="D11" s="22" t="s">
        <v>120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25</v>
      </c>
      <c r="K11" s="22">
        <v>0</v>
      </c>
      <c r="L11" s="22">
        <v>0</v>
      </c>
      <c r="M11" s="18">
        <v>0</v>
      </c>
      <c r="N11" s="18">
        <v>0</v>
      </c>
      <c r="O11" s="18">
        <v>0</v>
      </c>
      <c r="P11" s="18">
        <v>0</v>
      </c>
      <c r="Q11" s="22">
        <v>0</v>
      </c>
      <c r="R11" s="18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38</v>
      </c>
      <c r="AQ11" s="22">
        <v>0</v>
      </c>
      <c r="AR11" s="22">
        <v>0</v>
      </c>
      <c r="AS11" s="22">
        <v>0</v>
      </c>
      <c r="AT11" s="22">
        <v>0</v>
      </c>
      <c r="AU11" s="18">
        <f t="shared" si="0"/>
        <v>63</v>
      </c>
      <c r="AV11" s="80">
        <f t="shared" si="1"/>
        <v>38</v>
      </c>
      <c r="AW11" s="80">
        <f t="shared" si="2"/>
        <v>25</v>
      </c>
      <c r="AX11" s="80">
        <f t="shared" si="3"/>
        <v>0</v>
      </c>
      <c r="AY11" s="80">
        <f t="shared" si="4"/>
        <v>0</v>
      </c>
      <c r="AZ11" s="80">
        <f t="shared" si="5"/>
        <v>0</v>
      </c>
      <c r="BA11" s="80">
        <f t="shared" si="6"/>
        <v>0</v>
      </c>
      <c r="BB11" s="80">
        <f t="shared" si="7"/>
        <v>0</v>
      </c>
      <c r="BC11" s="81">
        <f t="shared" si="8"/>
        <v>63</v>
      </c>
      <c r="BD11" s="18">
        <v>6</v>
      </c>
      <c r="BE11" s="18" t="str">
        <f t="shared" si="9"/>
        <v>Bagnoud</v>
      </c>
      <c r="BF11" s="18" t="str">
        <f t="shared" si="10"/>
        <v>Jean-Victor</v>
      </c>
      <c r="BG11" s="18" t="str">
        <f t="shared" si="11"/>
        <v>Chermignon</v>
      </c>
    </row>
    <row r="12" spans="1:59" x14ac:dyDescent="0.25">
      <c r="A12" s="19">
        <v>1949</v>
      </c>
      <c r="B12" s="18" t="s">
        <v>131</v>
      </c>
      <c r="C12" s="18" t="s">
        <v>63</v>
      </c>
      <c r="D12" s="18" t="s">
        <v>79</v>
      </c>
      <c r="E12" s="22">
        <v>25</v>
      </c>
      <c r="F12" s="18">
        <v>0</v>
      </c>
      <c r="G12" s="22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22">
        <v>0</v>
      </c>
      <c r="N12" s="22">
        <v>0</v>
      </c>
      <c r="O12" s="18">
        <v>0</v>
      </c>
      <c r="P12" s="18">
        <v>0</v>
      </c>
      <c r="Q12" s="22">
        <v>0</v>
      </c>
      <c r="R12" s="18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25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18">
        <f t="shared" si="0"/>
        <v>50</v>
      </c>
      <c r="AV12" s="80">
        <f t="shared" si="1"/>
        <v>25</v>
      </c>
      <c r="AW12" s="80">
        <f t="shared" si="2"/>
        <v>25</v>
      </c>
      <c r="AX12" s="80">
        <f t="shared" si="3"/>
        <v>0</v>
      </c>
      <c r="AY12" s="80">
        <f t="shared" si="4"/>
        <v>0</v>
      </c>
      <c r="AZ12" s="80">
        <f t="shared" si="5"/>
        <v>0</v>
      </c>
      <c r="BA12" s="80">
        <f t="shared" si="6"/>
        <v>0</v>
      </c>
      <c r="BB12" s="80">
        <f t="shared" si="7"/>
        <v>0</v>
      </c>
      <c r="BC12" s="81">
        <f t="shared" si="8"/>
        <v>50</v>
      </c>
      <c r="BD12" s="18">
        <v>7</v>
      </c>
      <c r="BE12" s="18" t="str">
        <f t="shared" si="9"/>
        <v>Carron</v>
      </c>
      <c r="BF12" s="18" t="str">
        <f t="shared" si="10"/>
        <v>Justin</v>
      </c>
      <c r="BG12" s="18" t="str">
        <f t="shared" si="11"/>
        <v>Fully</v>
      </c>
    </row>
    <row r="13" spans="1:59" x14ac:dyDescent="0.25">
      <c r="A13" s="19">
        <v>1947</v>
      </c>
      <c r="B13" s="22" t="s">
        <v>3235</v>
      </c>
      <c r="C13" s="22" t="s">
        <v>3291</v>
      </c>
      <c r="D13" s="18" t="s">
        <v>3292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25</v>
      </c>
      <c r="Y13" s="22">
        <v>25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18">
        <f t="shared" si="0"/>
        <v>50</v>
      </c>
      <c r="AV13" s="80">
        <f t="shared" si="1"/>
        <v>25</v>
      </c>
      <c r="AW13" s="80">
        <f t="shared" si="2"/>
        <v>25</v>
      </c>
      <c r="AX13" s="80">
        <f t="shared" si="3"/>
        <v>0</v>
      </c>
      <c r="AY13" s="80">
        <f t="shared" si="4"/>
        <v>0</v>
      </c>
      <c r="AZ13" s="80">
        <f t="shared" si="5"/>
        <v>0</v>
      </c>
      <c r="BA13" s="80">
        <f t="shared" si="6"/>
        <v>0</v>
      </c>
      <c r="BB13" s="80">
        <f t="shared" si="7"/>
        <v>0</v>
      </c>
      <c r="BC13" s="81">
        <f t="shared" si="8"/>
        <v>50</v>
      </c>
      <c r="BD13" s="18">
        <v>8</v>
      </c>
      <c r="BE13" s="18" t="str">
        <f t="shared" si="9"/>
        <v>Taylor</v>
      </c>
      <c r="BF13" s="18" t="str">
        <f t="shared" si="10"/>
        <v>Kenneth</v>
      </c>
      <c r="BG13" s="18" t="str">
        <f t="shared" si="11"/>
        <v>GB-Rossendale</v>
      </c>
    </row>
    <row r="14" spans="1:59" x14ac:dyDescent="0.25">
      <c r="A14" s="19">
        <v>1944</v>
      </c>
      <c r="B14" s="22" t="s">
        <v>1810</v>
      </c>
      <c r="C14" s="22" t="s">
        <v>1212</v>
      </c>
      <c r="D14" s="18" t="s">
        <v>1325</v>
      </c>
      <c r="E14" s="22">
        <v>0</v>
      </c>
      <c r="F14" s="22">
        <v>0</v>
      </c>
      <c r="G14" s="18">
        <v>0</v>
      </c>
      <c r="H14" s="18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18">
        <v>0</v>
      </c>
      <c r="P14" s="18">
        <v>0</v>
      </c>
      <c r="Q14" s="18">
        <v>23</v>
      </c>
      <c r="R14" s="18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25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18">
        <f t="shared" si="0"/>
        <v>48</v>
      </c>
      <c r="AV14" s="80">
        <f t="shared" si="1"/>
        <v>25</v>
      </c>
      <c r="AW14" s="80">
        <f t="shared" si="2"/>
        <v>23</v>
      </c>
      <c r="AX14" s="80">
        <f t="shared" si="3"/>
        <v>0</v>
      </c>
      <c r="AY14" s="80">
        <f t="shared" si="4"/>
        <v>0</v>
      </c>
      <c r="AZ14" s="80">
        <f t="shared" si="5"/>
        <v>0</v>
      </c>
      <c r="BA14" s="80">
        <f t="shared" si="6"/>
        <v>0</v>
      </c>
      <c r="BB14" s="80">
        <f t="shared" si="7"/>
        <v>0</v>
      </c>
      <c r="BC14" s="81">
        <f t="shared" si="8"/>
        <v>48</v>
      </c>
      <c r="BD14" s="18">
        <v>9</v>
      </c>
      <c r="BE14" s="18" t="str">
        <f t="shared" si="9"/>
        <v>Aufdenblatten</v>
      </c>
      <c r="BF14" s="18" t="str">
        <f t="shared" si="10"/>
        <v>Klaus</v>
      </c>
      <c r="BG14" s="18" t="str">
        <f t="shared" si="11"/>
        <v>Zermatt</v>
      </c>
    </row>
    <row r="15" spans="1:59" x14ac:dyDescent="0.25">
      <c r="A15" s="19">
        <v>1948</v>
      </c>
      <c r="B15" s="22" t="s">
        <v>1271</v>
      </c>
      <c r="C15" s="18" t="s">
        <v>1272</v>
      </c>
      <c r="D15" s="57" t="s">
        <v>1273</v>
      </c>
      <c r="E15" s="22">
        <v>0</v>
      </c>
      <c r="F15" s="22">
        <v>0</v>
      </c>
      <c r="G15" s="18">
        <v>0</v>
      </c>
      <c r="H15" s="18">
        <v>0</v>
      </c>
      <c r="I15" s="22">
        <v>0</v>
      </c>
      <c r="J15" s="22">
        <v>0</v>
      </c>
      <c r="K15" s="22">
        <v>0</v>
      </c>
      <c r="L15" s="18">
        <v>21</v>
      </c>
      <c r="M15" s="18">
        <v>0</v>
      </c>
      <c r="N15" s="18">
        <v>0</v>
      </c>
      <c r="O15" s="18">
        <v>0</v>
      </c>
      <c r="P15" s="18">
        <v>0</v>
      </c>
      <c r="Q15" s="18">
        <v>25</v>
      </c>
      <c r="R15" s="18">
        <v>0</v>
      </c>
      <c r="S15" s="18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18">
        <f t="shared" si="0"/>
        <v>46</v>
      </c>
      <c r="AV15" s="80">
        <f t="shared" si="1"/>
        <v>25</v>
      </c>
      <c r="AW15" s="80">
        <f t="shared" si="2"/>
        <v>21</v>
      </c>
      <c r="AX15" s="80">
        <f t="shared" si="3"/>
        <v>0</v>
      </c>
      <c r="AY15" s="80">
        <f t="shared" si="4"/>
        <v>0</v>
      </c>
      <c r="AZ15" s="80">
        <f t="shared" si="5"/>
        <v>0</v>
      </c>
      <c r="BA15" s="80">
        <f t="shared" si="6"/>
        <v>0</v>
      </c>
      <c r="BB15" s="80">
        <f t="shared" si="7"/>
        <v>0</v>
      </c>
      <c r="BC15" s="81">
        <f t="shared" si="8"/>
        <v>46</v>
      </c>
      <c r="BD15" s="18">
        <v>10</v>
      </c>
      <c r="BE15" s="18" t="str">
        <f t="shared" si="9"/>
        <v>Aschwanden</v>
      </c>
      <c r="BF15" s="18" t="str">
        <f t="shared" si="10"/>
        <v>Franz</v>
      </c>
      <c r="BG15" s="18" t="str">
        <f t="shared" si="11"/>
        <v>Luzern</v>
      </c>
    </row>
    <row r="16" spans="1:59" x14ac:dyDescent="0.25">
      <c r="A16" s="19">
        <v>1946</v>
      </c>
      <c r="B16" s="22" t="s">
        <v>313</v>
      </c>
      <c r="C16" s="18" t="s">
        <v>1274</v>
      </c>
      <c r="D16" s="18" t="s">
        <v>1275</v>
      </c>
      <c r="E16" s="22">
        <v>0</v>
      </c>
      <c r="F16" s="22">
        <v>0</v>
      </c>
      <c r="G16" s="18">
        <v>0</v>
      </c>
      <c r="H16" s="18">
        <v>0</v>
      </c>
      <c r="I16" s="22">
        <v>0</v>
      </c>
      <c r="J16" s="22">
        <v>0</v>
      </c>
      <c r="K16" s="22">
        <v>0</v>
      </c>
      <c r="L16" s="18">
        <v>19</v>
      </c>
      <c r="M16" s="22">
        <v>0</v>
      </c>
      <c r="N16" s="22">
        <v>0</v>
      </c>
      <c r="O16" s="18">
        <v>21</v>
      </c>
      <c r="P16" s="18">
        <v>0</v>
      </c>
      <c r="Q16" s="22">
        <v>0</v>
      </c>
      <c r="R16" s="18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18">
        <f t="shared" si="0"/>
        <v>40</v>
      </c>
      <c r="AV16" s="80">
        <f t="shared" si="1"/>
        <v>21</v>
      </c>
      <c r="AW16" s="80">
        <f t="shared" si="2"/>
        <v>19</v>
      </c>
      <c r="AX16" s="80">
        <f t="shared" si="3"/>
        <v>0</v>
      </c>
      <c r="AY16" s="80">
        <f t="shared" si="4"/>
        <v>0</v>
      </c>
      <c r="AZ16" s="80">
        <f t="shared" si="5"/>
        <v>0</v>
      </c>
      <c r="BA16" s="80">
        <f t="shared" si="6"/>
        <v>0</v>
      </c>
      <c r="BB16" s="80">
        <f t="shared" si="7"/>
        <v>0</v>
      </c>
      <c r="BC16" s="81">
        <f t="shared" si="8"/>
        <v>40</v>
      </c>
      <c r="BD16" s="18">
        <v>11</v>
      </c>
      <c r="BE16" s="18" t="str">
        <f t="shared" si="9"/>
        <v>Huser</v>
      </c>
      <c r="BF16" s="18" t="str">
        <f t="shared" si="10"/>
        <v>Josef</v>
      </c>
      <c r="BG16" s="18" t="str">
        <f t="shared" si="11"/>
        <v>Dübendorf</v>
      </c>
    </row>
    <row r="17" spans="1:59" x14ac:dyDescent="0.25">
      <c r="A17" s="19">
        <v>1947</v>
      </c>
      <c r="B17" s="22" t="s">
        <v>1276</v>
      </c>
      <c r="C17" s="18" t="s">
        <v>1277</v>
      </c>
      <c r="D17" s="18" t="s">
        <v>1278</v>
      </c>
      <c r="E17" s="22">
        <v>0</v>
      </c>
      <c r="F17" s="22">
        <v>0</v>
      </c>
      <c r="G17" s="18">
        <v>0</v>
      </c>
      <c r="H17" s="18">
        <v>0</v>
      </c>
      <c r="I17" s="22">
        <v>0</v>
      </c>
      <c r="J17" s="22">
        <v>0</v>
      </c>
      <c r="K17" s="22">
        <v>0</v>
      </c>
      <c r="L17" s="18">
        <v>17</v>
      </c>
      <c r="M17" s="18">
        <v>0</v>
      </c>
      <c r="N17" s="18">
        <v>0</v>
      </c>
      <c r="O17" s="18">
        <v>0</v>
      </c>
      <c r="P17" s="18">
        <v>0</v>
      </c>
      <c r="Q17" s="22">
        <v>0</v>
      </c>
      <c r="R17" s="18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23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18">
        <f t="shared" si="0"/>
        <v>40</v>
      </c>
      <c r="AV17" s="80">
        <f t="shared" si="1"/>
        <v>23</v>
      </c>
      <c r="AW17" s="80">
        <f t="shared" si="2"/>
        <v>17</v>
      </c>
      <c r="AX17" s="80">
        <f t="shared" si="3"/>
        <v>0</v>
      </c>
      <c r="AY17" s="80">
        <f t="shared" si="4"/>
        <v>0</v>
      </c>
      <c r="AZ17" s="80">
        <f t="shared" si="5"/>
        <v>0</v>
      </c>
      <c r="BA17" s="80">
        <f t="shared" si="6"/>
        <v>0</v>
      </c>
      <c r="BB17" s="80">
        <f t="shared" si="7"/>
        <v>0</v>
      </c>
      <c r="BC17" s="81">
        <f t="shared" si="8"/>
        <v>40</v>
      </c>
      <c r="BD17" s="18">
        <v>11</v>
      </c>
      <c r="BE17" s="18" t="str">
        <f t="shared" si="9"/>
        <v>Putallaz</v>
      </c>
      <c r="BF17" s="18" t="str">
        <f t="shared" si="10"/>
        <v>Jean-Yves</v>
      </c>
      <c r="BG17" s="18" t="str">
        <f t="shared" si="11"/>
        <v>Sensine</v>
      </c>
    </row>
    <row r="18" spans="1:59" x14ac:dyDescent="0.25">
      <c r="A18" s="19">
        <v>1947</v>
      </c>
      <c r="B18" s="22" t="s">
        <v>3162</v>
      </c>
      <c r="C18" s="22" t="s">
        <v>3163</v>
      </c>
      <c r="D18" s="18" t="s">
        <v>90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18">
        <v>0</v>
      </c>
      <c r="N18" s="18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15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21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18">
        <f t="shared" si="0"/>
        <v>36</v>
      </c>
      <c r="AV18" s="80">
        <f t="shared" si="1"/>
        <v>21</v>
      </c>
      <c r="AW18" s="80">
        <f t="shared" si="2"/>
        <v>15</v>
      </c>
      <c r="AX18" s="80">
        <f t="shared" si="3"/>
        <v>0</v>
      </c>
      <c r="AY18" s="80">
        <f t="shared" si="4"/>
        <v>0</v>
      </c>
      <c r="AZ18" s="80">
        <f t="shared" si="5"/>
        <v>0</v>
      </c>
      <c r="BA18" s="80">
        <f t="shared" si="6"/>
        <v>0</v>
      </c>
      <c r="BB18" s="80">
        <f t="shared" si="7"/>
        <v>0</v>
      </c>
      <c r="BC18" s="81">
        <f t="shared" si="8"/>
        <v>36</v>
      </c>
      <c r="BD18" s="18">
        <v>12</v>
      </c>
      <c r="BE18" s="18" t="str">
        <f t="shared" si="9"/>
        <v>Silian</v>
      </c>
      <c r="BF18" s="18" t="str">
        <f t="shared" si="10"/>
        <v>Luigi</v>
      </c>
      <c r="BG18" s="18" t="str">
        <f t="shared" si="11"/>
        <v>Martigny</v>
      </c>
    </row>
    <row r="19" spans="1:59" x14ac:dyDescent="0.25">
      <c r="A19" s="19">
        <v>1942</v>
      </c>
      <c r="B19" s="22" t="s">
        <v>2767</v>
      </c>
      <c r="C19" s="22" t="s">
        <v>2769</v>
      </c>
      <c r="D19" s="18" t="s">
        <v>2770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21</v>
      </c>
      <c r="T19" s="22">
        <v>0</v>
      </c>
      <c r="U19" s="22">
        <v>0</v>
      </c>
      <c r="V19" s="22">
        <v>0</v>
      </c>
      <c r="W19" s="22">
        <v>12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18">
        <f t="shared" si="0"/>
        <v>33</v>
      </c>
      <c r="AV19" s="80">
        <f t="shared" si="1"/>
        <v>21</v>
      </c>
      <c r="AW19" s="80">
        <f t="shared" si="2"/>
        <v>12</v>
      </c>
      <c r="AX19" s="80">
        <f t="shared" si="3"/>
        <v>0</v>
      </c>
      <c r="AY19" s="80">
        <f t="shared" si="4"/>
        <v>0</v>
      </c>
      <c r="AZ19" s="80">
        <f t="shared" si="5"/>
        <v>0</v>
      </c>
      <c r="BA19" s="80">
        <f t="shared" si="6"/>
        <v>0</v>
      </c>
      <c r="BB19" s="80">
        <f t="shared" si="7"/>
        <v>0</v>
      </c>
      <c r="BC19" s="81">
        <f t="shared" si="8"/>
        <v>33</v>
      </c>
      <c r="BD19" s="18">
        <v>13</v>
      </c>
      <c r="BE19" s="18" t="str">
        <f t="shared" si="9"/>
        <v>Peterson</v>
      </c>
      <c r="BF19" s="18" t="str">
        <f t="shared" si="10"/>
        <v>James</v>
      </c>
      <c r="BG19" s="18" t="str">
        <f t="shared" si="11"/>
        <v>Corseaux</v>
      </c>
    </row>
    <row r="20" spans="1:59" x14ac:dyDescent="0.25">
      <c r="A20" s="19">
        <v>1947</v>
      </c>
      <c r="B20" s="22" t="s">
        <v>1809</v>
      </c>
      <c r="C20" s="18" t="s">
        <v>608</v>
      </c>
      <c r="D20" s="18" t="s">
        <v>1290</v>
      </c>
      <c r="E20" s="22">
        <v>0</v>
      </c>
      <c r="F20" s="22">
        <v>0</v>
      </c>
      <c r="G20" s="18">
        <v>0</v>
      </c>
      <c r="H20" s="18">
        <v>0</v>
      </c>
      <c r="I20" s="22">
        <v>0</v>
      </c>
      <c r="J20" s="22">
        <v>0</v>
      </c>
      <c r="K20" s="22">
        <v>0</v>
      </c>
      <c r="L20" s="18">
        <v>11</v>
      </c>
      <c r="M20" s="22">
        <v>0</v>
      </c>
      <c r="N20" s="22">
        <v>0</v>
      </c>
      <c r="O20" s="18">
        <v>0</v>
      </c>
      <c r="P20" s="18">
        <v>0</v>
      </c>
      <c r="Q20" s="18">
        <v>17</v>
      </c>
      <c r="R20" s="18">
        <v>0</v>
      </c>
      <c r="S20" s="18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18">
        <f t="shared" si="0"/>
        <v>28</v>
      </c>
      <c r="AV20" s="80">
        <f t="shared" si="1"/>
        <v>17</v>
      </c>
      <c r="AW20" s="80">
        <f t="shared" si="2"/>
        <v>11</v>
      </c>
      <c r="AX20" s="80">
        <f t="shared" si="3"/>
        <v>0</v>
      </c>
      <c r="AY20" s="80">
        <f t="shared" si="4"/>
        <v>0</v>
      </c>
      <c r="AZ20" s="80">
        <f t="shared" si="5"/>
        <v>0</v>
      </c>
      <c r="BA20" s="80">
        <f t="shared" si="6"/>
        <v>0</v>
      </c>
      <c r="BB20" s="80">
        <f t="shared" si="7"/>
        <v>0</v>
      </c>
      <c r="BC20" s="81">
        <f t="shared" si="8"/>
        <v>28</v>
      </c>
      <c r="BD20" s="18">
        <v>14</v>
      </c>
      <c r="BE20" s="18" t="str">
        <f t="shared" si="9"/>
        <v>Winkelmann</v>
      </c>
      <c r="BF20" s="18" t="str">
        <f t="shared" si="10"/>
        <v>Eric</v>
      </c>
      <c r="BG20" s="18" t="str">
        <f t="shared" si="11"/>
        <v>Aubonne</v>
      </c>
    </row>
    <row r="21" spans="1:59" x14ac:dyDescent="0.25">
      <c r="A21" s="19">
        <v>1943</v>
      </c>
      <c r="B21" s="22" t="s">
        <v>2701</v>
      </c>
      <c r="C21" s="22" t="s">
        <v>2702</v>
      </c>
      <c r="D21" s="18" t="s">
        <v>2703</v>
      </c>
      <c r="E21" s="22">
        <v>0</v>
      </c>
      <c r="F21" s="22">
        <v>0</v>
      </c>
      <c r="G21" s="18">
        <v>0</v>
      </c>
      <c r="H21" s="18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25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18">
        <f t="shared" si="0"/>
        <v>25</v>
      </c>
      <c r="AV21" s="80">
        <f t="shared" si="1"/>
        <v>25</v>
      </c>
      <c r="AW21" s="80">
        <f t="shared" si="2"/>
        <v>0</v>
      </c>
      <c r="AX21" s="80">
        <f t="shared" si="3"/>
        <v>0</v>
      </c>
      <c r="AY21" s="80">
        <f t="shared" si="4"/>
        <v>0</v>
      </c>
      <c r="AZ21" s="80">
        <f t="shared" si="5"/>
        <v>0</v>
      </c>
      <c r="BA21" s="80">
        <f t="shared" si="6"/>
        <v>0</v>
      </c>
      <c r="BB21" s="80">
        <f t="shared" si="7"/>
        <v>0</v>
      </c>
      <c r="BC21" s="81">
        <f t="shared" si="8"/>
        <v>25</v>
      </c>
      <c r="BD21" s="18">
        <v>15</v>
      </c>
      <c r="BE21" s="18" t="str">
        <f t="shared" si="9"/>
        <v>Chavaillaz</v>
      </c>
      <c r="BF21" s="18" t="str">
        <f t="shared" si="10"/>
        <v>Bernadin</v>
      </c>
      <c r="BG21" s="18" t="str">
        <f t="shared" si="11"/>
        <v>Ecuvillens</v>
      </c>
    </row>
    <row r="22" spans="1:59" x14ac:dyDescent="0.25">
      <c r="A22" s="19">
        <v>1949</v>
      </c>
      <c r="B22" s="22" t="s">
        <v>2910</v>
      </c>
      <c r="C22" s="22" t="s">
        <v>2911</v>
      </c>
      <c r="D22" s="18" t="s">
        <v>2912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18">
        <v>0</v>
      </c>
      <c r="N22" s="18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25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18">
        <f t="shared" si="0"/>
        <v>25</v>
      </c>
      <c r="AV22" s="80">
        <f t="shared" si="1"/>
        <v>25</v>
      </c>
      <c r="AW22" s="80">
        <f t="shared" si="2"/>
        <v>0</v>
      </c>
      <c r="AX22" s="80">
        <f t="shared" si="3"/>
        <v>0</v>
      </c>
      <c r="AY22" s="80">
        <f t="shared" si="4"/>
        <v>0</v>
      </c>
      <c r="AZ22" s="80">
        <f t="shared" si="5"/>
        <v>0</v>
      </c>
      <c r="BA22" s="80">
        <f t="shared" si="6"/>
        <v>0</v>
      </c>
      <c r="BB22" s="80">
        <f t="shared" si="7"/>
        <v>0</v>
      </c>
      <c r="BC22" s="81">
        <f t="shared" si="8"/>
        <v>25</v>
      </c>
      <c r="BD22" s="18">
        <v>15</v>
      </c>
      <c r="BE22" s="18" t="str">
        <f t="shared" si="9"/>
        <v>Decius</v>
      </c>
      <c r="BF22" s="18" t="str">
        <f t="shared" si="10"/>
        <v>Karl-Walter</v>
      </c>
      <c r="BG22" s="18" t="str">
        <f t="shared" si="11"/>
        <v>D-Bünde</v>
      </c>
    </row>
    <row r="23" spans="1:59" x14ac:dyDescent="0.25">
      <c r="A23" s="19">
        <v>1945</v>
      </c>
      <c r="B23" s="22" t="s">
        <v>809</v>
      </c>
      <c r="C23" s="22" t="s">
        <v>810</v>
      </c>
      <c r="D23" s="22" t="s">
        <v>811</v>
      </c>
      <c r="E23" s="22">
        <v>0</v>
      </c>
      <c r="F23" s="22">
        <v>0</v>
      </c>
      <c r="G23" s="18">
        <v>0</v>
      </c>
      <c r="H23" s="22">
        <v>0</v>
      </c>
      <c r="I23" s="22">
        <v>25</v>
      </c>
      <c r="J23" s="22">
        <v>0</v>
      </c>
      <c r="K23" s="22">
        <v>0</v>
      </c>
      <c r="L23" s="22">
        <v>0</v>
      </c>
      <c r="M23" s="18">
        <v>0</v>
      </c>
      <c r="N23" s="18">
        <v>0</v>
      </c>
      <c r="O23" s="18">
        <v>0</v>
      </c>
      <c r="P23" s="18">
        <v>0</v>
      </c>
      <c r="Q23" s="22">
        <v>0</v>
      </c>
      <c r="R23" s="18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18">
        <f t="shared" si="0"/>
        <v>25</v>
      </c>
      <c r="AV23" s="80">
        <f t="shared" si="1"/>
        <v>25</v>
      </c>
      <c r="AW23" s="80">
        <f t="shared" si="2"/>
        <v>0</v>
      </c>
      <c r="AX23" s="80">
        <f t="shared" si="3"/>
        <v>0</v>
      </c>
      <c r="AY23" s="80">
        <f t="shared" si="4"/>
        <v>0</v>
      </c>
      <c r="AZ23" s="80">
        <f t="shared" si="5"/>
        <v>0</v>
      </c>
      <c r="BA23" s="80">
        <f t="shared" si="6"/>
        <v>0</v>
      </c>
      <c r="BB23" s="80">
        <f t="shared" si="7"/>
        <v>0</v>
      </c>
      <c r="BC23" s="81">
        <f t="shared" si="8"/>
        <v>25</v>
      </c>
      <c r="BD23" s="18">
        <v>15</v>
      </c>
      <c r="BE23" s="18" t="str">
        <f t="shared" si="9"/>
        <v>Décombaz</v>
      </c>
      <c r="BF23" s="18" t="str">
        <f t="shared" si="10"/>
        <v>Jacques</v>
      </c>
      <c r="BG23" s="18" t="str">
        <f t="shared" si="11"/>
        <v>Spiridon Romand</v>
      </c>
    </row>
    <row r="24" spans="1:59" x14ac:dyDescent="0.25">
      <c r="A24" s="19">
        <v>1949</v>
      </c>
      <c r="B24" s="22" t="s">
        <v>595</v>
      </c>
      <c r="C24" s="22" t="s">
        <v>602</v>
      </c>
      <c r="D24" s="18" t="s">
        <v>1246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18">
        <v>0</v>
      </c>
      <c r="N24" s="18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25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18">
        <f t="shared" si="0"/>
        <v>25</v>
      </c>
      <c r="AV24" s="80">
        <f t="shared" si="1"/>
        <v>25</v>
      </c>
      <c r="AW24" s="80">
        <f t="shared" si="2"/>
        <v>0</v>
      </c>
      <c r="AX24" s="80">
        <f t="shared" si="3"/>
        <v>0</v>
      </c>
      <c r="AY24" s="80">
        <f t="shared" si="4"/>
        <v>0</v>
      </c>
      <c r="AZ24" s="80">
        <f t="shared" si="5"/>
        <v>0</v>
      </c>
      <c r="BA24" s="80">
        <f t="shared" si="6"/>
        <v>0</v>
      </c>
      <c r="BB24" s="80">
        <f t="shared" si="7"/>
        <v>0</v>
      </c>
      <c r="BC24" s="81">
        <f t="shared" si="8"/>
        <v>25</v>
      </c>
      <c r="BD24" s="18">
        <v>15</v>
      </c>
      <c r="BE24" s="18" t="str">
        <f t="shared" si="9"/>
        <v>Dupont</v>
      </c>
      <c r="BF24" s="18" t="str">
        <f t="shared" si="10"/>
        <v>Martin</v>
      </c>
      <c r="BG24" s="18" t="str">
        <f t="shared" si="11"/>
        <v>Ried-Brig</v>
      </c>
    </row>
    <row r="25" spans="1:59" x14ac:dyDescent="0.25">
      <c r="A25" s="19">
        <v>1946</v>
      </c>
      <c r="B25" s="22" t="s">
        <v>4842</v>
      </c>
      <c r="C25" s="22" t="s">
        <v>2720</v>
      </c>
      <c r="D25" s="18" t="s">
        <v>96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25</v>
      </c>
      <c r="AR25" s="22">
        <v>0</v>
      </c>
      <c r="AS25" s="22">
        <v>0</v>
      </c>
      <c r="AT25" s="22">
        <v>0</v>
      </c>
      <c r="AU25" s="18">
        <f t="shared" si="0"/>
        <v>25</v>
      </c>
      <c r="AV25" s="80">
        <f t="shared" si="1"/>
        <v>25</v>
      </c>
      <c r="AW25" s="80">
        <f t="shared" si="2"/>
        <v>0</v>
      </c>
      <c r="AX25" s="80">
        <f t="shared" si="3"/>
        <v>0</v>
      </c>
      <c r="AY25" s="80">
        <f t="shared" si="4"/>
        <v>0</v>
      </c>
      <c r="AZ25" s="80">
        <f t="shared" si="5"/>
        <v>0</v>
      </c>
      <c r="BA25" s="80">
        <f t="shared" si="6"/>
        <v>0</v>
      </c>
      <c r="BB25" s="80">
        <f t="shared" si="7"/>
        <v>0</v>
      </c>
      <c r="BC25" s="81">
        <f t="shared" si="8"/>
        <v>25</v>
      </c>
      <c r="BD25" s="18">
        <v>15</v>
      </c>
      <c r="BE25" s="18" t="str">
        <f t="shared" si="9"/>
        <v>Follonier</v>
      </c>
      <c r="BF25" s="18" t="str">
        <f t="shared" si="10"/>
        <v>Pierrot</v>
      </c>
      <c r="BG25" s="18" t="str">
        <f t="shared" si="11"/>
        <v>Conthey</v>
      </c>
    </row>
    <row r="26" spans="1:59" x14ac:dyDescent="0.25">
      <c r="A26" s="19">
        <v>1940</v>
      </c>
      <c r="B26" s="22" t="s">
        <v>730</v>
      </c>
      <c r="C26" s="22" t="s">
        <v>148</v>
      </c>
      <c r="D26" s="18" t="s">
        <v>5417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25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18">
        <f t="shared" si="0"/>
        <v>25</v>
      </c>
      <c r="AV26" s="80">
        <f t="shared" si="1"/>
        <v>25</v>
      </c>
      <c r="AW26" s="80">
        <f t="shared" si="2"/>
        <v>0</v>
      </c>
      <c r="AX26" s="80">
        <f t="shared" si="3"/>
        <v>0</v>
      </c>
      <c r="AY26" s="80">
        <f t="shared" si="4"/>
        <v>0</v>
      </c>
      <c r="AZ26" s="80">
        <f t="shared" si="5"/>
        <v>0</v>
      </c>
      <c r="BA26" s="80">
        <f t="shared" si="6"/>
        <v>0</v>
      </c>
      <c r="BB26" s="80">
        <f t="shared" si="7"/>
        <v>0</v>
      </c>
      <c r="BC26" s="81">
        <f t="shared" si="8"/>
        <v>25</v>
      </c>
      <c r="BD26" s="18">
        <v>15</v>
      </c>
      <c r="BE26" s="18" t="str">
        <f t="shared" si="9"/>
        <v>Gabioud</v>
      </c>
      <c r="BF26" s="18" t="str">
        <f t="shared" si="10"/>
        <v>Luc</v>
      </c>
      <c r="BG26" s="18" t="str">
        <f t="shared" si="11"/>
        <v>SC Reppsaz</v>
      </c>
    </row>
    <row r="27" spans="1:59" x14ac:dyDescent="0.25">
      <c r="A27" s="19">
        <v>1946</v>
      </c>
      <c r="B27" s="22" t="s">
        <v>4958</v>
      </c>
      <c r="C27" s="22" t="s">
        <v>405</v>
      </c>
      <c r="D27" s="18" t="s">
        <v>4959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25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18">
        <f t="shared" si="0"/>
        <v>25</v>
      </c>
      <c r="AV27" s="80">
        <f t="shared" si="1"/>
        <v>25</v>
      </c>
      <c r="AW27" s="80">
        <f t="shared" si="2"/>
        <v>0</v>
      </c>
      <c r="AX27" s="80">
        <f t="shared" si="3"/>
        <v>0</v>
      </c>
      <c r="AY27" s="80">
        <f t="shared" si="4"/>
        <v>0</v>
      </c>
      <c r="AZ27" s="80">
        <f t="shared" si="5"/>
        <v>0</v>
      </c>
      <c r="BA27" s="80">
        <f t="shared" si="6"/>
        <v>0</v>
      </c>
      <c r="BB27" s="80">
        <f t="shared" si="7"/>
        <v>0</v>
      </c>
      <c r="BC27" s="81">
        <f t="shared" si="8"/>
        <v>25</v>
      </c>
      <c r="BD27" s="18">
        <v>15</v>
      </c>
      <c r="BE27" s="18" t="str">
        <f t="shared" si="9"/>
        <v>Gerster</v>
      </c>
      <c r="BF27" s="18" t="str">
        <f t="shared" si="10"/>
        <v>Richard</v>
      </c>
      <c r="BG27" s="18" t="str">
        <f t="shared" si="11"/>
        <v>Richterswil</v>
      </c>
    </row>
    <row r="28" spans="1:59" x14ac:dyDescent="0.25">
      <c r="A28" s="19">
        <v>1947</v>
      </c>
      <c r="B28" s="22" t="s">
        <v>1267</v>
      </c>
      <c r="C28" s="18" t="s">
        <v>36</v>
      </c>
      <c r="D28" s="18" t="s">
        <v>1268</v>
      </c>
      <c r="E28" s="22">
        <v>0</v>
      </c>
      <c r="F28" s="22">
        <v>0</v>
      </c>
      <c r="G28" s="18">
        <v>0</v>
      </c>
      <c r="H28" s="18">
        <v>0</v>
      </c>
      <c r="I28" s="22">
        <v>0</v>
      </c>
      <c r="J28" s="22">
        <v>0</v>
      </c>
      <c r="K28" s="22">
        <v>0</v>
      </c>
      <c r="L28" s="18">
        <v>25</v>
      </c>
      <c r="M28" s="22">
        <v>0</v>
      </c>
      <c r="N28" s="22">
        <v>0</v>
      </c>
      <c r="O28" s="18">
        <v>0</v>
      </c>
      <c r="P28" s="18">
        <v>0</v>
      </c>
      <c r="Q28" s="22">
        <v>0</v>
      </c>
      <c r="R28" s="18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18">
        <f t="shared" si="0"/>
        <v>25</v>
      </c>
      <c r="AV28" s="80">
        <f t="shared" si="1"/>
        <v>25</v>
      </c>
      <c r="AW28" s="80">
        <f t="shared" si="2"/>
        <v>0</v>
      </c>
      <c r="AX28" s="80">
        <f t="shared" si="3"/>
        <v>0</v>
      </c>
      <c r="AY28" s="80">
        <f t="shared" si="4"/>
        <v>0</v>
      </c>
      <c r="AZ28" s="80">
        <f t="shared" si="5"/>
        <v>0</v>
      </c>
      <c r="BA28" s="80">
        <f t="shared" si="6"/>
        <v>0</v>
      </c>
      <c r="BB28" s="80">
        <f t="shared" si="7"/>
        <v>0</v>
      </c>
      <c r="BC28" s="81">
        <f t="shared" si="8"/>
        <v>25</v>
      </c>
      <c r="BD28" s="18">
        <v>15</v>
      </c>
      <c r="BE28" s="18" t="str">
        <f t="shared" si="9"/>
        <v>Grütter</v>
      </c>
      <c r="BF28" s="18" t="str">
        <f t="shared" si="10"/>
        <v>Christian</v>
      </c>
      <c r="BG28" s="18" t="str">
        <f t="shared" si="11"/>
        <v>Niederönz</v>
      </c>
    </row>
    <row r="29" spans="1:59" x14ac:dyDescent="0.25">
      <c r="A29" s="19">
        <v>1944</v>
      </c>
      <c r="B29" s="22" t="s">
        <v>2383</v>
      </c>
      <c r="C29" s="22" t="s">
        <v>610</v>
      </c>
      <c r="D29" s="18" t="s">
        <v>1106</v>
      </c>
      <c r="E29" s="22">
        <v>0</v>
      </c>
      <c r="F29" s="22">
        <v>0</v>
      </c>
      <c r="G29" s="18">
        <v>0</v>
      </c>
      <c r="H29" s="18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18">
        <v>0</v>
      </c>
      <c r="P29" s="18">
        <v>25</v>
      </c>
      <c r="Q29" s="18">
        <v>0</v>
      </c>
      <c r="R29" s="18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18">
        <f t="shared" si="0"/>
        <v>25</v>
      </c>
      <c r="AV29" s="80">
        <f t="shared" si="1"/>
        <v>25</v>
      </c>
      <c r="AW29" s="80">
        <f t="shared" si="2"/>
        <v>0</v>
      </c>
      <c r="AX29" s="80">
        <f t="shared" si="3"/>
        <v>0</v>
      </c>
      <c r="AY29" s="80">
        <f t="shared" si="4"/>
        <v>0</v>
      </c>
      <c r="AZ29" s="80">
        <f t="shared" si="5"/>
        <v>0</v>
      </c>
      <c r="BA29" s="80">
        <f t="shared" si="6"/>
        <v>0</v>
      </c>
      <c r="BB29" s="80">
        <f t="shared" si="7"/>
        <v>0</v>
      </c>
      <c r="BC29" s="81">
        <f t="shared" si="8"/>
        <v>25</v>
      </c>
      <c r="BD29" s="18">
        <v>15</v>
      </c>
      <c r="BE29" s="18" t="str">
        <f t="shared" si="9"/>
        <v>Kundert</v>
      </c>
      <c r="BF29" s="18" t="str">
        <f t="shared" si="10"/>
        <v>Hanspeter</v>
      </c>
      <c r="BG29" s="18" t="str">
        <f t="shared" si="11"/>
        <v>Steffisburg</v>
      </c>
    </row>
    <row r="30" spans="1:59" x14ac:dyDescent="0.25">
      <c r="A30" s="15">
        <v>1948</v>
      </c>
      <c r="B30" t="s">
        <v>4065</v>
      </c>
      <c r="C30" s="22" t="s">
        <v>2728</v>
      </c>
      <c r="D30" s="18" t="s">
        <v>434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25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18">
        <f t="shared" si="0"/>
        <v>25</v>
      </c>
      <c r="AV30" s="80">
        <f t="shared" si="1"/>
        <v>25</v>
      </c>
      <c r="AW30" s="80">
        <f t="shared" si="2"/>
        <v>0</v>
      </c>
      <c r="AX30" s="80">
        <f t="shared" si="3"/>
        <v>0</v>
      </c>
      <c r="AY30" s="80">
        <f t="shared" si="4"/>
        <v>0</v>
      </c>
      <c r="AZ30" s="80">
        <f t="shared" si="5"/>
        <v>0</v>
      </c>
      <c r="BA30" s="80">
        <f t="shared" si="6"/>
        <v>0</v>
      </c>
      <c r="BB30" s="80">
        <f t="shared" si="7"/>
        <v>0</v>
      </c>
      <c r="BC30" s="81">
        <f t="shared" si="8"/>
        <v>25</v>
      </c>
      <c r="BD30" s="18">
        <v>15</v>
      </c>
      <c r="BF30" s="18" t="str">
        <f t="shared" ref="BF30:BF74" si="12">C30</f>
        <v>Jean-Bernard</v>
      </c>
    </row>
    <row r="31" spans="1:59" x14ac:dyDescent="0.25">
      <c r="A31" s="19">
        <v>1948</v>
      </c>
      <c r="B31" s="22" t="s">
        <v>2088</v>
      </c>
      <c r="C31" s="22" t="s">
        <v>1865</v>
      </c>
      <c r="D31" s="18" t="s">
        <v>2089</v>
      </c>
      <c r="E31" s="22">
        <v>0</v>
      </c>
      <c r="F31" s="22">
        <v>0</v>
      </c>
      <c r="G31" s="18">
        <v>0</v>
      </c>
      <c r="H31" s="18">
        <v>0</v>
      </c>
      <c r="I31" s="22">
        <v>0</v>
      </c>
      <c r="J31" s="22">
        <v>0</v>
      </c>
      <c r="K31" s="22">
        <v>0</v>
      </c>
      <c r="L31" s="22">
        <v>0</v>
      </c>
      <c r="M31" s="18">
        <v>0</v>
      </c>
      <c r="N31" s="18">
        <v>0</v>
      </c>
      <c r="O31" s="18">
        <v>25</v>
      </c>
      <c r="P31" s="18">
        <v>0</v>
      </c>
      <c r="Q31" s="18">
        <v>0</v>
      </c>
      <c r="R31" s="18">
        <v>0</v>
      </c>
      <c r="S31" s="18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18">
        <f t="shared" si="0"/>
        <v>25</v>
      </c>
      <c r="AV31" s="80">
        <f t="shared" si="1"/>
        <v>25</v>
      </c>
      <c r="AW31" s="80">
        <f t="shared" si="2"/>
        <v>0</v>
      </c>
      <c r="AX31" s="80">
        <f t="shared" si="3"/>
        <v>0</v>
      </c>
      <c r="AY31" s="80">
        <f t="shared" si="4"/>
        <v>0</v>
      </c>
      <c r="AZ31" s="80">
        <f t="shared" si="5"/>
        <v>0</v>
      </c>
      <c r="BA31" s="80">
        <f t="shared" si="6"/>
        <v>0</v>
      </c>
      <c r="BB31" s="80">
        <f t="shared" si="7"/>
        <v>0</v>
      </c>
      <c r="BC31" s="81">
        <f t="shared" si="8"/>
        <v>25</v>
      </c>
      <c r="BD31" s="18">
        <v>15</v>
      </c>
      <c r="BE31" s="18" t="str">
        <f t="shared" ref="BE31:BE74" si="13">B31</f>
        <v>Von Pander</v>
      </c>
      <c r="BF31" s="18" t="str">
        <f t="shared" si="12"/>
        <v>Rolf</v>
      </c>
      <c r="BG31" s="18" t="str">
        <f t="shared" ref="BG31:BG39" si="14">D31</f>
        <v>D-Offenbach</v>
      </c>
    </row>
    <row r="32" spans="1:59" x14ac:dyDescent="0.25">
      <c r="A32" s="19">
        <v>1942</v>
      </c>
      <c r="B32" s="22" t="s">
        <v>4308</v>
      </c>
      <c r="C32" s="22" t="s">
        <v>17</v>
      </c>
      <c r="D32" s="18" t="s">
        <v>1773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25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18">
        <f t="shared" si="0"/>
        <v>25</v>
      </c>
      <c r="AV32" s="80">
        <f t="shared" si="1"/>
        <v>25</v>
      </c>
      <c r="AW32" s="80">
        <f t="shared" si="2"/>
        <v>0</v>
      </c>
      <c r="AX32" s="80">
        <f t="shared" si="3"/>
        <v>0</v>
      </c>
      <c r="AY32" s="80">
        <f t="shared" si="4"/>
        <v>0</v>
      </c>
      <c r="AZ32" s="80">
        <f t="shared" si="5"/>
        <v>0</v>
      </c>
      <c r="BA32" s="80">
        <f t="shared" si="6"/>
        <v>0</v>
      </c>
      <c r="BB32" s="80">
        <f t="shared" si="7"/>
        <v>0</v>
      </c>
      <c r="BC32" s="81">
        <f t="shared" si="8"/>
        <v>25</v>
      </c>
      <c r="BD32" s="18">
        <v>15</v>
      </c>
      <c r="BE32" s="18" t="str">
        <f t="shared" si="13"/>
        <v>Yersin</v>
      </c>
      <c r="BF32" s="18" t="str">
        <f t="shared" si="12"/>
        <v>Samuel</v>
      </c>
      <c r="BG32" s="18" t="str">
        <f t="shared" si="14"/>
        <v>Château-d'Oex</v>
      </c>
    </row>
    <row r="33" spans="1:59" x14ac:dyDescent="0.25">
      <c r="A33" s="15">
        <v>1946</v>
      </c>
      <c r="B33" t="s">
        <v>5369</v>
      </c>
      <c r="C33" s="22" t="s">
        <v>3025</v>
      </c>
      <c r="D33" s="18" t="s">
        <v>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>
        <v>23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18">
        <f t="shared" si="0"/>
        <v>23</v>
      </c>
      <c r="AV33" s="80">
        <f t="shared" si="1"/>
        <v>23</v>
      </c>
      <c r="AW33" s="80">
        <f t="shared" si="2"/>
        <v>0</v>
      </c>
      <c r="AX33" s="80">
        <f t="shared" si="3"/>
        <v>0</v>
      </c>
      <c r="AY33" s="80">
        <f t="shared" si="4"/>
        <v>0</v>
      </c>
      <c r="AZ33" s="80">
        <f t="shared" si="5"/>
        <v>0</v>
      </c>
      <c r="BA33" s="80">
        <f t="shared" si="6"/>
        <v>0</v>
      </c>
      <c r="BB33" s="80">
        <f t="shared" si="7"/>
        <v>0</v>
      </c>
      <c r="BC33" s="81">
        <f t="shared" si="8"/>
        <v>23</v>
      </c>
      <c r="BD33" s="18">
        <v>16</v>
      </c>
      <c r="BE33" s="18" t="str">
        <f t="shared" si="13"/>
        <v>Arlettaz</v>
      </c>
      <c r="BF33" s="18" t="str">
        <f t="shared" si="12"/>
        <v>Georges</v>
      </c>
      <c r="BG33" s="18" t="str">
        <f t="shared" si="14"/>
        <v>Fully</v>
      </c>
    </row>
    <row r="34" spans="1:59" x14ac:dyDescent="0.25">
      <c r="A34" s="19">
        <v>1948</v>
      </c>
      <c r="B34" s="22" t="s">
        <v>2704</v>
      </c>
      <c r="C34" s="22" t="s">
        <v>390</v>
      </c>
      <c r="D34" s="18" t="s">
        <v>377</v>
      </c>
      <c r="E34" s="22">
        <v>0</v>
      </c>
      <c r="F34" s="22">
        <v>0</v>
      </c>
      <c r="G34" s="18">
        <v>0</v>
      </c>
      <c r="H34" s="18">
        <v>0</v>
      </c>
      <c r="I34" s="22">
        <v>0</v>
      </c>
      <c r="J34" s="22">
        <v>0</v>
      </c>
      <c r="K34" s="22">
        <v>0</v>
      </c>
      <c r="L34" s="22">
        <v>0</v>
      </c>
      <c r="M34" s="18">
        <v>0</v>
      </c>
      <c r="N34" s="18">
        <v>0</v>
      </c>
      <c r="O34" s="22">
        <v>0</v>
      </c>
      <c r="P34" s="22">
        <v>0</v>
      </c>
      <c r="Q34" s="22">
        <v>0</v>
      </c>
      <c r="R34" s="22">
        <v>23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18">
        <f t="shared" si="0"/>
        <v>23</v>
      </c>
      <c r="AV34" s="80">
        <f t="shared" si="1"/>
        <v>23</v>
      </c>
      <c r="AW34" s="80">
        <f t="shared" si="2"/>
        <v>0</v>
      </c>
      <c r="AX34" s="80">
        <f t="shared" si="3"/>
        <v>0</v>
      </c>
      <c r="AY34" s="80">
        <f t="shared" si="4"/>
        <v>0</v>
      </c>
      <c r="AZ34" s="80">
        <f t="shared" si="5"/>
        <v>0</v>
      </c>
      <c r="BA34" s="80">
        <f t="shared" si="6"/>
        <v>0</v>
      </c>
      <c r="BB34" s="80">
        <f t="shared" si="7"/>
        <v>0</v>
      </c>
      <c r="BC34" s="81">
        <f t="shared" si="8"/>
        <v>23</v>
      </c>
      <c r="BD34" s="18">
        <v>16</v>
      </c>
      <c r="BE34" s="18" t="str">
        <f t="shared" si="13"/>
        <v>Bloque</v>
      </c>
      <c r="BF34" s="18" t="str">
        <f t="shared" si="12"/>
        <v>Joël</v>
      </c>
      <c r="BG34" s="18" t="str">
        <f t="shared" si="14"/>
        <v>Genève</v>
      </c>
    </row>
    <row r="35" spans="1:59" x14ac:dyDescent="0.25">
      <c r="A35" s="19">
        <v>1947</v>
      </c>
      <c r="B35" s="22" t="s">
        <v>2913</v>
      </c>
      <c r="C35" s="22" t="s">
        <v>2914</v>
      </c>
      <c r="D35" s="18" t="s">
        <v>2915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23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18">
        <f t="shared" si="0"/>
        <v>23</v>
      </c>
      <c r="AV35" s="80">
        <f t="shared" si="1"/>
        <v>23</v>
      </c>
      <c r="AW35" s="80">
        <f t="shared" si="2"/>
        <v>0</v>
      </c>
      <c r="AX35" s="80">
        <f t="shared" si="3"/>
        <v>0</v>
      </c>
      <c r="AY35" s="80">
        <f t="shared" si="4"/>
        <v>0</v>
      </c>
      <c r="AZ35" s="80">
        <f t="shared" si="5"/>
        <v>0</v>
      </c>
      <c r="BA35" s="80">
        <f t="shared" si="6"/>
        <v>0</v>
      </c>
      <c r="BB35" s="80">
        <f t="shared" si="7"/>
        <v>0</v>
      </c>
      <c r="BC35" s="81">
        <f t="shared" si="8"/>
        <v>23</v>
      </c>
      <c r="BD35" s="18">
        <v>16</v>
      </c>
      <c r="BE35" s="18" t="str">
        <f t="shared" si="13"/>
        <v>Dautel</v>
      </c>
      <c r="BF35" s="18" t="str">
        <f t="shared" si="12"/>
        <v>Hansmartin</v>
      </c>
      <c r="BG35" s="18" t="str">
        <f t="shared" si="14"/>
        <v>D-Ostfildem</v>
      </c>
    </row>
    <row r="36" spans="1:59" x14ac:dyDescent="0.25">
      <c r="A36" s="19">
        <v>1944</v>
      </c>
      <c r="B36" s="22" t="s">
        <v>2384</v>
      </c>
      <c r="C36" s="22" t="s">
        <v>2385</v>
      </c>
      <c r="D36" s="18" t="s">
        <v>2386</v>
      </c>
      <c r="E36" s="22">
        <v>0</v>
      </c>
      <c r="F36" s="22">
        <v>0</v>
      </c>
      <c r="G36" s="18">
        <v>0</v>
      </c>
      <c r="H36" s="18">
        <v>0</v>
      </c>
      <c r="I36" s="22">
        <v>0</v>
      </c>
      <c r="J36" s="22">
        <v>0</v>
      </c>
      <c r="K36" s="22">
        <v>0</v>
      </c>
      <c r="L36" s="22">
        <v>0</v>
      </c>
      <c r="M36" s="18">
        <v>0</v>
      </c>
      <c r="N36" s="18">
        <v>0</v>
      </c>
      <c r="O36" s="18">
        <v>0</v>
      </c>
      <c r="P36" s="18">
        <v>23</v>
      </c>
      <c r="Q36" s="18">
        <v>0</v>
      </c>
      <c r="R36" s="18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18">
        <f t="shared" si="0"/>
        <v>23</v>
      </c>
      <c r="AV36" s="80">
        <f t="shared" si="1"/>
        <v>23</v>
      </c>
      <c r="AW36" s="80">
        <f t="shared" si="2"/>
        <v>0</v>
      </c>
      <c r="AX36" s="80">
        <f t="shared" si="3"/>
        <v>0</v>
      </c>
      <c r="AY36" s="80">
        <f t="shared" si="4"/>
        <v>0</v>
      </c>
      <c r="AZ36" s="80">
        <f t="shared" si="5"/>
        <v>0</v>
      </c>
      <c r="BA36" s="80">
        <f t="shared" si="6"/>
        <v>0</v>
      </c>
      <c r="BB36" s="80">
        <f t="shared" si="7"/>
        <v>0</v>
      </c>
      <c r="BC36" s="81">
        <f t="shared" si="8"/>
        <v>23</v>
      </c>
      <c r="BD36" s="18">
        <v>16</v>
      </c>
      <c r="BE36" s="18" t="str">
        <f t="shared" si="13"/>
        <v>Föllmi</v>
      </c>
      <c r="BF36" s="18" t="str">
        <f t="shared" si="12"/>
        <v>Koni</v>
      </c>
      <c r="BG36" s="18" t="str">
        <f t="shared" si="14"/>
        <v>Herisau</v>
      </c>
    </row>
    <row r="37" spans="1:59" x14ac:dyDescent="0.25">
      <c r="A37" s="19">
        <v>1945</v>
      </c>
      <c r="B37" s="22" t="s">
        <v>4201</v>
      </c>
      <c r="C37" s="22" t="s">
        <v>1942</v>
      </c>
      <c r="D37" s="18" t="s">
        <v>3666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23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18">
        <f t="shared" si="0"/>
        <v>23</v>
      </c>
      <c r="AV37" s="80">
        <f t="shared" si="1"/>
        <v>23</v>
      </c>
      <c r="AW37" s="80">
        <f t="shared" si="2"/>
        <v>0</v>
      </c>
      <c r="AX37" s="80">
        <f t="shared" si="3"/>
        <v>0</v>
      </c>
      <c r="AY37" s="80">
        <f t="shared" si="4"/>
        <v>0</v>
      </c>
      <c r="AZ37" s="80">
        <f t="shared" si="5"/>
        <v>0</v>
      </c>
      <c r="BA37" s="80">
        <f t="shared" si="6"/>
        <v>0</v>
      </c>
      <c r="BB37" s="80">
        <f t="shared" si="7"/>
        <v>0</v>
      </c>
      <c r="BC37" s="81">
        <f t="shared" si="8"/>
        <v>23</v>
      </c>
      <c r="BD37" s="18">
        <v>16</v>
      </c>
      <c r="BE37" s="18" t="str">
        <f t="shared" si="13"/>
        <v>Girardin</v>
      </c>
      <c r="BF37" s="18" t="str">
        <f t="shared" si="12"/>
        <v>Fredy</v>
      </c>
      <c r="BG37" s="18" t="str">
        <f t="shared" si="14"/>
        <v>Epalinges</v>
      </c>
    </row>
    <row r="38" spans="1:59" x14ac:dyDescent="0.25">
      <c r="A38" s="19">
        <v>1945</v>
      </c>
      <c r="B38" s="22" t="s">
        <v>2090</v>
      </c>
      <c r="C38" s="22" t="s">
        <v>1225</v>
      </c>
      <c r="D38" s="18" t="s">
        <v>1112</v>
      </c>
      <c r="E38" s="22">
        <v>0</v>
      </c>
      <c r="F38" s="22">
        <v>0</v>
      </c>
      <c r="G38" s="18">
        <v>0</v>
      </c>
      <c r="H38" s="18">
        <v>0</v>
      </c>
      <c r="I38" s="22">
        <v>0</v>
      </c>
      <c r="J38" s="22">
        <v>0</v>
      </c>
      <c r="K38" s="22">
        <v>0</v>
      </c>
      <c r="L38" s="22">
        <v>0</v>
      </c>
      <c r="M38" s="18">
        <v>0</v>
      </c>
      <c r="N38" s="18">
        <v>0</v>
      </c>
      <c r="O38" s="18">
        <v>23</v>
      </c>
      <c r="P38" s="18">
        <v>0</v>
      </c>
      <c r="Q38" s="18">
        <v>0</v>
      </c>
      <c r="R38" s="18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18">
        <f t="shared" ref="AU38:AU69" si="15">SUM(E38:AT38)</f>
        <v>23</v>
      </c>
      <c r="AV38" s="80">
        <f t="shared" ref="AV38:AV69" si="16">IF(AU38=0,0,LARGE(E38:AT38,1))</f>
        <v>23</v>
      </c>
      <c r="AW38" s="80">
        <f t="shared" ref="AW38:AW74" si="17">IF(AU38=0,0,LARGE(E38:AT38,2))</f>
        <v>0</v>
      </c>
      <c r="AX38" s="80">
        <f t="shared" ref="AX38:AX74" si="18">IF(AU38=0,0,LARGE(E38:AT38,3))</f>
        <v>0</v>
      </c>
      <c r="AY38" s="80">
        <f t="shared" ref="AY38:AY74" si="19">IF(AU38=0,0,LARGE(E38:AT38,4))</f>
        <v>0</v>
      </c>
      <c r="AZ38" s="80">
        <f t="shared" ref="AZ38:AZ74" si="20">IF(AU38=0,0,LARGE(E38:AT38,5))</f>
        <v>0</v>
      </c>
      <c r="BA38" s="80">
        <f t="shared" ref="BA38:BA74" si="21">IF(AU38=0,0,LARGE(E38:AT38,6))</f>
        <v>0</v>
      </c>
      <c r="BB38" s="80">
        <f t="shared" ref="BB38:BB74" si="22">IF(AU38=0,0,LARGE(E38:AT38,7))</f>
        <v>0</v>
      </c>
      <c r="BC38" s="81">
        <f t="shared" ref="BC38:BC69" si="23">SUM(AV38:BB38)</f>
        <v>23</v>
      </c>
      <c r="BD38" s="18">
        <v>16</v>
      </c>
      <c r="BE38" s="18" t="str">
        <f t="shared" si="13"/>
        <v>Gysin</v>
      </c>
      <c r="BF38" s="18" t="str">
        <f t="shared" si="12"/>
        <v>Ernst</v>
      </c>
      <c r="BG38" s="18" t="str">
        <f t="shared" si="14"/>
        <v>Oberdorf</v>
      </c>
    </row>
    <row r="39" spans="1:59" x14ac:dyDescent="0.25">
      <c r="A39" s="19">
        <v>1949</v>
      </c>
      <c r="B39" s="22" t="s">
        <v>1269</v>
      </c>
      <c r="C39" s="18" t="s">
        <v>644</v>
      </c>
      <c r="D39" s="18" t="s">
        <v>1270</v>
      </c>
      <c r="E39" s="22">
        <v>0</v>
      </c>
      <c r="F39" s="22">
        <v>0</v>
      </c>
      <c r="G39" s="18">
        <v>0</v>
      </c>
      <c r="H39" s="18">
        <v>0</v>
      </c>
      <c r="I39" s="22">
        <v>0</v>
      </c>
      <c r="J39" s="22">
        <v>0</v>
      </c>
      <c r="K39" s="22">
        <v>0</v>
      </c>
      <c r="L39" s="18">
        <v>23</v>
      </c>
      <c r="M39" s="22">
        <v>0</v>
      </c>
      <c r="N39" s="22">
        <v>0</v>
      </c>
      <c r="O39" s="18">
        <v>0</v>
      </c>
      <c r="P39" s="18">
        <v>0</v>
      </c>
      <c r="Q39" s="22">
        <v>0</v>
      </c>
      <c r="R39" s="18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18">
        <f t="shared" si="15"/>
        <v>23</v>
      </c>
      <c r="AV39" s="80">
        <f t="shared" si="16"/>
        <v>23</v>
      </c>
      <c r="AW39" s="80">
        <f t="shared" si="17"/>
        <v>0</v>
      </c>
      <c r="AX39" s="80">
        <f t="shared" si="18"/>
        <v>0</v>
      </c>
      <c r="AY39" s="80">
        <f t="shared" si="19"/>
        <v>0</v>
      </c>
      <c r="AZ39" s="80">
        <f t="shared" si="20"/>
        <v>0</v>
      </c>
      <c r="BA39" s="80">
        <f t="shared" si="21"/>
        <v>0</v>
      </c>
      <c r="BB39" s="80">
        <f t="shared" si="22"/>
        <v>0</v>
      </c>
      <c r="BC39" s="81">
        <f t="shared" si="23"/>
        <v>23</v>
      </c>
      <c r="BD39" s="18">
        <v>16</v>
      </c>
      <c r="BE39" s="18" t="str">
        <f t="shared" si="13"/>
        <v>Peace</v>
      </c>
      <c r="BF39" s="18" t="str">
        <f t="shared" si="12"/>
        <v>Mike</v>
      </c>
      <c r="BG39" s="18" t="str">
        <f t="shared" si="14"/>
        <v>GB-Newton Abbot</v>
      </c>
    </row>
    <row r="40" spans="1:59" x14ac:dyDescent="0.25">
      <c r="A40" s="19">
        <v>1945</v>
      </c>
      <c r="B40" s="22" t="s">
        <v>3767</v>
      </c>
      <c r="C40" s="22" t="s">
        <v>1030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23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18">
        <f t="shared" si="15"/>
        <v>23</v>
      </c>
      <c r="AV40" s="93">
        <f t="shared" si="16"/>
        <v>23</v>
      </c>
      <c r="AW40" s="93">
        <f t="shared" si="17"/>
        <v>0</v>
      </c>
      <c r="AX40" s="93">
        <f t="shared" si="18"/>
        <v>0</v>
      </c>
      <c r="AY40" s="93">
        <f t="shared" si="19"/>
        <v>0</v>
      </c>
      <c r="AZ40" s="93">
        <f t="shared" si="20"/>
        <v>0</v>
      </c>
      <c r="BA40" s="93">
        <f t="shared" si="21"/>
        <v>0</v>
      </c>
      <c r="BB40" s="80">
        <f t="shared" si="22"/>
        <v>0</v>
      </c>
      <c r="BC40" s="81">
        <f t="shared" si="23"/>
        <v>23</v>
      </c>
      <c r="BD40" s="18">
        <v>16</v>
      </c>
      <c r="BE40" s="18" t="str">
        <f t="shared" si="13"/>
        <v>Sauteur</v>
      </c>
      <c r="BF40" s="18" t="str">
        <f t="shared" si="12"/>
        <v>Louis</v>
      </c>
    </row>
    <row r="41" spans="1:59" x14ac:dyDescent="0.25">
      <c r="A41" s="19">
        <v>1948</v>
      </c>
      <c r="B41" s="22" t="s">
        <v>3160</v>
      </c>
      <c r="C41" s="22" t="s">
        <v>804</v>
      </c>
      <c r="D41" s="18" t="s">
        <v>578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21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18">
        <f t="shared" si="15"/>
        <v>21</v>
      </c>
      <c r="AV41" s="80">
        <f t="shared" si="16"/>
        <v>21</v>
      </c>
      <c r="AW41" s="80">
        <f t="shared" si="17"/>
        <v>0</v>
      </c>
      <c r="AX41" s="80">
        <f t="shared" si="18"/>
        <v>0</v>
      </c>
      <c r="AY41" s="80">
        <f t="shared" si="19"/>
        <v>0</v>
      </c>
      <c r="AZ41" s="80">
        <f t="shared" si="20"/>
        <v>0</v>
      </c>
      <c r="BA41" s="80">
        <f t="shared" si="21"/>
        <v>0</v>
      </c>
      <c r="BB41" s="80">
        <f t="shared" si="22"/>
        <v>0</v>
      </c>
      <c r="BC41" s="81">
        <f t="shared" si="23"/>
        <v>21</v>
      </c>
      <c r="BD41" s="18">
        <v>17</v>
      </c>
      <c r="BE41" s="18" t="str">
        <f t="shared" si="13"/>
        <v>Allaman</v>
      </c>
      <c r="BF41" s="18" t="str">
        <f t="shared" si="12"/>
        <v>Guy</v>
      </c>
      <c r="BG41" s="18" t="str">
        <f t="shared" ref="BG41:BG74" si="24">D41</f>
        <v>Bruson</v>
      </c>
    </row>
    <row r="42" spans="1:59" x14ac:dyDescent="0.25">
      <c r="A42" s="19">
        <v>1942</v>
      </c>
      <c r="B42" s="22" t="s">
        <v>645</v>
      </c>
      <c r="C42" s="22" t="s">
        <v>47</v>
      </c>
      <c r="D42" s="22" t="s">
        <v>465</v>
      </c>
      <c r="E42" s="22">
        <v>0</v>
      </c>
      <c r="F42" s="22">
        <v>0</v>
      </c>
      <c r="G42" s="22">
        <v>0</v>
      </c>
      <c r="H42" s="22">
        <v>21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18">
        <v>0</v>
      </c>
      <c r="P42" s="18">
        <v>0</v>
      </c>
      <c r="Q42" s="22">
        <v>0</v>
      </c>
      <c r="R42" s="18">
        <v>0</v>
      </c>
      <c r="S42" s="18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18">
        <f t="shared" si="15"/>
        <v>21</v>
      </c>
      <c r="AV42" s="80">
        <f t="shared" si="16"/>
        <v>21</v>
      </c>
      <c r="AW42" s="80">
        <f t="shared" si="17"/>
        <v>0</v>
      </c>
      <c r="AX42" s="80">
        <f t="shared" si="18"/>
        <v>0</v>
      </c>
      <c r="AY42" s="80">
        <f t="shared" si="19"/>
        <v>0</v>
      </c>
      <c r="AZ42" s="80">
        <f t="shared" si="20"/>
        <v>0</v>
      </c>
      <c r="BA42" s="80">
        <f t="shared" si="21"/>
        <v>0</v>
      </c>
      <c r="BB42" s="80">
        <f t="shared" si="22"/>
        <v>0</v>
      </c>
      <c r="BC42" s="81">
        <f t="shared" si="23"/>
        <v>21</v>
      </c>
      <c r="BD42" s="18">
        <v>17</v>
      </c>
      <c r="BE42" s="18" t="str">
        <f t="shared" si="13"/>
        <v>Bertolini</v>
      </c>
      <c r="BF42" s="18" t="str">
        <f t="shared" si="12"/>
        <v>Paul</v>
      </c>
      <c r="BG42" s="18" t="str">
        <f t="shared" si="24"/>
        <v>Sembrancher</v>
      </c>
    </row>
    <row r="43" spans="1:59" x14ac:dyDescent="0.25">
      <c r="A43" s="19">
        <v>1948</v>
      </c>
      <c r="B43" s="22" t="s">
        <v>3293</v>
      </c>
      <c r="C43" s="22" t="s">
        <v>1250</v>
      </c>
      <c r="D43" s="18" t="s">
        <v>3294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18">
        <v>0</v>
      </c>
      <c r="N43" s="18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21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18">
        <f t="shared" si="15"/>
        <v>21</v>
      </c>
      <c r="AV43" s="80">
        <f t="shared" si="16"/>
        <v>21</v>
      </c>
      <c r="AW43" s="80">
        <f t="shared" si="17"/>
        <v>0</v>
      </c>
      <c r="AX43" s="80">
        <f t="shared" si="18"/>
        <v>0</v>
      </c>
      <c r="AY43" s="80">
        <f t="shared" si="19"/>
        <v>0</v>
      </c>
      <c r="AZ43" s="80">
        <f t="shared" si="20"/>
        <v>0</v>
      </c>
      <c r="BA43" s="80">
        <f t="shared" si="21"/>
        <v>0</v>
      </c>
      <c r="BB43" s="80">
        <f t="shared" si="22"/>
        <v>0</v>
      </c>
      <c r="BC43" s="81">
        <f t="shared" si="23"/>
        <v>21</v>
      </c>
      <c r="BD43" s="18">
        <v>17</v>
      </c>
      <c r="BE43" s="18" t="str">
        <f t="shared" si="13"/>
        <v>Bertschi</v>
      </c>
      <c r="BF43" s="18" t="str">
        <f t="shared" si="12"/>
        <v>Hans</v>
      </c>
      <c r="BG43" s="18" t="str">
        <f t="shared" si="24"/>
        <v>Schöfflisdorf</v>
      </c>
    </row>
    <row r="44" spans="1:59" x14ac:dyDescent="0.25">
      <c r="A44" s="19">
        <v>1941</v>
      </c>
      <c r="B44" s="22" t="s">
        <v>5672</v>
      </c>
      <c r="C44" s="22" t="s">
        <v>1292</v>
      </c>
      <c r="D44" s="18" t="s">
        <v>5673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21</v>
      </c>
      <c r="AT44" s="22">
        <v>0</v>
      </c>
      <c r="AU44" s="18">
        <f t="shared" si="15"/>
        <v>21</v>
      </c>
      <c r="AV44" s="80">
        <f t="shared" si="16"/>
        <v>21</v>
      </c>
      <c r="AW44" s="80">
        <f t="shared" si="17"/>
        <v>0</v>
      </c>
      <c r="AX44" s="80">
        <f t="shared" si="18"/>
        <v>0</v>
      </c>
      <c r="AY44" s="80">
        <f t="shared" si="19"/>
        <v>0</v>
      </c>
      <c r="AZ44" s="80">
        <f t="shared" si="20"/>
        <v>0</v>
      </c>
      <c r="BA44" s="80">
        <f t="shared" si="21"/>
        <v>0</v>
      </c>
      <c r="BB44" s="80">
        <f t="shared" si="22"/>
        <v>0</v>
      </c>
      <c r="BC44" s="81">
        <f t="shared" si="23"/>
        <v>21</v>
      </c>
      <c r="BD44" s="18">
        <v>17</v>
      </c>
      <c r="BE44" s="18" t="str">
        <f t="shared" si="13"/>
        <v>Leohardt</v>
      </c>
      <c r="BF44" s="18" t="str">
        <f t="shared" si="12"/>
        <v>Gérard</v>
      </c>
      <c r="BG44" s="18" t="str">
        <f t="shared" si="24"/>
        <v>Schorans</v>
      </c>
    </row>
    <row r="45" spans="1:59" x14ac:dyDescent="0.25">
      <c r="A45" s="19">
        <v>1949</v>
      </c>
      <c r="B45" s="22" t="s">
        <v>1811</v>
      </c>
      <c r="C45" s="22" t="s">
        <v>1812</v>
      </c>
      <c r="D45" s="18" t="s">
        <v>1813</v>
      </c>
      <c r="E45" s="22">
        <v>0</v>
      </c>
      <c r="F45" s="22">
        <v>0</v>
      </c>
      <c r="G45" s="18">
        <v>0</v>
      </c>
      <c r="H45" s="18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18">
        <v>0</v>
      </c>
      <c r="P45" s="18">
        <v>0</v>
      </c>
      <c r="Q45" s="18">
        <v>21</v>
      </c>
      <c r="R45" s="18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18">
        <f t="shared" si="15"/>
        <v>21</v>
      </c>
      <c r="AV45" s="80">
        <f t="shared" si="16"/>
        <v>21</v>
      </c>
      <c r="AW45" s="80">
        <f t="shared" si="17"/>
        <v>0</v>
      </c>
      <c r="AX45" s="80">
        <f t="shared" si="18"/>
        <v>0</v>
      </c>
      <c r="AY45" s="80">
        <f t="shared" si="19"/>
        <v>0</v>
      </c>
      <c r="AZ45" s="80">
        <f t="shared" si="20"/>
        <v>0</v>
      </c>
      <c r="BA45" s="80">
        <f t="shared" si="21"/>
        <v>0</v>
      </c>
      <c r="BB45" s="80">
        <f t="shared" si="22"/>
        <v>0</v>
      </c>
      <c r="BC45" s="81">
        <f t="shared" si="23"/>
        <v>21</v>
      </c>
      <c r="BD45" s="18">
        <v>17</v>
      </c>
      <c r="BE45" s="18" t="str">
        <f t="shared" si="13"/>
        <v>Olivieri</v>
      </c>
      <c r="BF45" s="18" t="str">
        <f t="shared" si="12"/>
        <v>Giulano</v>
      </c>
      <c r="BG45" s="18" t="str">
        <f t="shared" si="24"/>
        <v>Ballaigues</v>
      </c>
    </row>
    <row r="46" spans="1:59" x14ac:dyDescent="0.25">
      <c r="A46" s="19">
        <v>1946</v>
      </c>
      <c r="B46" s="22" t="s">
        <v>2387</v>
      </c>
      <c r="C46" s="22" t="s">
        <v>47</v>
      </c>
      <c r="D46" s="18" t="s">
        <v>2388</v>
      </c>
      <c r="E46" s="22">
        <v>0</v>
      </c>
      <c r="F46" s="22">
        <v>0</v>
      </c>
      <c r="G46" s="18">
        <v>0</v>
      </c>
      <c r="H46" s="18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18">
        <v>0</v>
      </c>
      <c r="P46" s="18">
        <v>21</v>
      </c>
      <c r="Q46" s="18">
        <v>0</v>
      </c>
      <c r="R46" s="18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18">
        <f t="shared" si="15"/>
        <v>21</v>
      </c>
      <c r="AV46" s="80">
        <f t="shared" si="16"/>
        <v>21</v>
      </c>
      <c r="AW46" s="80">
        <f t="shared" si="17"/>
        <v>0</v>
      </c>
      <c r="AX46" s="80">
        <f t="shared" si="18"/>
        <v>0</v>
      </c>
      <c r="AY46" s="80">
        <f t="shared" si="19"/>
        <v>0</v>
      </c>
      <c r="AZ46" s="80">
        <f t="shared" si="20"/>
        <v>0</v>
      </c>
      <c r="BA46" s="80">
        <f t="shared" si="21"/>
        <v>0</v>
      </c>
      <c r="BB46" s="80">
        <f t="shared" si="22"/>
        <v>0</v>
      </c>
      <c r="BC46" s="81">
        <f t="shared" si="23"/>
        <v>21</v>
      </c>
      <c r="BD46" s="18">
        <v>17</v>
      </c>
      <c r="BE46" s="18" t="str">
        <f t="shared" si="13"/>
        <v>Rinderknecht</v>
      </c>
      <c r="BF46" s="18" t="str">
        <f t="shared" si="12"/>
        <v>Paul</v>
      </c>
      <c r="BG46" s="18" t="str">
        <f t="shared" si="24"/>
        <v>D-Stuttgart</v>
      </c>
    </row>
    <row r="47" spans="1:59" x14ac:dyDescent="0.25">
      <c r="A47" s="15">
        <v>1948</v>
      </c>
      <c r="B47" t="s">
        <v>5370</v>
      </c>
      <c r="C47" s="22" t="s">
        <v>1155</v>
      </c>
      <c r="D47" s="18" t="s">
        <v>79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>
        <v>21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18">
        <f t="shared" si="15"/>
        <v>21</v>
      </c>
      <c r="AV47" s="80">
        <f t="shared" si="16"/>
        <v>21</v>
      </c>
      <c r="AW47" s="80">
        <f t="shared" si="17"/>
        <v>0</v>
      </c>
      <c r="AX47" s="80">
        <f t="shared" si="18"/>
        <v>0</v>
      </c>
      <c r="AY47" s="80">
        <f t="shared" si="19"/>
        <v>0</v>
      </c>
      <c r="AZ47" s="80">
        <f t="shared" si="20"/>
        <v>0</v>
      </c>
      <c r="BA47" s="80">
        <f t="shared" si="21"/>
        <v>0</v>
      </c>
      <c r="BB47" s="80">
        <f t="shared" si="22"/>
        <v>0</v>
      </c>
      <c r="BC47" s="81">
        <f t="shared" si="23"/>
        <v>21</v>
      </c>
      <c r="BD47" s="18">
        <v>17</v>
      </c>
      <c r="BE47" s="18" t="str">
        <f t="shared" si="13"/>
        <v>Wengen</v>
      </c>
      <c r="BF47" s="18" t="str">
        <f t="shared" si="12"/>
        <v>Bernhard</v>
      </c>
      <c r="BG47" s="18" t="str">
        <f t="shared" si="24"/>
        <v>Fully</v>
      </c>
    </row>
    <row r="48" spans="1:59" x14ac:dyDescent="0.25">
      <c r="A48" s="15">
        <v>1949</v>
      </c>
      <c r="B48" t="s">
        <v>688</v>
      </c>
      <c r="C48" s="22" t="s">
        <v>1056</v>
      </c>
      <c r="D48" s="18" t="s">
        <v>79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>
        <v>19</v>
      </c>
      <c r="AN48" s="18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18">
        <f t="shared" si="15"/>
        <v>19</v>
      </c>
      <c r="AV48" s="80">
        <f t="shared" si="16"/>
        <v>19</v>
      </c>
      <c r="AW48" s="80">
        <f t="shared" si="17"/>
        <v>0</v>
      </c>
      <c r="AX48" s="80">
        <f t="shared" si="18"/>
        <v>0</v>
      </c>
      <c r="AY48" s="80">
        <f t="shared" si="19"/>
        <v>0</v>
      </c>
      <c r="AZ48" s="80">
        <f t="shared" si="20"/>
        <v>0</v>
      </c>
      <c r="BA48" s="80">
        <f t="shared" si="21"/>
        <v>0</v>
      </c>
      <c r="BB48" s="80">
        <f t="shared" si="22"/>
        <v>0</v>
      </c>
      <c r="BC48" s="81">
        <f t="shared" si="23"/>
        <v>19</v>
      </c>
      <c r="BD48" s="18">
        <v>18</v>
      </c>
      <c r="BE48" s="18" t="str">
        <f t="shared" si="13"/>
        <v>Bender</v>
      </c>
      <c r="BF48" s="18" t="str">
        <f t="shared" si="12"/>
        <v>André-Marcel</v>
      </c>
      <c r="BG48" s="18" t="str">
        <f t="shared" si="24"/>
        <v>Fully</v>
      </c>
    </row>
    <row r="49" spans="1:59" x14ac:dyDescent="0.25">
      <c r="A49" s="19">
        <v>1944</v>
      </c>
      <c r="B49" s="22" t="s">
        <v>951</v>
      </c>
      <c r="C49" s="22" t="s">
        <v>3295</v>
      </c>
      <c r="D49" s="18" t="s">
        <v>3296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19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18">
        <f t="shared" si="15"/>
        <v>19</v>
      </c>
      <c r="AV49" s="80">
        <f t="shared" si="16"/>
        <v>19</v>
      </c>
      <c r="AW49" s="80">
        <f t="shared" si="17"/>
        <v>0</v>
      </c>
      <c r="AX49" s="80">
        <f t="shared" si="18"/>
        <v>0</v>
      </c>
      <c r="AY49" s="80">
        <f t="shared" si="19"/>
        <v>0</v>
      </c>
      <c r="AZ49" s="80">
        <f t="shared" si="20"/>
        <v>0</v>
      </c>
      <c r="BA49" s="80">
        <f t="shared" si="21"/>
        <v>0</v>
      </c>
      <c r="BB49" s="80">
        <f t="shared" si="22"/>
        <v>0</v>
      </c>
      <c r="BC49" s="81">
        <f t="shared" si="23"/>
        <v>19</v>
      </c>
      <c r="BD49" s="18">
        <v>18</v>
      </c>
      <c r="BE49" s="18" t="str">
        <f t="shared" si="13"/>
        <v>Benoit</v>
      </c>
      <c r="BF49" s="18" t="str">
        <f t="shared" si="12"/>
        <v>Edouard</v>
      </c>
      <c r="BG49" s="18" t="str">
        <f t="shared" si="24"/>
        <v>Les Ponts-de-Martel</v>
      </c>
    </row>
    <row r="50" spans="1:59" x14ac:dyDescent="0.25">
      <c r="A50" s="19">
        <v>1948</v>
      </c>
      <c r="B50" s="22" t="s">
        <v>1814</v>
      </c>
      <c r="C50" s="22" t="s">
        <v>1815</v>
      </c>
      <c r="D50" s="18" t="s">
        <v>1089</v>
      </c>
      <c r="E50" s="22">
        <v>0</v>
      </c>
      <c r="F50" s="22">
        <v>0</v>
      </c>
      <c r="G50" s="18">
        <v>0</v>
      </c>
      <c r="H50" s="18">
        <v>0</v>
      </c>
      <c r="I50" s="22">
        <v>0</v>
      </c>
      <c r="J50" s="22">
        <v>0</v>
      </c>
      <c r="K50" s="22">
        <v>0</v>
      </c>
      <c r="L50" s="22">
        <v>0</v>
      </c>
      <c r="M50" s="18">
        <v>0</v>
      </c>
      <c r="N50" s="18">
        <v>0</v>
      </c>
      <c r="O50" s="18">
        <v>0</v>
      </c>
      <c r="P50" s="18">
        <v>0</v>
      </c>
      <c r="Q50" s="18">
        <v>19</v>
      </c>
      <c r="R50" s="18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18">
        <f t="shared" si="15"/>
        <v>19</v>
      </c>
      <c r="AV50" s="80">
        <f t="shared" si="16"/>
        <v>19</v>
      </c>
      <c r="AW50" s="80">
        <f t="shared" si="17"/>
        <v>0</v>
      </c>
      <c r="AX50" s="80">
        <f t="shared" si="18"/>
        <v>0</v>
      </c>
      <c r="AY50" s="80">
        <f t="shared" si="19"/>
        <v>0</v>
      </c>
      <c r="AZ50" s="80">
        <f t="shared" si="20"/>
        <v>0</v>
      </c>
      <c r="BA50" s="80">
        <f t="shared" si="21"/>
        <v>0</v>
      </c>
      <c r="BB50" s="80">
        <f t="shared" si="22"/>
        <v>0</v>
      </c>
      <c r="BC50" s="81">
        <f t="shared" si="23"/>
        <v>19</v>
      </c>
      <c r="BD50" s="18">
        <v>18</v>
      </c>
      <c r="BE50" s="18" t="str">
        <f t="shared" si="13"/>
        <v>Grichting</v>
      </c>
      <c r="BF50" s="18" t="str">
        <f t="shared" si="12"/>
        <v>Hansruedi</v>
      </c>
      <c r="BG50" s="18" t="str">
        <f t="shared" si="24"/>
        <v>Glis</v>
      </c>
    </row>
    <row r="51" spans="1:59" x14ac:dyDescent="0.25">
      <c r="A51" s="19">
        <v>1944</v>
      </c>
      <c r="B51" s="22" t="s">
        <v>2389</v>
      </c>
      <c r="C51" s="22" t="s">
        <v>1274</v>
      </c>
      <c r="D51" s="18" t="s">
        <v>1486</v>
      </c>
      <c r="E51" s="22">
        <v>0</v>
      </c>
      <c r="F51" s="22">
        <v>0</v>
      </c>
      <c r="G51" s="18">
        <v>0</v>
      </c>
      <c r="H51" s="18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18">
        <v>0</v>
      </c>
      <c r="P51" s="18">
        <v>19</v>
      </c>
      <c r="Q51" s="18">
        <v>0</v>
      </c>
      <c r="R51" s="18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18">
        <f t="shared" si="15"/>
        <v>19</v>
      </c>
      <c r="AV51" s="80">
        <f t="shared" si="16"/>
        <v>19</v>
      </c>
      <c r="AW51" s="80">
        <f t="shared" si="17"/>
        <v>0</v>
      </c>
      <c r="AX51" s="80">
        <f t="shared" si="18"/>
        <v>0</v>
      </c>
      <c r="AY51" s="80">
        <f t="shared" si="19"/>
        <v>0</v>
      </c>
      <c r="AZ51" s="80">
        <f t="shared" si="20"/>
        <v>0</v>
      </c>
      <c r="BA51" s="80">
        <f t="shared" si="21"/>
        <v>0</v>
      </c>
      <c r="BB51" s="80">
        <f t="shared" si="22"/>
        <v>0</v>
      </c>
      <c r="BC51" s="81">
        <f t="shared" si="23"/>
        <v>19</v>
      </c>
      <c r="BD51" s="18">
        <v>18</v>
      </c>
      <c r="BE51" s="18" t="str">
        <f t="shared" si="13"/>
        <v>Lautenegger</v>
      </c>
      <c r="BF51" s="18" t="str">
        <f t="shared" si="12"/>
        <v>Josef</v>
      </c>
      <c r="BG51" s="18" t="str">
        <f t="shared" si="24"/>
        <v>Bubendorf</v>
      </c>
    </row>
    <row r="52" spans="1:59" x14ac:dyDescent="0.25">
      <c r="A52" s="19">
        <v>1947</v>
      </c>
      <c r="B52" s="22" t="s">
        <v>3139</v>
      </c>
      <c r="C52" s="22" t="s">
        <v>1286</v>
      </c>
      <c r="D52" s="18" t="s">
        <v>766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18">
        <v>0</v>
      </c>
      <c r="N52" s="18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19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18">
        <f t="shared" si="15"/>
        <v>19</v>
      </c>
      <c r="AV52" s="80">
        <f t="shared" si="16"/>
        <v>19</v>
      </c>
      <c r="AW52" s="80">
        <f t="shared" si="17"/>
        <v>0</v>
      </c>
      <c r="AX52" s="80">
        <f t="shared" si="18"/>
        <v>0</v>
      </c>
      <c r="AY52" s="80">
        <f t="shared" si="19"/>
        <v>0</v>
      </c>
      <c r="AZ52" s="80">
        <f t="shared" si="20"/>
        <v>0</v>
      </c>
      <c r="BA52" s="80">
        <f t="shared" si="21"/>
        <v>0</v>
      </c>
      <c r="BB52" s="80">
        <f t="shared" si="22"/>
        <v>0</v>
      </c>
      <c r="BC52" s="81">
        <f t="shared" si="23"/>
        <v>19</v>
      </c>
      <c r="BD52" s="18">
        <v>18</v>
      </c>
      <c r="BE52" s="18" t="str">
        <f t="shared" si="13"/>
        <v>Michaud</v>
      </c>
      <c r="BF52" s="18" t="str">
        <f t="shared" si="12"/>
        <v>Joseph</v>
      </c>
      <c r="BG52" s="18" t="str">
        <f t="shared" si="24"/>
        <v>Lourtier</v>
      </c>
    </row>
    <row r="53" spans="1:59" x14ac:dyDescent="0.25">
      <c r="A53" s="19">
        <v>1946</v>
      </c>
      <c r="B53" s="22" t="s">
        <v>2091</v>
      </c>
      <c r="C53" s="22" t="s">
        <v>2092</v>
      </c>
      <c r="D53" s="18" t="s">
        <v>2093</v>
      </c>
      <c r="E53" s="22">
        <v>0</v>
      </c>
      <c r="F53" s="22">
        <v>0</v>
      </c>
      <c r="G53" s="18">
        <v>0</v>
      </c>
      <c r="H53" s="18">
        <v>0</v>
      </c>
      <c r="I53" s="22">
        <v>0</v>
      </c>
      <c r="J53" s="22">
        <v>0</v>
      </c>
      <c r="K53" s="22">
        <v>0</v>
      </c>
      <c r="L53" s="22">
        <v>0</v>
      </c>
      <c r="M53" s="18">
        <v>0</v>
      </c>
      <c r="N53" s="18">
        <v>0</v>
      </c>
      <c r="O53" s="18">
        <v>19</v>
      </c>
      <c r="P53" s="18">
        <v>0</v>
      </c>
      <c r="Q53" s="18">
        <v>0</v>
      </c>
      <c r="R53" s="18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18">
        <f t="shared" si="15"/>
        <v>19</v>
      </c>
      <c r="AV53" s="80">
        <f t="shared" si="16"/>
        <v>19</v>
      </c>
      <c r="AW53" s="80">
        <f t="shared" si="17"/>
        <v>0</v>
      </c>
      <c r="AX53" s="80">
        <f t="shared" si="18"/>
        <v>0</v>
      </c>
      <c r="AY53" s="80">
        <f t="shared" si="19"/>
        <v>0</v>
      </c>
      <c r="AZ53" s="80">
        <f t="shared" si="20"/>
        <v>0</v>
      </c>
      <c r="BA53" s="80">
        <f t="shared" si="21"/>
        <v>0</v>
      </c>
      <c r="BB53" s="80">
        <f t="shared" si="22"/>
        <v>0</v>
      </c>
      <c r="BC53" s="81">
        <f t="shared" si="23"/>
        <v>19</v>
      </c>
      <c r="BD53" s="18">
        <v>18</v>
      </c>
      <c r="BE53" s="18" t="str">
        <f t="shared" si="13"/>
        <v>Parragi</v>
      </c>
      <c r="BF53" s="18" t="str">
        <f t="shared" si="12"/>
        <v>Laszio</v>
      </c>
      <c r="BG53" s="18" t="str">
        <f t="shared" si="24"/>
        <v>Dietikon</v>
      </c>
    </row>
    <row r="54" spans="1:59" x14ac:dyDescent="0.25">
      <c r="A54" s="19">
        <v>1943</v>
      </c>
      <c r="B54" s="22" t="s">
        <v>2390</v>
      </c>
      <c r="C54" s="22" t="s">
        <v>2391</v>
      </c>
      <c r="D54" s="18" t="s">
        <v>2392</v>
      </c>
      <c r="E54" s="22">
        <v>0</v>
      </c>
      <c r="F54" s="22">
        <v>0</v>
      </c>
      <c r="G54" s="18">
        <v>0</v>
      </c>
      <c r="H54" s="18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18">
        <v>0</v>
      </c>
      <c r="P54" s="18">
        <v>17</v>
      </c>
      <c r="Q54" s="18">
        <v>0</v>
      </c>
      <c r="R54" s="18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18">
        <f t="shared" si="15"/>
        <v>17</v>
      </c>
      <c r="AV54" s="80">
        <f t="shared" si="16"/>
        <v>17</v>
      </c>
      <c r="AW54" s="80">
        <f t="shared" si="17"/>
        <v>0</v>
      </c>
      <c r="AX54" s="80">
        <f t="shared" si="18"/>
        <v>0</v>
      </c>
      <c r="AY54" s="80">
        <f t="shared" si="19"/>
        <v>0</v>
      </c>
      <c r="AZ54" s="80">
        <f t="shared" si="20"/>
        <v>0</v>
      </c>
      <c r="BA54" s="80">
        <f t="shared" si="21"/>
        <v>0</v>
      </c>
      <c r="BB54" s="80">
        <f t="shared" si="22"/>
        <v>0</v>
      </c>
      <c r="BC54" s="81">
        <f t="shared" si="23"/>
        <v>17</v>
      </c>
      <c r="BD54" s="18">
        <v>19</v>
      </c>
      <c r="BE54" s="18" t="str">
        <f t="shared" si="13"/>
        <v>Linsenmaier</v>
      </c>
      <c r="BF54" s="18" t="str">
        <f t="shared" si="12"/>
        <v>Werner</v>
      </c>
      <c r="BG54" s="18" t="str">
        <f t="shared" si="24"/>
        <v>D-Uhingen</v>
      </c>
    </row>
    <row r="55" spans="1:59" x14ac:dyDescent="0.25">
      <c r="A55" s="19">
        <v>1949</v>
      </c>
      <c r="B55" s="22" t="s">
        <v>3161</v>
      </c>
      <c r="C55" s="22" t="s">
        <v>969</v>
      </c>
      <c r="D55" s="18" t="s">
        <v>113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18">
        <v>0</v>
      </c>
      <c r="N55" s="18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17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18">
        <f t="shared" si="15"/>
        <v>17</v>
      </c>
      <c r="AV55" s="80">
        <f t="shared" si="16"/>
        <v>17</v>
      </c>
      <c r="AW55" s="80">
        <f t="shared" si="17"/>
        <v>0</v>
      </c>
      <c r="AX55" s="80">
        <f t="shared" si="18"/>
        <v>0</v>
      </c>
      <c r="AY55" s="80">
        <f t="shared" si="19"/>
        <v>0</v>
      </c>
      <c r="AZ55" s="80">
        <f t="shared" si="20"/>
        <v>0</v>
      </c>
      <c r="BA55" s="80">
        <f t="shared" si="21"/>
        <v>0</v>
      </c>
      <c r="BB55" s="80">
        <f t="shared" si="22"/>
        <v>0</v>
      </c>
      <c r="BC55" s="81">
        <f t="shared" si="23"/>
        <v>17</v>
      </c>
      <c r="BD55" s="18">
        <v>19</v>
      </c>
      <c r="BE55" s="18" t="str">
        <f t="shared" si="13"/>
        <v>Roh</v>
      </c>
      <c r="BF55" s="18" t="str">
        <f t="shared" si="12"/>
        <v>Jean-Daniel</v>
      </c>
      <c r="BG55" s="18" t="str">
        <f t="shared" si="24"/>
        <v>Grimisuat</v>
      </c>
    </row>
    <row r="56" spans="1:59" x14ac:dyDescent="0.25">
      <c r="A56" s="19">
        <v>1949</v>
      </c>
      <c r="B56" s="22" t="s">
        <v>1279</v>
      </c>
      <c r="C56" s="18" t="s">
        <v>1280</v>
      </c>
      <c r="D56" s="18" t="s">
        <v>1281</v>
      </c>
      <c r="E56" s="22">
        <v>0</v>
      </c>
      <c r="F56" s="22">
        <v>0</v>
      </c>
      <c r="G56" s="18">
        <v>0</v>
      </c>
      <c r="H56" s="18">
        <v>0</v>
      </c>
      <c r="I56" s="22">
        <v>0</v>
      </c>
      <c r="J56" s="22">
        <v>0</v>
      </c>
      <c r="K56" s="22">
        <v>0</v>
      </c>
      <c r="L56" s="18">
        <v>15</v>
      </c>
      <c r="M56" s="22">
        <v>0</v>
      </c>
      <c r="N56" s="22">
        <v>0</v>
      </c>
      <c r="O56" s="18">
        <v>0</v>
      </c>
      <c r="P56" s="18">
        <v>0</v>
      </c>
      <c r="Q56" s="22">
        <v>0</v>
      </c>
      <c r="R56" s="18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18">
        <f t="shared" si="15"/>
        <v>15</v>
      </c>
      <c r="AV56" s="80">
        <f t="shared" si="16"/>
        <v>15</v>
      </c>
      <c r="AW56" s="80">
        <f t="shared" si="17"/>
        <v>0</v>
      </c>
      <c r="AX56" s="80">
        <f t="shared" si="18"/>
        <v>0</v>
      </c>
      <c r="AY56" s="80">
        <f t="shared" si="19"/>
        <v>0</v>
      </c>
      <c r="AZ56" s="80">
        <f t="shared" si="20"/>
        <v>0</v>
      </c>
      <c r="BA56" s="80">
        <f t="shared" si="21"/>
        <v>0</v>
      </c>
      <c r="BB56" s="80">
        <f t="shared" si="22"/>
        <v>0</v>
      </c>
      <c r="BC56" s="81">
        <f t="shared" si="23"/>
        <v>15</v>
      </c>
      <c r="BD56" s="18">
        <v>20</v>
      </c>
      <c r="BE56" s="18" t="str">
        <f t="shared" si="13"/>
        <v>Denneberg</v>
      </c>
      <c r="BF56" s="18" t="str">
        <f t="shared" si="12"/>
        <v>Jürg</v>
      </c>
      <c r="BG56" s="18" t="str">
        <f t="shared" si="24"/>
        <v>Herriberg</v>
      </c>
    </row>
    <row r="57" spans="1:59" x14ac:dyDescent="0.25">
      <c r="A57" s="19">
        <v>1949</v>
      </c>
      <c r="B57" s="22" t="s">
        <v>2393</v>
      </c>
      <c r="C57" s="22" t="s">
        <v>2394</v>
      </c>
      <c r="D57" s="18" t="s">
        <v>2395</v>
      </c>
      <c r="E57" s="22">
        <v>0</v>
      </c>
      <c r="F57" s="22">
        <v>0</v>
      </c>
      <c r="G57" s="18">
        <v>0</v>
      </c>
      <c r="H57" s="18">
        <v>0</v>
      </c>
      <c r="I57" s="22">
        <v>0</v>
      </c>
      <c r="J57" s="22">
        <v>0</v>
      </c>
      <c r="K57" s="22">
        <v>0</v>
      </c>
      <c r="L57" s="22">
        <v>0</v>
      </c>
      <c r="M57" s="18">
        <v>0</v>
      </c>
      <c r="N57" s="18">
        <v>0</v>
      </c>
      <c r="O57" s="18">
        <v>0</v>
      </c>
      <c r="P57" s="18">
        <v>15</v>
      </c>
      <c r="Q57" s="18">
        <v>0</v>
      </c>
      <c r="R57" s="18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18">
        <f t="shared" si="15"/>
        <v>15</v>
      </c>
      <c r="AV57" s="80">
        <f t="shared" si="16"/>
        <v>15</v>
      </c>
      <c r="AW57" s="80">
        <f t="shared" si="17"/>
        <v>0</v>
      </c>
      <c r="AX57" s="80">
        <f t="shared" si="18"/>
        <v>0</v>
      </c>
      <c r="AY57" s="80">
        <f t="shared" si="19"/>
        <v>0</v>
      </c>
      <c r="AZ57" s="80">
        <f t="shared" si="20"/>
        <v>0</v>
      </c>
      <c r="BA57" s="80">
        <f t="shared" si="21"/>
        <v>0</v>
      </c>
      <c r="BB57" s="80">
        <f t="shared" si="22"/>
        <v>0</v>
      </c>
      <c r="BC57" s="81">
        <f t="shared" si="23"/>
        <v>15</v>
      </c>
      <c r="BD57" s="18">
        <v>20</v>
      </c>
      <c r="BE57" s="18" t="str">
        <f t="shared" si="13"/>
        <v>Lindemeyer</v>
      </c>
      <c r="BF57" s="18" t="str">
        <f t="shared" si="12"/>
        <v>Harald</v>
      </c>
      <c r="BG57" s="18" t="str">
        <f t="shared" si="24"/>
        <v>D-Vellmar</v>
      </c>
    </row>
    <row r="58" spans="1:59" x14ac:dyDescent="0.25">
      <c r="A58" s="19">
        <v>1949</v>
      </c>
      <c r="B58" s="22" t="s">
        <v>1816</v>
      </c>
      <c r="C58" s="22" t="s">
        <v>1817</v>
      </c>
      <c r="D58" s="18" t="s">
        <v>1818</v>
      </c>
      <c r="E58" s="22">
        <v>0</v>
      </c>
      <c r="F58" s="22">
        <v>0</v>
      </c>
      <c r="G58" s="18">
        <v>0</v>
      </c>
      <c r="H58" s="18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18">
        <v>0</v>
      </c>
      <c r="P58" s="18">
        <v>0</v>
      </c>
      <c r="Q58" s="18">
        <v>15</v>
      </c>
      <c r="R58" s="18">
        <v>0</v>
      </c>
      <c r="S58" s="18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18">
        <f t="shared" si="15"/>
        <v>15</v>
      </c>
      <c r="AV58" s="80">
        <f t="shared" si="16"/>
        <v>15</v>
      </c>
      <c r="AW58" s="80">
        <f t="shared" si="17"/>
        <v>0</v>
      </c>
      <c r="AX58" s="80">
        <f t="shared" si="18"/>
        <v>0</v>
      </c>
      <c r="AY58" s="80">
        <f t="shared" si="19"/>
        <v>0</v>
      </c>
      <c r="AZ58" s="80">
        <f t="shared" si="20"/>
        <v>0</v>
      </c>
      <c r="BA58" s="80">
        <f t="shared" si="21"/>
        <v>0</v>
      </c>
      <c r="BB58" s="80">
        <f t="shared" si="22"/>
        <v>0</v>
      </c>
      <c r="BC58" s="81">
        <f t="shared" si="23"/>
        <v>15</v>
      </c>
      <c r="BD58" s="18">
        <v>20</v>
      </c>
      <c r="BE58" s="18" t="str">
        <f t="shared" si="13"/>
        <v>Yanagisawa</v>
      </c>
      <c r="BF58" s="18" t="str">
        <f t="shared" si="12"/>
        <v>Kenichi</v>
      </c>
      <c r="BG58" s="18" t="str">
        <f t="shared" si="24"/>
        <v>J-Atsugi Kanagawa</v>
      </c>
    </row>
    <row r="59" spans="1:59" x14ac:dyDescent="0.25">
      <c r="A59" s="19">
        <v>1944</v>
      </c>
      <c r="B59" s="22" t="s">
        <v>688</v>
      </c>
      <c r="C59" s="22" t="s">
        <v>1191</v>
      </c>
      <c r="D59" s="18" t="s">
        <v>79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18">
        <v>0</v>
      </c>
      <c r="N59" s="18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14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18">
        <f t="shared" si="15"/>
        <v>14</v>
      </c>
      <c r="AV59" s="80">
        <f t="shared" si="16"/>
        <v>14</v>
      </c>
      <c r="AW59" s="80">
        <f t="shared" si="17"/>
        <v>0</v>
      </c>
      <c r="AX59" s="80">
        <f t="shared" si="18"/>
        <v>0</v>
      </c>
      <c r="AY59" s="80">
        <f t="shared" si="19"/>
        <v>0</v>
      </c>
      <c r="AZ59" s="80">
        <f t="shared" si="20"/>
        <v>0</v>
      </c>
      <c r="BA59" s="80">
        <f t="shared" si="21"/>
        <v>0</v>
      </c>
      <c r="BB59" s="80">
        <f t="shared" si="22"/>
        <v>0</v>
      </c>
      <c r="BC59" s="81">
        <f t="shared" si="23"/>
        <v>14</v>
      </c>
      <c r="BD59" s="18">
        <v>21</v>
      </c>
      <c r="BE59" s="18" t="str">
        <f t="shared" si="13"/>
        <v>Bender</v>
      </c>
      <c r="BF59" s="18" t="str">
        <f t="shared" si="12"/>
        <v>Tony</v>
      </c>
      <c r="BG59" s="18" t="str">
        <f t="shared" si="24"/>
        <v>Fully</v>
      </c>
    </row>
    <row r="60" spans="1:59" x14ac:dyDescent="0.25">
      <c r="A60" s="19">
        <v>1942</v>
      </c>
      <c r="B60" s="22" t="s">
        <v>2396</v>
      </c>
      <c r="C60" s="22" t="s">
        <v>852</v>
      </c>
      <c r="D60" s="18" t="s">
        <v>1258</v>
      </c>
      <c r="E60" s="22">
        <v>0</v>
      </c>
      <c r="F60" s="22">
        <v>0</v>
      </c>
      <c r="G60" s="18">
        <v>0</v>
      </c>
      <c r="H60" s="18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18">
        <v>0</v>
      </c>
      <c r="P60" s="18">
        <v>14</v>
      </c>
      <c r="Q60" s="18">
        <v>0</v>
      </c>
      <c r="R60" s="18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18">
        <f t="shared" si="15"/>
        <v>14</v>
      </c>
      <c r="AV60" s="80">
        <f t="shared" si="16"/>
        <v>14</v>
      </c>
      <c r="AW60" s="80">
        <f t="shared" si="17"/>
        <v>0</v>
      </c>
      <c r="AX60" s="80">
        <f t="shared" si="18"/>
        <v>0</v>
      </c>
      <c r="AY60" s="80">
        <f t="shared" si="19"/>
        <v>0</v>
      </c>
      <c r="AZ60" s="80">
        <f t="shared" si="20"/>
        <v>0</v>
      </c>
      <c r="BA60" s="80">
        <f t="shared" si="21"/>
        <v>0</v>
      </c>
      <c r="BB60" s="80">
        <f t="shared" si="22"/>
        <v>0</v>
      </c>
      <c r="BC60" s="81">
        <f t="shared" si="23"/>
        <v>14</v>
      </c>
      <c r="BD60" s="18">
        <v>21</v>
      </c>
      <c r="BE60" s="18" t="str">
        <f t="shared" si="13"/>
        <v>Geiger</v>
      </c>
      <c r="BF60" s="18" t="str">
        <f t="shared" si="12"/>
        <v>Christoph</v>
      </c>
      <c r="BG60" s="18" t="str">
        <f t="shared" si="24"/>
        <v>Biel/Bienne</v>
      </c>
    </row>
    <row r="61" spans="1:59" x14ac:dyDescent="0.25">
      <c r="A61" s="19">
        <v>1946</v>
      </c>
      <c r="B61" s="22" t="s">
        <v>1282</v>
      </c>
      <c r="C61" s="18" t="s">
        <v>1283</v>
      </c>
      <c r="D61" s="18" t="s">
        <v>1284</v>
      </c>
      <c r="E61" s="22">
        <v>0</v>
      </c>
      <c r="F61" s="22">
        <v>0</v>
      </c>
      <c r="G61" s="18">
        <v>0</v>
      </c>
      <c r="H61" s="18">
        <v>0</v>
      </c>
      <c r="I61" s="22">
        <v>0</v>
      </c>
      <c r="J61" s="22">
        <v>0</v>
      </c>
      <c r="K61" s="22">
        <v>0</v>
      </c>
      <c r="L61" s="18">
        <v>14</v>
      </c>
      <c r="M61" s="22">
        <v>0</v>
      </c>
      <c r="N61" s="22">
        <v>0</v>
      </c>
      <c r="O61" s="18">
        <v>0</v>
      </c>
      <c r="P61" s="18">
        <v>0</v>
      </c>
      <c r="Q61" s="22">
        <v>0</v>
      </c>
      <c r="R61" s="18">
        <v>0</v>
      </c>
      <c r="S61" s="18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18">
        <f t="shared" si="15"/>
        <v>14</v>
      </c>
      <c r="AV61" s="80">
        <f t="shared" si="16"/>
        <v>14</v>
      </c>
      <c r="AW61" s="80">
        <f t="shared" si="17"/>
        <v>0</v>
      </c>
      <c r="AX61" s="80">
        <f t="shared" si="18"/>
        <v>0</v>
      </c>
      <c r="AY61" s="80">
        <f t="shared" si="19"/>
        <v>0</v>
      </c>
      <c r="AZ61" s="80">
        <f t="shared" si="20"/>
        <v>0</v>
      </c>
      <c r="BA61" s="80">
        <f t="shared" si="21"/>
        <v>0</v>
      </c>
      <c r="BB61" s="80">
        <f t="shared" si="22"/>
        <v>0</v>
      </c>
      <c r="BC61" s="81">
        <f t="shared" si="23"/>
        <v>14</v>
      </c>
      <c r="BD61" s="18">
        <v>21</v>
      </c>
      <c r="BE61" s="18" t="str">
        <f t="shared" si="13"/>
        <v>Trutmann</v>
      </c>
      <c r="BF61" s="18" t="str">
        <f t="shared" si="12"/>
        <v>Godo</v>
      </c>
      <c r="BG61" s="18" t="str">
        <f t="shared" si="24"/>
        <v>Immensee</v>
      </c>
    </row>
    <row r="62" spans="1:59" x14ac:dyDescent="0.25">
      <c r="A62" s="19">
        <v>1947</v>
      </c>
      <c r="B62" s="22" t="s">
        <v>1819</v>
      </c>
      <c r="C62" s="22" t="s">
        <v>1241</v>
      </c>
      <c r="D62" s="18" t="s">
        <v>1820</v>
      </c>
      <c r="E62" s="22">
        <v>0</v>
      </c>
      <c r="F62" s="22">
        <v>0</v>
      </c>
      <c r="G62" s="18">
        <v>0</v>
      </c>
      <c r="H62" s="18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18">
        <v>0</v>
      </c>
      <c r="P62" s="18">
        <v>0</v>
      </c>
      <c r="Q62" s="18">
        <v>14</v>
      </c>
      <c r="R62" s="18">
        <v>0</v>
      </c>
      <c r="S62" s="18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18">
        <f t="shared" si="15"/>
        <v>14</v>
      </c>
      <c r="AV62" s="80">
        <f t="shared" si="16"/>
        <v>14</v>
      </c>
      <c r="AW62" s="80">
        <f t="shared" si="17"/>
        <v>0</v>
      </c>
      <c r="AX62" s="80">
        <f t="shared" si="18"/>
        <v>0</v>
      </c>
      <c r="AY62" s="80">
        <f t="shared" si="19"/>
        <v>0</v>
      </c>
      <c r="AZ62" s="80">
        <f t="shared" si="20"/>
        <v>0</v>
      </c>
      <c r="BA62" s="80">
        <f t="shared" si="21"/>
        <v>0</v>
      </c>
      <c r="BB62" s="80">
        <f t="shared" si="22"/>
        <v>0</v>
      </c>
      <c r="BC62" s="81">
        <f t="shared" si="23"/>
        <v>14</v>
      </c>
      <c r="BD62" s="18">
        <v>21</v>
      </c>
      <c r="BE62" s="18" t="str">
        <f t="shared" si="13"/>
        <v>Volken</v>
      </c>
      <c r="BF62" s="18" t="str">
        <f t="shared" si="12"/>
        <v>Urs</v>
      </c>
      <c r="BG62" s="18" t="str">
        <f t="shared" si="24"/>
        <v>Mönchatorf</v>
      </c>
    </row>
    <row r="63" spans="1:59" x14ac:dyDescent="0.25">
      <c r="A63" s="19">
        <v>1948</v>
      </c>
      <c r="B63" s="22" t="s">
        <v>1285</v>
      </c>
      <c r="C63" s="18" t="s">
        <v>1286</v>
      </c>
      <c r="D63" s="18" t="s">
        <v>1287</v>
      </c>
      <c r="E63" s="22">
        <v>0</v>
      </c>
      <c r="F63" s="22">
        <v>0</v>
      </c>
      <c r="G63" s="18">
        <v>0</v>
      </c>
      <c r="H63" s="18">
        <v>0</v>
      </c>
      <c r="I63" s="22">
        <v>0</v>
      </c>
      <c r="J63" s="22">
        <v>0</v>
      </c>
      <c r="K63" s="22">
        <v>0</v>
      </c>
      <c r="L63" s="18">
        <v>13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18">
        <f t="shared" si="15"/>
        <v>13</v>
      </c>
      <c r="AV63" s="80">
        <f t="shared" si="16"/>
        <v>13</v>
      </c>
      <c r="AW63" s="80">
        <f t="shared" si="17"/>
        <v>0</v>
      </c>
      <c r="AX63" s="80">
        <f t="shared" si="18"/>
        <v>0</v>
      </c>
      <c r="AY63" s="80">
        <f t="shared" si="19"/>
        <v>0</v>
      </c>
      <c r="AZ63" s="80">
        <f t="shared" si="20"/>
        <v>0</v>
      </c>
      <c r="BA63" s="80">
        <f t="shared" si="21"/>
        <v>0</v>
      </c>
      <c r="BB63" s="80">
        <f t="shared" si="22"/>
        <v>0</v>
      </c>
      <c r="BC63" s="81">
        <f t="shared" si="23"/>
        <v>13</v>
      </c>
      <c r="BD63" s="18">
        <v>22</v>
      </c>
      <c r="BE63" s="18" t="str">
        <f t="shared" si="13"/>
        <v>Aerschmann</v>
      </c>
      <c r="BF63" s="18" t="str">
        <f t="shared" si="12"/>
        <v>Joseph</v>
      </c>
      <c r="BG63" s="18" t="str">
        <f t="shared" si="24"/>
        <v>Alterswil</v>
      </c>
    </row>
    <row r="64" spans="1:59" x14ac:dyDescent="0.25">
      <c r="A64" s="19">
        <v>1946</v>
      </c>
      <c r="B64" s="22" t="s">
        <v>2397</v>
      </c>
      <c r="C64" s="22" t="s">
        <v>1238</v>
      </c>
      <c r="D64" s="18" t="s">
        <v>2100</v>
      </c>
      <c r="E64" s="22">
        <v>0</v>
      </c>
      <c r="F64" s="22">
        <v>0</v>
      </c>
      <c r="G64" s="18">
        <v>0</v>
      </c>
      <c r="H64" s="18">
        <v>0</v>
      </c>
      <c r="I64" s="22">
        <v>0</v>
      </c>
      <c r="J64" s="22">
        <v>0</v>
      </c>
      <c r="K64" s="22">
        <v>0</v>
      </c>
      <c r="L64" s="22">
        <v>0</v>
      </c>
      <c r="M64" s="18">
        <v>0</v>
      </c>
      <c r="N64" s="18">
        <v>0</v>
      </c>
      <c r="O64" s="18">
        <v>0</v>
      </c>
      <c r="P64" s="18">
        <v>13</v>
      </c>
      <c r="Q64" s="18">
        <v>0</v>
      </c>
      <c r="R64" s="18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18">
        <f t="shared" si="15"/>
        <v>13</v>
      </c>
      <c r="AV64" s="80">
        <f t="shared" si="16"/>
        <v>13</v>
      </c>
      <c r="AW64" s="80">
        <f t="shared" si="17"/>
        <v>0</v>
      </c>
      <c r="AX64" s="80">
        <f t="shared" si="18"/>
        <v>0</v>
      </c>
      <c r="AY64" s="80">
        <f t="shared" si="19"/>
        <v>0</v>
      </c>
      <c r="AZ64" s="80">
        <f t="shared" si="20"/>
        <v>0</v>
      </c>
      <c r="BA64" s="80">
        <f t="shared" si="21"/>
        <v>0</v>
      </c>
      <c r="BB64" s="80">
        <f t="shared" si="22"/>
        <v>0</v>
      </c>
      <c r="BC64" s="81">
        <f t="shared" si="23"/>
        <v>13</v>
      </c>
      <c r="BD64" s="18">
        <v>22</v>
      </c>
      <c r="BE64" s="18" t="str">
        <f t="shared" si="13"/>
        <v>Cartier</v>
      </c>
      <c r="BF64" s="18" t="str">
        <f t="shared" si="12"/>
        <v>Beat</v>
      </c>
      <c r="BG64" s="18" t="str">
        <f t="shared" si="24"/>
        <v>Hünenberg See</v>
      </c>
    </row>
    <row r="65" spans="1:59" x14ac:dyDescent="0.25">
      <c r="A65" s="19">
        <v>1946</v>
      </c>
      <c r="B65" s="22" t="s">
        <v>361</v>
      </c>
      <c r="C65" s="22" t="s">
        <v>3164</v>
      </c>
      <c r="D65" s="18" t="s">
        <v>462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13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18">
        <f t="shared" si="15"/>
        <v>13</v>
      </c>
      <c r="AV65" s="80">
        <f t="shared" si="16"/>
        <v>13</v>
      </c>
      <c r="AW65" s="80">
        <f t="shared" si="17"/>
        <v>0</v>
      </c>
      <c r="AX65" s="80">
        <f t="shared" si="18"/>
        <v>0</v>
      </c>
      <c r="AY65" s="80">
        <f t="shared" si="19"/>
        <v>0</v>
      </c>
      <c r="AZ65" s="80">
        <f t="shared" si="20"/>
        <v>0</v>
      </c>
      <c r="BA65" s="80">
        <f t="shared" si="21"/>
        <v>0</v>
      </c>
      <c r="BB65" s="80">
        <f t="shared" si="22"/>
        <v>0</v>
      </c>
      <c r="BC65" s="81">
        <f t="shared" si="23"/>
        <v>13</v>
      </c>
      <c r="BD65" s="18">
        <v>22</v>
      </c>
      <c r="BE65" s="18" t="str">
        <f t="shared" si="13"/>
        <v>Fellay</v>
      </c>
      <c r="BF65" s="18" t="str">
        <f t="shared" si="12"/>
        <v>Martial</v>
      </c>
      <c r="BG65" s="18" t="str">
        <f t="shared" si="24"/>
        <v>Versegères</v>
      </c>
    </row>
    <row r="66" spans="1:59" x14ac:dyDescent="0.25">
      <c r="A66" s="19">
        <v>1945</v>
      </c>
      <c r="B66" s="22" t="s">
        <v>1821</v>
      </c>
      <c r="C66" s="22" t="s">
        <v>1822</v>
      </c>
      <c r="D66" s="18" t="s">
        <v>1823</v>
      </c>
      <c r="E66" s="22">
        <v>0</v>
      </c>
      <c r="F66" s="22">
        <v>0</v>
      </c>
      <c r="G66" s="18">
        <v>0</v>
      </c>
      <c r="H66" s="18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18">
        <v>0</v>
      </c>
      <c r="P66" s="18">
        <v>0</v>
      </c>
      <c r="Q66" s="18">
        <v>13</v>
      </c>
      <c r="R66" s="18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18">
        <f t="shared" si="15"/>
        <v>13</v>
      </c>
      <c r="AV66" s="80">
        <f t="shared" si="16"/>
        <v>13</v>
      </c>
      <c r="AW66" s="80">
        <f t="shared" si="17"/>
        <v>0</v>
      </c>
      <c r="AX66" s="80">
        <f t="shared" si="18"/>
        <v>0</v>
      </c>
      <c r="AY66" s="80">
        <f t="shared" si="19"/>
        <v>0</v>
      </c>
      <c r="AZ66" s="80">
        <f t="shared" si="20"/>
        <v>0</v>
      </c>
      <c r="BA66" s="80">
        <f t="shared" si="21"/>
        <v>0</v>
      </c>
      <c r="BB66" s="80">
        <f t="shared" si="22"/>
        <v>0</v>
      </c>
      <c r="BC66" s="81">
        <f t="shared" si="23"/>
        <v>13</v>
      </c>
      <c r="BD66" s="18">
        <v>22</v>
      </c>
      <c r="BE66" s="18" t="str">
        <f t="shared" si="13"/>
        <v>Sakurai</v>
      </c>
      <c r="BF66" s="18" t="str">
        <f t="shared" si="12"/>
        <v>Hiroshi</v>
      </c>
      <c r="BG66" s="18" t="str">
        <f t="shared" si="24"/>
        <v>USA-Fort Collins Colorado</v>
      </c>
    </row>
    <row r="67" spans="1:59" x14ac:dyDescent="0.25">
      <c r="A67" s="19">
        <v>1947</v>
      </c>
      <c r="B67" s="22" t="s">
        <v>1824</v>
      </c>
      <c r="C67" s="22" t="s">
        <v>1825</v>
      </c>
      <c r="D67" s="18" t="s">
        <v>1826</v>
      </c>
      <c r="E67" s="22">
        <v>0</v>
      </c>
      <c r="F67" s="22">
        <v>0</v>
      </c>
      <c r="G67" s="18">
        <v>0</v>
      </c>
      <c r="H67" s="18">
        <v>0</v>
      </c>
      <c r="I67" s="22">
        <v>0</v>
      </c>
      <c r="J67" s="22">
        <v>0</v>
      </c>
      <c r="K67" s="22">
        <v>0</v>
      </c>
      <c r="L67" s="22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12</v>
      </c>
      <c r="R67" s="18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18">
        <f t="shared" si="15"/>
        <v>12</v>
      </c>
      <c r="AV67" s="80">
        <f t="shared" si="16"/>
        <v>12</v>
      </c>
      <c r="AW67" s="80">
        <f t="shared" si="17"/>
        <v>0</v>
      </c>
      <c r="AX67" s="80">
        <f t="shared" si="18"/>
        <v>0</v>
      </c>
      <c r="AY67" s="80">
        <f t="shared" si="19"/>
        <v>0</v>
      </c>
      <c r="AZ67" s="80">
        <f t="shared" si="20"/>
        <v>0</v>
      </c>
      <c r="BA67" s="80">
        <f t="shared" si="21"/>
        <v>0</v>
      </c>
      <c r="BB67" s="80">
        <f t="shared" si="22"/>
        <v>0</v>
      </c>
      <c r="BC67" s="81">
        <f t="shared" si="23"/>
        <v>12</v>
      </c>
      <c r="BD67" s="18">
        <v>23</v>
      </c>
      <c r="BE67" s="18" t="str">
        <f t="shared" si="13"/>
        <v>Hèugli</v>
      </c>
      <c r="BF67" s="18" t="str">
        <f t="shared" si="12"/>
        <v>Arno</v>
      </c>
      <c r="BG67" s="18" t="str">
        <f t="shared" si="24"/>
        <v>D-Zweibrücken</v>
      </c>
    </row>
    <row r="68" spans="1:59" x14ac:dyDescent="0.25">
      <c r="A68" s="19">
        <v>1948</v>
      </c>
      <c r="B68" s="22" t="s">
        <v>1288</v>
      </c>
      <c r="C68" s="18" t="s">
        <v>1272</v>
      </c>
      <c r="D68" s="18" t="s">
        <v>1289</v>
      </c>
      <c r="E68" s="22">
        <v>0</v>
      </c>
      <c r="F68" s="22">
        <v>0</v>
      </c>
      <c r="G68" s="18">
        <v>0</v>
      </c>
      <c r="H68" s="18">
        <v>0</v>
      </c>
      <c r="I68" s="22">
        <v>0</v>
      </c>
      <c r="J68" s="22">
        <v>0</v>
      </c>
      <c r="K68" s="22">
        <v>0</v>
      </c>
      <c r="L68" s="18">
        <v>12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18">
        <f t="shared" si="15"/>
        <v>12</v>
      </c>
      <c r="AV68" s="89">
        <f t="shared" si="16"/>
        <v>12</v>
      </c>
      <c r="AW68" s="89">
        <f t="shared" si="17"/>
        <v>0</v>
      </c>
      <c r="AX68" s="89">
        <f t="shared" si="18"/>
        <v>0</v>
      </c>
      <c r="AY68" s="89">
        <f t="shared" si="19"/>
        <v>0</v>
      </c>
      <c r="AZ68" s="89">
        <f t="shared" si="20"/>
        <v>0</v>
      </c>
      <c r="BA68" s="89">
        <f t="shared" si="21"/>
        <v>0</v>
      </c>
      <c r="BB68" s="80">
        <f t="shared" si="22"/>
        <v>0</v>
      </c>
      <c r="BC68" s="81">
        <f t="shared" si="23"/>
        <v>12</v>
      </c>
      <c r="BD68" s="18">
        <v>23</v>
      </c>
      <c r="BE68" s="18" t="str">
        <f t="shared" si="13"/>
        <v>Wüthrich</v>
      </c>
      <c r="BF68" s="18" t="str">
        <f t="shared" si="12"/>
        <v>Franz</v>
      </c>
      <c r="BG68" s="18" t="str">
        <f t="shared" si="24"/>
        <v>Thalwil</v>
      </c>
    </row>
    <row r="69" spans="1:59" x14ac:dyDescent="0.25">
      <c r="A69" s="19">
        <v>1948</v>
      </c>
      <c r="B69" s="22" t="s">
        <v>3165</v>
      </c>
      <c r="C69" s="22" t="s">
        <v>988</v>
      </c>
      <c r="D69" s="18" t="s">
        <v>976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11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18">
        <f t="shared" si="15"/>
        <v>11</v>
      </c>
      <c r="AV69" s="94">
        <f t="shared" si="16"/>
        <v>11</v>
      </c>
      <c r="AW69" s="94">
        <f t="shared" si="17"/>
        <v>0</v>
      </c>
      <c r="AX69" s="94">
        <f t="shared" si="18"/>
        <v>0</v>
      </c>
      <c r="AY69" s="94">
        <f t="shared" si="19"/>
        <v>0</v>
      </c>
      <c r="AZ69" s="94">
        <f t="shared" si="20"/>
        <v>0</v>
      </c>
      <c r="BA69" s="94">
        <f t="shared" si="21"/>
        <v>0</v>
      </c>
      <c r="BB69" s="80">
        <f t="shared" si="22"/>
        <v>0</v>
      </c>
      <c r="BC69" s="81">
        <f t="shared" si="23"/>
        <v>11</v>
      </c>
      <c r="BD69" s="18">
        <v>24</v>
      </c>
      <c r="BE69" s="18" t="str">
        <f t="shared" si="13"/>
        <v>Fillettaz</v>
      </c>
      <c r="BF69" s="18" t="str">
        <f t="shared" si="12"/>
        <v>Bernard</v>
      </c>
      <c r="BG69" s="18" t="str">
        <f t="shared" si="24"/>
        <v>Meinier</v>
      </c>
    </row>
    <row r="70" spans="1:59" x14ac:dyDescent="0.25">
      <c r="A70" s="19">
        <v>1949</v>
      </c>
      <c r="B70" s="22" t="s">
        <v>1317</v>
      </c>
      <c r="C70" s="22" t="s">
        <v>1057</v>
      </c>
      <c r="D70" s="18" t="s">
        <v>1467</v>
      </c>
      <c r="E70" s="22">
        <v>0</v>
      </c>
      <c r="F70" s="22">
        <v>0</v>
      </c>
      <c r="G70" s="18">
        <v>0</v>
      </c>
      <c r="H70" s="18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18">
        <v>0</v>
      </c>
      <c r="P70" s="18">
        <v>0</v>
      </c>
      <c r="Q70" s="81">
        <v>11</v>
      </c>
      <c r="R70" s="18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18">
        <f t="shared" ref="AU70:AU101" si="25">SUM(E70:AT70)</f>
        <v>11</v>
      </c>
      <c r="AV70" s="94">
        <f t="shared" ref="AV70:AV101" si="26">IF(AU70=0,0,LARGE(E70:AT70,1))</f>
        <v>11</v>
      </c>
      <c r="AW70" s="94">
        <f t="shared" si="17"/>
        <v>0</v>
      </c>
      <c r="AX70" s="94">
        <f t="shared" si="18"/>
        <v>0</v>
      </c>
      <c r="AY70" s="94">
        <f t="shared" si="19"/>
        <v>0</v>
      </c>
      <c r="AZ70" s="94">
        <f t="shared" si="20"/>
        <v>0</v>
      </c>
      <c r="BA70" s="94">
        <f t="shared" si="21"/>
        <v>0</v>
      </c>
      <c r="BB70" s="80">
        <f t="shared" si="22"/>
        <v>0</v>
      </c>
      <c r="BC70" s="81">
        <f t="shared" ref="BC70:BC101" si="27">SUM(AV70:BB70)</f>
        <v>11</v>
      </c>
      <c r="BD70" s="18">
        <v>24</v>
      </c>
      <c r="BE70" s="18" t="str">
        <f t="shared" si="13"/>
        <v>Heiniger</v>
      </c>
      <c r="BF70" s="18" t="str">
        <f t="shared" si="12"/>
        <v>Peter</v>
      </c>
      <c r="BG70" s="18" t="str">
        <f t="shared" si="24"/>
        <v>Büren an der Aare</v>
      </c>
    </row>
    <row r="71" spans="1:59" x14ac:dyDescent="0.25">
      <c r="A71" s="19">
        <v>1945</v>
      </c>
      <c r="B71" s="22" t="s">
        <v>1827</v>
      </c>
      <c r="C71" s="22" t="s">
        <v>1212</v>
      </c>
      <c r="D71" s="18" t="s">
        <v>1731</v>
      </c>
      <c r="E71" s="22">
        <v>0</v>
      </c>
      <c r="F71" s="22">
        <v>0</v>
      </c>
      <c r="G71" s="18">
        <v>0</v>
      </c>
      <c r="H71" s="18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18">
        <v>0</v>
      </c>
      <c r="P71" s="18">
        <v>0</v>
      </c>
      <c r="Q71" s="18">
        <v>10</v>
      </c>
      <c r="R71" s="18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18">
        <f t="shared" si="25"/>
        <v>10</v>
      </c>
      <c r="AV71" s="94">
        <f t="shared" si="26"/>
        <v>10</v>
      </c>
      <c r="AW71" s="94">
        <f t="shared" si="17"/>
        <v>0</v>
      </c>
      <c r="AX71" s="94">
        <f t="shared" si="18"/>
        <v>0</v>
      </c>
      <c r="AY71" s="94">
        <f t="shared" si="19"/>
        <v>0</v>
      </c>
      <c r="AZ71" s="94">
        <f t="shared" si="20"/>
        <v>0</v>
      </c>
      <c r="BA71" s="94">
        <f t="shared" si="21"/>
        <v>0</v>
      </c>
      <c r="BB71" s="80">
        <f t="shared" si="22"/>
        <v>0</v>
      </c>
      <c r="BC71" s="81">
        <f t="shared" si="27"/>
        <v>10</v>
      </c>
      <c r="BD71" s="18">
        <v>25</v>
      </c>
      <c r="BE71" s="18" t="str">
        <f t="shared" si="13"/>
        <v>Bregy</v>
      </c>
      <c r="BF71" s="18" t="str">
        <f t="shared" si="12"/>
        <v>Klaus</v>
      </c>
      <c r="BG71" s="18" t="str">
        <f t="shared" si="24"/>
        <v>Raron</v>
      </c>
    </row>
    <row r="72" spans="1:59" x14ac:dyDescent="0.25">
      <c r="A72" s="19">
        <v>1945</v>
      </c>
      <c r="B72" s="22" t="s">
        <v>3166</v>
      </c>
      <c r="C72" s="22" t="s">
        <v>406</v>
      </c>
      <c r="D72" s="18" t="s">
        <v>76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18">
        <v>0</v>
      </c>
      <c r="N72" s="18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10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18">
        <f t="shared" si="25"/>
        <v>10</v>
      </c>
      <c r="AV72" s="94">
        <f t="shared" si="26"/>
        <v>10</v>
      </c>
      <c r="AW72" s="94">
        <f t="shared" si="17"/>
        <v>0</v>
      </c>
      <c r="AX72" s="94">
        <f t="shared" si="18"/>
        <v>0</v>
      </c>
      <c r="AY72" s="94">
        <f t="shared" si="19"/>
        <v>0</v>
      </c>
      <c r="AZ72" s="94">
        <f t="shared" si="20"/>
        <v>0</v>
      </c>
      <c r="BA72" s="94">
        <f t="shared" si="21"/>
        <v>0</v>
      </c>
      <c r="BB72" s="80">
        <f t="shared" si="22"/>
        <v>0</v>
      </c>
      <c r="BC72" s="81">
        <f t="shared" si="27"/>
        <v>10</v>
      </c>
      <c r="BD72" s="18">
        <v>25</v>
      </c>
      <c r="BE72" s="18" t="str">
        <f t="shared" si="13"/>
        <v>Cailler-Bois</v>
      </c>
      <c r="BF72" s="18" t="str">
        <f t="shared" si="12"/>
        <v>André</v>
      </c>
      <c r="BG72" s="18" t="str">
        <f t="shared" si="24"/>
        <v>Choëx</v>
      </c>
    </row>
    <row r="73" spans="1:59" x14ac:dyDescent="0.25">
      <c r="A73" s="15">
        <v>1946</v>
      </c>
      <c r="B73" s="22" t="s">
        <v>1293</v>
      </c>
      <c r="C73" s="22" t="s">
        <v>428</v>
      </c>
      <c r="D73" s="18" t="s">
        <v>1294</v>
      </c>
      <c r="E73" s="22">
        <v>0</v>
      </c>
      <c r="F73" s="22">
        <v>0</v>
      </c>
      <c r="G73" s="18">
        <v>0</v>
      </c>
      <c r="H73" s="18">
        <v>0</v>
      </c>
      <c r="I73" s="22">
        <v>0</v>
      </c>
      <c r="J73" s="22">
        <v>0</v>
      </c>
      <c r="K73" s="22">
        <v>0</v>
      </c>
      <c r="L73" s="18">
        <v>9</v>
      </c>
      <c r="M73" s="18">
        <v>0</v>
      </c>
      <c r="N73" s="18">
        <v>0</v>
      </c>
      <c r="O73" s="18">
        <v>0</v>
      </c>
      <c r="P73" s="18">
        <v>0</v>
      </c>
      <c r="Q73" s="22">
        <v>0</v>
      </c>
      <c r="R73" s="18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18">
        <f t="shared" si="25"/>
        <v>9</v>
      </c>
      <c r="AV73" s="94">
        <f t="shared" si="26"/>
        <v>9</v>
      </c>
      <c r="AW73" s="94">
        <f t="shared" si="17"/>
        <v>0</v>
      </c>
      <c r="AX73" s="94">
        <f t="shared" si="18"/>
        <v>0</v>
      </c>
      <c r="AY73" s="94">
        <f t="shared" si="19"/>
        <v>0</v>
      </c>
      <c r="AZ73" s="94">
        <f t="shared" si="20"/>
        <v>0</v>
      </c>
      <c r="BA73" s="94">
        <f t="shared" si="21"/>
        <v>0</v>
      </c>
      <c r="BB73" s="80">
        <f t="shared" si="22"/>
        <v>0</v>
      </c>
      <c r="BC73" s="81">
        <f t="shared" si="27"/>
        <v>9</v>
      </c>
      <c r="BD73" s="18">
        <v>26</v>
      </c>
      <c r="BE73" s="18" t="str">
        <f t="shared" si="13"/>
        <v>Kepper</v>
      </c>
      <c r="BF73" s="18" t="str">
        <f t="shared" si="12"/>
        <v>René</v>
      </c>
      <c r="BG73" s="18" t="str">
        <f t="shared" si="24"/>
        <v>NL-Lelystad</v>
      </c>
    </row>
    <row r="74" spans="1:59" x14ac:dyDescent="0.25">
      <c r="A74" s="19">
        <v>1941</v>
      </c>
      <c r="B74" s="22" t="s">
        <v>1828</v>
      </c>
      <c r="C74" s="22" t="s">
        <v>1829</v>
      </c>
      <c r="D74" s="18" t="s">
        <v>1830</v>
      </c>
      <c r="E74" s="22">
        <v>0</v>
      </c>
      <c r="F74" s="22">
        <v>0</v>
      </c>
      <c r="G74" s="18">
        <v>0</v>
      </c>
      <c r="H74" s="18">
        <v>0</v>
      </c>
      <c r="I74" s="22">
        <v>0</v>
      </c>
      <c r="J74" s="22">
        <v>0</v>
      </c>
      <c r="K74" s="22">
        <v>0</v>
      </c>
      <c r="L74" s="22">
        <v>0</v>
      </c>
      <c r="M74" s="18">
        <v>0</v>
      </c>
      <c r="N74" s="18">
        <v>0</v>
      </c>
      <c r="O74" s="18">
        <v>0</v>
      </c>
      <c r="P74" s="18">
        <v>0</v>
      </c>
      <c r="Q74" s="18">
        <v>9</v>
      </c>
      <c r="R74" s="18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18">
        <f t="shared" si="25"/>
        <v>9</v>
      </c>
      <c r="AV74" s="94">
        <f t="shared" si="26"/>
        <v>9</v>
      </c>
      <c r="AW74" s="94">
        <f t="shared" si="17"/>
        <v>0</v>
      </c>
      <c r="AX74" s="94">
        <f t="shared" si="18"/>
        <v>0</v>
      </c>
      <c r="AY74" s="94">
        <f t="shared" si="19"/>
        <v>0</v>
      </c>
      <c r="AZ74" s="94">
        <f t="shared" si="20"/>
        <v>0</v>
      </c>
      <c r="BA74" s="94">
        <f t="shared" si="21"/>
        <v>0</v>
      </c>
      <c r="BB74" s="80">
        <f t="shared" si="22"/>
        <v>0</v>
      </c>
      <c r="BC74" s="81">
        <f t="shared" si="27"/>
        <v>9</v>
      </c>
      <c r="BD74" s="18">
        <v>26</v>
      </c>
      <c r="BE74" s="18" t="str">
        <f t="shared" si="13"/>
        <v>Langnickel</v>
      </c>
      <c r="BF74" s="18" t="str">
        <f t="shared" si="12"/>
        <v>Joachim</v>
      </c>
      <c r="BG74" s="18" t="str">
        <f t="shared" si="24"/>
        <v>D-Herzebrock-Clarholz</v>
      </c>
    </row>
    <row r="75" spans="1:59" x14ac:dyDescent="0.25">
      <c r="BB75" s="80"/>
    </row>
    <row r="76" spans="1:59" x14ac:dyDescent="0.25">
      <c r="BB76" s="80"/>
    </row>
    <row r="77" spans="1:59" x14ac:dyDescent="0.25">
      <c r="BB77" s="80"/>
    </row>
    <row r="78" spans="1:59" x14ac:dyDescent="0.25">
      <c r="BB78" s="80"/>
    </row>
    <row r="79" spans="1:59" x14ac:dyDescent="0.25">
      <c r="BB79" s="80"/>
    </row>
    <row r="80" spans="1:59" x14ac:dyDescent="0.25">
      <c r="BB80" s="80"/>
    </row>
    <row r="81" spans="54:54" x14ac:dyDescent="0.25">
      <c r="BB81" s="80"/>
    </row>
    <row r="82" spans="54:54" x14ac:dyDescent="0.25">
      <c r="BB82" s="80"/>
    </row>
    <row r="83" spans="54:54" x14ac:dyDescent="0.25">
      <c r="BB83" s="80"/>
    </row>
    <row r="84" spans="54:54" x14ac:dyDescent="0.25">
      <c r="BB84" s="80"/>
    </row>
    <row r="85" spans="54:54" x14ac:dyDescent="0.25">
      <c r="BB85" s="80"/>
    </row>
    <row r="86" spans="54:54" x14ac:dyDescent="0.25">
      <c r="BB86" s="80"/>
    </row>
    <row r="87" spans="54:54" x14ac:dyDescent="0.25">
      <c r="BB87" s="80"/>
    </row>
    <row r="88" spans="54:54" x14ac:dyDescent="0.25">
      <c r="BB88" s="80"/>
    </row>
    <row r="89" spans="54:54" x14ac:dyDescent="0.25">
      <c r="BB89" s="80"/>
    </row>
    <row r="90" spans="54:54" x14ac:dyDescent="0.25">
      <c r="BB90" s="80"/>
    </row>
    <row r="91" spans="54:54" x14ac:dyDescent="0.25">
      <c r="BB91" s="80"/>
    </row>
    <row r="92" spans="54:54" x14ac:dyDescent="0.25">
      <c r="BB92" s="80"/>
    </row>
    <row r="93" spans="54:54" x14ac:dyDescent="0.25">
      <c r="BB93" s="80"/>
    </row>
    <row r="94" spans="54:54" x14ac:dyDescent="0.25">
      <c r="BB94" s="80"/>
    </row>
    <row r="95" spans="54:54" x14ac:dyDescent="0.25">
      <c r="BB95" s="80"/>
    </row>
    <row r="96" spans="54:54" x14ac:dyDescent="0.25">
      <c r="BB96" s="80"/>
    </row>
  </sheetData>
  <sortState ref="A6:BG78">
    <sortCondition descending="1" ref="BC6:BC78"/>
  </sortState>
  <mergeCells count="12">
    <mergeCell ref="A1:AT1"/>
    <mergeCell ref="A2:AT2"/>
    <mergeCell ref="A3:C3"/>
    <mergeCell ref="C4:D4"/>
    <mergeCell ref="AV3:AV5"/>
    <mergeCell ref="BC3:BC5"/>
    <mergeCell ref="AW3:AW5"/>
    <mergeCell ref="AX3:AX5"/>
    <mergeCell ref="AY3:AY5"/>
    <mergeCell ref="AZ3:AZ5"/>
    <mergeCell ref="BA3:BA5"/>
    <mergeCell ref="BB3:BB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08"/>
  <sheetViews>
    <sheetView topLeftCell="R1" workbookViewId="0">
      <selection activeCell="AN12" sqref="AN12"/>
    </sheetView>
  </sheetViews>
  <sheetFormatPr baseColWidth="10" defaultRowHeight="15" x14ac:dyDescent="0.25"/>
  <cols>
    <col min="1" max="2" width="18.7109375" customWidth="1"/>
    <col min="3" max="3" width="16" customWidth="1"/>
    <col min="4" max="4" width="21.28515625" style="18" bestFit="1" customWidth="1"/>
    <col min="5" max="5" width="7.8554687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11.42578125" style="18"/>
    <col min="12" max="12" width="10.85546875" style="18" bestFit="1" customWidth="1"/>
    <col min="13" max="13" width="8.140625" style="18" bestFit="1" customWidth="1"/>
    <col min="14" max="14" width="9.5703125" style="18" customWidth="1"/>
    <col min="15" max="15" width="7.140625" style="18" bestFit="1" customWidth="1"/>
    <col min="16" max="16" width="6.7109375" style="18" bestFit="1" customWidth="1"/>
    <col min="17" max="17" width="9.5703125" style="18" bestFit="1" customWidth="1"/>
    <col min="18" max="18" width="8" style="18" customWidth="1"/>
    <col min="19" max="19" width="10.28515625" style="18" bestFit="1" customWidth="1"/>
    <col min="20" max="22" width="8.7109375" style="18" bestFit="1" customWidth="1"/>
    <col min="23" max="23" width="10.140625" style="18" bestFit="1" customWidth="1"/>
    <col min="24" max="24" width="11.42578125" style="18"/>
    <col min="25" max="25" width="11.140625" bestFit="1" customWidth="1"/>
    <col min="26" max="26" width="10.140625" bestFit="1" customWidth="1"/>
    <col min="28" max="29" width="10.140625" bestFit="1" customWidth="1"/>
    <col min="33" max="33" width="5.42578125" bestFit="1" customWidth="1"/>
    <col min="34" max="40" width="10.7109375" customWidth="1"/>
    <col min="41" max="41" width="6.140625" bestFit="1" customWidth="1"/>
    <col min="44" max="44" width="15.7109375" bestFit="1" customWidth="1"/>
  </cols>
  <sheetData>
    <row r="1" spans="1:44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</row>
    <row r="2" spans="1:44" x14ac:dyDescent="0.25">
      <c r="A2" s="119" t="s">
        <v>263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</row>
    <row r="3" spans="1:44" ht="42.75" customHeight="1" x14ac:dyDescent="0.25">
      <c r="A3" s="120"/>
      <c r="B3" s="120"/>
      <c r="C3" s="121"/>
      <c r="D3" s="28" t="s">
        <v>0</v>
      </c>
      <c r="E3" s="4" t="s">
        <v>178</v>
      </c>
      <c r="F3" s="4" t="s">
        <v>2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4</v>
      </c>
      <c r="M3" s="4" t="s">
        <v>3721</v>
      </c>
      <c r="N3" s="4" t="s">
        <v>1660</v>
      </c>
      <c r="O3" s="4" t="s">
        <v>2588</v>
      </c>
      <c r="P3" s="4" t="s">
        <v>2734</v>
      </c>
      <c r="Q3" s="91" t="s">
        <v>2774</v>
      </c>
      <c r="R3" s="5" t="s">
        <v>2909</v>
      </c>
      <c r="S3" s="5" t="s">
        <v>3047</v>
      </c>
      <c r="T3" s="5" t="s">
        <v>3824</v>
      </c>
      <c r="U3" s="5" t="s">
        <v>4613</v>
      </c>
      <c r="V3" s="5" t="s">
        <v>4996</v>
      </c>
      <c r="W3" s="5" t="s">
        <v>5070</v>
      </c>
      <c r="X3" s="5" t="s">
        <v>7</v>
      </c>
      <c r="Y3" s="5" t="s">
        <v>5071</v>
      </c>
      <c r="Z3" s="5" t="s">
        <v>5105</v>
      </c>
      <c r="AA3" s="5" t="s">
        <v>5210</v>
      </c>
      <c r="AB3" s="5" t="s">
        <v>5317</v>
      </c>
      <c r="AC3" s="5" t="s">
        <v>5407</v>
      </c>
      <c r="AD3" s="5" t="s">
        <v>5472</v>
      </c>
      <c r="AE3" s="5" t="s">
        <v>5625</v>
      </c>
      <c r="AF3" s="5" t="s">
        <v>5674</v>
      </c>
      <c r="AG3" s="37" t="s">
        <v>114</v>
      </c>
      <c r="AH3" s="107" t="s">
        <v>167</v>
      </c>
      <c r="AI3" s="107" t="s">
        <v>168</v>
      </c>
      <c r="AJ3" s="107" t="s">
        <v>169</v>
      </c>
      <c r="AK3" s="107" t="s">
        <v>170</v>
      </c>
      <c r="AL3" s="107" t="s">
        <v>171</v>
      </c>
      <c r="AM3" s="107" t="s">
        <v>172</v>
      </c>
      <c r="AN3" s="100" t="s">
        <v>25</v>
      </c>
      <c r="AO3" s="13" t="s">
        <v>26</v>
      </c>
      <c r="AP3" s="13" t="s">
        <v>27</v>
      </c>
      <c r="AQ3" s="13" t="s">
        <v>28</v>
      </c>
      <c r="AR3" s="13" t="s">
        <v>29</v>
      </c>
    </row>
    <row r="4" spans="1:44" x14ac:dyDescent="0.25">
      <c r="A4" s="8"/>
      <c r="B4" s="12"/>
      <c r="C4" s="122" t="s">
        <v>3</v>
      </c>
      <c r="D4" s="123"/>
      <c r="E4" s="26">
        <v>9.23</v>
      </c>
      <c r="F4" s="38">
        <v>5</v>
      </c>
      <c r="G4" s="26">
        <v>9.1999999999999993</v>
      </c>
      <c r="H4" s="26">
        <v>6</v>
      </c>
      <c r="I4" s="26">
        <v>12</v>
      </c>
      <c r="J4" s="26">
        <v>10.8</v>
      </c>
      <c r="K4" s="26">
        <v>7.4</v>
      </c>
      <c r="L4" s="26">
        <v>21.1</v>
      </c>
      <c r="M4" s="26">
        <v>11</v>
      </c>
      <c r="N4" s="26">
        <v>42.195</v>
      </c>
      <c r="O4" s="26">
        <v>17</v>
      </c>
      <c r="P4" s="26">
        <v>6.8</v>
      </c>
      <c r="Q4" s="26">
        <v>8.9</v>
      </c>
      <c r="R4" s="26">
        <v>28</v>
      </c>
      <c r="S4" s="39">
        <v>7.44</v>
      </c>
      <c r="T4" s="26">
        <v>19</v>
      </c>
      <c r="U4" s="26"/>
      <c r="V4" s="26">
        <v>14.5</v>
      </c>
      <c r="W4" s="26"/>
      <c r="X4" s="26">
        <v>6.3</v>
      </c>
      <c r="Y4" s="9">
        <v>8.6999999999999993</v>
      </c>
      <c r="Z4" s="9">
        <v>10</v>
      </c>
      <c r="AA4" s="9">
        <v>3.5</v>
      </c>
      <c r="AB4" s="9">
        <v>7.9</v>
      </c>
      <c r="AC4" s="9">
        <v>5.8</v>
      </c>
      <c r="AD4" s="9"/>
      <c r="AE4" s="9"/>
      <c r="AF4" s="9"/>
      <c r="AH4" s="108"/>
      <c r="AI4" s="108"/>
      <c r="AJ4" s="108"/>
      <c r="AK4" s="108"/>
      <c r="AL4" s="108"/>
      <c r="AM4" s="108"/>
      <c r="AN4" s="100"/>
    </row>
    <row r="5" spans="1:44" ht="30" customHeight="1" x14ac:dyDescent="0.25">
      <c r="A5" s="10" t="s">
        <v>9</v>
      </c>
      <c r="B5" s="10" t="s">
        <v>11</v>
      </c>
      <c r="C5" s="10" t="s">
        <v>12</v>
      </c>
      <c r="D5" s="31" t="s">
        <v>10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9"/>
      <c r="Z5" s="9"/>
      <c r="AA5" s="9"/>
      <c r="AB5" s="9"/>
      <c r="AC5" s="9"/>
      <c r="AD5" s="9"/>
      <c r="AE5" s="9"/>
      <c r="AF5" s="9"/>
      <c r="AH5" s="109"/>
      <c r="AI5" s="109"/>
      <c r="AJ5" s="109"/>
      <c r="AK5" s="109"/>
      <c r="AL5" s="109"/>
      <c r="AM5" s="109"/>
      <c r="AN5" s="100"/>
    </row>
    <row r="6" spans="1:44" x14ac:dyDescent="0.25">
      <c r="A6" s="20">
        <v>1939</v>
      </c>
      <c r="B6" s="16" t="s">
        <v>99</v>
      </c>
      <c r="C6" s="16" t="s">
        <v>426</v>
      </c>
      <c r="D6" s="21" t="s">
        <v>80</v>
      </c>
      <c r="E6" s="22">
        <v>25</v>
      </c>
      <c r="F6" s="21">
        <v>25</v>
      </c>
      <c r="G6" s="21">
        <v>25</v>
      </c>
      <c r="H6" s="21">
        <v>25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25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18">
        <v>0</v>
      </c>
      <c r="X6" s="18">
        <v>25</v>
      </c>
      <c r="Y6" s="22">
        <v>0</v>
      </c>
      <c r="Z6" s="22">
        <v>0</v>
      </c>
      <c r="AA6" s="22">
        <v>0</v>
      </c>
      <c r="AB6" s="22">
        <v>25</v>
      </c>
      <c r="AC6" s="22">
        <v>25</v>
      </c>
      <c r="AD6" s="22">
        <v>0</v>
      </c>
      <c r="AE6" s="22">
        <v>25</v>
      </c>
      <c r="AF6" s="22">
        <v>25</v>
      </c>
      <c r="AG6">
        <f>SUM(E6:AF6)</f>
        <v>250</v>
      </c>
      <c r="AH6" s="80">
        <f>IF(AG6=0,0,LARGE(E6:AF6,1))</f>
        <v>25</v>
      </c>
      <c r="AI6" s="80">
        <f>IF(AG6=0,0,LARGE(E6:AF6,2))</f>
        <v>25</v>
      </c>
      <c r="AJ6" s="80">
        <f>IF(AG6=0,0,LARGE(E6:AF6,3))</f>
        <v>25</v>
      </c>
      <c r="AK6" s="80">
        <f>IF(AG6=0,0,LARGE(E6:AF6,4))</f>
        <v>25</v>
      </c>
      <c r="AL6" s="80">
        <f>IF(AG6=0,0,LARGE(E6:AF6,5))</f>
        <v>25</v>
      </c>
      <c r="AM6" s="80">
        <f>IF(AG6=0,0,LARGE(E6:AF6,3))</f>
        <v>25</v>
      </c>
      <c r="AN6" s="83">
        <f>SUM(AH6:AM6)</f>
        <v>150</v>
      </c>
      <c r="AO6">
        <v>1</v>
      </c>
      <c r="AP6" t="str">
        <f t="shared" ref="AP6:AR8" si="0">B6</f>
        <v>Schena</v>
      </c>
      <c r="AQ6" t="str">
        <f t="shared" si="0"/>
        <v>Dino</v>
      </c>
      <c r="AR6" t="str">
        <f t="shared" si="0"/>
        <v>Monthey</v>
      </c>
    </row>
    <row r="7" spans="1:44" x14ac:dyDescent="0.25">
      <c r="A7" s="58">
        <v>1934</v>
      </c>
      <c r="B7" s="16" t="s">
        <v>361</v>
      </c>
      <c r="C7" s="16" t="s">
        <v>428</v>
      </c>
      <c r="D7" s="22" t="s">
        <v>462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25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f>SUM(E7:AF7)</f>
        <v>25</v>
      </c>
      <c r="AH7" s="80">
        <f>IF(AG7=0,0,LARGE(E7:AF7,1))</f>
        <v>25</v>
      </c>
      <c r="AI7" s="80">
        <f>IF(AG7=0,0,LARGE(E7:AF7,2))</f>
        <v>0</v>
      </c>
      <c r="AJ7" s="80">
        <f>IF(AG7=0,0,LARGE(E7:AF7,3))</f>
        <v>0</v>
      </c>
      <c r="AK7" s="80">
        <f>IF(AG7=0,0,LARGE(E7:AF7,4))</f>
        <v>0</v>
      </c>
      <c r="AL7" s="80">
        <f>IF(AG7=0,0,LARGE(E7:AF7,5))</f>
        <v>0</v>
      </c>
      <c r="AM7" s="80">
        <f>IF(AG7=0,0,LARGE(E7:AF7,3))</f>
        <v>0</v>
      </c>
      <c r="AN7" s="83">
        <f t="shared" ref="AN7:AN8" si="1">SUM(AH7:AM7)</f>
        <v>25</v>
      </c>
      <c r="AO7">
        <v>3</v>
      </c>
      <c r="AP7" t="str">
        <f t="shared" si="0"/>
        <v>Fellay</v>
      </c>
      <c r="AQ7" t="str">
        <f t="shared" si="0"/>
        <v>René</v>
      </c>
      <c r="AR7" t="str">
        <f t="shared" si="0"/>
        <v>Versegères</v>
      </c>
    </row>
    <row r="8" spans="1:44" x14ac:dyDescent="0.25">
      <c r="A8" s="58">
        <v>1939</v>
      </c>
      <c r="B8" s="16" t="s">
        <v>2085</v>
      </c>
      <c r="C8" s="16" t="s">
        <v>2086</v>
      </c>
      <c r="D8" s="21" t="s">
        <v>2087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25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25</v>
      </c>
      <c r="AH8" s="80">
        <f>IF(AG8=0,0,LARGE(E8:AF8,1))</f>
        <v>25</v>
      </c>
      <c r="AI8" s="80">
        <f>IF(AG8=0,0,LARGE(E8:AF8,2))</f>
        <v>0</v>
      </c>
      <c r="AJ8" s="80">
        <f>IF(AG8=0,0,LARGE(E8:AF8,3))</f>
        <v>0</v>
      </c>
      <c r="AK8" s="80">
        <f>IF(AG8=0,0,LARGE(E8:AF8,4))</f>
        <v>0</v>
      </c>
      <c r="AL8" s="80">
        <f>IF(AG8=0,0,LARGE(E8:AF8,5))</f>
        <v>0</v>
      </c>
      <c r="AM8" s="80">
        <f>IF(AG8=0,0,LARGE(E8:AF8,3))</f>
        <v>0</v>
      </c>
      <c r="AN8" s="83">
        <f t="shared" si="1"/>
        <v>25</v>
      </c>
      <c r="AO8">
        <v>2</v>
      </c>
      <c r="AP8" t="str">
        <f t="shared" si="0"/>
        <v>Rebstock</v>
      </c>
      <c r="AQ8" t="str">
        <f t="shared" si="0"/>
        <v>Hans-Dieter</v>
      </c>
      <c r="AR8" t="str">
        <f t="shared" si="0"/>
        <v>D-Altstädten im Allgau</v>
      </c>
    </row>
    <row r="9" spans="1:44" x14ac:dyDescent="0.25">
      <c r="A9" s="20"/>
      <c r="B9" s="21"/>
      <c r="C9" s="22"/>
      <c r="D9" s="21"/>
      <c r="E9" s="22"/>
      <c r="F9" s="21"/>
      <c r="G9" s="21"/>
      <c r="H9" s="22"/>
      <c r="I9" s="22"/>
      <c r="J9" s="21"/>
      <c r="K9" s="21"/>
      <c r="L9" s="22"/>
      <c r="M9" s="21"/>
      <c r="N9" s="22"/>
      <c r="O9" s="21"/>
      <c r="P9" s="22"/>
      <c r="Q9" s="21"/>
      <c r="R9" s="22"/>
      <c r="S9" s="21"/>
      <c r="Y9" s="18"/>
      <c r="AH9" s="80"/>
      <c r="AI9" s="80"/>
      <c r="AJ9" s="80"/>
      <c r="AK9" s="80"/>
      <c r="AL9" s="80"/>
      <c r="AM9" s="80"/>
      <c r="AN9" s="83"/>
    </row>
    <row r="10" spans="1:44" x14ac:dyDescent="0.25">
      <c r="A10" s="16"/>
      <c r="B10" s="16"/>
      <c r="C10" s="16"/>
      <c r="D10" s="21"/>
      <c r="E10" s="21"/>
      <c r="F10" s="21"/>
      <c r="G10" s="21"/>
      <c r="H10" s="22"/>
      <c r="I10" s="22"/>
      <c r="J10" s="22"/>
      <c r="K10" s="22"/>
      <c r="L10" s="21"/>
      <c r="M10" s="22"/>
      <c r="N10" s="22"/>
      <c r="O10" s="22"/>
      <c r="P10" s="22"/>
      <c r="Q10" s="22"/>
      <c r="R10" s="21"/>
      <c r="S10" s="22"/>
    </row>
    <row r="11" spans="1:44" x14ac:dyDescent="0.25">
      <c r="A11" s="16"/>
      <c r="B11" s="16"/>
      <c r="C11" s="16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</row>
    <row r="12" spans="1:44" x14ac:dyDescent="0.25">
      <c r="A12" s="1"/>
      <c r="B12" s="1"/>
      <c r="C12" s="1"/>
    </row>
    <row r="13" spans="1:44" x14ac:dyDescent="0.25">
      <c r="A13" s="1"/>
      <c r="B13" s="1"/>
      <c r="C13" s="1"/>
    </row>
    <row r="14" spans="1:44" x14ac:dyDescent="0.25">
      <c r="A14" s="1"/>
      <c r="B14" s="1"/>
      <c r="C14" s="1"/>
    </row>
    <row r="15" spans="1:44" x14ac:dyDescent="0.25">
      <c r="A15" s="1"/>
      <c r="B15" s="1"/>
      <c r="C15" s="1"/>
    </row>
    <row r="16" spans="1:44" x14ac:dyDescent="0.25">
      <c r="A16" s="1"/>
      <c r="B16" s="1"/>
      <c r="C16" s="1"/>
    </row>
    <row r="17" spans="1:3" x14ac:dyDescent="0.25">
      <c r="A17" s="1"/>
      <c r="B17" s="1"/>
      <c r="C17" s="1"/>
    </row>
    <row r="18" spans="1:3" x14ac:dyDescent="0.25">
      <c r="A18" s="1"/>
      <c r="B18" s="1"/>
      <c r="C18" s="1"/>
    </row>
    <row r="19" spans="1:3" x14ac:dyDescent="0.25">
      <c r="A19" s="1"/>
      <c r="B19" s="1"/>
      <c r="C19" s="1"/>
    </row>
    <row r="20" spans="1:3" x14ac:dyDescent="0.25">
      <c r="A20" s="1"/>
      <c r="B20" s="1"/>
      <c r="C20" s="1"/>
    </row>
    <row r="21" spans="1:3" x14ac:dyDescent="0.25">
      <c r="A21" s="1"/>
      <c r="B21" s="1"/>
      <c r="C21" s="1"/>
    </row>
    <row r="22" spans="1:3" x14ac:dyDescent="0.25">
      <c r="A22" s="1"/>
      <c r="B22" s="1"/>
      <c r="C22" s="1"/>
    </row>
    <row r="23" spans="1:3" x14ac:dyDescent="0.25">
      <c r="A23" s="1"/>
      <c r="B23" s="1"/>
      <c r="C23" s="1"/>
    </row>
    <row r="24" spans="1:3" x14ac:dyDescent="0.25">
      <c r="A24" s="1"/>
      <c r="B24" s="1"/>
      <c r="C24" s="1"/>
    </row>
    <row r="25" spans="1:3" x14ac:dyDescent="0.25">
      <c r="A25" s="1"/>
      <c r="B25" s="1"/>
      <c r="C25" s="1"/>
    </row>
    <row r="26" spans="1:3" x14ac:dyDescent="0.25">
      <c r="A26" s="1"/>
      <c r="B26" s="1"/>
      <c r="C26" s="1"/>
    </row>
    <row r="27" spans="1:3" x14ac:dyDescent="0.25">
      <c r="A27" s="1"/>
      <c r="B27" s="1"/>
      <c r="C27" s="1"/>
    </row>
    <row r="28" spans="1:3" x14ac:dyDescent="0.25">
      <c r="A28" s="1"/>
      <c r="B28" s="1"/>
      <c r="C28" s="1"/>
    </row>
    <row r="29" spans="1:3" x14ac:dyDescent="0.25">
      <c r="A29" s="1"/>
      <c r="B29" s="1"/>
      <c r="C29" s="1"/>
    </row>
    <row r="30" spans="1:3" x14ac:dyDescent="0.25">
      <c r="A30" s="1"/>
      <c r="B30" s="1"/>
      <c r="C30" s="1"/>
    </row>
    <row r="31" spans="1:3" x14ac:dyDescent="0.25">
      <c r="A31" s="1"/>
      <c r="B31" s="1"/>
      <c r="C31" s="1"/>
    </row>
    <row r="32" spans="1:3" x14ac:dyDescent="0.25">
      <c r="A32" s="1"/>
      <c r="B32" s="1"/>
      <c r="C32" s="1"/>
    </row>
    <row r="33" spans="1:3" x14ac:dyDescent="0.25">
      <c r="A33" s="1"/>
      <c r="B33" s="1"/>
      <c r="C33" s="1"/>
    </row>
    <row r="34" spans="1:3" x14ac:dyDescent="0.25">
      <c r="A34" s="1"/>
      <c r="B34" s="1"/>
      <c r="C34" s="1"/>
    </row>
    <row r="35" spans="1:3" x14ac:dyDescent="0.25">
      <c r="A35" s="1"/>
      <c r="B35" s="1"/>
      <c r="C35" s="1"/>
    </row>
    <row r="36" spans="1:3" x14ac:dyDescent="0.25">
      <c r="A36" s="1"/>
      <c r="B36" s="1"/>
      <c r="C36" s="1"/>
    </row>
    <row r="37" spans="1:3" x14ac:dyDescent="0.25">
      <c r="A37" s="1"/>
      <c r="B37" s="1"/>
      <c r="C37" s="1"/>
    </row>
    <row r="38" spans="1:3" x14ac:dyDescent="0.25">
      <c r="A38" s="1"/>
      <c r="B38" s="1"/>
      <c r="C38" s="1"/>
    </row>
    <row r="39" spans="1:3" x14ac:dyDescent="0.25">
      <c r="A39" s="1"/>
      <c r="B39" s="1"/>
      <c r="C39" s="1"/>
    </row>
    <row r="40" spans="1:3" x14ac:dyDescent="0.25">
      <c r="A40" s="1"/>
      <c r="B40" s="1"/>
      <c r="C40" s="1"/>
    </row>
    <row r="41" spans="1:3" x14ac:dyDescent="0.25">
      <c r="A41" s="1"/>
      <c r="B41" s="1"/>
      <c r="C41" s="1"/>
    </row>
    <row r="42" spans="1:3" x14ac:dyDescent="0.25">
      <c r="A42" s="1"/>
      <c r="B42" s="1"/>
      <c r="C42" s="1"/>
    </row>
    <row r="43" spans="1:3" x14ac:dyDescent="0.25">
      <c r="A43" s="1"/>
      <c r="B43" s="1"/>
      <c r="C43" s="1"/>
    </row>
    <row r="44" spans="1:3" x14ac:dyDescent="0.25">
      <c r="A44" s="1"/>
      <c r="B44" s="1"/>
      <c r="C44" s="1"/>
    </row>
    <row r="45" spans="1:3" x14ac:dyDescent="0.25">
      <c r="A45" s="1"/>
      <c r="B45" s="1"/>
      <c r="C45" s="1"/>
    </row>
    <row r="46" spans="1:3" x14ac:dyDescent="0.25">
      <c r="A46" s="1"/>
      <c r="B46" s="1"/>
      <c r="C46" s="1"/>
    </row>
    <row r="47" spans="1:3" x14ac:dyDescent="0.25">
      <c r="A47" s="1"/>
      <c r="B47" s="1"/>
      <c r="C47" s="1"/>
    </row>
    <row r="48" spans="1:3" x14ac:dyDescent="0.25">
      <c r="A48" s="1"/>
      <c r="B48" s="1"/>
      <c r="C48" s="1"/>
    </row>
    <row r="49" spans="1:3" x14ac:dyDescent="0.25">
      <c r="A49" s="1"/>
      <c r="B49" s="1"/>
      <c r="C49" s="1"/>
    </row>
    <row r="50" spans="1:3" x14ac:dyDescent="0.25">
      <c r="A50" s="1"/>
      <c r="B50" s="1"/>
      <c r="C50" s="1"/>
    </row>
    <row r="51" spans="1:3" x14ac:dyDescent="0.25">
      <c r="A51" s="1"/>
      <c r="B51" s="1"/>
      <c r="C51" s="1"/>
    </row>
    <row r="52" spans="1:3" x14ac:dyDescent="0.25">
      <c r="A52" s="1"/>
      <c r="B52" s="1"/>
      <c r="C52" s="1"/>
    </row>
    <row r="53" spans="1:3" x14ac:dyDescent="0.25">
      <c r="A53" s="1"/>
      <c r="B53" s="1"/>
      <c r="C53" s="1"/>
    </row>
    <row r="54" spans="1:3" x14ac:dyDescent="0.25">
      <c r="A54" s="1"/>
      <c r="B54" s="1"/>
      <c r="C54" s="1"/>
    </row>
    <row r="55" spans="1:3" x14ac:dyDescent="0.25">
      <c r="A55" s="1"/>
      <c r="B55" s="1"/>
      <c r="C55" s="1"/>
    </row>
    <row r="56" spans="1:3" x14ac:dyDescent="0.25">
      <c r="A56" s="1"/>
      <c r="B56" s="1"/>
      <c r="C56" s="1"/>
    </row>
    <row r="57" spans="1:3" x14ac:dyDescent="0.25">
      <c r="A57" s="1"/>
      <c r="B57" s="1"/>
      <c r="C57" s="1"/>
    </row>
    <row r="58" spans="1:3" x14ac:dyDescent="0.25">
      <c r="A58" s="1"/>
      <c r="B58" s="1"/>
      <c r="C58" s="1"/>
    </row>
    <row r="59" spans="1:3" x14ac:dyDescent="0.25">
      <c r="A59" s="1"/>
      <c r="B59" s="1"/>
      <c r="C59" s="1"/>
    </row>
    <row r="60" spans="1:3" x14ac:dyDescent="0.25">
      <c r="A60" s="1"/>
      <c r="B60" s="1"/>
      <c r="C60" s="1"/>
    </row>
    <row r="61" spans="1:3" x14ac:dyDescent="0.25">
      <c r="A61" s="1"/>
      <c r="B61" s="1"/>
      <c r="C61" s="1"/>
    </row>
    <row r="62" spans="1:3" x14ac:dyDescent="0.25">
      <c r="A62" s="1"/>
      <c r="B62" s="1"/>
      <c r="C62" s="1"/>
    </row>
    <row r="63" spans="1:3" x14ac:dyDescent="0.25">
      <c r="A63" s="1"/>
      <c r="B63" s="1"/>
      <c r="C63" s="1"/>
    </row>
    <row r="64" spans="1:3" x14ac:dyDescent="0.25">
      <c r="A64" s="1"/>
      <c r="B64" s="1"/>
      <c r="C64" s="1"/>
    </row>
    <row r="65" spans="1:3" x14ac:dyDescent="0.25">
      <c r="A65" s="1"/>
      <c r="B65" s="1"/>
      <c r="C65" s="1"/>
    </row>
    <row r="66" spans="1:3" x14ac:dyDescent="0.25">
      <c r="A66" s="1"/>
      <c r="B66" s="1"/>
      <c r="C66" s="1"/>
    </row>
    <row r="67" spans="1:3" x14ac:dyDescent="0.25">
      <c r="A67" s="1"/>
      <c r="B67" s="1"/>
      <c r="C67" s="1"/>
    </row>
    <row r="68" spans="1:3" x14ac:dyDescent="0.25">
      <c r="A68" s="1"/>
      <c r="B68" s="1"/>
      <c r="C68" s="1"/>
    </row>
    <row r="69" spans="1:3" x14ac:dyDescent="0.25">
      <c r="A69" s="1"/>
      <c r="B69" s="1"/>
      <c r="C69" s="1"/>
    </row>
    <row r="70" spans="1:3" x14ac:dyDescent="0.25">
      <c r="A70" s="1"/>
      <c r="B70" s="1"/>
      <c r="C70" s="1"/>
    </row>
    <row r="71" spans="1:3" x14ac:dyDescent="0.25">
      <c r="A71" s="1"/>
      <c r="B71" s="1"/>
      <c r="C71" s="1"/>
    </row>
    <row r="72" spans="1:3" x14ac:dyDescent="0.25">
      <c r="A72" s="1"/>
      <c r="B72" s="1"/>
      <c r="C72" s="1"/>
    </row>
    <row r="73" spans="1:3" x14ac:dyDescent="0.25">
      <c r="A73" s="1"/>
      <c r="B73" s="1"/>
      <c r="C73" s="1"/>
    </row>
    <row r="74" spans="1:3" x14ac:dyDescent="0.25">
      <c r="A74" s="1"/>
      <c r="B74" s="1"/>
      <c r="C74" s="1"/>
    </row>
    <row r="75" spans="1:3" x14ac:dyDescent="0.25">
      <c r="A75" s="1"/>
      <c r="B75" s="1"/>
      <c r="C75" s="1"/>
    </row>
    <row r="76" spans="1:3" x14ac:dyDescent="0.25">
      <c r="A76" s="1"/>
      <c r="B76" s="1"/>
      <c r="C76" s="1"/>
    </row>
    <row r="77" spans="1:3" x14ac:dyDescent="0.25">
      <c r="A77" s="1"/>
      <c r="B77" s="1"/>
      <c r="C77" s="1"/>
    </row>
    <row r="78" spans="1:3" x14ac:dyDescent="0.25">
      <c r="A78" s="1"/>
      <c r="B78" s="1"/>
      <c r="C78" s="1"/>
    </row>
    <row r="79" spans="1:3" x14ac:dyDescent="0.25">
      <c r="A79" s="1"/>
      <c r="B79" s="1"/>
      <c r="C79" s="1"/>
    </row>
    <row r="80" spans="1:3" x14ac:dyDescent="0.25">
      <c r="A80" s="1"/>
      <c r="B80" s="1"/>
      <c r="C80" s="1"/>
    </row>
    <row r="81" spans="1:3" x14ac:dyDescent="0.25">
      <c r="A81" s="1"/>
      <c r="B81" s="1"/>
      <c r="C81" s="1"/>
    </row>
    <row r="82" spans="1:3" x14ac:dyDescent="0.25">
      <c r="A82" s="1"/>
      <c r="B82" s="1"/>
      <c r="C82" s="1"/>
    </row>
    <row r="83" spans="1:3" x14ac:dyDescent="0.25">
      <c r="A83" s="1"/>
      <c r="B83" s="1"/>
      <c r="C83" s="1"/>
    </row>
    <row r="84" spans="1:3" x14ac:dyDescent="0.25">
      <c r="A84" s="1"/>
      <c r="B84" s="1"/>
      <c r="C84" s="1"/>
    </row>
    <row r="85" spans="1:3" x14ac:dyDescent="0.25">
      <c r="A85" s="1"/>
      <c r="B85" s="1"/>
      <c r="C85" s="1"/>
    </row>
    <row r="86" spans="1:3" x14ac:dyDescent="0.25">
      <c r="A86" s="1"/>
      <c r="B86" s="1"/>
      <c r="C86" s="1"/>
    </row>
    <row r="87" spans="1:3" x14ac:dyDescent="0.25">
      <c r="A87" s="1"/>
      <c r="B87" s="1"/>
      <c r="C87" s="1"/>
    </row>
    <row r="88" spans="1:3" x14ac:dyDescent="0.25">
      <c r="A88" s="1"/>
      <c r="B88" s="1"/>
      <c r="C88" s="1"/>
    </row>
    <row r="89" spans="1:3" x14ac:dyDescent="0.25">
      <c r="A89" s="1"/>
      <c r="B89" s="1"/>
      <c r="C89" s="1"/>
    </row>
    <row r="90" spans="1:3" x14ac:dyDescent="0.25">
      <c r="A90" s="1"/>
      <c r="B90" s="1"/>
      <c r="C90" s="1"/>
    </row>
    <row r="91" spans="1:3" x14ac:dyDescent="0.25">
      <c r="A91" s="1"/>
      <c r="B91" s="1"/>
      <c r="C91" s="1"/>
    </row>
    <row r="92" spans="1:3" x14ac:dyDescent="0.25">
      <c r="A92" s="1"/>
      <c r="B92" s="1"/>
      <c r="C92" s="1"/>
    </row>
    <row r="93" spans="1:3" x14ac:dyDescent="0.25">
      <c r="A93" s="1"/>
      <c r="B93" s="1"/>
      <c r="C93" s="1"/>
    </row>
    <row r="94" spans="1:3" x14ac:dyDescent="0.25">
      <c r="A94" s="1"/>
      <c r="B94" s="1"/>
      <c r="C94" s="1"/>
    </row>
    <row r="95" spans="1:3" x14ac:dyDescent="0.25">
      <c r="A95" s="1"/>
      <c r="B95" s="1"/>
      <c r="C95" s="1"/>
    </row>
    <row r="96" spans="1:3" x14ac:dyDescent="0.25">
      <c r="A96" s="1"/>
      <c r="B96" s="1"/>
      <c r="C96" s="1"/>
    </row>
    <row r="97" spans="1:3" x14ac:dyDescent="0.25">
      <c r="A97" s="1"/>
      <c r="B97" s="1"/>
      <c r="C97" s="1"/>
    </row>
    <row r="98" spans="1:3" x14ac:dyDescent="0.25">
      <c r="A98" s="1"/>
      <c r="B98" s="1"/>
      <c r="C98" s="1"/>
    </row>
    <row r="99" spans="1:3" x14ac:dyDescent="0.25">
      <c r="A99" s="1"/>
      <c r="B99" s="1"/>
      <c r="C99" s="1"/>
    </row>
    <row r="100" spans="1:3" x14ac:dyDescent="0.25">
      <c r="A100" s="1"/>
      <c r="B100" s="1"/>
      <c r="C100" s="1"/>
    </row>
    <row r="101" spans="1:3" x14ac:dyDescent="0.25">
      <c r="A101" s="1"/>
      <c r="B101" s="1"/>
      <c r="C101" s="1"/>
    </row>
    <row r="102" spans="1:3" x14ac:dyDescent="0.25">
      <c r="A102" s="1"/>
      <c r="B102" s="1"/>
      <c r="C102" s="1"/>
    </row>
    <row r="103" spans="1:3" x14ac:dyDescent="0.25">
      <c r="A103" s="1"/>
      <c r="B103" s="1"/>
      <c r="C103" s="1"/>
    </row>
    <row r="104" spans="1:3" x14ac:dyDescent="0.25">
      <c r="A104" s="1"/>
      <c r="B104" s="1"/>
      <c r="C104" s="1"/>
    </row>
    <row r="105" spans="1:3" x14ac:dyDescent="0.25">
      <c r="A105" s="1"/>
      <c r="B105" s="1"/>
      <c r="C105" s="1"/>
    </row>
    <row r="106" spans="1:3" x14ac:dyDescent="0.25">
      <c r="A106" s="1"/>
      <c r="B106" s="1"/>
      <c r="C106" s="1"/>
    </row>
    <row r="107" spans="1:3" x14ac:dyDescent="0.25">
      <c r="A107" s="1"/>
      <c r="B107" s="1"/>
      <c r="C107" s="1"/>
    </row>
    <row r="108" spans="1:3" x14ac:dyDescent="0.25">
      <c r="A108" s="1"/>
      <c r="B108" s="1"/>
      <c r="C108" s="1"/>
    </row>
    <row r="109" spans="1:3" x14ac:dyDescent="0.25">
      <c r="A109" s="1"/>
      <c r="B109" s="1"/>
      <c r="C109" s="1"/>
    </row>
    <row r="110" spans="1:3" x14ac:dyDescent="0.25">
      <c r="A110" s="1"/>
      <c r="B110" s="1"/>
      <c r="C110" s="1"/>
    </row>
    <row r="111" spans="1:3" x14ac:dyDescent="0.25">
      <c r="A111" s="1"/>
      <c r="B111" s="1"/>
      <c r="C111" s="1"/>
    </row>
    <row r="112" spans="1:3" x14ac:dyDescent="0.25">
      <c r="A112" s="1"/>
      <c r="B112" s="1"/>
      <c r="C112" s="1"/>
    </row>
    <row r="113" spans="1:3" x14ac:dyDescent="0.25">
      <c r="A113" s="1"/>
      <c r="B113" s="1"/>
      <c r="C113" s="1"/>
    </row>
    <row r="114" spans="1:3" x14ac:dyDescent="0.25">
      <c r="A114" s="1"/>
      <c r="B114" s="1"/>
      <c r="C114" s="1"/>
    </row>
    <row r="115" spans="1:3" x14ac:dyDescent="0.25">
      <c r="A115" s="1"/>
      <c r="B115" s="1"/>
      <c r="C115" s="1"/>
    </row>
    <row r="116" spans="1:3" x14ac:dyDescent="0.25">
      <c r="A116" s="1"/>
      <c r="B116" s="1"/>
      <c r="C116" s="1"/>
    </row>
    <row r="117" spans="1:3" x14ac:dyDescent="0.25">
      <c r="A117" s="1"/>
      <c r="B117" s="1"/>
      <c r="C117" s="1"/>
    </row>
    <row r="118" spans="1:3" x14ac:dyDescent="0.25">
      <c r="A118" s="1"/>
      <c r="B118" s="1"/>
      <c r="C118" s="1"/>
    </row>
    <row r="119" spans="1:3" x14ac:dyDescent="0.25">
      <c r="A119" s="1"/>
      <c r="B119" s="1"/>
      <c r="C119" s="1"/>
    </row>
    <row r="120" spans="1:3" x14ac:dyDescent="0.25">
      <c r="A120" s="1"/>
      <c r="B120" s="1"/>
      <c r="C120" s="1"/>
    </row>
    <row r="121" spans="1:3" x14ac:dyDescent="0.25">
      <c r="A121" s="1"/>
      <c r="B121" s="1"/>
      <c r="C121" s="1"/>
    </row>
    <row r="122" spans="1:3" x14ac:dyDescent="0.25">
      <c r="A122" s="1"/>
      <c r="B122" s="1"/>
      <c r="C122" s="1"/>
    </row>
    <row r="123" spans="1:3" x14ac:dyDescent="0.25">
      <c r="A123" s="1"/>
      <c r="B123" s="1"/>
      <c r="C123" s="1"/>
    </row>
    <row r="124" spans="1:3" x14ac:dyDescent="0.25">
      <c r="A124" s="1"/>
      <c r="B124" s="1"/>
      <c r="C124" s="1"/>
    </row>
    <row r="125" spans="1:3" x14ac:dyDescent="0.25">
      <c r="A125" s="1"/>
      <c r="B125" s="1"/>
      <c r="C125" s="1"/>
    </row>
    <row r="126" spans="1:3" x14ac:dyDescent="0.25">
      <c r="A126" s="1"/>
      <c r="B126" s="1"/>
      <c r="C126" s="1"/>
    </row>
    <row r="127" spans="1:3" x14ac:dyDescent="0.25">
      <c r="A127" s="1"/>
      <c r="B127" s="1"/>
      <c r="C127" s="1"/>
    </row>
    <row r="128" spans="1:3" x14ac:dyDescent="0.25">
      <c r="A128" s="1"/>
      <c r="B128" s="1"/>
      <c r="C128" s="1"/>
    </row>
    <row r="129" spans="1:3" x14ac:dyDescent="0.25">
      <c r="A129" s="1"/>
      <c r="B129" s="1"/>
      <c r="C129" s="1"/>
    </row>
    <row r="130" spans="1:3" x14ac:dyDescent="0.25">
      <c r="A130" s="1"/>
      <c r="B130" s="1"/>
      <c r="C130" s="1"/>
    </row>
    <row r="131" spans="1:3" x14ac:dyDescent="0.25">
      <c r="A131" s="1"/>
      <c r="B131" s="1"/>
      <c r="C131" s="1"/>
    </row>
    <row r="132" spans="1:3" x14ac:dyDescent="0.25">
      <c r="A132" s="1"/>
      <c r="B132" s="1"/>
      <c r="C132" s="1"/>
    </row>
    <row r="133" spans="1:3" x14ac:dyDescent="0.25">
      <c r="A133" s="1"/>
      <c r="B133" s="1"/>
      <c r="C133" s="1"/>
    </row>
    <row r="134" spans="1:3" x14ac:dyDescent="0.25">
      <c r="A134" s="1"/>
      <c r="B134" s="1"/>
      <c r="C134" s="1"/>
    </row>
    <row r="135" spans="1:3" x14ac:dyDescent="0.25">
      <c r="A135" s="1"/>
      <c r="B135" s="1"/>
      <c r="C135" s="1"/>
    </row>
    <row r="136" spans="1:3" x14ac:dyDescent="0.25">
      <c r="A136" s="1"/>
      <c r="B136" s="1"/>
      <c r="C136" s="1"/>
    </row>
    <row r="137" spans="1:3" x14ac:dyDescent="0.25">
      <c r="A137" s="1"/>
      <c r="B137" s="1"/>
      <c r="C137" s="1"/>
    </row>
    <row r="138" spans="1:3" x14ac:dyDescent="0.25">
      <c r="A138" s="1"/>
      <c r="B138" s="1"/>
      <c r="C138" s="1"/>
    </row>
    <row r="139" spans="1:3" x14ac:dyDescent="0.25">
      <c r="A139" s="1"/>
      <c r="B139" s="1"/>
      <c r="C139" s="1"/>
    </row>
    <row r="140" spans="1:3" x14ac:dyDescent="0.25">
      <c r="A140" s="1"/>
      <c r="B140" s="1"/>
      <c r="C140" s="1"/>
    </row>
    <row r="141" spans="1:3" x14ac:dyDescent="0.25">
      <c r="A141" s="1"/>
      <c r="B141" s="1"/>
      <c r="C141" s="1"/>
    </row>
    <row r="142" spans="1:3" x14ac:dyDescent="0.25">
      <c r="A142" s="1"/>
      <c r="B142" s="1"/>
      <c r="C142" s="1"/>
    </row>
    <row r="143" spans="1:3" x14ac:dyDescent="0.25">
      <c r="A143" s="1"/>
      <c r="B143" s="1"/>
      <c r="C143" s="1"/>
    </row>
    <row r="144" spans="1:3" x14ac:dyDescent="0.25">
      <c r="A144" s="1"/>
      <c r="B144" s="1"/>
      <c r="C144" s="1"/>
    </row>
    <row r="145" spans="1:3" x14ac:dyDescent="0.25">
      <c r="A145" s="1"/>
      <c r="B145" s="1"/>
      <c r="C145" s="1"/>
    </row>
    <row r="146" spans="1:3" x14ac:dyDescent="0.25">
      <c r="A146" s="1"/>
      <c r="B146" s="1"/>
      <c r="C146" s="1"/>
    </row>
    <row r="147" spans="1:3" x14ac:dyDescent="0.25">
      <c r="A147" s="1"/>
      <c r="B147" s="1"/>
      <c r="C147" s="1"/>
    </row>
    <row r="148" spans="1:3" x14ac:dyDescent="0.25">
      <c r="A148" s="1"/>
      <c r="B148" s="1"/>
      <c r="C148" s="1"/>
    </row>
    <row r="149" spans="1:3" x14ac:dyDescent="0.25">
      <c r="A149" s="1"/>
      <c r="B149" s="1"/>
      <c r="C149" s="1"/>
    </row>
    <row r="150" spans="1:3" x14ac:dyDescent="0.25">
      <c r="A150" s="1"/>
      <c r="B150" s="1"/>
      <c r="C150" s="1"/>
    </row>
    <row r="151" spans="1:3" x14ac:dyDescent="0.25">
      <c r="A151" s="1"/>
      <c r="B151" s="1"/>
      <c r="C151" s="1"/>
    </row>
    <row r="152" spans="1:3" x14ac:dyDescent="0.25">
      <c r="A152" s="1"/>
      <c r="B152" s="1"/>
      <c r="C152" s="1"/>
    </row>
    <row r="153" spans="1:3" x14ac:dyDescent="0.25">
      <c r="A153" s="1"/>
      <c r="B153" s="1"/>
      <c r="C153" s="1"/>
    </row>
    <row r="154" spans="1:3" x14ac:dyDescent="0.25">
      <c r="A154" s="1"/>
      <c r="B154" s="1"/>
      <c r="C154" s="1"/>
    </row>
    <row r="155" spans="1:3" x14ac:dyDescent="0.25">
      <c r="A155" s="1"/>
      <c r="B155" s="1"/>
      <c r="C155" s="1"/>
    </row>
    <row r="156" spans="1:3" x14ac:dyDescent="0.25">
      <c r="A156" s="1"/>
      <c r="B156" s="1"/>
      <c r="C156" s="1"/>
    </row>
    <row r="157" spans="1:3" x14ac:dyDescent="0.25">
      <c r="A157" s="1"/>
      <c r="B157" s="1"/>
      <c r="C157" s="1"/>
    </row>
    <row r="158" spans="1:3" x14ac:dyDescent="0.25">
      <c r="A158" s="1"/>
      <c r="B158" s="1"/>
      <c r="C158" s="1"/>
    </row>
    <row r="159" spans="1:3" x14ac:dyDescent="0.25">
      <c r="A159" s="1"/>
      <c r="B159" s="1"/>
      <c r="C159" s="1"/>
    </row>
    <row r="160" spans="1:3" x14ac:dyDescent="0.25">
      <c r="A160" s="1"/>
      <c r="B160" s="1"/>
      <c r="C160" s="1"/>
    </row>
    <row r="161" spans="1:3" x14ac:dyDescent="0.25">
      <c r="A161" s="1"/>
      <c r="B161" s="1"/>
      <c r="C161" s="1"/>
    </row>
    <row r="162" spans="1:3" x14ac:dyDescent="0.25">
      <c r="A162" s="1"/>
      <c r="B162" s="1"/>
      <c r="C162" s="1"/>
    </row>
    <row r="163" spans="1:3" x14ac:dyDescent="0.25">
      <c r="A163" s="1"/>
      <c r="B163" s="1"/>
      <c r="C163" s="1"/>
    </row>
    <row r="164" spans="1:3" x14ac:dyDescent="0.25">
      <c r="A164" s="1"/>
      <c r="B164" s="1"/>
      <c r="C164" s="1"/>
    </row>
    <row r="165" spans="1:3" x14ac:dyDescent="0.25">
      <c r="A165" s="1"/>
      <c r="B165" s="1"/>
      <c r="C165" s="1"/>
    </row>
    <row r="166" spans="1:3" x14ac:dyDescent="0.25">
      <c r="A166" s="1"/>
      <c r="B166" s="1"/>
      <c r="C166" s="1"/>
    </row>
    <row r="167" spans="1:3" x14ac:dyDescent="0.25">
      <c r="A167" s="1"/>
      <c r="B167" s="1"/>
      <c r="C167" s="1"/>
    </row>
    <row r="168" spans="1:3" x14ac:dyDescent="0.25">
      <c r="A168" s="1"/>
      <c r="B168" s="1"/>
      <c r="C168" s="1"/>
    </row>
    <row r="169" spans="1:3" x14ac:dyDescent="0.25">
      <c r="A169" s="1"/>
      <c r="B169" s="1"/>
      <c r="C169" s="1"/>
    </row>
    <row r="170" spans="1:3" x14ac:dyDescent="0.25">
      <c r="A170" s="1"/>
      <c r="B170" s="1"/>
      <c r="C170" s="1"/>
    </row>
    <row r="171" spans="1:3" x14ac:dyDescent="0.25">
      <c r="A171" s="1"/>
      <c r="B171" s="1"/>
      <c r="C171" s="1"/>
    </row>
    <row r="172" spans="1:3" x14ac:dyDescent="0.25">
      <c r="A172" s="1"/>
      <c r="B172" s="1"/>
      <c r="C172" s="1"/>
    </row>
    <row r="173" spans="1:3" x14ac:dyDescent="0.25">
      <c r="A173" s="1"/>
      <c r="B173" s="1"/>
      <c r="C173" s="1"/>
    </row>
    <row r="174" spans="1:3" x14ac:dyDescent="0.25">
      <c r="A174" s="1"/>
      <c r="B174" s="1"/>
      <c r="C174" s="1"/>
    </row>
    <row r="175" spans="1:3" x14ac:dyDescent="0.25">
      <c r="A175" s="1"/>
      <c r="B175" s="1"/>
      <c r="C175" s="1"/>
    </row>
    <row r="176" spans="1:3" x14ac:dyDescent="0.25">
      <c r="A176" s="1"/>
      <c r="B176" s="1"/>
      <c r="C176" s="1"/>
    </row>
    <row r="177" spans="1:3" x14ac:dyDescent="0.25">
      <c r="A177" s="1"/>
      <c r="B177" s="1"/>
      <c r="C177" s="1"/>
    </row>
    <row r="178" spans="1:3" x14ac:dyDescent="0.25">
      <c r="A178" s="1"/>
      <c r="B178" s="1"/>
      <c r="C178" s="1"/>
    </row>
    <row r="179" spans="1:3" x14ac:dyDescent="0.25">
      <c r="A179" s="1"/>
      <c r="B179" s="1"/>
      <c r="C179" s="1"/>
    </row>
    <row r="180" spans="1:3" x14ac:dyDescent="0.25">
      <c r="A180" s="1"/>
      <c r="B180" s="1"/>
      <c r="C180" s="1"/>
    </row>
    <row r="181" spans="1:3" x14ac:dyDescent="0.25">
      <c r="A181" s="1"/>
      <c r="B181" s="1"/>
      <c r="C181" s="1"/>
    </row>
    <row r="182" spans="1:3" x14ac:dyDescent="0.25">
      <c r="A182" s="1"/>
      <c r="B182" s="1"/>
      <c r="C182" s="1"/>
    </row>
    <row r="183" spans="1:3" x14ac:dyDescent="0.25">
      <c r="A183" s="1"/>
      <c r="B183" s="1"/>
      <c r="C183" s="1"/>
    </row>
    <row r="184" spans="1:3" x14ac:dyDescent="0.25">
      <c r="A184" s="1"/>
      <c r="B184" s="1"/>
      <c r="C184" s="1"/>
    </row>
    <row r="185" spans="1:3" x14ac:dyDescent="0.25">
      <c r="A185" s="1"/>
      <c r="B185" s="1"/>
      <c r="C185" s="1"/>
    </row>
    <row r="186" spans="1:3" x14ac:dyDescent="0.25">
      <c r="A186" s="1"/>
      <c r="B186" s="1"/>
      <c r="C186" s="1"/>
    </row>
    <row r="187" spans="1:3" x14ac:dyDescent="0.25">
      <c r="A187" s="1"/>
      <c r="B187" s="1"/>
      <c r="C187" s="1"/>
    </row>
    <row r="188" spans="1:3" x14ac:dyDescent="0.25">
      <c r="A188" s="1"/>
      <c r="B188" s="1"/>
      <c r="C188" s="1"/>
    </row>
    <row r="189" spans="1:3" x14ac:dyDescent="0.25">
      <c r="A189" s="1"/>
      <c r="B189" s="1"/>
      <c r="C189" s="1"/>
    </row>
    <row r="190" spans="1:3" x14ac:dyDescent="0.25">
      <c r="A190" s="1"/>
      <c r="B190" s="1"/>
      <c r="C190" s="1"/>
    </row>
    <row r="191" spans="1:3" x14ac:dyDescent="0.25">
      <c r="A191" s="1"/>
      <c r="B191" s="1"/>
      <c r="C191" s="1"/>
    </row>
    <row r="192" spans="1:3" x14ac:dyDescent="0.25">
      <c r="A192" s="1"/>
      <c r="B192" s="1"/>
      <c r="C192" s="1"/>
    </row>
    <row r="193" spans="1:3" x14ac:dyDescent="0.25">
      <c r="A193" s="1"/>
      <c r="B193" s="1"/>
      <c r="C193" s="1"/>
    </row>
    <row r="194" spans="1:3" x14ac:dyDescent="0.25">
      <c r="A194" s="1"/>
      <c r="B194" s="1"/>
      <c r="C194" s="1"/>
    </row>
    <row r="195" spans="1:3" x14ac:dyDescent="0.25">
      <c r="A195" s="1"/>
      <c r="B195" s="1"/>
      <c r="C195" s="1"/>
    </row>
    <row r="196" spans="1:3" x14ac:dyDescent="0.25">
      <c r="A196" s="1"/>
      <c r="B196" s="1"/>
      <c r="C196" s="1"/>
    </row>
    <row r="197" spans="1:3" x14ac:dyDescent="0.25">
      <c r="A197" s="1"/>
      <c r="B197" s="1"/>
      <c r="C197" s="1"/>
    </row>
    <row r="198" spans="1:3" x14ac:dyDescent="0.25">
      <c r="A198" s="1"/>
      <c r="B198" s="1"/>
      <c r="C198" s="1"/>
    </row>
    <row r="199" spans="1:3" x14ac:dyDescent="0.25">
      <c r="A199" s="1"/>
      <c r="B199" s="1"/>
      <c r="C199" s="1"/>
    </row>
    <row r="200" spans="1:3" x14ac:dyDescent="0.25">
      <c r="A200" s="1"/>
      <c r="B200" s="1"/>
      <c r="C200" s="1"/>
    </row>
    <row r="201" spans="1:3" x14ac:dyDescent="0.25">
      <c r="A201" s="1"/>
      <c r="B201" s="1"/>
      <c r="C201" s="1"/>
    </row>
    <row r="202" spans="1:3" x14ac:dyDescent="0.25">
      <c r="A202" s="1"/>
      <c r="B202" s="1"/>
      <c r="C202" s="1"/>
    </row>
    <row r="203" spans="1:3" x14ac:dyDescent="0.25">
      <c r="A203" s="1"/>
      <c r="B203" s="1"/>
      <c r="C203" s="1"/>
    </row>
    <row r="204" spans="1:3" x14ac:dyDescent="0.25">
      <c r="A204" s="1"/>
      <c r="B204" s="1"/>
      <c r="C204" s="1"/>
    </row>
    <row r="205" spans="1:3" x14ac:dyDescent="0.25">
      <c r="A205" s="1"/>
      <c r="B205" s="1"/>
      <c r="C205" s="1"/>
    </row>
    <row r="206" spans="1:3" x14ac:dyDescent="0.25">
      <c r="A206" s="1"/>
      <c r="B206" s="1"/>
      <c r="C206" s="1"/>
    </row>
    <row r="207" spans="1:3" x14ac:dyDescent="0.25">
      <c r="A207" s="1"/>
      <c r="B207" s="1"/>
      <c r="C207" s="1"/>
    </row>
    <row r="208" spans="1:3" x14ac:dyDescent="0.25">
      <c r="A208" s="1"/>
      <c r="B208" s="1"/>
      <c r="C208" s="1"/>
    </row>
  </sheetData>
  <sortState ref="A6:AR8">
    <sortCondition descending="1" ref="AG6:AG8"/>
  </sortState>
  <mergeCells count="11">
    <mergeCell ref="A1:AF1"/>
    <mergeCell ref="A2:AF2"/>
    <mergeCell ref="A3:C3"/>
    <mergeCell ref="C4:D4"/>
    <mergeCell ref="AH3:AH5"/>
    <mergeCell ref="AN3:AN5"/>
    <mergeCell ref="AI3:AI5"/>
    <mergeCell ref="AJ3:AJ5"/>
    <mergeCell ref="AK3:AK5"/>
    <mergeCell ref="AL3:AL5"/>
    <mergeCell ref="AM3:AM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7"/>
  <sheetViews>
    <sheetView topLeftCell="AC1" workbookViewId="0">
      <selection activeCell="AZ71" sqref="AZ71"/>
    </sheetView>
  </sheetViews>
  <sheetFormatPr baseColWidth="10" defaultRowHeight="15" x14ac:dyDescent="0.25"/>
  <cols>
    <col min="1" max="1" width="18.7109375" style="18" customWidth="1"/>
    <col min="2" max="3" width="19.85546875" style="18" bestFit="1" customWidth="1"/>
    <col min="4" max="4" width="22.140625" style="18" bestFit="1" customWidth="1"/>
    <col min="5" max="5" width="10.7109375" style="18" customWidth="1"/>
    <col min="6" max="6" width="10.5703125" style="18" customWidth="1"/>
    <col min="7" max="7" width="9" style="18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1" style="18" customWidth="1"/>
    <col min="13" max="13" width="8.140625" style="18" bestFit="1" customWidth="1"/>
    <col min="14" max="14" width="9.85546875" style="18" customWidth="1"/>
    <col min="15" max="15" width="7.140625" style="18" bestFit="1" customWidth="1"/>
    <col min="16" max="16" width="6.7109375" style="18" bestFit="1" customWidth="1"/>
    <col min="17" max="17" width="9.5703125" style="18" bestFit="1" customWidth="1"/>
    <col min="18" max="18" width="8" style="18" customWidth="1"/>
    <col min="19" max="19" width="10.28515625" style="18" bestFit="1" customWidth="1"/>
    <col min="20" max="22" width="8.7109375" style="18" bestFit="1" customWidth="1"/>
    <col min="23" max="25" width="8.7109375" style="18" customWidth="1"/>
    <col min="26" max="26" width="8.7109375" style="18" bestFit="1" customWidth="1"/>
    <col min="27" max="28" width="9.42578125" style="18" bestFit="1" customWidth="1"/>
    <col min="29" max="33" width="8.7109375" style="18" bestFit="1" customWidth="1"/>
    <col min="34" max="35" width="10.140625" style="18" bestFit="1" customWidth="1"/>
    <col min="36" max="39" width="11.42578125" style="18"/>
    <col min="40" max="40" width="11.7109375" style="18" customWidth="1"/>
    <col min="41" max="48" width="10.7109375" style="18" customWidth="1"/>
    <col min="49" max="49" width="6.140625" style="18" bestFit="1" customWidth="1"/>
    <col min="50" max="50" width="13.85546875" style="18" bestFit="1" customWidth="1"/>
    <col min="51" max="51" width="11.42578125" style="18"/>
    <col min="52" max="52" width="22.140625" style="18" bestFit="1" customWidth="1"/>
    <col min="53" max="16384" width="11.42578125" style="18"/>
  </cols>
  <sheetData>
    <row r="1" spans="1:52" x14ac:dyDescent="0.25">
      <c r="A1" s="110" t="s">
        <v>175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</row>
    <row r="2" spans="1:52" x14ac:dyDescent="0.25">
      <c r="A2" s="106" t="s">
        <v>182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</row>
    <row r="3" spans="1:52" ht="48" customHeight="1" x14ac:dyDescent="0.25">
      <c r="A3" s="111"/>
      <c r="B3" s="111"/>
      <c r="C3" s="112"/>
      <c r="D3" s="54" t="s">
        <v>0</v>
      </c>
      <c r="E3" s="4" t="s">
        <v>178</v>
      </c>
      <c r="F3" s="4" t="s">
        <v>2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1476</v>
      </c>
      <c r="N3" s="4" t="s">
        <v>1660</v>
      </c>
      <c r="O3" s="4" t="s">
        <v>2588</v>
      </c>
      <c r="P3" s="4" t="s">
        <v>2734</v>
      </c>
      <c r="Q3" s="90" t="s">
        <v>2774</v>
      </c>
      <c r="R3" s="5" t="s">
        <v>2909</v>
      </c>
      <c r="S3" s="5" t="s">
        <v>3047</v>
      </c>
      <c r="T3" s="5" t="s">
        <v>3167</v>
      </c>
      <c r="U3" s="5" t="s">
        <v>3368</v>
      </c>
      <c r="V3" s="5" t="s">
        <v>3824</v>
      </c>
      <c r="W3" s="5" t="s">
        <v>3824</v>
      </c>
      <c r="X3" s="5" t="s">
        <v>3824</v>
      </c>
      <c r="Y3" s="5" t="s">
        <v>4091</v>
      </c>
      <c r="Z3" s="5" t="s">
        <v>4613</v>
      </c>
      <c r="AA3" s="5" t="s">
        <v>4866</v>
      </c>
      <c r="AB3" s="5" t="s">
        <v>4866</v>
      </c>
      <c r="AC3" s="5" t="s">
        <v>5</v>
      </c>
      <c r="AD3" s="5" t="s">
        <v>6</v>
      </c>
      <c r="AE3" s="5" t="s">
        <v>5045</v>
      </c>
      <c r="AF3" s="5" t="s">
        <v>5105</v>
      </c>
      <c r="AG3" s="5" t="s">
        <v>8</v>
      </c>
      <c r="AH3" s="5" t="s">
        <v>5317</v>
      </c>
      <c r="AI3" s="5" t="s">
        <v>5407</v>
      </c>
      <c r="AJ3" s="97" t="s">
        <v>5434</v>
      </c>
      <c r="AK3" s="5" t="s">
        <v>5472</v>
      </c>
      <c r="AL3" s="5" t="s">
        <v>5625</v>
      </c>
      <c r="AM3" s="5" t="s">
        <v>5674</v>
      </c>
      <c r="AN3" s="55" t="s">
        <v>114</v>
      </c>
      <c r="AO3" s="107" t="s">
        <v>167</v>
      </c>
      <c r="AP3" s="107" t="s">
        <v>168</v>
      </c>
      <c r="AQ3" s="107" t="s">
        <v>169</v>
      </c>
      <c r="AR3" s="107" t="s">
        <v>170</v>
      </c>
      <c r="AS3" s="107" t="s">
        <v>171</v>
      </c>
      <c r="AT3" s="107" t="s">
        <v>172</v>
      </c>
      <c r="AU3" s="107" t="s">
        <v>173</v>
      </c>
      <c r="AV3" s="100" t="s">
        <v>25</v>
      </c>
      <c r="AW3" s="52" t="s">
        <v>26</v>
      </c>
      <c r="AX3" s="52" t="s">
        <v>27</v>
      </c>
      <c r="AY3" s="52" t="s">
        <v>28</v>
      </c>
      <c r="AZ3" s="52" t="s">
        <v>29</v>
      </c>
    </row>
    <row r="4" spans="1:52" x14ac:dyDescent="0.25">
      <c r="A4" s="26"/>
      <c r="B4" s="29"/>
      <c r="C4" s="113" t="s">
        <v>3</v>
      </c>
      <c r="D4" s="114"/>
      <c r="E4" s="32">
        <v>9.23</v>
      </c>
      <c r="F4" s="62">
        <v>5</v>
      </c>
      <c r="G4" s="32">
        <v>9.1999999999999993</v>
      </c>
      <c r="H4" s="32">
        <v>6</v>
      </c>
      <c r="I4" s="32">
        <v>12</v>
      </c>
      <c r="J4" s="32">
        <v>10.8</v>
      </c>
      <c r="K4" s="32">
        <v>7.4</v>
      </c>
      <c r="L4" s="32">
        <v>21.1</v>
      </c>
      <c r="M4" s="32">
        <v>11.5</v>
      </c>
      <c r="N4" s="32">
        <v>42.195</v>
      </c>
      <c r="O4" s="32">
        <v>17</v>
      </c>
      <c r="P4" s="32">
        <v>6.8</v>
      </c>
      <c r="Q4" s="32">
        <v>8.9</v>
      </c>
      <c r="R4" s="32">
        <v>28</v>
      </c>
      <c r="S4" s="65">
        <v>7.44</v>
      </c>
      <c r="T4" s="66">
        <v>16.350000000000001</v>
      </c>
      <c r="U4" s="32">
        <v>19</v>
      </c>
      <c r="V4" s="32">
        <v>49</v>
      </c>
      <c r="W4" s="32">
        <v>19</v>
      </c>
      <c r="X4" s="32">
        <v>2.2999999999999998</v>
      </c>
      <c r="Y4" s="32">
        <v>58</v>
      </c>
      <c r="Z4" s="32">
        <v>30</v>
      </c>
      <c r="AA4" s="32">
        <v>10.5</v>
      </c>
      <c r="AB4" s="32">
        <v>21.1</v>
      </c>
      <c r="AC4" s="32">
        <v>14.5</v>
      </c>
      <c r="AD4" s="32">
        <v>8.4</v>
      </c>
      <c r="AE4" s="32">
        <v>6.3</v>
      </c>
      <c r="AF4" s="32">
        <v>5.4</v>
      </c>
      <c r="AG4" s="32">
        <v>3.5</v>
      </c>
      <c r="AH4" s="32">
        <v>7.9</v>
      </c>
      <c r="AI4" s="32">
        <v>5.8</v>
      </c>
      <c r="AJ4" s="32">
        <v>6.2</v>
      </c>
      <c r="AK4" s="32">
        <v>21</v>
      </c>
      <c r="AL4" s="32">
        <v>6.15</v>
      </c>
      <c r="AM4" s="32">
        <v>6</v>
      </c>
      <c r="AO4" s="108"/>
      <c r="AP4" s="108"/>
      <c r="AQ4" s="108"/>
      <c r="AR4" s="108"/>
      <c r="AS4" s="108"/>
      <c r="AT4" s="108"/>
      <c r="AU4" s="108"/>
      <c r="AV4" s="100"/>
    </row>
    <row r="5" spans="1:52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 t="s">
        <v>166</v>
      </c>
      <c r="S5" s="32"/>
      <c r="T5" s="32"/>
      <c r="U5" s="32"/>
      <c r="V5" s="32" t="s">
        <v>156</v>
      </c>
      <c r="W5" s="32" t="s">
        <v>153</v>
      </c>
      <c r="X5" s="32" t="s">
        <v>152</v>
      </c>
      <c r="Y5" s="32" t="s">
        <v>4484</v>
      </c>
      <c r="Z5" s="32"/>
      <c r="AA5" s="32"/>
      <c r="AB5" s="32"/>
      <c r="AC5" s="32"/>
      <c r="AD5" s="32"/>
      <c r="AE5" s="32"/>
      <c r="AF5" s="32"/>
      <c r="AG5" s="32" t="s">
        <v>142</v>
      </c>
      <c r="AH5" s="32"/>
      <c r="AI5" s="32"/>
      <c r="AJ5" s="32"/>
      <c r="AK5" s="32"/>
      <c r="AL5" s="32"/>
      <c r="AM5" s="32"/>
      <c r="AO5" s="109"/>
      <c r="AP5" s="109"/>
      <c r="AQ5" s="109"/>
      <c r="AR5" s="109"/>
      <c r="AS5" s="109"/>
      <c r="AT5" s="109"/>
      <c r="AU5" s="109"/>
      <c r="AV5" s="100"/>
    </row>
    <row r="6" spans="1:52" x14ac:dyDescent="0.25">
      <c r="A6" s="24">
        <v>2001</v>
      </c>
      <c r="B6" s="22" t="s">
        <v>822</v>
      </c>
      <c r="C6" s="22" t="s">
        <v>823</v>
      </c>
      <c r="D6" s="22" t="s">
        <v>824</v>
      </c>
      <c r="E6" s="22">
        <v>0</v>
      </c>
      <c r="F6" s="22">
        <v>0</v>
      </c>
      <c r="G6" s="18">
        <v>25</v>
      </c>
      <c r="H6" s="22">
        <v>0</v>
      </c>
      <c r="I6" s="22">
        <v>0</v>
      </c>
      <c r="J6" s="22">
        <v>25</v>
      </c>
      <c r="K6" s="22">
        <v>0</v>
      </c>
      <c r="L6" s="18">
        <v>0</v>
      </c>
      <c r="M6" s="18">
        <v>0</v>
      </c>
      <c r="N6" s="22">
        <v>0</v>
      </c>
      <c r="O6" s="22">
        <v>0</v>
      </c>
      <c r="P6" s="22">
        <v>0</v>
      </c>
      <c r="Q6" s="22">
        <v>25</v>
      </c>
      <c r="R6" s="22">
        <v>0</v>
      </c>
      <c r="S6" s="22">
        <v>0</v>
      </c>
      <c r="T6" s="22">
        <v>21</v>
      </c>
      <c r="U6" s="22">
        <v>15</v>
      </c>
      <c r="V6" s="22">
        <v>0</v>
      </c>
      <c r="W6" s="22">
        <v>25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18">
        <v>0</v>
      </c>
      <c r="AE6" s="18">
        <v>25</v>
      </c>
      <c r="AF6" s="18">
        <v>0</v>
      </c>
      <c r="AG6" s="22">
        <v>0</v>
      </c>
      <c r="AH6" s="18">
        <v>0</v>
      </c>
      <c r="AI6" s="18">
        <v>0</v>
      </c>
      <c r="AJ6" s="18">
        <v>46</v>
      </c>
      <c r="AK6" s="22">
        <v>0</v>
      </c>
      <c r="AL6" s="18">
        <v>0</v>
      </c>
      <c r="AM6" s="18">
        <v>25</v>
      </c>
      <c r="AN6" s="18">
        <f t="shared" ref="AN6:AN37" si="0">SUM(E6:AM6)</f>
        <v>232</v>
      </c>
      <c r="AO6" s="80">
        <f t="shared" ref="AO6:AO37" si="1">IF(AN6=0,0,LARGE(E6:AM6,1))</f>
        <v>46</v>
      </c>
      <c r="AP6" s="80">
        <f t="shared" ref="AP6:AP37" si="2">IF(AN6=0,0,LARGE(E6:AM6,2))</f>
        <v>25</v>
      </c>
      <c r="AQ6" s="80">
        <f t="shared" ref="AQ6:AQ37" si="3">IF(AN6=0,0,LARGE(E6:AM6,3))</f>
        <v>25</v>
      </c>
      <c r="AR6" s="80">
        <f t="shared" ref="AR6:AR37" si="4">IF(AN6=0,0,LARGE(E6:AM6,4))</f>
        <v>25</v>
      </c>
      <c r="AS6" s="80">
        <f t="shared" ref="AS6:AS37" si="5">IF(AN6=0,0,LARGE(E6:AM6,5))</f>
        <v>25</v>
      </c>
      <c r="AT6" s="80">
        <f t="shared" ref="AT6:AT37" si="6">IF(AN6=0,0,LARGE(E6:AM6,6))</f>
        <v>25</v>
      </c>
      <c r="AU6" s="80">
        <f t="shared" ref="AU6:AU37" si="7">IF(AN6=0,0,LARGE(E6:AM6,7))</f>
        <v>25</v>
      </c>
      <c r="AV6" s="81">
        <f t="shared" ref="AV6:AV37" si="8">SUM(AO6:AU6)</f>
        <v>196</v>
      </c>
      <c r="AW6" s="18">
        <v>1</v>
      </c>
      <c r="AX6" s="18" t="str">
        <f t="shared" ref="AX6:AX15" si="9">B6</f>
        <v>Fux</v>
      </c>
      <c r="AY6" s="18" t="str">
        <f t="shared" ref="AY6:AY15" si="10">C6</f>
        <v>Fabian</v>
      </c>
      <c r="AZ6" s="18" t="str">
        <f t="shared" ref="AZ6:AZ15" si="11">D6</f>
        <v>St. Niklaus</v>
      </c>
    </row>
    <row r="7" spans="1:52" x14ac:dyDescent="0.25">
      <c r="A7" s="19">
        <v>2001</v>
      </c>
      <c r="B7" s="22" t="s">
        <v>563</v>
      </c>
      <c r="C7" s="22" t="s">
        <v>63</v>
      </c>
      <c r="D7" s="22" t="s">
        <v>79</v>
      </c>
      <c r="E7" s="22">
        <v>0</v>
      </c>
      <c r="F7" s="22">
        <v>0</v>
      </c>
      <c r="G7" s="18">
        <v>21</v>
      </c>
      <c r="H7" s="22">
        <v>21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19</v>
      </c>
      <c r="P7" s="22">
        <v>0</v>
      </c>
      <c r="Q7" s="22">
        <v>0</v>
      </c>
      <c r="R7" s="22">
        <v>0</v>
      </c>
      <c r="S7" s="22">
        <v>21</v>
      </c>
      <c r="T7" s="18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18">
        <v>25</v>
      </c>
      <c r="AE7" s="18">
        <v>21</v>
      </c>
      <c r="AF7" s="18">
        <v>0</v>
      </c>
      <c r="AG7" s="22">
        <v>0</v>
      </c>
      <c r="AH7" s="22">
        <v>23</v>
      </c>
      <c r="AI7" s="22">
        <v>21</v>
      </c>
      <c r="AJ7" s="22">
        <v>0</v>
      </c>
      <c r="AK7" s="22">
        <v>0</v>
      </c>
      <c r="AL7" s="18">
        <v>0</v>
      </c>
      <c r="AM7" s="22">
        <v>0</v>
      </c>
      <c r="AN7" s="18">
        <f t="shared" si="0"/>
        <v>172</v>
      </c>
      <c r="AO7" s="80">
        <f t="shared" si="1"/>
        <v>25</v>
      </c>
      <c r="AP7" s="80">
        <f t="shared" si="2"/>
        <v>23</v>
      </c>
      <c r="AQ7" s="80">
        <f t="shared" si="3"/>
        <v>21</v>
      </c>
      <c r="AR7" s="80">
        <f t="shared" si="4"/>
        <v>21</v>
      </c>
      <c r="AS7" s="80">
        <f t="shared" si="5"/>
        <v>21</v>
      </c>
      <c r="AT7" s="80">
        <f t="shared" si="6"/>
        <v>21</v>
      </c>
      <c r="AU7" s="80">
        <f t="shared" si="7"/>
        <v>21</v>
      </c>
      <c r="AV7" s="81">
        <f t="shared" si="8"/>
        <v>153</v>
      </c>
      <c r="AW7" s="18">
        <v>2</v>
      </c>
      <c r="AX7" s="18" t="str">
        <f t="shared" si="9"/>
        <v>Mottet</v>
      </c>
      <c r="AY7" s="18" t="str">
        <f t="shared" si="10"/>
        <v>Justin</v>
      </c>
      <c r="AZ7" s="18" t="str">
        <f t="shared" si="11"/>
        <v>Fully</v>
      </c>
    </row>
    <row r="8" spans="1:52" x14ac:dyDescent="0.25">
      <c r="A8" s="24">
        <v>2001</v>
      </c>
      <c r="B8" s="22" t="s">
        <v>2651</v>
      </c>
      <c r="C8" s="22" t="s">
        <v>1030</v>
      </c>
      <c r="D8" s="22" t="s">
        <v>119</v>
      </c>
      <c r="E8" s="22">
        <v>0</v>
      </c>
      <c r="F8" s="22">
        <v>0</v>
      </c>
      <c r="G8" s="18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25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21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18">
        <v>0</v>
      </c>
      <c r="AE8" s="22">
        <v>0</v>
      </c>
      <c r="AF8" s="22">
        <v>0</v>
      </c>
      <c r="AG8" s="22">
        <v>25</v>
      </c>
      <c r="AH8" s="22">
        <v>0</v>
      </c>
      <c r="AI8" s="22">
        <v>0</v>
      </c>
      <c r="AJ8" s="22">
        <v>34</v>
      </c>
      <c r="AK8" s="22">
        <v>0</v>
      </c>
      <c r="AL8" s="22">
        <v>0</v>
      </c>
      <c r="AM8" s="18">
        <v>0</v>
      </c>
      <c r="AN8" s="18">
        <f t="shared" si="0"/>
        <v>105</v>
      </c>
      <c r="AO8" s="80">
        <f t="shared" si="1"/>
        <v>34</v>
      </c>
      <c r="AP8" s="80">
        <f t="shared" si="2"/>
        <v>25</v>
      </c>
      <c r="AQ8" s="80">
        <f t="shared" si="3"/>
        <v>25</v>
      </c>
      <c r="AR8" s="80">
        <f t="shared" si="4"/>
        <v>21</v>
      </c>
      <c r="AS8" s="80">
        <f t="shared" si="5"/>
        <v>0</v>
      </c>
      <c r="AT8" s="80">
        <f t="shared" si="6"/>
        <v>0</v>
      </c>
      <c r="AU8" s="80">
        <f t="shared" si="7"/>
        <v>0</v>
      </c>
      <c r="AV8" s="81">
        <f t="shared" si="8"/>
        <v>105</v>
      </c>
      <c r="AW8" s="18">
        <v>3</v>
      </c>
      <c r="AX8" s="18" t="str">
        <f t="shared" si="9"/>
        <v>Bétrisey</v>
      </c>
      <c r="AY8" s="18" t="str">
        <f t="shared" si="10"/>
        <v>Louis</v>
      </c>
      <c r="AZ8" s="18" t="str">
        <f t="shared" si="11"/>
        <v>Lens</v>
      </c>
    </row>
    <row r="9" spans="1:52" x14ac:dyDescent="0.25">
      <c r="A9" s="19">
        <v>2000</v>
      </c>
      <c r="B9" s="22" t="s">
        <v>414</v>
      </c>
      <c r="C9" s="22" t="s">
        <v>564</v>
      </c>
      <c r="D9" s="22" t="s">
        <v>565</v>
      </c>
      <c r="E9" s="22">
        <v>0</v>
      </c>
      <c r="F9" s="22">
        <v>0</v>
      </c>
      <c r="G9" s="18">
        <v>0</v>
      </c>
      <c r="H9" s="22">
        <v>19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25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18">
        <v>0</v>
      </c>
      <c r="AE9" s="18">
        <v>0</v>
      </c>
      <c r="AF9" s="18">
        <v>0</v>
      </c>
      <c r="AG9" s="22">
        <v>0</v>
      </c>
      <c r="AH9" s="18">
        <v>0</v>
      </c>
      <c r="AI9" s="18">
        <v>0</v>
      </c>
      <c r="AJ9" s="18">
        <v>50</v>
      </c>
      <c r="AK9" s="22">
        <v>0</v>
      </c>
      <c r="AL9" s="18">
        <v>0</v>
      </c>
      <c r="AM9" s="22">
        <v>0</v>
      </c>
      <c r="AN9" s="18">
        <f t="shared" si="0"/>
        <v>94</v>
      </c>
      <c r="AO9" s="80">
        <f t="shared" si="1"/>
        <v>50</v>
      </c>
      <c r="AP9" s="80">
        <f t="shared" si="2"/>
        <v>25</v>
      </c>
      <c r="AQ9" s="80">
        <f t="shared" si="3"/>
        <v>19</v>
      </c>
      <c r="AR9" s="80">
        <f t="shared" si="4"/>
        <v>0</v>
      </c>
      <c r="AS9" s="80">
        <f t="shared" si="5"/>
        <v>0</v>
      </c>
      <c r="AT9" s="80">
        <f t="shared" si="6"/>
        <v>0</v>
      </c>
      <c r="AU9" s="80">
        <f t="shared" si="7"/>
        <v>0</v>
      </c>
      <c r="AV9" s="81">
        <f t="shared" si="8"/>
        <v>94</v>
      </c>
      <c r="AW9" s="18">
        <v>4</v>
      </c>
      <c r="AX9" s="18" t="str">
        <f t="shared" si="9"/>
        <v>Granger</v>
      </c>
      <c r="AY9" s="18" t="str">
        <f t="shared" si="10"/>
        <v>Kilian</v>
      </c>
      <c r="AZ9" s="18" t="str">
        <f t="shared" si="11"/>
        <v>BVCS Mount Asics Team</v>
      </c>
    </row>
    <row r="10" spans="1:52" x14ac:dyDescent="0.25">
      <c r="A10" s="19">
        <v>2000</v>
      </c>
      <c r="B10" s="22" t="s">
        <v>825</v>
      </c>
      <c r="C10" s="22" t="s">
        <v>826</v>
      </c>
      <c r="D10" s="22" t="s">
        <v>814</v>
      </c>
      <c r="E10" s="22">
        <v>0</v>
      </c>
      <c r="F10" s="22">
        <v>0</v>
      </c>
      <c r="G10" s="18">
        <v>0</v>
      </c>
      <c r="H10" s="22">
        <v>0</v>
      </c>
      <c r="I10" s="22">
        <v>0</v>
      </c>
      <c r="J10" s="22">
        <v>23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17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18">
        <v>23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28</v>
      </c>
      <c r="AK10" s="22">
        <v>0</v>
      </c>
      <c r="AL10" s="22">
        <v>0</v>
      </c>
      <c r="AM10" s="22">
        <v>0</v>
      </c>
      <c r="AN10" s="18">
        <f t="shared" si="0"/>
        <v>91</v>
      </c>
      <c r="AO10" s="80">
        <f t="shared" si="1"/>
        <v>28</v>
      </c>
      <c r="AP10" s="80">
        <f t="shared" si="2"/>
        <v>23</v>
      </c>
      <c r="AQ10" s="80">
        <f t="shared" si="3"/>
        <v>23</v>
      </c>
      <c r="AR10" s="80">
        <f t="shared" si="4"/>
        <v>17</v>
      </c>
      <c r="AS10" s="80">
        <f t="shared" si="5"/>
        <v>0</v>
      </c>
      <c r="AT10" s="80">
        <f t="shared" si="6"/>
        <v>0</v>
      </c>
      <c r="AU10" s="80">
        <f t="shared" si="7"/>
        <v>0</v>
      </c>
      <c r="AV10" s="81">
        <f t="shared" si="8"/>
        <v>91</v>
      </c>
      <c r="AW10" s="18">
        <v>5</v>
      </c>
      <c r="AX10" s="18" t="str">
        <f t="shared" si="9"/>
        <v>Delalay</v>
      </c>
      <c r="AY10" s="18" t="str">
        <f t="shared" si="10"/>
        <v>Jérémy</v>
      </c>
      <c r="AZ10" s="18" t="str">
        <f t="shared" si="11"/>
        <v>Venthône</v>
      </c>
    </row>
    <row r="11" spans="1:52" x14ac:dyDescent="0.25">
      <c r="A11" s="19">
        <v>2001</v>
      </c>
      <c r="B11" s="22" t="s">
        <v>756</v>
      </c>
      <c r="C11" s="22" t="s">
        <v>1492</v>
      </c>
      <c r="D11" s="22" t="s">
        <v>473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18">
        <v>23</v>
      </c>
      <c r="T11" s="18">
        <v>0</v>
      </c>
      <c r="U11" s="22">
        <v>14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18">
        <v>0</v>
      </c>
      <c r="AE11" s="18">
        <v>0</v>
      </c>
      <c r="AF11" s="22">
        <v>0</v>
      </c>
      <c r="AG11" s="22">
        <v>0</v>
      </c>
      <c r="AH11" s="22">
        <v>25</v>
      </c>
      <c r="AI11" s="22">
        <v>25</v>
      </c>
      <c r="AJ11" s="22">
        <v>0</v>
      </c>
      <c r="AK11" s="22">
        <v>0</v>
      </c>
      <c r="AL11" s="18">
        <v>0</v>
      </c>
      <c r="AM11" s="22">
        <v>0</v>
      </c>
      <c r="AN11" s="18">
        <f t="shared" si="0"/>
        <v>87</v>
      </c>
      <c r="AO11" s="80">
        <f t="shared" si="1"/>
        <v>25</v>
      </c>
      <c r="AP11" s="80">
        <f t="shared" si="2"/>
        <v>25</v>
      </c>
      <c r="AQ11" s="80">
        <f t="shared" si="3"/>
        <v>23</v>
      </c>
      <c r="AR11" s="80">
        <f t="shared" si="4"/>
        <v>14</v>
      </c>
      <c r="AS11" s="80">
        <f t="shared" si="5"/>
        <v>0</v>
      </c>
      <c r="AT11" s="80">
        <f t="shared" si="6"/>
        <v>0</v>
      </c>
      <c r="AU11" s="80">
        <f t="shared" si="7"/>
        <v>0</v>
      </c>
      <c r="AV11" s="81">
        <f t="shared" si="8"/>
        <v>87</v>
      </c>
      <c r="AW11" s="18">
        <v>6</v>
      </c>
      <c r="AX11" s="18" t="str">
        <f t="shared" si="9"/>
        <v>Lattion</v>
      </c>
      <c r="AY11" s="18" t="str">
        <f t="shared" si="10"/>
        <v>Ludovic</v>
      </c>
      <c r="AZ11" s="18" t="str">
        <f t="shared" si="11"/>
        <v>Orsières</v>
      </c>
    </row>
    <row r="12" spans="1:52" x14ac:dyDescent="0.25">
      <c r="A12" s="24">
        <v>2001</v>
      </c>
      <c r="B12" s="22" t="s">
        <v>89</v>
      </c>
      <c r="C12" s="22" t="s">
        <v>1570</v>
      </c>
      <c r="D12" s="22" t="s">
        <v>484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23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18">
        <v>0</v>
      </c>
      <c r="AE12" s="18">
        <v>19</v>
      </c>
      <c r="AF12" s="22">
        <v>0</v>
      </c>
      <c r="AG12" s="22">
        <v>0</v>
      </c>
      <c r="AH12" s="22">
        <v>0</v>
      </c>
      <c r="AI12" s="22">
        <v>0</v>
      </c>
      <c r="AJ12" s="22">
        <v>42</v>
      </c>
      <c r="AK12" s="18">
        <v>0</v>
      </c>
      <c r="AL12" s="18">
        <v>0</v>
      </c>
      <c r="AM12" s="22">
        <v>0</v>
      </c>
      <c r="AN12" s="18">
        <f t="shared" si="0"/>
        <v>84</v>
      </c>
      <c r="AO12" s="80">
        <f t="shared" si="1"/>
        <v>42</v>
      </c>
      <c r="AP12" s="80">
        <f t="shared" si="2"/>
        <v>23</v>
      </c>
      <c r="AQ12" s="80">
        <f t="shared" si="3"/>
        <v>19</v>
      </c>
      <c r="AR12" s="80">
        <f t="shared" si="4"/>
        <v>0</v>
      </c>
      <c r="AS12" s="80">
        <f t="shared" si="5"/>
        <v>0</v>
      </c>
      <c r="AT12" s="80">
        <f t="shared" si="6"/>
        <v>0</v>
      </c>
      <c r="AU12" s="80">
        <f t="shared" si="7"/>
        <v>0</v>
      </c>
      <c r="AV12" s="81">
        <f t="shared" si="8"/>
        <v>84</v>
      </c>
      <c r="AW12" s="18">
        <v>7</v>
      </c>
      <c r="AX12" s="18" t="str">
        <f t="shared" si="9"/>
        <v>Favre</v>
      </c>
      <c r="AY12" s="18" t="str">
        <f t="shared" si="10"/>
        <v>Matteo</v>
      </c>
      <c r="AZ12" s="18" t="str">
        <f t="shared" si="11"/>
        <v>Sion</v>
      </c>
    </row>
    <row r="13" spans="1:52" x14ac:dyDescent="0.25">
      <c r="A13" s="19">
        <v>2001</v>
      </c>
      <c r="B13" s="22" t="s">
        <v>477</v>
      </c>
      <c r="C13" s="22" t="s">
        <v>2652</v>
      </c>
      <c r="D13" s="22" t="s">
        <v>94</v>
      </c>
      <c r="E13" s="22">
        <v>0</v>
      </c>
      <c r="F13" s="22">
        <v>0</v>
      </c>
      <c r="G13" s="18">
        <v>0</v>
      </c>
      <c r="H13" s="22">
        <v>0</v>
      </c>
      <c r="I13" s="22">
        <v>0</v>
      </c>
      <c r="J13" s="22">
        <v>0</v>
      </c>
      <c r="K13" s="22">
        <v>0</v>
      </c>
      <c r="L13" s="18">
        <v>0</v>
      </c>
      <c r="M13" s="22">
        <v>0</v>
      </c>
      <c r="N13" s="22">
        <v>0</v>
      </c>
      <c r="O13" s="22">
        <v>23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18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38</v>
      </c>
      <c r="AK13" s="22">
        <v>0</v>
      </c>
      <c r="AL13" s="22">
        <v>0</v>
      </c>
      <c r="AM13" s="18">
        <v>0</v>
      </c>
      <c r="AN13" s="18">
        <f t="shared" si="0"/>
        <v>61</v>
      </c>
      <c r="AO13" s="80">
        <f t="shared" si="1"/>
        <v>38</v>
      </c>
      <c r="AP13" s="80">
        <f t="shared" si="2"/>
        <v>23</v>
      </c>
      <c r="AQ13" s="80">
        <f t="shared" si="3"/>
        <v>0</v>
      </c>
      <c r="AR13" s="80">
        <f t="shared" si="4"/>
        <v>0</v>
      </c>
      <c r="AS13" s="80">
        <f t="shared" si="5"/>
        <v>0</v>
      </c>
      <c r="AT13" s="80">
        <f t="shared" si="6"/>
        <v>0</v>
      </c>
      <c r="AU13" s="80">
        <f t="shared" si="7"/>
        <v>0</v>
      </c>
      <c r="AV13" s="81">
        <f t="shared" si="8"/>
        <v>61</v>
      </c>
      <c r="AW13" s="18">
        <v>8</v>
      </c>
      <c r="AX13" s="18" t="str">
        <f t="shared" si="9"/>
        <v>Darbellay</v>
      </c>
      <c r="AY13" s="18" t="str">
        <f t="shared" si="10"/>
        <v>Tom</v>
      </c>
      <c r="AZ13" s="18" t="str">
        <f t="shared" si="11"/>
        <v>Ayent</v>
      </c>
    </row>
    <row r="14" spans="1:52" x14ac:dyDescent="0.25">
      <c r="A14" s="24">
        <v>2001</v>
      </c>
      <c r="B14" s="22" t="s">
        <v>1031</v>
      </c>
      <c r="C14" s="22" t="s">
        <v>1030</v>
      </c>
      <c r="D14" s="22" t="s">
        <v>86</v>
      </c>
      <c r="E14" s="22">
        <v>0</v>
      </c>
      <c r="F14" s="22">
        <v>0</v>
      </c>
      <c r="G14" s="18">
        <v>0</v>
      </c>
      <c r="H14" s="22">
        <v>0</v>
      </c>
      <c r="I14" s="22">
        <v>0</v>
      </c>
      <c r="J14" s="22">
        <v>0</v>
      </c>
      <c r="K14" s="22">
        <v>23</v>
      </c>
      <c r="L14" s="18">
        <v>0</v>
      </c>
      <c r="M14" s="22">
        <v>0</v>
      </c>
      <c r="N14" s="22">
        <v>0</v>
      </c>
      <c r="O14" s="22">
        <v>17</v>
      </c>
      <c r="P14" s="22">
        <v>0</v>
      </c>
      <c r="Q14" s="22">
        <v>0</v>
      </c>
      <c r="R14" s="22">
        <v>0</v>
      </c>
      <c r="S14" s="22">
        <v>0</v>
      </c>
      <c r="T14" s="18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18">
        <v>0</v>
      </c>
      <c r="AE14" s="18">
        <v>17</v>
      </c>
      <c r="AF14" s="18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18">
        <v>0</v>
      </c>
      <c r="AM14" s="22">
        <v>0</v>
      </c>
      <c r="AN14" s="18">
        <f t="shared" si="0"/>
        <v>57</v>
      </c>
      <c r="AO14" s="80">
        <f t="shared" si="1"/>
        <v>23</v>
      </c>
      <c r="AP14" s="80">
        <f t="shared" si="2"/>
        <v>17</v>
      </c>
      <c r="AQ14" s="80">
        <f t="shared" si="3"/>
        <v>17</v>
      </c>
      <c r="AR14" s="80">
        <f t="shared" si="4"/>
        <v>0</v>
      </c>
      <c r="AS14" s="80">
        <f t="shared" si="5"/>
        <v>0</v>
      </c>
      <c r="AT14" s="80">
        <f t="shared" si="6"/>
        <v>0</v>
      </c>
      <c r="AU14" s="80">
        <f t="shared" si="7"/>
        <v>0</v>
      </c>
      <c r="AV14" s="81">
        <f t="shared" si="8"/>
        <v>57</v>
      </c>
      <c r="AW14" s="18">
        <v>9</v>
      </c>
      <c r="AX14" s="18" t="str">
        <f t="shared" si="9"/>
        <v>Pollmann</v>
      </c>
      <c r="AY14" s="18" t="str">
        <f t="shared" si="10"/>
        <v>Louis</v>
      </c>
      <c r="AZ14" s="18" t="str">
        <f t="shared" si="11"/>
        <v>Savièse</v>
      </c>
    </row>
    <row r="15" spans="1:52" x14ac:dyDescent="0.25">
      <c r="A15" s="24">
        <v>2001</v>
      </c>
      <c r="B15" s="22" t="s">
        <v>3169</v>
      </c>
      <c r="C15" s="22" t="s">
        <v>726</v>
      </c>
      <c r="D15" s="22" t="s">
        <v>3170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18">
        <v>25</v>
      </c>
      <c r="U15" s="22">
        <v>4</v>
      </c>
      <c r="V15" s="22">
        <v>0</v>
      </c>
      <c r="W15" s="22">
        <v>0</v>
      </c>
      <c r="X15" s="22">
        <v>0</v>
      </c>
      <c r="Y15" s="22">
        <v>25</v>
      </c>
      <c r="Z15" s="22">
        <v>0</v>
      </c>
      <c r="AA15" s="22">
        <v>0</v>
      </c>
      <c r="AB15" s="22">
        <v>0</v>
      </c>
      <c r="AC15" s="22">
        <v>0</v>
      </c>
      <c r="AD15" s="18">
        <v>0</v>
      </c>
      <c r="AE15" s="22">
        <v>0</v>
      </c>
      <c r="AF15" s="18">
        <v>0</v>
      </c>
      <c r="AG15" s="22">
        <v>0</v>
      </c>
      <c r="AH15" s="18">
        <v>0</v>
      </c>
      <c r="AI15" s="18">
        <v>0</v>
      </c>
      <c r="AJ15" s="22">
        <v>0</v>
      </c>
      <c r="AK15" s="22">
        <v>0</v>
      </c>
      <c r="AL15" s="22">
        <v>0</v>
      </c>
      <c r="AM15" s="18">
        <v>0</v>
      </c>
      <c r="AN15" s="18">
        <f t="shared" si="0"/>
        <v>54</v>
      </c>
      <c r="AO15" s="80">
        <f t="shared" si="1"/>
        <v>25</v>
      </c>
      <c r="AP15" s="80">
        <f t="shared" si="2"/>
        <v>25</v>
      </c>
      <c r="AQ15" s="80">
        <f t="shared" si="3"/>
        <v>4</v>
      </c>
      <c r="AR15" s="80">
        <f t="shared" si="4"/>
        <v>0</v>
      </c>
      <c r="AS15" s="80">
        <f t="shared" si="5"/>
        <v>0</v>
      </c>
      <c r="AT15" s="80">
        <f t="shared" si="6"/>
        <v>0</v>
      </c>
      <c r="AU15" s="80">
        <f t="shared" si="7"/>
        <v>0</v>
      </c>
      <c r="AV15" s="81">
        <f t="shared" si="8"/>
        <v>54</v>
      </c>
      <c r="AW15" s="18">
        <v>10</v>
      </c>
      <c r="AX15" s="18" t="str">
        <f t="shared" si="9"/>
        <v>Fatton</v>
      </c>
      <c r="AY15" s="18" t="str">
        <f t="shared" si="10"/>
        <v>Romain</v>
      </c>
      <c r="AZ15" s="18" t="str">
        <f t="shared" si="11"/>
        <v>Dombresson</v>
      </c>
    </row>
    <row r="16" spans="1:52" x14ac:dyDescent="0.25">
      <c r="A16" s="19">
        <v>2000</v>
      </c>
      <c r="B16" s="18" t="s">
        <v>558</v>
      </c>
      <c r="C16" s="18" t="s">
        <v>559</v>
      </c>
      <c r="D16" s="18" t="s">
        <v>560</v>
      </c>
      <c r="E16" s="18">
        <v>0</v>
      </c>
      <c r="F16" s="18">
        <v>0</v>
      </c>
      <c r="G16" s="18">
        <v>0</v>
      </c>
      <c r="H16" s="18">
        <v>25</v>
      </c>
      <c r="I16" s="18">
        <v>0</v>
      </c>
      <c r="J16" s="18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25</v>
      </c>
      <c r="T16" s="18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18">
        <v>0</v>
      </c>
      <c r="AE16" s="18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18">
        <f t="shared" si="0"/>
        <v>50</v>
      </c>
      <c r="AO16" s="80">
        <f t="shared" si="1"/>
        <v>25</v>
      </c>
      <c r="AP16" s="80">
        <f t="shared" si="2"/>
        <v>25</v>
      </c>
      <c r="AQ16" s="80">
        <f t="shared" si="3"/>
        <v>0</v>
      </c>
      <c r="AR16" s="80">
        <f t="shared" si="4"/>
        <v>0</v>
      </c>
      <c r="AS16" s="80">
        <f t="shared" si="5"/>
        <v>0</v>
      </c>
      <c r="AT16" s="80">
        <f t="shared" si="6"/>
        <v>0</v>
      </c>
      <c r="AU16" s="80">
        <f t="shared" si="7"/>
        <v>0</v>
      </c>
      <c r="AV16" s="81">
        <f t="shared" si="8"/>
        <v>50</v>
      </c>
      <c r="AW16" s="18">
        <v>11</v>
      </c>
      <c r="AX16" s="18" t="str">
        <f t="shared" ref="AX16:AX47" si="12">B16</f>
        <v>Gay</v>
      </c>
      <c r="AY16" s="18" t="str">
        <f t="shared" ref="AY16:AY47" si="13">C16</f>
        <v>Aurélien</v>
      </c>
    </row>
    <row r="17" spans="1:52" x14ac:dyDescent="0.25">
      <c r="A17" s="24">
        <v>2001</v>
      </c>
      <c r="B17" s="22" t="s">
        <v>1560</v>
      </c>
      <c r="C17" s="22" t="s">
        <v>1478</v>
      </c>
      <c r="D17" s="22" t="s">
        <v>600</v>
      </c>
      <c r="E17" s="22">
        <v>0</v>
      </c>
      <c r="F17" s="22">
        <v>0</v>
      </c>
      <c r="G17" s="18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21</v>
      </c>
      <c r="P17" s="22">
        <v>0</v>
      </c>
      <c r="Q17" s="22">
        <v>0</v>
      </c>
      <c r="R17" s="22">
        <v>0</v>
      </c>
      <c r="S17" s="22">
        <v>0</v>
      </c>
      <c r="T17" s="18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18">
        <v>0</v>
      </c>
      <c r="AE17" s="18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26</v>
      </c>
      <c r="AK17" s="22">
        <v>0</v>
      </c>
      <c r="AL17" s="22">
        <v>0</v>
      </c>
      <c r="AM17" s="22">
        <v>0</v>
      </c>
      <c r="AN17" s="18">
        <f t="shared" si="0"/>
        <v>47</v>
      </c>
      <c r="AO17" s="80">
        <f t="shared" si="1"/>
        <v>26</v>
      </c>
      <c r="AP17" s="80">
        <f t="shared" si="2"/>
        <v>21</v>
      </c>
      <c r="AQ17" s="80">
        <f t="shared" si="3"/>
        <v>0</v>
      </c>
      <c r="AR17" s="80">
        <f t="shared" si="4"/>
        <v>0</v>
      </c>
      <c r="AS17" s="80">
        <f t="shared" si="5"/>
        <v>0</v>
      </c>
      <c r="AT17" s="80">
        <f t="shared" si="6"/>
        <v>0</v>
      </c>
      <c r="AU17" s="80">
        <f t="shared" si="7"/>
        <v>0</v>
      </c>
      <c r="AV17" s="81">
        <f t="shared" si="8"/>
        <v>47</v>
      </c>
      <c r="AW17" s="18">
        <v>12</v>
      </c>
      <c r="AX17" s="18" t="str">
        <f t="shared" si="12"/>
        <v>Trombert</v>
      </c>
      <c r="AY17" s="18" t="str">
        <f t="shared" si="13"/>
        <v>Maxime</v>
      </c>
      <c r="AZ17" s="18" t="str">
        <f t="shared" ref="AZ17:AZ39" si="14">D17</f>
        <v>BCVS Mount Asics Team</v>
      </c>
    </row>
    <row r="18" spans="1:52" x14ac:dyDescent="0.25">
      <c r="A18" s="24">
        <v>2001</v>
      </c>
      <c r="B18" s="22" t="s">
        <v>561</v>
      </c>
      <c r="C18" s="22" t="s">
        <v>562</v>
      </c>
      <c r="D18" s="18" t="s">
        <v>5054</v>
      </c>
      <c r="E18" s="22">
        <v>0</v>
      </c>
      <c r="F18" s="18">
        <v>0</v>
      </c>
      <c r="G18" s="18">
        <v>0</v>
      </c>
      <c r="H18" s="22">
        <v>23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23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f t="shared" si="0"/>
        <v>46</v>
      </c>
      <c r="AO18" s="80">
        <f t="shared" si="1"/>
        <v>23</v>
      </c>
      <c r="AP18" s="80">
        <f t="shared" si="2"/>
        <v>23</v>
      </c>
      <c r="AQ18" s="80">
        <f t="shared" si="3"/>
        <v>0</v>
      </c>
      <c r="AR18" s="80">
        <f t="shared" si="4"/>
        <v>0</v>
      </c>
      <c r="AS18" s="80">
        <f t="shared" si="5"/>
        <v>0</v>
      </c>
      <c r="AT18" s="80">
        <f t="shared" si="6"/>
        <v>0</v>
      </c>
      <c r="AU18" s="80">
        <f t="shared" si="7"/>
        <v>0</v>
      </c>
      <c r="AV18" s="81">
        <f t="shared" si="8"/>
        <v>46</v>
      </c>
      <c r="AW18" s="18">
        <v>13</v>
      </c>
      <c r="AX18" s="18" t="str">
        <f t="shared" si="12"/>
        <v>Besson</v>
      </c>
      <c r="AY18" s="18" t="str">
        <f t="shared" si="13"/>
        <v>Léo</v>
      </c>
      <c r="AZ18" s="18" t="str">
        <f t="shared" si="14"/>
        <v>Fontenelle</v>
      </c>
    </row>
    <row r="19" spans="1:52" x14ac:dyDescent="0.25">
      <c r="A19" s="24">
        <v>2001</v>
      </c>
      <c r="B19" s="22" t="s">
        <v>1067</v>
      </c>
      <c r="C19" s="22" t="s">
        <v>1068</v>
      </c>
      <c r="D19" s="22" t="s">
        <v>122</v>
      </c>
      <c r="E19" s="22">
        <v>0</v>
      </c>
      <c r="F19" s="22">
        <v>0</v>
      </c>
      <c r="G19" s="18">
        <v>0</v>
      </c>
      <c r="H19" s="22">
        <v>0</v>
      </c>
      <c r="I19" s="22">
        <v>0</v>
      </c>
      <c r="J19" s="22">
        <v>0</v>
      </c>
      <c r="K19" s="22">
        <v>0</v>
      </c>
      <c r="L19" s="22">
        <v>23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23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18">
        <v>0</v>
      </c>
      <c r="AG19" s="22">
        <v>0</v>
      </c>
      <c r="AH19" s="18">
        <v>0</v>
      </c>
      <c r="AI19" s="18">
        <v>0</v>
      </c>
      <c r="AJ19" s="22">
        <v>0</v>
      </c>
      <c r="AK19" s="22">
        <v>0</v>
      </c>
      <c r="AL19" s="22">
        <v>0</v>
      </c>
      <c r="AM19" s="18">
        <v>0</v>
      </c>
      <c r="AN19" s="18">
        <f t="shared" si="0"/>
        <v>46</v>
      </c>
      <c r="AO19" s="80">
        <f t="shared" si="1"/>
        <v>23</v>
      </c>
      <c r="AP19" s="80">
        <f t="shared" si="2"/>
        <v>23</v>
      </c>
      <c r="AQ19" s="80">
        <f t="shared" si="3"/>
        <v>0</v>
      </c>
      <c r="AR19" s="80">
        <f t="shared" si="4"/>
        <v>0</v>
      </c>
      <c r="AS19" s="80">
        <f t="shared" si="5"/>
        <v>0</v>
      </c>
      <c r="AT19" s="80">
        <f t="shared" si="6"/>
        <v>0</v>
      </c>
      <c r="AU19" s="80">
        <f t="shared" si="7"/>
        <v>0</v>
      </c>
      <c r="AV19" s="81">
        <f t="shared" si="8"/>
        <v>46</v>
      </c>
      <c r="AW19" s="18">
        <v>13</v>
      </c>
      <c r="AX19" s="18" t="str">
        <f t="shared" si="12"/>
        <v>Burdet</v>
      </c>
      <c r="AY19" s="18" t="str">
        <f t="shared" si="13"/>
        <v>Noé</v>
      </c>
      <c r="AZ19" s="18" t="str">
        <f t="shared" si="14"/>
        <v>Pully</v>
      </c>
    </row>
    <row r="20" spans="1:52" x14ac:dyDescent="0.25">
      <c r="A20" s="24">
        <v>2001</v>
      </c>
      <c r="B20" s="22" t="s">
        <v>365</v>
      </c>
      <c r="C20" s="22" t="s">
        <v>1555</v>
      </c>
      <c r="D20" s="22" t="s">
        <v>283</v>
      </c>
      <c r="E20" s="22">
        <v>0</v>
      </c>
      <c r="F20" s="22">
        <v>0</v>
      </c>
      <c r="G20" s="18">
        <v>23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23</v>
      </c>
      <c r="Z20" s="22">
        <v>0</v>
      </c>
      <c r="AA20" s="22">
        <v>0</v>
      </c>
      <c r="AB20" s="22">
        <v>0</v>
      </c>
      <c r="AC20" s="22">
        <v>0</v>
      </c>
      <c r="AD20" s="18">
        <v>0</v>
      </c>
      <c r="AE20" s="22">
        <v>0</v>
      </c>
      <c r="AF20" s="18">
        <v>0</v>
      </c>
      <c r="AG20" s="22">
        <v>0</v>
      </c>
      <c r="AH20" s="18">
        <v>0</v>
      </c>
      <c r="AI20" s="18">
        <v>0</v>
      </c>
      <c r="AJ20" s="22">
        <v>0</v>
      </c>
      <c r="AK20" s="18">
        <v>0</v>
      </c>
      <c r="AL20" s="18">
        <v>0</v>
      </c>
      <c r="AM20" s="22">
        <v>0</v>
      </c>
      <c r="AN20" s="18">
        <f t="shared" si="0"/>
        <v>46</v>
      </c>
      <c r="AO20" s="80">
        <f t="shared" si="1"/>
        <v>23</v>
      </c>
      <c r="AP20" s="80">
        <f t="shared" si="2"/>
        <v>23</v>
      </c>
      <c r="AQ20" s="80">
        <f t="shared" si="3"/>
        <v>0</v>
      </c>
      <c r="AR20" s="80">
        <f t="shared" si="4"/>
        <v>0</v>
      </c>
      <c r="AS20" s="80">
        <f t="shared" si="5"/>
        <v>0</v>
      </c>
      <c r="AT20" s="80">
        <f t="shared" si="6"/>
        <v>0</v>
      </c>
      <c r="AU20" s="80">
        <f t="shared" si="7"/>
        <v>0</v>
      </c>
      <c r="AV20" s="81">
        <f t="shared" si="8"/>
        <v>46</v>
      </c>
      <c r="AW20" s="18">
        <v>13</v>
      </c>
      <c r="AX20" s="18" t="str">
        <f t="shared" si="12"/>
        <v>Donnet</v>
      </c>
      <c r="AY20" s="18" t="str">
        <f t="shared" si="13"/>
        <v>Tobias</v>
      </c>
      <c r="AZ20" s="18" t="str">
        <f t="shared" si="14"/>
        <v>Troistorrents</v>
      </c>
    </row>
    <row r="21" spans="1:52" x14ac:dyDescent="0.25">
      <c r="A21" s="24">
        <v>2001</v>
      </c>
      <c r="B21" s="22" t="s">
        <v>1512</v>
      </c>
      <c r="C21" s="22" t="s">
        <v>571</v>
      </c>
      <c r="D21" s="22" t="s">
        <v>285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17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18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25</v>
      </c>
      <c r="AL21" s="22">
        <v>0</v>
      </c>
      <c r="AM21" s="18">
        <v>0</v>
      </c>
      <c r="AN21" s="18">
        <f t="shared" si="0"/>
        <v>42</v>
      </c>
      <c r="AO21" s="80">
        <f t="shared" si="1"/>
        <v>25</v>
      </c>
      <c r="AP21" s="80">
        <f t="shared" si="2"/>
        <v>17</v>
      </c>
      <c r="AQ21" s="80">
        <f t="shared" si="3"/>
        <v>0</v>
      </c>
      <c r="AR21" s="80">
        <f t="shared" si="4"/>
        <v>0</v>
      </c>
      <c r="AS21" s="80">
        <f t="shared" si="5"/>
        <v>0</v>
      </c>
      <c r="AT21" s="80">
        <f t="shared" si="6"/>
        <v>0</v>
      </c>
      <c r="AU21" s="80">
        <f t="shared" si="7"/>
        <v>0</v>
      </c>
      <c r="AV21" s="81">
        <f t="shared" si="8"/>
        <v>42</v>
      </c>
      <c r="AW21" s="18">
        <v>14</v>
      </c>
      <c r="AX21" s="18" t="str">
        <f t="shared" si="12"/>
        <v>Frossard</v>
      </c>
      <c r="AY21" s="18" t="str">
        <f t="shared" si="13"/>
        <v>Pierrick</v>
      </c>
      <c r="AZ21" s="18" t="str">
        <f t="shared" si="14"/>
        <v>Vollèges</v>
      </c>
    </row>
    <row r="22" spans="1:52" x14ac:dyDescent="0.25">
      <c r="A22" s="24">
        <v>2000</v>
      </c>
      <c r="B22" s="22" t="s">
        <v>3168</v>
      </c>
      <c r="C22" s="22" t="s">
        <v>440</v>
      </c>
      <c r="D22" s="22" t="s">
        <v>484</v>
      </c>
      <c r="E22" s="22">
        <v>0</v>
      </c>
      <c r="F22" s="22">
        <v>0</v>
      </c>
      <c r="G22" s="18">
        <v>0</v>
      </c>
      <c r="H22" s="22">
        <v>0</v>
      </c>
      <c r="I22" s="22">
        <v>0</v>
      </c>
      <c r="J22" s="22">
        <v>0</v>
      </c>
      <c r="K22" s="22">
        <v>0</v>
      </c>
      <c r="L22" s="18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19</v>
      </c>
      <c r="U22" s="22">
        <v>2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18">
        <v>0</v>
      </c>
      <c r="AE22" s="18">
        <v>0</v>
      </c>
      <c r="AF22" s="18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18">
        <v>0</v>
      </c>
      <c r="AM22" s="18">
        <v>21</v>
      </c>
      <c r="AN22" s="18">
        <f t="shared" si="0"/>
        <v>42</v>
      </c>
      <c r="AO22" s="80">
        <f t="shared" si="1"/>
        <v>21</v>
      </c>
      <c r="AP22" s="80">
        <f t="shared" si="2"/>
        <v>19</v>
      </c>
      <c r="AQ22" s="80">
        <f t="shared" si="3"/>
        <v>2</v>
      </c>
      <c r="AR22" s="80">
        <f t="shared" si="4"/>
        <v>0</v>
      </c>
      <c r="AS22" s="80">
        <f t="shared" si="5"/>
        <v>0</v>
      </c>
      <c r="AT22" s="80">
        <f t="shared" si="6"/>
        <v>0</v>
      </c>
      <c r="AU22" s="80">
        <f t="shared" si="7"/>
        <v>0</v>
      </c>
      <c r="AV22" s="81">
        <f t="shared" si="8"/>
        <v>42</v>
      </c>
      <c r="AW22" s="18">
        <v>14</v>
      </c>
      <c r="AX22" s="18" t="str">
        <f t="shared" si="12"/>
        <v>Willberg</v>
      </c>
      <c r="AY22" s="18" t="str">
        <f t="shared" si="13"/>
        <v>Valentin</v>
      </c>
      <c r="AZ22" s="18" t="str">
        <f t="shared" si="14"/>
        <v>Sion</v>
      </c>
    </row>
    <row r="23" spans="1:52" x14ac:dyDescent="0.25">
      <c r="A23" s="19">
        <v>2001</v>
      </c>
      <c r="B23" s="22" t="s">
        <v>3611</v>
      </c>
      <c r="C23" s="22" t="s">
        <v>440</v>
      </c>
      <c r="D23" s="22" t="s">
        <v>725</v>
      </c>
      <c r="E23" s="22">
        <v>0</v>
      </c>
      <c r="F23" s="22">
        <v>0</v>
      </c>
      <c r="G23" s="18">
        <v>0</v>
      </c>
      <c r="H23" s="22">
        <v>0</v>
      </c>
      <c r="I23" s="22">
        <v>25</v>
      </c>
      <c r="J23" s="22">
        <v>0</v>
      </c>
      <c r="K23" s="22">
        <v>0</v>
      </c>
      <c r="L23" s="18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11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18">
        <v>0</v>
      </c>
      <c r="AG23" s="22">
        <v>0</v>
      </c>
      <c r="AH23" s="18">
        <v>0</v>
      </c>
      <c r="AI23" s="18">
        <v>0</v>
      </c>
      <c r="AJ23" s="22">
        <v>0</v>
      </c>
      <c r="AK23" s="18">
        <v>0</v>
      </c>
      <c r="AL23" s="18">
        <v>0</v>
      </c>
      <c r="AM23" s="22">
        <v>0</v>
      </c>
      <c r="AN23" s="18">
        <f t="shared" si="0"/>
        <v>36</v>
      </c>
      <c r="AO23" s="80">
        <f t="shared" si="1"/>
        <v>25</v>
      </c>
      <c r="AP23" s="80">
        <f t="shared" si="2"/>
        <v>11</v>
      </c>
      <c r="AQ23" s="80">
        <f t="shared" si="3"/>
        <v>0</v>
      </c>
      <c r="AR23" s="80">
        <f t="shared" si="4"/>
        <v>0</v>
      </c>
      <c r="AS23" s="80">
        <f t="shared" si="5"/>
        <v>0</v>
      </c>
      <c r="AT23" s="80">
        <f t="shared" si="6"/>
        <v>0</v>
      </c>
      <c r="AU23" s="80">
        <f t="shared" si="7"/>
        <v>0</v>
      </c>
      <c r="AV23" s="81">
        <f t="shared" si="8"/>
        <v>36</v>
      </c>
      <c r="AW23" s="18">
        <v>15</v>
      </c>
      <c r="AX23" s="18" t="str">
        <f t="shared" si="12"/>
        <v>Dauphin</v>
      </c>
      <c r="AY23" s="18" t="str">
        <f t="shared" si="13"/>
        <v>Valentin</v>
      </c>
      <c r="AZ23" s="18" t="str">
        <f t="shared" si="14"/>
        <v>SC Bex</v>
      </c>
    </row>
    <row r="24" spans="1:52" x14ac:dyDescent="0.25">
      <c r="A24" s="19">
        <v>2001</v>
      </c>
      <c r="B24" s="18" t="s">
        <v>4694</v>
      </c>
      <c r="C24" s="18" t="s">
        <v>598</v>
      </c>
      <c r="D24" s="18" t="s">
        <v>5450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30</v>
      </c>
      <c r="AK24" s="18">
        <v>0</v>
      </c>
      <c r="AL24" s="18">
        <v>0</v>
      </c>
      <c r="AM24" s="18">
        <v>0</v>
      </c>
      <c r="AN24" s="18">
        <f t="shared" si="0"/>
        <v>30</v>
      </c>
      <c r="AO24" s="80">
        <f t="shared" si="1"/>
        <v>30</v>
      </c>
      <c r="AP24" s="80">
        <f t="shared" si="2"/>
        <v>0</v>
      </c>
      <c r="AQ24" s="80">
        <f t="shared" si="3"/>
        <v>0</v>
      </c>
      <c r="AR24" s="80">
        <f t="shared" si="4"/>
        <v>0</v>
      </c>
      <c r="AS24" s="80">
        <f t="shared" si="5"/>
        <v>0</v>
      </c>
      <c r="AT24" s="80">
        <f t="shared" si="6"/>
        <v>0</v>
      </c>
      <c r="AU24" s="80">
        <f t="shared" si="7"/>
        <v>0</v>
      </c>
      <c r="AV24" s="81">
        <f t="shared" si="8"/>
        <v>30</v>
      </c>
      <c r="AW24" s="18">
        <v>16</v>
      </c>
      <c r="AX24" s="18" t="str">
        <f t="shared" si="12"/>
        <v>Cordonier</v>
      </c>
      <c r="AY24" s="18" t="str">
        <f t="shared" si="13"/>
        <v>Pierre</v>
      </c>
      <c r="AZ24" s="18" t="str">
        <f t="shared" si="14"/>
        <v>Diogne</v>
      </c>
    </row>
    <row r="25" spans="1:52" x14ac:dyDescent="0.25">
      <c r="A25" s="24">
        <v>2000</v>
      </c>
      <c r="B25" s="22" t="s">
        <v>1867</v>
      </c>
      <c r="C25" s="22" t="s">
        <v>952</v>
      </c>
      <c r="D25" s="22" t="s">
        <v>3174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15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18">
        <v>0</v>
      </c>
      <c r="AE25" s="18">
        <v>15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18">
        <f t="shared" si="0"/>
        <v>30</v>
      </c>
      <c r="AO25" s="80">
        <f t="shared" si="1"/>
        <v>15</v>
      </c>
      <c r="AP25" s="80">
        <f t="shared" si="2"/>
        <v>15</v>
      </c>
      <c r="AQ25" s="80">
        <f t="shared" si="3"/>
        <v>0</v>
      </c>
      <c r="AR25" s="80">
        <f t="shared" si="4"/>
        <v>0</v>
      </c>
      <c r="AS25" s="80">
        <f t="shared" si="5"/>
        <v>0</v>
      </c>
      <c r="AT25" s="80">
        <f t="shared" si="6"/>
        <v>0</v>
      </c>
      <c r="AU25" s="80">
        <f t="shared" si="7"/>
        <v>0</v>
      </c>
      <c r="AV25" s="81">
        <f t="shared" si="8"/>
        <v>30</v>
      </c>
      <c r="AW25" s="18">
        <v>16</v>
      </c>
      <c r="AX25" s="18" t="str">
        <f t="shared" si="12"/>
        <v>Werlen</v>
      </c>
      <c r="AY25" s="18" t="str">
        <f t="shared" si="13"/>
        <v>Etienne</v>
      </c>
      <c r="AZ25" s="18" t="str">
        <f t="shared" si="14"/>
        <v>Chamoson</v>
      </c>
    </row>
    <row r="26" spans="1:52" x14ac:dyDescent="0.25">
      <c r="A26" s="24">
        <v>2000</v>
      </c>
      <c r="B26" s="22" t="s">
        <v>4872</v>
      </c>
      <c r="C26" s="18" t="s">
        <v>1222</v>
      </c>
      <c r="D26" s="22" t="s">
        <v>1089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25</v>
      </c>
      <c r="AB26" s="22">
        <v>0</v>
      </c>
      <c r="AC26" s="22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f t="shared" si="0"/>
        <v>25</v>
      </c>
      <c r="AO26" s="80">
        <f t="shared" si="1"/>
        <v>25</v>
      </c>
      <c r="AP26" s="80">
        <f t="shared" si="2"/>
        <v>0</v>
      </c>
      <c r="AQ26" s="80">
        <f t="shared" si="3"/>
        <v>0</v>
      </c>
      <c r="AR26" s="80">
        <f t="shared" si="4"/>
        <v>0</v>
      </c>
      <c r="AS26" s="80">
        <f t="shared" si="5"/>
        <v>0</v>
      </c>
      <c r="AT26" s="80">
        <f t="shared" si="6"/>
        <v>0</v>
      </c>
      <c r="AU26" s="80">
        <f t="shared" si="7"/>
        <v>0</v>
      </c>
      <c r="AV26" s="81">
        <f t="shared" si="8"/>
        <v>25</v>
      </c>
      <c r="AW26" s="18">
        <v>17</v>
      </c>
      <c r="AX26" s="18" t="str">
        <f t="shared" si="12"/>
        <v>Ammann</v>
      </c>
      <c r="AY26" s="18" t="str">
        <f t="shared" si="13"/>
        <v>Andreas</v>
      </c>
      <c r="AZ26" s="18" t="str">
        <f t="shared" si="14"/>
        <v>Glis</v>
      </c>
    </row>
    <row r="27" spans="1:52" x14ac:dyDescent="0.25">
      <c r="A27" s="24">
        <v>2000</v>
      </c>
      <c r="B27" s="22" t="s">
        <v>5159</v>
      </c>
      <c r="C27" s="22" t="s">
        <v>5221</v>
      </c>
      <c r="D27" s="22" t="s">
        <v>5626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25</v>
      </c>
      <c r="AM27" s="22">
        <v>0</v>
      </c>
      <c r="AN27" s="18">
        <f t="shared" si="0"/>
        <v>25</v>
      </c>
      <c r="AO27" s="80">
        <f t="shared" si="1"/>
        <v>25</v>
      </c>
      <c r="AP27" s="80">
        <f t="shared" si="2"/>
        <v>0</v>
      </c>
      <c r="AQ27" s="80">
        <f t="shared" si="3"/>
        <v>0</v>
      </c>
      <c r="AR27" s="80">
        <f t="shared" si="4"/>
        <v>0</v>
      </c>
      <c r="AS27" s="80">
        <f t="shared" si="5"/>
        <v>0</v>
      </c>
      <c r="AT27" s="80">
        <f t="shared" si="6"/>
        <v>0</v>
      </c>
      <c r="AU27" s="80">
        <f t="shared" si="7"/>
        <v>0</v>
      </c>
      <c r="AV27" s="81">
        <f t="shared" si="8"/>
        <v>25</v>
      </c>
      <c r="AW27" s="18">
        <v>17</v>
      </c>
      <c r="AX27" s="18" t="str">
        <f t="shared" si="12"/>
        <v>Balmer</v>
      </c>
      <c r="AY27" s="18" t="str">
        <f t="shared" si="13"/>
        <v>Michael</v>
      </c>
      <c r="AZ27" s="18" t="str">
        <f t="shared" si="14"/>
        <v>Rosshäsern</v>
      </c>
    </row>
    <row r="28" spans="1:52" x14ac:dyDescent="0.25">
      <c r="A28" s="24">
        <v>2001</v>
      </c>
      <c r="B28" s="22" t="s">
        <v>1065</v>
      </c>
      <c r="C28" s="22" t="s">
        <v>823</v>
      </c>
      <c r="D28" s="22" t="s">
        <v>1066</v>
      </c>
      <c r="E28" s="22">
        <v>0</v>
      </c>
      <c r="F28" s="18">
        <v>0</v>
      </c>
      <c r="G28" s="18">
        <v>0</v>
      </c>
      <c r="H28" s="18">
        <v>0</v>
      </c>
      <c r="I28" s="22">
        <v>0</v>
      </c>
      <c r="J28" s="18">
        <v>0</v>
      </c>
      <c r="K28" s="22">
        <v>0</v>
      </c>
      <c r="L28" s="22">
        <v>25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18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18">
        <f t="shared" si="0"/>
        <v>25</v>
      </c>
      <c r="AO28" s="80">
        <f t="shared" si="1"/>
        <v>25</v>
      </c>
      <c r="AP28" s="80">
        <f t="shared" si="2"/>
        <v>0</v>
      </c>
      <c r="AQ28" s="80">
        <f t="shared" si="3"/>
        <v>0</v>
      </c>
      <c r="AR28" s="80">
        <f t="shared" si="4"/>
        <v>0</v>
      </c>
      <c r="AS28" s="80">
        <f t="shared" si="5"/>
        <v>0</v>
      </c>
      <c r="AT28" s="80">
        <f t="shared" si="6"/>
        <v>0</v>
      </c>
      <c r="AU28" s="80">
        <f t="shared" si="7"/>
        <v>0</v>
      </c>
      <c r="AV28" s="81">
        <f t="shared" si="8"/>
        <v>25</v>
      </c>
      <c r="AW28" s="18">
        <v>17</v>
      </c>
      <c r="AX28" s="18" t="str">
        <f t="shared" si="12"/>
        <v>Fahner</v>
      </c>
      <c r="AY28" s="18" t="str">
        <f t="shared" si="13"/>
        <v>Fabian</v>
      </c>
      <c r="AZ28" s="18" t="str">
        <f t="shared" si="14"/>
        <v>Meiringen</v>
      </c>
    </row>
    <row r="29" spans="1:52" x14ac:dyDescent="0.25">
      <c r="A29" s="24">
        <v>2000</v>
      </c>
      <c r="B29" s="22" t="s">
        <v>833</v>
      </c>
      <c r="C29" s="22" t="s">
        <v>577</v>
      </c>
      <c r="D29" s="22" t="s">
        <v>860</v>
      </c>
      <c r="E29" s="22">
        <v>0</v>
      </c>
      <c r="F29" s="18">
        <v>0</v>
      </c>
      <c r="G29" s="18">
        <v>0</v>
      </c>
      <c r="H29" s="18">
        <v>0</v>
      </c>
      <c r="I29" s="22">
        <v>0</v>
      </c>
      <c r="J29" s="18">
        <v>0</v>
      </c>
      <c r="K29" s="18">
        <v>25</v>
      </c>
      <c r="L29" s="18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18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18">
        <v>0</v>
      </c>
      <c r="AE29" s="18">
        <v>0</v>
      </c>
      <c r="AF29" s="18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18">
        <v>0</v>
      </c>
      <c r="AM29" s="22">
        <v>0</v>
      </c>
      <c r="AN29" s="18">
        <f t="shared" si="0"/>
        <v>25</v>
      </c>
      <c r="AO29" s="80">
        <f t="shared" si="1"/>
        <v>25</v>
      </c>
      <c r="AP29" s="80">
        <f t="shared" si="2"/>
        <v>0</v>
      </c>
      <c r="AQ29" s="80">
        <f t="shared" si="3"/>
        <v>0</v>
      </c>
      <c r="AR29" s="80">
        <f t="shared" si="4"/>
        <v>0</v>
      </c>
      <c r="AS29" s="80">
        <f t="shared" si="5"/>
        <v>0</v>
      </c>
      <c r="AT29" s="80">
        <f t="shared" si="6"/>
        <v>0</v>
      </c>
      <c r="AU29" s="80">
        <f t="shared" si="7"/>
        <v>0</v>
      </c>
      <c r="AV29" s="81">
        <f t="shared" si="8"/>
        <v>25</v>
      </c>
      <c r="AW29" s="18">
        <v>17</v>
      </c>
      <c r="AX29" s="18" t="str">
        <f t="shared" si="12"/>
        <v>Melly</v>
      </c>
      <c r="AY29" s="18" t="str">
        <f t="shared" si="13"/>
        <v>Célien</v>
      </c>
      <c r="AZ29" s="18" t="str">
        <f t="shared" si="14"/>
        <v>Sierre</v>
      </c>
    </row>
    <row r="30" spans="1:52" x14ac:dyDescent="0.25">
      <c r="A30" s="24">
        <v>2000</v>
      </c>
      <c r="B30" s="22" t="s">
        <v>391</v>
      </c>
      <c r="C30" s="22" t="s">
        <v>1038</v>
      </c>
      <c r="D30" s="22" t="s">
        <v>1673</v>
      </c>
      <c r="E30" s="22">
        <v>0</v>
      </c>
      <c r="F30" s="22">
        <v>0</v>
      </c>
      <c r="G30" s="18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25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18">
        <v>0</v>
      </c>
      <c r="AE30" s="18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18">
        <f t="shared" si="0"/>
        <v>25</v>
      </c>
      <c r="AO30" s="80">
        <f t="shared" si="1"/>
        <v>25</v>
      </c>
      <c r="AP30" s="80">
        <f t="shared" si="2"/>
        <v>0</v>
      </c>
      <c r="AQ30" s="80">
        <f t="shared" si="3"/>
        <v>0</v>
      </c>
      <c r="AR30" s="80">
        <f t="shared" si="4"/>
        <v>0</v>
      </c>
      <c r="AS30" s="80">
        <f t="shared" si="5"/>
        <v>0</v>
      </c>
      <c r="AT30" s="80">
        <f t="shared" si="6"/>
        <v>0</v>
      </c>
      <c r="AU30" s="80">
        <f t="shared" si="7"/>
        <v>0</v>
      </c>
      <c r="AV30" s="81">
        <f t="shared" si="8"/>
        <v>25</v>
      </c>
      <c r="AW30" s="18">
        <v>17</v>
      </c>
      <c r="AX30" s="18" t="str">
        <f t="shared" si="12"/>
        <v>Müller</v>
      </c>
      <c r="AY30" s="18" t="str">
        <f t="shared" si="13"/>
        <v>Robert</v>
      </c>
      <c r="AZ30" s="18" t="str">
        <f t="shared" si="14"/>
        <v>D-Frankenthal</v>
      </c>
    </row>
    <row r="31" spans="1:52" x14ac:dyDescent="0.25">
      <c r="A31" s="24">
        <v>2000</v>
      </c>
      <c r="B31" s="22" t="s">
        <v>3612</v>
      </c>
      <c r="C31" s="22" t="s">
        <v>18</v>
      </c>
      <c r="D31" s="22" t="s">
        <v>3613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25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18">
        <v>0</v>
      </c>
      <c r="AE31" s="18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18">
        <f t="shared" si="0"/>
        <v>25</v>
      </c>
      <c r="AO31" s="80">
        <f t="shared" si="1"/>
        <v>25</v>
      </c>
      <c r="AP31" s="80">
        <f t="shared" si="2"/>
        <v>0</v>
      </c>
      <c r="AQ31" s="80">
        <f t="shared" si="3"/>
        <v>0</v>
      </c>
      <c r="AR31" s="80">
        <f t="shared" si="4"/>
        <v>0</v>
      </c>
      <c r="AS31" s="80">
        <f t="shared" si="5"/>
        <v>0</v>
      </c>
      <c r="AT31" s="80">
        <f t="shared" si="6"/>
        <v>0</v>
      </c>
      <c r="AU31" s="80">
        <f t="shared" si="7"/>
        <v>0</v>
      </c>
      <c r="AV31" s="81">
        <f t="shared" si="8"/>
        <v>25</v>
      </c>
      <c r="AW31" s="18">
        <v>17</v>
      </c>
      <c r="AX31" s="18" t="str">
        <f t="shared" si="12"/>
        <v>Paccard</v>
      </c>
      <c r="AY31" s="18" t="str">
        <f t="shared" si="13"/>
        <v>Simon</v>
      </c>
      <c r="AZ31" s="18" t="str">
        <f t="shared" si="14"/>
        <v>F-Gruffy</v>
      </c>
    </row>
    <row r="32" spans="1:52" x14ac:dyDescent="0.25">
      <c r="A32" s="24">
        <v>2001</v>
      </c>
      <c r="B32" t="s">
        <v>3120</v>
      </c>
      <c r="C32" t="s">
        <v>68</v>
      </c>
      <c r="D32" s="22" t="s">
        <v>79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25</v>
      </c>
      <c r="AA32" s="22">
        <v>0</v>
      </c>
      <c r="AB32" s="22">
        <v>0</v>
      </c>
      <c r="AC32" s="22">
        <v>0</v>
      </c>
      <c r="AD32" s="18">
        <v>0</v>
      </c>
      <c r="AE32" s="18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18">
        <f t="shared" si="0"/>
        <v>25</v>
      </c>
      <c r="AO32" s="80">
        <f t="shared" si="1"/>
        <v>25</v>
      </c>
      <c r="AP32" s="80">
        <f t="shared" si="2"/>
        <v>0</v>
      </c>
      <c r="AQ32" s="80">
        <f t="shared" si="3"/>
        <v>0</v>
      </c>
      <c r="AR32" s="80">
        <f t="shared" si="4"/>
        <v>0</v>
      </c>
      <c r="AS32" s="80">
        <f t="shared" si="5"/>
        <v>0</v>
      </c>
      <c r="AT32" s="80">
        <f t="shared" si="6"/>
        <v>0</v>
      </c>
      <c r="AU32" s="80">
        <f t="shared" si="7"/>
        <v>0</v>
      </c>
      <c r="AV32" s="81">
        <f t="shared" si="8"/>
        <v>25</v>
      </c>
      <c r="AW32" s="18">
        <v>17</v>
      </c>
      <c r="AX32" s="18" t="str">
        <f t="shared" si="12"/>
        <v>Perraudin</v>
      </c>
      <c r="AY32" s="18" t="str">
        <f t="shared" si="13"/>
        <v>Grégoire</v>
      </c>
      <c r="AZ32" s="18" t="str">
        <f t="shared" si="14"/>
        <v>Fully</v>
      </c>
    </row>
    <row r="33" spans="1:52" x14ac:dyDescent="0.25">
      <c r="A33" s="19">
        <v>2000</v>
      </c>
      <c r="B33" s="18" t="s">
        <v>183</v>
      </c>
      <c r="C33" s="18" t="s">
        <v>13</v>
      </c>
      <c r="D33" s="18" t="s">
        <v>92</v>
      </c>
      <c r="E33" s="18">
        <v>25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18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18">
        <v>0</v>
      </c>
      <c r="AE33" s="18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18">
        <f t="shared" si="0"/>
        <v>25</v>
      </c>
      <c r="AO33" s="80">
        <f t="shared" si="1"/>
        <v>25</v>
      </c>
      <c r="AP33" s="80">
        <f t="shared" si="2"/>
        <v>0</v>
      </c>
      <c r="AQ33" s="80">
        <f t="shared" si="3"/>
        <v>0</v>
      </c>
      <c r="AR33" s="80">
        <f t="shared" si="4"/>
        <v>0</v>
      </c>
      <c r="AS33" s="80">
        <f t="shared" si="5"/>
        <v>0</v>
      </c>
      <c r="AT33" s="80">
        <f t="shared" si="6"/>
        <v>0</v>
      </c>
      <c r="AU33" s="80">
        <f t="shared" si="7"/>
        <v>0</v>
      </c>
      <c r="AV33" s="81">
        <f t="shared" si="8"/>
        <v>25</v>
      </c>
      <c r="AW33" s="18">
        <v>17</v>
      </c>
      <c r="AX33" s="18" t="str">
        <f t="shared" si="12"/>
        <v>Russuello</v>
      </c>
      <c r="AY33" s="18" t="str">
        <f t="shared" si="13"/>
        <v>Lucas</v>
      </c>
      <c r="AZ33" s="18" t="str">
        <f t="shared" si="14"/>
        <v>La Foulée Saillonintze</v>
      </c>
    </row>
    <row r="34" spans="1:52" x14ac:dyDescent="0.25">
      <c r="A34" s="24">
        <v>2001</v>
      </c>
      <c r="B34" s="22" t="s">
        <v>2993</v>
      </c>
      <c r="C34" s="22" t="s">
        <v>664</v>
      </c>
      <c r="D34" s="22" t="s">
        <v>118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25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18">
        <v>0</v>
      </c>
      <c r="AE34" s="18">
        <v>0</v>
      </c>
      <c r="AF34" s="18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18">
        <v>0</v>
      </c>
      <c r="AM34" s="22">
        <v>0</v>
      </c>
      <c r="AN34" s="18">
        <f t="shared" si="0"/>
        <v>25</v>
      </c>
      <c r="AO34" s="80">
        <f t="shared" si="1"/>
        <v>25</v>
      </c>
      <c r="AP34" s="80">
        <f t="shared" si="2"/>
        <v>0</v>
      </c>
      <c r="AQ34" s="80">
        <f t="shared" si="3"/>
        <v>0</v>
      </c>
      <c r="AR34" s="80">
        <f t="shared" si="4"/>
        <v>0</v>
      </c>
      <c r="AS34" s="80">
        <f t="shared" si="5"/>
        <v>0</v>
      </c>
      <c r="AT34" s="80">
        <f t="shared" si="6"/>
        <v>0</v>
      </c>
      <c r="AU34" s="80">
        <f t="shared" si="7"/>
        <v>0</v>
      </c>
      <c r="AV34" s="81">
        <f t="shared" si="8"/>
        <v>25</v>
      </c>
      <c r="AW34" s="18">
        <v>17</v>
      </c>
      <c r="AX34" s="18" t="str">
        <f t="shared" si="12"/>
        <v>Sandell</v>
      </c>
      <c r="AY34" s="18" t="str">
        <f t="shared" si="13"/>
        <v>Arnaud</v>
      </c>
      <c r="AZ34" s="18" t="str">
        <f t="shared" si="14"/>
        <v>Vionnaz</v>
      </c>
    </row>
    <row r="35" spans="1:52" x14ac:dyDescent="0.25">
      <c r="A35" s="24">
        <v>2000</v>
      </c>
      <c r="B35" s="22" t="s">
        <v>4873</v>
      </c>
      <c r="C35" s="18" t="s">
        <v>4874</v>
      </c>
      <c r="D35" s="22" t="s">
        <v>4875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25</v>
      </c>
      <c r="AC35" s="22">
        <v>0</v>
      </c>
      <c r="AD35" s="18">
        <v>0</v>
      </c>
      <c r="AE35" s="18">
        <v>0</v>
      </c>
      <c r="AF35" s="18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18">
        <v>0</v>
      </c>
      <c r="AM35" s="22">
        <v>0</v>
      </c>
      <c r="AN35" s="18">
        <f t="shared" si="0"/>
        <v>25</v>
      </c>
      <c r="AO35" s="80">
        <f t="shared" si="1"/>
        <v>25</v>
      </c>
      <c r="AP35" s="80">
        <f t="shared" si="2"/>
        <v>0</v>
      </c>
      <c r="AQ35" s="80">
        <f t="shared" si="3"/>
        <v>0</v>
      </c>
      <c r="AR35" s="80">
        <f t="shared" si="4"/>
        <v>0</v>
      </c>
      <c r="AS35" s="80">
        <f t="shared" si="5"/>
        <v>0</v>
      </c>
      <c r="AT35" s="80">
        <f t="shared" si="6"/>
        <v>0</v>
      </c>
      <c r="AU35" s="80">
        <f t="shared" si="7"/>
        <v>0</v>
      </c>
      <c r="AV35" s="81">
        <f t="shared" si="8"/>
        <v>25</v>
      </c>
      <c r="AW35" s="18">
        <v>17</v>
      </c>
      <c r="AX35" s="18" t="str">
        <f t="shared" si="12"/>
        <v>Steinauer</v>
      </c>
      <c r="AY35" s="18" t="str">
        <f t="shared" si="13"/>
        <v>Ricky</v>
      </c>
      <c r="AZ35" s="18" t="str">
        <f t="shared" si="14"/>
        <v>Einsieden</v>
      </c>
    </row>
    <row r="36" spans="1:52" x14ac:dyDescent="0.25">
      <c r="A36" s="15">
        <v>2000</v>
      </c>
      <c r="B36" t="s">
        <v>3978</v>
      </c>
      <c r="C36" s="22" t="s">
        <v>1076</v>
      </c>
      <c r="D36" s="22" t="s">
        <v>3979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25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18">
        <v>0</v>
      </c>
      <c r="AE36" s="18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18">
        <f t="shared" si="0"/>
        <v>25</v>
      </c>
      <c r="AO36" s="80">
        <f t="shared" si="1"/>
        <v>25</v>
      </c>
      <c r="AP36" s="80">
        <f t="shared" si="2"/>
        <v>0</v>
      </c>
      <c r="AQ36" s="80">
        <f t="shared" si="3"/>
        <v>0</v>
      </c>
      <c r="AR36" s="80">
        <f t="shared" si="4"/>
        <v>0</v>
      </c>
      <c r="AS36" s="80">
        <f t="shared" si="5"/>
        <v>0</v>
      </c>
      <c r="AT36" s="80">
        <f t="shared" si="6"/>
        <v>0</v>
      </c>
      <c r="AU36" s="80">
        <f t="shared" si="7"/>
        <v>0</v>
      </c>
      <c r="AV36" s="81">
        <f t="shared" si="8"/>
        <v>25</v>
      </c>
      <c r="AW36" s="18">
        <v>17</v>
      </c>
      <c r="AX36" s="18" t="str">
        <f t="shared" si="12"/>
        <v>Wingenfeld</v>
      </c>
      <c r="AY36" s="18" t="str">
        <f t="shared" si="13"/>
        <v>Johannes</v>
      </c>
      <c r="AZ36" s="18" t="str">
        <f t="shared" si="14"/>
        <v>Schwabenheim</v>
      </c>
    </row>
    <row r="37" spans="1:52" x14ac:dyDescent="0.25">
      <c r="A37" s="24">
        <v>2001</v>
      </c>
      <c r="B37" s="22" t="s">
        <v>2699</v>
      </c>
      <c r="C37" s="22" t="s">
        <v>3001</v>
      </c>
      <c r="D37" s="22" t="s">
        <v>3002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23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18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18">
        <v>0</v>
      </c>
      <c r="AN37" s="18">
        <f t="shared" si="0"/>
        <v>23</v>
      </c>
      <c r="AO37" s="80">
        <f t="shared" si="1"/>
        <v>23</v>
      </c>
      <c r="AP37" s="80">
        <f t="shared" si="2"/>
        <v>0</v>
      </c>
      <c r="AQ37" s="80">
        <f t="shared" si="3"/>
        <v>0</v>
      </c>
      <c r="AR37" s="80">
        <f t="shared" si="4"/>
        <v>0</v>
      </c>
      <c r="AS37" s="80">
        <f t="shared" si="5"/>
        <v>0</v>
      </c>
      <c r="AT37" s="80">
        <f t="shared" si="6"/>
        <v>0</v>
      </c>
      <c r="AU37" s="80">
        <f t="shared" si="7"/>
        <v>0</v>
      </c>
      <c r="AV37" s="81">
        <f t="shared" si="8"/>
        <v>23</v>
      </c>
      <c r="AW37" s="18">
        <v>18</v>
      </c>
      <c r="AX37" s="18" t="str">
        <f t="shared" si="12"/>
        <v>Anthamatten</v>
      </c>
      <c r="AY37" s="18" t="str">
        <f t="shared" si="13"/>
        <v>Noah Simon</v>
      </c>
      <c r="AZ37" s="18" t="str">
        <f t="shared" si="14"/>
        <v>Saas Grund</v>
      </c>
    </row>
    <row r="38" spans="1:52" x14ac:dyDescent="0.25">
      <c r="A38" s="24">
        <v>2000</v>
      </c>
      <c r="B38" s="22" t="s">
        <v>2636</v>
      </c>
      <c r="C38" s="22" t="s">
        <v>1068</v>
      </c>
      <c r="D38" s="22" t="s">
        <v>860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23</v>
      </c>
      <c r="AN38" s="18">
        <f t="shared" ref="AN38:AN69" si="15">SUM(E38:AM38)</f>
        <v>23</v>
      </c>
      <c r="AO38" s="80">
        <f t="shared" ref="AO38:AO69" si="16">IF(AN38=0,0,LARGE(E38:AM38,1))</f>
        <v>23</v>
      </c>
      <c r="AP38" s="80">
        <f t="shared" ref="AP38:AP69" si="17">IF(AN38=0,0,LARGE(E38:AM38,2))</f>
        <v>0</v>
      </c>
      <c r="AQ38" s="80">
        <f t="shared" ref="AQ38:AQ69" si="18">IF(AN38=0,0,LARGE(E38:AM38,3))</f>
        <v>0</v>
      </c>
      <c r="AR38" s="80">
        <f t="shared" ref="AR38:AR69" si="19">IF(AN38=0,0,LARGE(E38:AM38,4))</f>
        <v>0</v>
      </c>
      <c r="AS38" s="80">
        <f t="shared" ref="AS38:AS69" si="20">IF(AN38=0,0,LARGE(E38:AM38,5))</f>
        <v>0</v>
      </c>
      <c r="AT38" s="80">
        <f t="shared" ref="AT38:AT69" si="21">IF(AN38=0,0,LARGE(E38:AM38,6))</f>
        <v>0</v>
      </c>
      <c r="AU38" s="80">
        <f t="shared" ref="AU38:AU69" si="22">IF(AN38=0,0,LARGE(E38:AM38,7))</f>
        <v>0</v>
      </c>
      <c r="AV38" s="81">
        <f t="shared" ref="AV38:AV69" si="23">SUM(AO38:AU38)</f>
        <v>23</v>
      </c>
      <c r="AW38" s="18">
        <v>18</v>
      </c>
      <c r="AX38" s="18" t="str">
        <f t="shared" si="12"/>
        <v>Barras</v>
      </c>
      <c r="AY38" s="18" t="str">
        <f t="shared" si="13"/>
        <v>Noé</v>
      </c>
      <c r="AZ38" s="18" t="str">
        <f t="shared" si="14"/>
        <v>Sierre</v>
      </c>
    </row>
    <row r="39" spans="1:52" x14ac:dyDescent="0.25">
      <c r="A39" s="19">
        <v>2000</v>
      </c>
      <c r="B39" s="22" t="s">
        <v>3614</v>
      </c>
      <c r="C39" s="22" t="s">
        <v>324</v>
      </c>
      <c r="D39" s="22" t="s">
        <v>3615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23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18">
        <v>0</v>
      </c>
      <c r="AG39" s="22">
        <v>0</v>
      </c>
      <c r="AH39" s="18">
        <v>0</v>
      </c>
      <c r="AI39" s="18">
        <v>0</v>
      </c>
      <c r="AJ39" s="22">
        <v>0</v>
      </c>
      <c r="AK39" s="18">
        <v>0</v>
      </c>
      <c r="AL39" s="18">
        <v>0</v>
      </c>
      <c r="AM39" s="18">
        <v>0</v>
      </c>
      <c r="AN39" s="18">
        <f t="shared" si="15"/>
        <v>23</v>
      </c>
      <c r="AO39" s="80">
        <f t="shared" si="16"/>
        <v>23</v>
      </c>
      <c r="AP39" s="80">
        <f t="shared" si="17"/>
        <v>0</v>
      </c>
      <c r="AQ39" s="80">
        <f t="shared" si="18"/>
        <v>0</v>
      </c>
      <c r="AR39" s="80">
        <f t="shared" si="19"/>
        <v>0</v>
      </c>
      <c r="AS39" s="80">
        <f t="shared" si="20"/>
        <v>0</v>
      </c>
      <c r="AT39" s="80">
        <f t="shared" si="21"/>
        <v>0</v>
      </c>
      <c r="AU39" s="80">
        <f t="shared" si="22"/>
        <v>0</v>
      </c>
      <c r="AV39" s="81">
        <f t="shared" si="23"/>
        <v>23</v>
      </c>
      <c r="AW39" s="18">
        <v>18</v>
      </c>
      <c r="AX39" s="18" t="str">
        <f t="shared" si="12"/>
        <v>Dancer</v>
      </c>
      <c r="AY39" s="18" t="str">
        <f t="shared" si="13"/>
        <v>Théo</v>
      </c>
      <c r="AZ39" s="18" t="str">
        <f t="shared" si="14"/>
        <v>F- Chassagne</v>
      </c>
    </row>
    <row r="40" spans="1:52" x14ac:dyDescent="0.25">
      <c r="A40" s="19">
        <v>2000</v>
      </c>
      <c r="B40" s="22" t="s">
        <v>2775</v>
      </c>
      <c r="C40" s="22" t="s">
        <v>2776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23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18">
        <v>0</v>
      </c>
      <c r="AE40" s="22">
        <v>0</v>
      </c>
      <c r="AF40" s="18">
        <v>0</v>
      </c>
      <c r="AG40" s="22">
        <v>0</v>
      </c>
      <c r="AH40" s="18">
        <v>0</v>
      </c>
      <c r="AI40" s="18">
        <v>0</v>
      </c>
      <c r="AJ40" s="22">
        <v>0</v>
      </c>
      <c r="AK40" s="18">
        <v>0</v>
      </c>
      <c r="AL40" s="18">
        <v>0</v>
      </c>
      <c r="AM40" s="18">
        <v>0</v>
      </c>
      <c r="AN40" s="18">
        <f t="shared" si="15"/>
        <v>23</v>
      </c>
      <c r="AO40" s="80">
        <f t="shared" si="16"/>
        <v>23</v>
      </c>
      <c r="AP40" s="80">
        <f t="shared" si="17"/>
        <v>0</v>
      </c>
      <c r="AQ40" s="80">
        <f t="shared" si="18"/>
        <v>0</v>
      </c>
      <c r="AR40" s="80">
        <f t="shared" si="19"/>
        <v>0</v>
      </c>
      <c r="AS40" s="80">
        <f t="shared" si="20"/>
        <v>0</v>
      </c>
      <c r="AT40" s="80">
        <f t="shared" si="21"/>
        <v>0</v>
      </c>
      <c r="AU40" s="80">
        <f t="shared" si="22"/>
        <v>0</v>
      </c>
      <c r="AV40" s="81">
        <f t="shared" si="23"/>
        <v>23</v>
      </c>
      <c r="AW40" s="18">
        <v>18</v>
      </c>
      <c r="AX40" s="18" t="str">
        <f t="shared" si="12"/>
        <v>Erpen</v>
      </c>
      <c r="AY40" s="18" t="str">
        <f t="shared" si="13"/>
        <v>Patrrick</v>
      </c>
    </row>
    <row r="41" spans="1:52" x14ac:dyDescent="0.25">
      <c r="A41" s="19">
        <v>2001</v>
      </c>
      <c r="B41" s="18" t="s">
        <v>530</v>
      </c>
      <c r="C41" s="18" t="s">
        <v>828</v>
      </c>
      <c r="D41" s="18" t="s">
        <v>5432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23</v>
      </c>
      <c r="AJ41" s="22">
        <v>0</v>
      </c>
      <c r="AK41" s="18">
        <v>0</v>
      </c>
      <c r="AL41" s="18">
        <v>0</v>
      </c>
      <c r="AM41" s="18">
        <v>0</v>
      </c>
      <c r="AN41" s="18">
        <f t="shared" si="15"/>
        <v>23</v>
      </c>
      <c r="AO41" s="80">
        <f t="shared" si="16"/>
        <v>23</v>
      </c>
      <c r="AP41" s="80">
        <f t="shared" si="17"/>
        <v>0</v>
      </c>
      <c r="AQ41" s="80">
        <f t="shared" si="18"/>
        <v>0</v>
      </c>
      <c r="AR41" s="80">
        <f t="shared" si="19"/>
        <v>0</v>
      </c>
      <c r="AS41" s="80">
        <f t="shared" si="20"/>
        <v>0</v>
      </c>
      <c r="AT41" s="80">
        <f t="shared" si="21"/>
        <v>0</v>
      </c>
      <c r="AU41" s="80">
        <f t="shared" si="22"/>
        <v>0</v>
      </c>
      <c r="AV41" s="81">
        <f t="shared" si="23"/>
        <v>23</v>
      </c>
      <c r="AW41" s="18">
        <v>18</v>
      </c>
      <c r="AX41" s="18" t="str">
        <f t="shared" si="12"/>
        <v>Farquet</v>
      </c>
      <c r="AY41" s="18" t="str">
        <f t="shared" si="13"/>
        <v>Yoann</v>
      </c>
      <c r="AZ41" s="18" t="str">
        <f t="shared" ref="AZ41:AZ65" si="24">D41</f>
        <v>Moutain Performance</v>
      </c>
    </row>
    <row r="42" spans="1:52" x14ac:dyDescent="0.25">
      <c r="A42" s="24">
        <v>2000</v>
      </c>
      <c r="B42" s="22" t="s">
        <v>822</v>
      </c>
      <c r="C42" s="22" t="s">
        <v>4277</v>
      </c>
      <c r="D42" s="22" t="s">
        <v>824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23</v>
      </c>
      <c r="AM42" s="22">
        <v>0</v>
      </c>
      <c r="AN42" s="18">
        <f t="shared" si="15"/>
        <v>23</v>
      </c>
      <c r="AO42" s="80">
        <f t="shared" si="16"/>
        <v>23</v>
      </c>
      <c r="AP42" s="80">
        <f t="shared" si="17"/>
        <v>0</v>
      </c>
      <c r="AQ42" s="80">
        <f t="shared" si="18"/>
        <v>0</v>
      </c>
      <c r="AR42" s="80">
        <f t="shared" si="19"/>
        <v>0</v>
      </c>
      <c r="AS42" s="80">
        <f t="shared" si="20"/>
        <v>0</v>
      </c>
      <c r="AT42" s="80">
        <f t="shared" si="21"/>
        <v>0</v>
      </c>
      <c r="AU42" s="80">
        <f t="shared" si="22"/>
        <v>0</v>
      </c>
      <c r="AV42" s="81">
        <f t="shared" si="23"/>
        <v>23</v>
      </c>
      <c r="AW42" s="18">
        <v>18</v>
      </c>
      <c r="AX42" s="18" t="str">
        <f t="shared" si="12"/>
        <v>Fux</v>
      </c>
      <c r="AY42" s="18" t="str">
        <f t="shared" si="13"/>
        <v>Nico</v>
      </c>
      <c r="AZ42" s="18" t="str">
        <f t="shared" si="24"/>
        <v>St. Niklaus</v>
      </c>
    </row>
    <row r="43" spans="1:52" x14ac:dyDescent="0.25">
      <c r="A43" s="24">
        <v>2001</v>
      </c>
      <c r="B43" s="22" t="s">
        <v>331</v>
      </c>
      <c r="C43" s="22" t="s">
        <v>726</v>
      </c>
      <c r="D43" s="22" t="s">
        <v>727</v>
      </c>
      <c r="E43" s="22">
        <v>0</v>
      </c>
      <c r="F43" s="22">
        <v>0</v>
      </c>
      <c r="G43" s="18">
        <v>0</v>
      </c>
      <c r="H43" s="22">
        <v>0</v>
      </c>
      <c r="I43" s="22">
        <v>23</v>
      </c>
      <c r="J43" s="22">
        <v>0</v>
      </c>
      <c r="K43" s="22">
        <v>0</v>
      </c>
      <c r="L43" s="18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18">
        <v>0</v>
      </c>
      <c r="AE43" s="18">
        <v>0</v>
      </c>
      <c r="AF43" s="18">
        <v>0</v>
      </c>
      <c r="AG43" s="22">
        <v>0</v>
      </c>
      <c r="AH43" s="18">
        <v>0</v>
      </c>
      <c r="AI43" s="18">
        <v>0</v>
      </c>
      <c r="AJ43" s="22">
        <v>0</v>
      </c>
      <c r="AK43" s="22">
        <v>0</v>
      </c>
      <c r="AL43" s="18">
        <v>0</v>
      </c>
      <c r="AM43" s="22">
        <v>0</v>
      </c>
      <c r="AN43" s="18">
        <f t="shared" si="15"/>
        <v>23</v>
      </c>
      <c r="AO43" s="80">
        <f t="shared" si="16"/>
        <v>23</v>
      </c>
      <c r="AP43" s="80">
        <f t="shared" si="17"/>
        <v>0</v>
      </c>
      <c r="AQ43" s="80">
        <f t="shared" si="18"/>
        <v>0</v>
      </c>
      <c r="AR43" s="80">
        <f t="shared" si="19"/>
        <v>0</v>
      </c>
      <c r="AS43" s="80">
        <f t="shared" si="20"/>
        <v>0</v>
      </c>
      <c r="AT43" s="80">
        <f t="shared" si="21"/>
        <v>0</v>
      </c>
      <c r="AU43" s="80">
        <f t="shared" si="22"/>
        <v>0</v>
      </c>
      <c r="AV43" s="81">
        <f t="shared" si="23"/>
        <v>23</v>
      </c>
      <c r="AW43" s="18">
        <v>18</v>
      </c>
      <c r="AX43" s="18" t="str">
        <f t="shared" si="12"/>
        <v>Golay</v>
      </c>
      <c r="AY43" s="18" t="str">
        <f t="shared" si="13"/>
        <v>Romain</v>
      </c>
      <c r="AZ43" s="18" t="str">
        <f t="shared" si="24"/>
        <v>SC Vallée de Joux</v>
      </c>
    </row>
    <row r="44" spans="1:52" x14ac:dyDescent="0.25">
      <c r="A44" s="24">
        <v>2000</v>
      </c>
      <c r="B44" s="22" t="s">
        <v>4388</v>
      </c>
      <c r="C44" s="22" t="s">
        <v>385</v>
      </c>
      <c r="D44" s="22" t="s">
        <v>1452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18">
        <v>23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18">
        <v>0</v>
      </c>
      <c r="AE44" s="18">
        <v>0</v>
      </c>
      <c r="AF44" s="18">
        <v>0</v>
      </c>
      <c r="AG44" s="22">
        <v>0</v>
      </c>
      <c r="AH44" s="18">
        <v>0</v>
      </c>
      <c r="AI44" s="18">
        <v>0</v>
      </c>
      <c r="AJ44" s="22">
        <v>0</v>
      </c>
      <c r="AK44" s="22">
        <v>0</v>
      </c>
      <c r="AL44" s="18">
        <v>0</v>
      </c>
      <c r="AM44" s="22">
        <v>0</v>
      </c>
      <c r="AN44" s="18">
        <f t="shared" si="15"/>
        <v>23</v>
      </c>
      <c r="AO44" s="80">
        <f t="shared" si="16"/>
        <v>23</v>
      </c>
      <c r="AP44" s="80">
        <f t="shared" si="17"/>
        <v>0</v>
      </c>
      <c r="AQ44" s="80">
        <f t="shared" si="18"/>
        <v>0</v>
      </c>
      <c r="AR44" s="80">
        <f t="shared" si="19"/>
        <v>0</v>
      </c>
      <c r="AS44" s="80">
        <f t="shared" si="20"/>
        <v>0</v>
      </c>
      <c r="AT44" s="80">
        <f t="shared" si="21"/>
        <v>0</v>
      </c>
      <c r="AU44" s="80">
        <f t="shared" si="22"/>
        <v>0</v>
      </c>
      <c r="AV44" s="81">
        <f t="shared" si="23"/>
        <v>23</v>
      </c>
      <c r="AW44" s="18">
        <v>18</v>
      </c>
      <c r="AX44" s="18" t="str">
        <f t="shared" si="12"/>
        <v>Grieder</v>
      </c>
      <c r="AY44" s="18" t="str">
        <f t="shared" si="13"/>
        <v>Blaise</v>
      </c>
      <c r="AZ44" s="18" t="str">
        <f t="shared" si="24"/>
        <v>Blonay</v>
      </c>
    </row>
    <row r="45" spans="1:52" x14ac:dyDescent="0.25">
      <c r="A45" s="15">
        <v>2000</v>
      </c>
      <c r="B45" t="s">
        <v>5316</v>
      </c>
      <c r="C45" t="s">
        <v>5315</v>
      </c>
      <c r="D45" s="22" t="s">
        <v>5314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23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18">
        <f t="shared" si="15"/>
        <v>23</v>
      </c>
      <c r="AO45" s="80">
        <f t="shared" si="16"/>
        <v>23</v>
      </c>
      <c r="AP45" s="80">
        <f t="shared" si="17"/>
        <v>0</v>
      </c>
      <c r="AQ45" s="80">
        <f t="shared" si="18"/>
        <v>0</v>
      </c>
      <c r="AR45" s="80">
        <f t="shared" si="19"/>
        <v>0</v>
      </c>
      <c r="AS45" s="80">
        <f t="shared" si="20"/>
        <v>0</v>
      </c>
      <c r="AT45" s="80">
        <f t="shared" si="21"/>
        <v>0</v>
      </c>
      <c r="AU45" s="80">
        <f t="shared" si="22"/>
        <v>0</v>
      </c>
      <c r="AV45" s="81">
        <f t="shared" si="23"/>
        <v>23</v>
      </c>
      <c r="AW45" s="18">
        <v>18</v>
      </c>
      <c r="AX45" s="18" t="str">
        <f t="shared" si="12"/>
        <v>Leemans</v>
      </c>
      <c r="AY45" s="18" t="str">
        <f t="shared" si="13"/>
        <v>Natan</v>
      </c>
      <c r="AZ45" s="18" t="str">
        <f t="shared" si="24"/>
        <v>Bel</v>
      </c>
    </row>
    <row r="46" spans="1:52" x14ac:dyDescent="0.25">
      <c r="A46" s="24">
        <v>2000</v>
      </c>
      <c r="B46" s="22" t="s">
        <v>128</v>
      </c>
      <c r="C46" s="22" t="s">
        <v>5220</v>
      </c>
      <c r="D46" s="22" t="s">
        <v>5517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23</v>
      </c>
      <c r="AL46" s="22">
        <v>0</v>
      </c>
      <c r="AM46" s="22">
        <v>0</v>
      </c>
      <c r="AN46" s="18">
        <f t="shared" si="15"/>
        <v>23</v>
      </c>
      <c r="AO46" s="80">
        <f t="shared" si="16"/>
        <v>23</v>
      </c>
      <c r="AP46" s="80">
        <f t="shared" si="17"/>
        <v>0</v>
      </c>
      <c r="AQ46" s="80">
        <f t="shared" si="18"/>
        <v>0</v>
      </c>
      <c r="AR46" s="80">
        <f t="shared" si="19"/>
        <v>0</v>
      </c>
      <c r="AS46" s="80">
        <f t="shared" si="20"/>
        <v>0</v>
      </c>
      <c r="AT46" s="80">
        <f t="shared" si="21"/>
        <v>0</v>
      </c>
      <c r="AU46" s="80">
        <f t="shared" si="22"/>
        <v>0</v>
      </c>
      <c r="AV46" s="81">
        <f t="shared" si="23"/>
        <v>23</v>
      </c>
      <c r="AW46" s="18">
        <v>18</v>
      </c>
      <c r="AX46" s="18" t="str">
        <f t="shared" si="12"/>
        <v>Pittet</v>
      </c>
      <c r="AY46" s="18" t="str">
        <f t="shared" si="13"/>
        <v>Vivian</v>
      </c>
      <c r="AZ46" s="18" t="str">
        <f t="shared" si="24"/>
        <v>Maracon</v>
      </c>
    </row>
    <row r="47" spans="1:52" x14ac:dyDescent="0.25">
      <c r="A47" s="24">
        <v>2001</v>
      </c>
      <c r="B47" s="22" t="s">
        <v>569</v>
      </c>
      <c r="C47" s="22" t="s">
        <v>74</v>
      </c>
      <c r="D47" s="22" t="s">
        <v>94</v>
      </c>
      <c r="E47" s="22">
        <v>0</v>
      </c>
      <c r="F47" s="22">
        <v>0</v>
      </c>
      <c r="G47" s="18">
        <v>0</v>
      </c>
      <c r="H47" s="18">
        <v>0</v>
      </c>
      <c r="I47" s="22">
        <v>0</v>
      </c>
      <c r="J47" s="18">
        <v>0</v>
      </c>
      <c r="K47" s="18">
        <v>21</v>
      </c>
      <c r="L47" s="18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22">
        <v>0</v>
      </c>
      <c r="AN47" s="18">
        <f t="shared" si="15"/>
        <v>21</v>
      </c>
      <c r="AO47" s="80">
        <f t="shared" si="16"/>
        <v>21</v>
      </c>
      <c r="AP47" s="80">
        <f t="shared" si="17"/>
        <v>0</v>
      </c>
      <c r="AQ47" s="80">
        <f t="shared" si="18"/>
        <v>0</v>
      </c>
      <c r="AR47" s="80">
        <f t="shared" si="19"/>
        <v>0</v>
      </c>
      <c r="AS47" s="80">
        <f t="shared" si="20"/>
        <v>0</v>
      </c>
      <c r="AT47" s="80">
        <f t="shared" si="21"/>
        <v>0</v>
      </c>
      <c r="AU47" s="80">
        <f t="shared" si="22"/>
        <v>0</v>
      </c>
      <c r="AV47" s="81">
        <f t="shared" si="23"/>
        <v>21</v>
      </c>
      <c r="AW47" s="18">
        <v>19</v>
      </c>
      <c r="AX47" s="18" t="str">
        <f t="shared" si="12"/>
        <v>Aymon</v>
      </c>
      <c r="AY47" s="18" t="str">
        <f t="shared" si="13"/>
        <v>Cyril</v>
      </c>
      <c r="AZ47" s="18" t="str">
        <f t="shared" si="24"/>
        <v>Ayent</v>
      </c>
    </row>
    <row r="48" spans="1:52" x14ac:dyDescent="0.25">
      <c r="A48" s="15">
        <v>2000</v>
      </c>
      <c r="B48" t="s">
        <v>4040</v>
      </c>
      <c r="C48" t="s">
        <v>584</v>
      </c>
      <c r="D48" s="22" t="s">
        <v>3660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21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18">
        <f t="shared" si="15"/>
        <v>21</v>
      </c>
      <c r="AO48" s="80">
        <f t="shared" si="16"/>
        <v>21</v>
      </c>
      <c r="AP48" s="80">
        <f t="shared" si="17"/>
        <v>0</v>
      </c>
      <c r="AQ48" s="80">
        <f t="shared" si="18"/>
        <v>0</v>
      </c>
      <c r="AR48" s="80">
        <f t="shared" si="19"/>
        <v>0</v>
      </c>
      <c r="AS48" s="80">
        <f t="shared" si="20"/>
        <v>0</v>
      </c>
      <c r="AT48" s="80">
        <f t="shared" si="21"/>
        <v>0</v>
      </c>
      <c r="AU48" s="80">
        <f t="shared" si="22"/>
        <v>0</v>
      </c>
      <c r="AV48" s="81">
        <f t="shared" si="23"/>
        <v>21</v>
      </c>
      <c r="AW48" s="18">
        <v>19</v>
      </c>
      <c r="AX48" s="18" t="str">
        <f t="shared" ref="AX48:AX79" si="25">B48</f>
        <v>Bonnard</v>
      </c>
      <c r="AY48" s="18" t="str">
        <f t="shared" ref="AY48:AY79" si="26">C48</f>
        <v>Guillaume</v>
      </c>
      <c r="AZ48" s="18" t="str">
        <f t="shared" si="24"/>
        <v>Vissoie</v>
      </c>
    </row>
    <row r="49" spans="1:52" x14ac:dyDescent="0.25">
      <c r="A49" s="24">
        <v>2000</v>
      </c>
      <c r="B49" s="22" t="s">
        <v>488</v>
      </c>
      <c r="C49" s="22" t="s">
        <v>3616</v>
      </c>
      <c r="D49" s="22" t="s">
        <v>3617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21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18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18">
        <v>0</v>
      </c>
      <c r="AL49" s="18">
        <v>0</v>
      </c>
      <c r="AM49" s="18">
        <v>0</v>
      </c>
      <c r="AN49" s="18">
        <f t="shared" si="15"/>
        <v>21</v>
      </c>
      <c r="AO49" s="80">
        <f t="shared" si="16"/>
        <v>21</v>
      </c>
      <c r="AP49" s="80">
        <f t="shared" si="17"/>
        <v>0</v>
      </c>
      <c r="AQ49" s="80">
        <f t="shared" si="18"/>
        <v>0</v>
      </c>
      <c r="AR49" s="80">
        <f t="shared" si="19"/>
        <v>0</v>
      </c>
      <c r="AS49" s="80">
        <f t="shared" si="20"/>
        <v>0</v>
      </c>
      <c r="AT49" s="80">
        <f t="shared" si="21"/>
        <v>0</v>
      </c>
      <c r="AU49" s="80">
        <f t="shared" si="22"/>
        <v>0</v>
      </c>
      <c r="AV49" s="81">
        <f t="shared" si="23"/>
        <v>21</v>
      </c>
      <c r="AW49" s="18">
        <v>19</v>
      </c>
      <c r="AX49" s="18" t="str">
        <f t="shared" si="25"/>
        <v>Bourgeois</v>
      </c>
      <c r="AY49" s="18" t="str">
        <f t="shared" si="26"/>
        <v>THéo</v>
      </c>
      <c r="AZ49" s="18" t="str">
        <f t="shared" si="24"/>
        <v>F-Ney</v>
      </c>
    </row>
    <row r="50" spans="1:52" x14ac:dyDescent="0.25">
      <c r="A50" s="15">
        <v>2000</v>
      </c>
      <c r="B50" t="s">
        <v>5385</v>
      </c>
      <c r="C50" t="s">
        <v>16</v>
      </c>
      <c r="D50" s="22" t="s">
        <v>5384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>
        <v>21</v>
      </c>
      <c r="AI50" s="22">
        <v>0</v>
      </c>
      <c r="AJ50" s="22">
        <v>0</v>
      </c>
      <c r="AK50" s="18">
        <v>0</v>
      </c>
      <c r="AL50" s="18">
        <v>0</v>
      </c>
      <c r="AM50" s="18">
        <v>0</v>
      </c>
      <c r="AN50" s="18">
        <f t="shared" si="15"/>
        <v>21</v>
      </c>
      <c r="AO50" s="80">
        <f t="shared" si="16"/>
        <v>21</v>
      </c>
      <c r="AP50" s="80">
        <f t="shared" si="17"/>
        <v>0</v>
      </c>
      <c r="AQ50" s="80">
        <f t="shared" si="18"/>
        <v>0</v>
      </c>
      <c r="AR50" s="80">
        <f t="shared" si="19"/>
        <v>0</v>
      </c>
      <c r="AS50" s="80">
        <f t="shared" si="20"/>
        <v>0</v>
      </c>
      <c r="AT50" s="80">
        <f t="shared" si="21"/>
        <v>0</v>
      </c>
      <c r="AU50" s="80">
        <f t="shared" si="22"/>
        <v>0</v>
      </c>
      <c r="AV50" s="81">
        <f t="shared" si="23"/>
        <v>21</v>
      </c>
      <c r="AW50" s="18">
        <v>19</v>
      </c>
      <c r="AX50" s="18" t="str">
        <f t="shared" si="25"/>
        <v>Fiessingen</v>
      </c>
      <c r="AY50" s="18" t="str">
        <f t="shared" si="26"/>
        <v>Nicolas</v>
      </c>
      <c r="AZ50" s="18" t="str">
        <f t="shared" si="24"/>
        <v>Clermont-Ferrand</v>
      </c>
    </row>
    <row r="51" spans="1:52" x14ac:dyDescent="0.25">
      <c r="A51" s="24">
        <v>2001</v>
      </c>
      <c r="B51" s="22" t="s">
        <v>883</v>
      </c>
      <c r="C51" s="22" t="s">
        <v>33</v>
      </c>
      <c r="D51" s="22" t="s">
        <v>1069</v>
      </c>
      <c r="E51" s="22">
        <v>0</v>
      </c>
      <c r="F51" s="18">
        <v>0</v>
      </c>
      <c r="G51" s="18">
        <v>0</v>
      </c>
      <c r="H51" s="18">
        <v>0</v>
      </c>
      <c r="I51" s="22">
        <v>0</v>
      </c>
      <c r="J51" s="18">
        <v>0</v>
      </c>
      <c r="K51" s="22">
        <v>0</v>
      </c>
      <c r="L51" s="22">
        <v>21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18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18">
        <v>0</v>
      </c>
      <c r="AE51" s="18">
        <v>0</v>
      </c>
      <c r="AF51" s="18">
        <v>0</v>
      </c>
      <c r="AG51" s="22">
        <v>0</v>
      </c>
      <c r="AH51" s="18">
        <v>0</v>
      </c>
      <c r="AI51" s="18">
        <v>0</v>
      </c>
      <c r="AJ51" s="22">
        <v>0</v>
      </c>
      <c r="AK51" s="22">
        <v>0</v>
      </c>
      <c r="AL51" s="22">
        <v>0</v>
      </c>
      <c r="AM51" s="22">
        <v>0</v>
      </c>
      <c r="AN51" s="18">
        <f t="shared" si="15"/>
        <v>21</v>
      </c>
      <c r="AO51" s="80">
        <f t="shared" si="16"/>
        <v>21</v>
      </c>
      <c r="AP51" s="80">
        <f t="shared" si="17"/>
        <v>0</v>
      </c>
      <c r="AQ51" s="80">
        <f t="shared" si="18"/>
        <v>0</v>
      </c>
      <c r="AR51" s="80">
        <f t="shared" si="19"/>
        <v>0</v>
      </c>
      <c r="AS51" s="80">
        <f t="shared" si="20"/>
        <v>0</v>
      </c>
      <c r="AT51" s="80">
        <f t="shared" si="21"/>
        <v>0</v>
      </c>
      <c r="AU51" s="80">
        <f t="shared" si="22"/>
        <v>0</v>
      </c>
      <c r="AV51" s="81">
        <f t="shared" si="23"/>
        <v>21</v>
      </c>
      <c r="AW51" s="18">
        <v>19</v>
      </c>
      <c r="AX51" s="18" t="str">
        <f t="shared" si="25"/>
        <v>Jenny</v>
      </c>
      <c r="AY51" s="18" t="str">
        <f t="shared" si="26"/>
        <v>David</v>
      </c>
      <c r="AZ51" s="18" t="str">
        <f t="shared" si="24"/>
        <v>Weesen</v>
      </c>
    </row>
    <row r="52" spans="1:52" x14ac:dyDescent="0.25">
      <c r="A52" s="24">
        <v>2001</v>
      </c>
      <c r="B52" s="22" t="s">
        <v>288</v>
      </c>
      <c r="C52" s="22" t="s">
        <v>3003</v>
      </c>
      <c r="D52" s="22" t="s">
        <v>1731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21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18">
        <v>0</v>
      </c>
      <c r="AE52" s="18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18">
        <v>0</v>
      </c>
      <c r="AM52" s="22">
        <v>0</v>
      </c>
      <c r="AN52" s="18">
        <f t="shared" si="15"/>
        <v>21</v>
      </c>
      <c r="AO52" s="80">
        <f t="shared" si="16"/>
        <v>21</v>
      </c>
      <c r="AP52" s="80">
        <f t="shared" si="17"/>
        <v>0</v>
      </c>
      <c r="AQ52" s="80">
        <f t="shared" si="18"/>
        <v>0</v>
      </c>
      <c r="AR52" s="80">
        <f t="shared" si="19"/>
        <v>0</v>
      </c>
      <c r="AS52" s="80">
        <f t="shared" si="20"/>
        <v>0</v>
      </c>
      <c r="AT52" s="80">
        <f t="shared" si="21"/>
        <v>0</v>
      </c>
      <c r="AU52" s="80">
        <f t="shared" si="22"/>
        <v>0</v>
      </c>
      <c r="AV52" s="81">
        <f t="shared" si="23"/>
        <v>21</v>
      </c>
      <c r="AW52" s="18">
        <v>19</v>
      </c>
      <c r="AX52" s="18" t="str">
        <f t="shared" si="25"/>
        <v>Jordan</v>
      </c>
      <c r="AY52" s="18" t="str">
        <f t="shared" si="26"/>
        <v>Sivian Matthias</v>
      </c>
      <c r="AZ52" s="18" t="str">
        <f t="shared" si="24"/>
        <v>Raron</v>
      </c>
    </row>
    <row r="53" spans="1:52" x14ac:dyDescent="0.25">
      <c r="A53" s="24">
        <v>2000</v>
      </c>
      <c r="B53" t="s">
        <v>1584</v>
      </c>
      <c r="C53" t="s">
        <v>666</v>
      </c>
      <c r="D53" s="22" t="s">
        <v>1325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21</v>
      </c>
      <c r="Z53" s="22">
        <v>0</v>
      </c>
      <c r="AA53" s="22">
        <v>0</v>
      </c>
      <c r="AB53" s="22">
        <v>0</v>
      </c>
      <c r="AC53" s="22">
        <v>0</v>
      </c>
      <c r="AD53" s="18">
        <v>0</v>
      </c>
      <c r="AE53" s="18">
        <v>0</v>
      </c>
      <c r="AF53" s="18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18">
        <v>0</v>
      </c>
      <c r="AM53" s="22">
        <v>0</v>
      </c>
      <c r="AN53" s="18">
        <f t="shared" si="15"/>
        <v>21</v>
      </c>
      <c r="AO53" s="80">
        <f t="shared" si="16"/>
        <v>21</v>
      </c>
      <c r="AP53" s="80">
        <f t="shared" si="17"/>
        <v>0</v>
      </c>
      <c r="AQ53" s="80">
        <f t="shared" si="18"/>
        <v>0</v>
      </c>
      <c r="AR53" s="80">
        <f t="shared" si="19"/>
        <v>0</v>
      </c>
      <c r="AS53" s="80">
        <f t="shared" si="20"/>
        <v>0</v>
      </c>
      <c r="AT53" s="80">
        <f t="shared" si="21"/>
        <v>0</v>
      </c>
      <c r="AU53" s="80">
        <f t="shared" si="22"/>
        <v>0</v>
      </c>
      <c r="AV53" s="81">
        <f t="shared" si="23"/>
        <v>21</v>
      </c>
      <c r="AW53" s="18">
        <v>19</v>
      </c>
      <c r="AX53" s="18" t="str">
        <f t="shared" si="25"/>
        <v>Perren</v>
      </c>
      <c r="AY53" s="18" t="str">
        <f t="shared" si="26"/>
        <v>Robin</v>
      </c>
      <c r="AZ53" s="18" t="str">
        <f t="shared" si="24"/>
        <v>Zermatt</v>
      </c>
    </row>
    <row r="54" spans="1:52" x14ac:dyDescent="0.25">
      <c r="A54" s="24">
        <v>2000</v>
      </c>
      <c r="B54" s="22" t="s">
        <v>111</v>
      </c>
      <c r="C54" s="22" t="s">
        <v>2507</v>
      </c>
      <c r="D54" s="22" t="s">
        <v>3962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19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18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18">
        <v>0</v>
      </c>
      <c r="AN54" s="18">
        <f t="shared" si="15"/>
        <v>19</v>
      </c>
      <c r="AO54" s="80">
        <f t="shared" si="16"/>
        <v>19</v>
      </c>
      <c r="AP54" s="80">
        <f t="shared" si="17"/>
        <v>0</v>
      </c>
      <c r="AQ54" s="80">
        <f t="shared" si="18"/>
        <v>0</v>
      </c>
      <c r="AR54" s="80">
        <f t="shared" si="19"/>
        <v>0</v>
      </c>
      <c r="AS54" s="80">
        <f t="shared" si="20"/>
        <v>0</v>
      </c>
      <c r="AT54" s="80">
        <f t="shared" si="21"/>
        <v>0</v>
      </c>
      <c r="AU54" s="80">
        <f t="shared" si="22"/>
        <v>0</v>
      </c>
      <c r="AV54" s="81">
        <f t="shared" si="23"/>
        <v>19</v>
      </c>
      <c r="AW54" s="18">
        <v>20</v>
      </c>
      <c r="AX54" s="18" t="str">
        <f t="shared" si="25"/>
        <v>Bachmann</v>
      </c>
      <c r="AY54" s="18" t="str">
        <f t="shared" si="26"/>
        <v>Ben</v>
      </c>
      <c r="AZ54" s="18" t="str">
        <f t="shared" si="24"/>
        <v>London</v>
      </c>
    </row>
    <row r="55" spans="1:52" x14ac:dyDescent="0.25">
      <c r="A55" s="24">
        <v>2001</v>
      </c>
      <c r="B55" s="22" t="s">
        <v>2258</v>
      </c>
      <c r="C55" s="22" t="s">
        <v>590</v>
      </c>
      <c r="D55" s="22" t="s">
        <v>2604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14</v>
      </c>
      <c r="U55" s="22">
        <v>5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f t="shared" si="15"/>
        <v>19</v>
      </c>
      <c r="AO55" s="80">
        <f t="shared" si="16"/>
        <v>14</v>
      </c>
      <c r="AP55" s="80">
        <f t="shared" si="17"/>
        <v>5</v>
      </c>
      <c r="AQ55" s="80">
        <f t="shared" si="18"/>
        <v>0</v>
      </c>
      <c r="AR55" s="80">
        <f t="shared" si="19"/>
        <v>0</v>
      </c>
      <c r="AS55" s="80">
        <f t="shared" si="20"/>
        <v>0</v>
      </c>
      <c r="AT55" s="80">
        <f t="shared" si="21"/>
        <v>0</v>
      </c>
      <c r="AU55" s="80">
        <f t="shared" si="22"/>
        <v>0</v>
      </c>
      <c r="AV55" s="81">
        <f t="shared" si="23"/>
        <v>19</v>
      </c>
      <c r="AW55" s="18">
        <v>20</v>
      </c>
      <c r="AX55" s="18" t="str">
        <f t="shared" si="25"/>
        <v>Baumgartner</v>
      </c>
      <c r="AY55" s="18" t="str">
        <f t="shared" si="26"/>
        <v>Jonathan</v>
      </c>
      <c r="AZ55" s="18" t="str">
        <f t="shared" si="24"/>
        <v>Hérémence</v>
      </c>
    </row>
    <row r="56" spans="1:52" x14ac:dyDescent="0.25">
      <c r="A56" s="24">
        <v>2001</v>
      </c>
      <c r="B56" s="22" t="s">
        <v>3123</v>
      </c>
      <c r="C56" s="22" t="s">
        <v>3124</v>
      </c>
      <c r="D56" s="22" t="s">
        <v>351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19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18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18">
        <v>0</v>
      </c>
      <c r="AN56" s="18">
        <f t="shared" si="15"/>
        <v>19</v>
      </c>
      <c r="AO56" s="80">
        <f t="shared" si="16"/>
        <v>19</v>
      </c>
      <c r="AP56" s="80">
        <f t="shared" si="17"/>
        <v>0</v>
      </c>
      <c r="AQ56" s="80">
        <f t="shared" si="18"/>
        <v>0</v>
      </c>
      <c r="AR56" s="80">
        <f t="shared" si="19"/>
        <v>0</v>
      </c>
      <c r="AS56" s="80">
        <f t="shared" si="20"/>
        <v>0</v>
      </c>
      <c r="AT56" s="80">
        <f t="shared" si="21"/>
        <v>0</v>
      </c>
      <c r="AU56" s="80">
        <f t="shared" si="22"/>
        <v>0</v>
      </c>
      <c r="AV56" s="81">
        <f t="shared" si="23"/>
        <v>19</v>
      </c>
      <c r="AW56" s="18">
        <v>20</v>
      </c>
      <c r="AX56" s="18" t="str">
        <f t="shared" si="25"/>
        <v>Deslarzes</v>
      </c>
      <c r="AY56" s="18" t="str">
        <f t="shared" si="26"/>
        <v>Aymeric</v>
      </c>
      <c r="AZ56" s="18" t="str">
        <f t="shared" si="24"/>
        <v>Le Châble</v>
      </c>
    </row>
    <row r="57" spans="1:52" x14ac:dyDescent="0.25">
      <c r="A57" s="19">
        <v>2000</v>
      </c>
      <c r="B57" s="22" t="s">
        <v>1070</v>
      </c>
      <c r="C57" s="22" t="s">
        <v>666</v>
      </c>
      <c r="D57" s="22" t="s">
        <v>1071</v>
      </c>
      <c r="E57" s="22">
        <v>0</v>
      </c>
      <c r="F57" s="22">
        <v>0</v>
      </c>
      <c r="G57" s="18">
        <v>0</v>
      </c>
      <c r="H57" s="22">
        <v>0</v>
      </c>
      <c r="I57" s="22">
        <v>0</v>
      </c>
      <c r="J57" s="22">
        <v>0</v>
      </c>
      <c r="K57" s="22">
        <v>0</v>
      </c>
      <c r="L57" s="22">
        <v>19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18">
        <v>0</v>
      </c>
      <c r="AE57" s="18">
        <v>0</v>
      </c>
      <c r="AF57" s="18">
        <v>0</v>
      </c>
      <c r="AG57" s="22">
        <v>0</v>
      </c>
      <c r="AH57" s="18">
        <v>0</v>
      </c>
      <c r="AI57" s="18">
        <v>0</v>
      </c>
      <c r="AJ57" s="22">
        <v>0</v>
      </c>
      <c r="AK57" s="18">
        <v>0</v>
      </c>
      <c r="AL57" s="18">
        <v>0</v>
      </c>
      <c r="AM57" s="18">
        <v>0</v>
      </c>
      <c r="AN57" s="18">
        <f t="shared" si="15"/>
        <v>19</v>
      </c>
      <c r="AO57" s="80">
        <f t="shared" si="16"/>
        <v>19</v>
      </c>
      <c r="AP57" s="80">
        <f t="shared" si="17"/>
        <v>0</v>
      </c>
      <c r="AQ57" s="80">
        <f t="shared" si="18"/>
        <v>0</v>
      </c>
      <c r="AR57" s="80">
        <f t="shared" si="19"/>
        <v>0</v>
      </c>
      <c r="AS57" s="80">
        <f t="shared" si="20"/>
        <v>0</v>
      </c>
      <c r="AT57" s="80">
        <f t="shared" si="21"/>
        <v>0</v>
      </c>
      <c r="AU57" s="80">
        <f t="shared" si="22"/>
        <v>0</v>
      </c>
      <c r="AV57" s="81">
        <f t="shared" si="23"/>
        <v>19</v>
      </c>
      <c r="AW57" s="18">
        <v>20</v>
      </c>
      <c r="AX57" s="18" t="str">
        <f t="shared" si="25"/>
        <v>Franzen</v>
      </c>
      <c r="AY57" s="18" t="str">
        <f t="shared" si="26"/>
        <v>Robin</v>
      </c>
      <c r="AZ57" s="18" t="str">
        <f t="shared" si="24"/>
        <v>Lachen SZ</v>
      </c>
    </row>
    <row r="58" spans="1:52" x14ac:dyDescent="0.25">
      <c r="A58" s="24">
        <v>2000</v>
      </c>
      <c r="B58" s="22" t="s">
        <v>822</v>
      </c>
      <c r="C58" s="22" t="s">
        <v>4277</v>
      </c>
      <c r="D58" s="22" t="s">
        <v>824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19</v>
      </c>
      <c r="AN58" s="18">
        <f t="shared" si="15"/>
        <v>19</v>
      </c>
      <c r="AO58" s="80">
        <f t="shared" si="16"/>
        <v>19</v>
      </c>
      <c r="AP58" s="80">
        <f t="shared" si="17"/>
        <v>0</v>
      </c>
      <c r="AQ58" s="80">
        <f t="shared" si="18"/>
        <v>0</v>
      </c>
      <c r="AR58" s="80">
        <f t="shared" si="19"/>
        <v>0</v>
      </c>
      <c r="AS58" s="80">
        <f t="shared" si="20"/>
        <v>0</v>
      </c>
      <c r="AT58" s="80">
        <f t="shared" si="21"/>
        <v>0</v>
      </c>
      <c r="AU58" s="80">
        <f t="shared" si="22"/>
        <v>0</v>
      </c>
      <c r="AV58" s="81">
        <f t="shared" si="23"/>
        <v>19</v>
      </c>
      <c r="AW58" s="18">
        <v>20</v>
      </c>
      <c r="AX58" s="18" t="str">
        <f t="shared" si="25"/>
        <v>Fux</v>
      </c>
      <c r="AY58" s="18" t="str">
        <f t="shared" si="26"/>
        <v>Nico</v>
      </c>
      <c r="AZ58" s="18" t="str">
        <f t="shared" si="24"/>
        <v>St. Niklaus</v>
      </c>
    </row>
    <row r="59" spans="1:52" x14ac:dyDescent="0.25">
      <c r="A59" s="15">
        <v>2000</v>
      </c>
      <c r="B59" t="s">
        <v>537</v>
      </c>
      <c r="C59" t="s">
        <v>3128</v>
      </c>
      <c r="D59" t="s">
        <v>90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>
        <v>19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18">
        <f t="shared" si="15"/>
        <v>19</v>
      </c>
      <c r="AO59" s="80">
        <f t="shared" si="16"/>
        <v>19</v>
      </c>
      <c r="AP59" s="80">
        <f t="shared" si="17"/>
        <v>0</v>
      </c>
      <c r="AQ59" s="80">
        <f t="shared" si="18"/>
        <v>0</v>
      </c>
      <c r="AR59" s="80">
        <f t="shared" si="19"/>
        <v>0</v>
      </c>
      <c r="AS59" s="80">
        <f t="shared" si="20"/>
        <v>0</v>
      </c>
      <c r="AT59" s="80">
        <f t="shared" si="21"/>
        <v>0</v>
      </c>
      <c r="AU59" s="80">
        <f t="shared" si="22"/>
        <v>0</v>
      </c>
      <c r="AV59" s="81">
        <f t="shared" si="23"/>
        <v>19</v>
      </c>
      <c r="AW59" s="18">
        <v>20</v>
      </c>
      <c r="AX59" s="18" t="str">
        <f t="shared" si="25"/>
        <v>Guex</v>
      </c>
      <c r="AY59" s="18" t="str">
        <f t="shared" si="26"/>
        <v>Maël</v>
      </c>
      <c r="AZ59" s="18" t="str">
        <f t="shared" si="24"/>
        <v>Martigny</v>
      </c>
    </row>
    <row r="60" spans="1:52" x14ac:dyDescent="0.25">
      <c r="A60" s="24">
        <v>2001</v>
      </c>
      <c r="B60" s="22" t="s">
        <v>1556</v>
      </c>
      <c r="C60" s="22" t="s">
        <v>14</v>
      </c>
      <c r="D60" s="22" t="s">
        <v>352</v>
      </c>
      <c r="E60" s="22">
        <v>0</v>
      </c>
      <c r="F60" s="22">
        <v>0</v>
      </c>
      <c r="G60" s="18">
        <v>19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18">
        <v>0</v>
      </c>
      <c r="AE60" s="18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18">
        <f t="shared" si="15"/>
        <v>19</v>
      </c>
      <c r="AO60" s="80">
        <f t="shared" si="16"/>
        <v>19</v>
      </c>
      <c r="AP60" s="80">
        <f t="shared" si="17"/>
        <v>0</v>
      </c>
      <c r="AQ60" s="80">
        <f t="shared" si="18"/>
        <v>0</v>
      </c>
      <c r="AR60" s="80">
        <f t="shared" si="19"/>
        <v>0</v>
      </c>
      <c r="AS60" s="80">
        <f t="shared" si="20"/>
        <v>0</v>
      </c>
      <c r="AT60" s="80">
        <f t="shared" si="21"/>
        <v>0</v>
      </c>
      <c r="AU60" s="80">
        <f t="shared" si="22"/>
        <v>0</v>
      </c>
      <c r="AV60" s="81">
        <f t="shared" si="23"/>
        <v>19</v>
      </c>
      <c r="AW60" s="18">
        <v>20</v>
      </c>
      <c r="AX60" s="18" t="str">
        <f t="shared" si="25"/>
        <v>Mendes de Léon</v>
      </c>
      <c r="AY60" s="18" t="str">
        <f t="shared" si="26"/>
        <v>Xavier</v>
      </c>
      <c r="AZ60" s="18" t="str">
        <f t="shared" si="24"/>
        <v>Champéry</v>
      </c>
    </row>
    <row r="61" spans="1:52" x14ac:dyDescent="0.25">
      <c r="A61" s="24">
        <v>2001</v>
      </c>
      <c r="B61" s="22" t="s">
        <v>3618</v>
      </c>
      <c r="C61" s="22" t="s">
        <v>1030</v>
      </c>
      <c r="D61" s="22" t="s">
        <v>3619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19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18">
        <v>0</v>
      </c>
      <c r="AE61" s="18">
        <v>0</v>
      </c>
      <c r="AF61" s="18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18">
        <v>0</v>
      </c>
      <c r="AM61" s="22">
        <v>0</v>
      </c>
      <c r="AN61" s="18">
        <f t="shared" si="15"/>
        <v>19</v>
      </c>
      <c r="AO61" s="80">
        <f t="shared" si="16"/>
        <v>19</v>
      </c>
      <c r="AP61" s="80">
        <f t="shared" si="17"/>
        <v>0</v>
      </c>
      <c r="AQ61" s="80">
        <f t="shared" si="18"/>
        <v>0</v>
      </c>
      <c r="AR61" s="80">
        <f t="shared" si="19"/>
        <v>0</v>
      </c>
      <c r="AS61" s="80">
        <f t="shared" si="20"/>
        <v>0</v>
      </c>
      <c r="AT61" s="80">
        <f t="shared" si="21"/>
        <v>0</v>
      </c>
      <c r="AU61" s="80">
        <f t="shared" si="22"/>
        <v>0</v>
      </c>
      <c r="AV61" s="81">
        <f t="shared" si="23"/>
        <v>19</v>
      </c>
      <c r="AW61" s="18">
        <v>20</v>
      </c>
      <c r="AX61" s="18" t="str">
        <f t="shared" si="25"/>
        <v>Parent</v>
      </c>
      <c r="AY61" s="18" t="str">
        <f t="shared" si="26"/>
        <v>Louis</v>
      </c>
      <c r="AZ61" s="18" t="str">
        <f t="shared" si="24"/>
        <v>F-Dingy Saint Clair</v>
      </c>
    </row>
    <row r="62" spans="1:52" x14ac:dyDescent="0.25">
      <c r="A62" s="19">
        <v>2001</v>
      </c>
      <c r="B62" s="22" t="s">
        <v>1557</v>
      </c>
      <c r="C62" s="22" t="s">
        <v>1085</v>
      </c>
      <c r="D62" s="22" t="s">
        <v>293</v>
      </c>
      <c r="E62" s="22">
        <v>0</v>
      </c>
      <c r="F62" s="22">
        <v>0</v>
      </c>
      <c r="G62" s="18">
        <v>17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18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18">
        <v>0</v>
      </c>
      <c r="AN62" s="18">
        <f t="shared" si="15"/>
        <v>17</v>
      </c>
      <c r="AO62" s="80">
        <f t="shared" si="16"/>
        <v>17</v>
      </c>
      <c r="AP62" s="80">
        <f t="shared" si="17"/>
        <v>0</v>
      </c>
      <c r="AQ62" s="80">
        <f t="shared" si="18"/>
        <v>0</v>
      </c>
      <c r="AR62" s="80">
        <f t="shared" si="19"/>
        <v>0</v>
      </c>
      <c r="AS62" s="80">
        <f t="shared" si="20"/>
        <v>0</v>
      </c>
      <c r="AT62" s="80">
        <f t="shared" si="21"/>
        <v>0</v>
      </c>
      <c r="AU62" s="80">
        <f t="shared" si="22"/>
        <v>0</v>
      </c>
      <c r="AV62" s="81">
        <f t="shared" si="23"/>
        <v>17</v>
      </c>
      <c r="AW62" s="18">
        <v>21</v>
      </c>
      <c r="AX62" s="18" t="str">
        <f t="shared" si="25"/>
        <v>Boldireff</v>
      </c>
      <c r="AY62" s="18" t="str">
        <f t="shared" si="26"/>
        <v>Sven</v>
      </c>
      <c r="AZ62" s="18" t="str">
        <f t="shared" si="24"/>
        <v>Val d'Illiez</v>
      </c>
    </row>
    <row r="63" spans="1:52" x14ac:dyDescent="0.25">
      <c r="A63" s="24">
        <v>2000</v>
      </c>
      <c r="B63" s="22" t="s">
        <v>3171</v>
      </c>
      <c r="C63" s="22" t="s">
        <v>3172</v>
      </c>
      <c r="D63" s="22" t="s">
        <v>3173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17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18">
        <v>0</v>
      </c>
      <c r="AE63" s="18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18">
        <f t="shared" si="15"/>
        <v>17</v>
      </c>
      <c r="AO63" s="80">
        <f t="shared" si="16"/>
        <v>17</v>
      </c>
      <c r="AP63" s="80">
        <f t="shared" si="17"/>
        <v>0</v>
      </c>
      <c r="AQ63" s="80">
        <f t="shared" si="18"/>
        <v>0</v>
      </c>
      <c r="AR63" s="80">
        <f t="shared" si="19"/>
        <v>0</v>
      </c>
      <c r="AS63" s="80">
        <f t="shared" si="20"/>
        <v>0</v>
      </c>
      <c r="AT63" s="80">
        <f t="shared" si="21"/>
        <v>0</v>
      </c>
      <c r="AU63" s="80">
        <f t="shared" si="22"/>
        <v>0</v>
      </c>
      <c r="AV63" s="81">
        <f t="shared" si="23"/>
        <v>17</v>
      </c>
      <c r="AW63" s="18">
        <v>21</v>
      </c>
      <c r="AX63" s="18" t="str">
        <f t="shared" si="25"/>
        <v>Forclaz</v>
      </c>
      <c r="AY63" s="18" t="str">
        <f t="shared" si="26"/>
        <v>Steven</v>
      </c>
      <c r="AZ63" s="18" t="str">
        <f t="shared" si="24"/>
        <v>La Forclaz</v>
      </c>
    </row>
    <row r="64" spans="1:52" x14ac:dyDescent="0.25">
      <c r="A64" s="24">
        <v>2000</v>
      </c>
      <c r="B64" s="22" t="s">
        <v>1072</v>
      </c>
      <c r="C64" s="22" t="s">
        <v>1073</v>
      </c>
      <c r="D64" s="22" t="s">
        <v>1074</v>
      </c>
      <c r="E64" s="22">
        <v>0</v>
      </c>
      <c r="F64" s="18">
        <v>0</v>
      </c>
      <c r="G64" s="18">
        <v>0</v>
      </c>
      <c r="H64" s="18">
        <v>0</v>
      </c>
      <c r="I64" s="22">
        <v>0</v>
      </c>
      <c r="J64" s="18">
        <v>0</v>
      </c>
      <c r="K64" s="22">
        <v>0</v>
      </c>
      <c r="L64" s="22">
        <v>17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18">
        <v>0</v>
      </c>
      <c r="AE64" s="18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18">
        <v>0</v>
      </c>
      <c r="AM64" s="22">
        <v>0</v>
      </c>
      <c r="AN64" s="18">
        <f t="shared" si="15"/>
        <v>17</v>
      </c>
      <c r="AO64" s="80">
        <f t="shared" si="16"/>
        <v>17</v>
      </c>
      <c r="AP64" s="80">
        <f t="shared" si="17"/>
        <v>0</v>
      </c>
      <c r="AQ64" s="80">
        <f t="shared" si="18"/>
        <v>0</v>
      </c>
      <c r="AR64" s="80">
        <f t="shared" si="19"/>
        <v>0</v>
      </c>
      <c r="AS64" s="80">
        <f t="shared" si="20"/>
        <v>0</v>
      </c>
      <c r="AT64" s="80">
        <f t="shared" si="21"/>
        <v>0</v>
      </c>
      <c r="AU64" s="80">
        <f t="shared" si="22"/>
        <v>0</v>
      </c>
      <c r="AV64" s="81">
        <f t="shared" si="23"/>
        <v>17</v>
      </c>
      <c r="AW64" s="18">
        <v>21</v>
      </c>
      <c r="AX64" s="18" t="str">
        <f t="shared" si="25"/>
        <v>Gutmann</v>
      </c>
      <c r="AY64" s="18" t="str">
        <f t="shared" si="26"/>
        <v>Nick</v>
      </c>
      <c r="AZ64" s="18" t="str">
        <f t="shared" si="24"/>
        <v>Grenchen</v>
      </c>
    </row>
    <row r="65" spans="1:52" x14ac:dyDescent="0.25">
      <c r="A65" s="24">
        <v>2000</v>
      </c>
      <c r="B65" s="22" t="s">
        <v>2676</v>
      </c>
      <c r="C65" s="22" t="s">
        <v>850</v>
      </c>
      <c r="D65" s="22" t="s">
        <v>3620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17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18">
        <v>0</v>
      </c>
      <c r="AE65" s="18">
        <v>0</v>
      </c>
      <c r="AF65" s="18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18">
        <v>0</v>
      </c>
      <c r="AM65" s="22">
        <v>0</v>
      </c>
      <c r="AN65" s="18">
        <f t="shared" si="15"/>
        <v>17</v>
      </c>
      <c r="AO65" s="80">
        <f t="shared" si="16"/>
        <v>17</v>
      </c>
      <c r="AP65" s="80">
        <f t="shared" si="17"/>
        <v>0</v>
      </c>
      <c r="AQ65" s="80">
        <f t="shared" si="18"/>
        <v>0</v>
      </c>
      <c r="AR65" s="80">
        <f t="shared" si="19"/>
        <v>0</v>
      </c>
      <c r="AS65" s="80">
        <f t="shared" si="20"/>
        <v>0</v>
      </c>
      <c r="AT65" s="80">
        <f t="shared" si="21"/>
        <v>0</v>
      </c>
      <c r="AU65" s="80">
        <f t="shared" si="22"/>
        <v>0</v>
      </c>
      <c r="AV65" s="81">
        <f t="shared" si="23"/>
        <v>17</v>
      </c>
      <c r="AW65" s="18">
        <v>21</v>
      </c>
      <c r="AX65" s="18" t="str">
        <f t="shared" si="25"/>
        <v>Rotzetter</v>
      </c>
      <c r="AY65" s="18" t="str">
        <f t="shared" si="26"/>
        <v>Marc</v>
      </c>
      <c r="AZ65" s="18" t="str">
        <f t="shared" si="24"/>
        <v>Rechthalten</v>
      </c>
    </row>
    <row r="66" spans="1:52" x14ac:dyDescent="0.25">
      <c r="A66" s="24">
        <v>2000</v>
      </c>
      <c r="B66" s="22" t="s">
        <v>5675</v>
      </c>
      <c r="C66" s="22" t="s">
        <v>5676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17</v>
      </c>
      <c r="AN66" s="18">
        <f t="shared" si="15"/>
        <v>17</v>
      </c>
      <c r="AO66" s="80">
        <f t="shared" si="16"/>
        <v>17</v>
      </c>
      <c r="AP66" s="80">
        <f t="shared" si="17"/>
        <v>0</v>
      </c>
      <c r="AQ66" s="80">
        <f t="shared" si="18"/>
        <v>0</v>
      </c>
      <c r="AR66" s="80">
        <f t="shared" si="19"/>
        <v>0</v>
      </c>
      <c r="AS66" s="80">
        <f t="shared" si="20"/>
        <v>0</v>
      </c>
      <c r="AT66" s="80">
        <f t="shared" si="21"/>
        <v>0</v>
      </c>
      <c r="AU66" s="80">
        <f t="shared" si="22"/>
        <v>0</v>
      </c>
      <c r="AV66" s="81">
        <f t="shared" si="23"/>
        <v>17</v>
      </c>
      <c r="AW66" s="18">
        <v>21</v>
      </c>
      <c r="AX66" s="18" t="str">
        <f t="shared" si="25"/>
        <v>Treuthardt</v>
      </c>
      <c r="AY66" s="18" t="str">
        <f t="shared" si="26"/>
        <v>Colih</v>
      </c>
    </row>
    <row r="67" spans="1:52" x14ac:dyDescent="0.25">
      <c r="A67" s="24">
        <v>2000</v>
      </c>
      <c r="B67" s="22" t="s">
        <v>1075</v>
      </c>
      <c r="C67" s="18" t="s">
        <v>1076</v>
      </c>
      <c r="D67" s="18" t="s">
        <v>1077</v>
      </c>
      <c r="E67" s="22">
        <v>0</v>
      </c>
      <c r="F67" s="22">
        <v>0</v>
      </c>
      <c r="G67" s="18">
        <v>0</v>
      </c>
      <c r="H67" s="22">
        <v>0</v>
      </c>
      <c r="I67" s="22">
        <v>0</v>
      </c>
      <c r="J67" s="22">
        <v>0</v>
      </c>
      <c r="K67" s="22">
        <v>0</v>
      </c>
      <c r="L67" s="22">
        <v>15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f t="shared" si="15"/>
        <v>15</v>
      </c>
      <c r="AO67" s="80">
        <f t="shared" si="16"/>
        <v>15</v>
      </c>
      <c r="AP67" s="80">
        <f t="shared" si="17"/>
        <v>0</v>
      </c>
      <c r="AQ67" s="80">
        <f t="shared" si="18"/>
        <v>0</v>
      </c>
      <c r="AR67" s="80">
        <f t="shared" si="19"/>
        <v>0</v>
      </c>
      <c r="AS67" s="80">
        <f t="shared" si="20"/>
        <v>0</v>
      </c>
      <c r="AT67" s="80">
        <f t="shared" si="21"/>
        <v>0</v>
      </c>
      <c r="AU67" s="80">
        <f t="shared" si="22"/>
        <v>0</v>
      </c>
      <c r="AV67" s="81">
        <f t="shared" si="23"/>
        <v>15</v>
      </c>
      <c r="AW67" s="18">
        <v>22</v>
      </c>
      <c r="AX67" s="18" t="str">
        <f t="shared" si="25"/>
        <v>Agten</v>
      </c>
      <c r="AY67" s="18" t="str">
        <f t="shared" si="26"/>
        <v>Johannes</v>
      </c>
      <c r="AZ67" s="18" t="str">
        <f>D67</f>
        <v>Grengiols</v>
      </c>
    </row>
    <row r="68" spans="1:52" x14ac:dyDescent="0.25">
      <c r="A68" s="19">
        <v>2000</v>
      </c>
      <c r="B68" s="22" t="s">
        <v>1558</v>
      </c>
      <c r="C68" s="22" t="s">
        <v>753</v>
      </c>
      <c r="D68" s="22" t="s">
        <v>293</v>
      </c>
      <c r="E68" s="22">
        <v>0</v>
      </c>
      <c r="F68" s="22">
        <v>0</v>
      </c>
      <c r="G68" s="18">
        <v>15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18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18">
        <f t="shared" si="15"/>
        <v>15</v>
      </c>
      <c r="AO68" s="80">
        <f t="shared" si="16"/>
        <v>15</v>
      </c>
      <c r="AP68" s="80">
        <f t="shared" si="17"/>
        <v>0</v>
      </c>
      <c r="AQ68" s="80">
        <f t="shared" si="18"/>
        <v>0</v>
      </c>
      <c r="AR68" s="80">
        <f t="shared" si="19"/>
        <v>0</v>
      </c>
      <c r="AS68" s="80">
        <f t="shared" si="20"/>
        <v>0</v>
      </c>
      <c r="AT68" s="80">
        <f t="shared" si="21"/>
        <v>0</v>
      </c>
      <c r="AU68" s="80">
        <f t="shared" si="22"/>
        <v>0</v>
      </c>
      <c r="AV68" s="81">
        <f t="shared" si="23"/>
        <v>15</v>
      </c>
      <c r="AW68" s="18">
        <v>22</v>
      </c>
      <c r="AX68" s="18" t="str">
        <f t="shared" si="25"/>
        <v>Bédat</v>
      </c>
      <c r="AY68" s="18" t="str">
        <f t="shared" si="26"/>
        <v>Julien</v>
      </c>
      <c r="AZ68" s="18" t="str">
        <f>D68</f>
        <v>Val d'Illiez</v>
      </c>
    </row>
    <row r="69" spans="1:52" x14ac:dyDescent="0.25">
      <c r="A69" s="24">
        <v>2001</v>
      </c>
      <c r="B69" s="22" t="s">
        <v>3088</v>
      </c>
      <c r="C69" s="22" t="s">
        <v>1286</v>
      </c>
      <c r="D69" s="22" t="s">
        <v>3090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15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18">
        <v>0</v>
      </c>
      <c r="AE69" s="18">
        <v>0</v>
      </c>
      <c r="AF69" s="18">
        <v>0</v>
      </c>
      <c r="AG69" s="22">
        <v>0</v>
      </c>
      <c r="AH69" s="18">
        <v>0</v>
      </c>
      <c r="AI69" s="18">
        <v>0</v>
      </c>
      <c r="AJ69" s="22">
        <v>0</v>
      </c>
      <c r="AK69" s="22">
        <v>0</v>
      </c>
      <c r="AL69" s="22">
        <v>0</v>
      </c>
      <c r="AM69" s="18">
        <v>0</v>
      </c>
      <c r="AN69" s="18">
        <f t="shared" si="15"/>
        <v>15</v>
      </c>
      <c r="AO69" s="80">
        <f t="shared" si="16"/>
        <v>15</v>
      </c>
      <c r="AP69" s="80">
        <f t="shared" si="17"/>
        <v>0</v>
      </c>
      <c r="AQ69" s="80">
        <f t="shared" si="18"/>
        <v>0</v>
      </c>
      <c r="AR69" s="80">
        <f t="shared" si="19"/>
        <v>0</v>
      </c>
      <c r="AS69" s="80">
        <f t="shared" si="20"/>
        <v>0</v>
      </c>
      <c r="AT69" s="80">
        <f t="shared" si="21"/>
        <v>0</v>
      </c>
      <c r="AU69" s="80">
        <f t="shared" si="22"/>
        <v>0</v>
      </c>
      <c r="AV69" s="81">
        <f t="shared" si="23"/>
        <v>15</v>
      </c>
      <c r="AW69" s="18">
        <v>22</v>
      </c>
      <c r="AX69" s="18" t="str">
        <f t="shared" si="25"/>
        <v>Fellay-Kuss</v>
      </c>
      <c r="AY69" s="18" t="str">
        <f t="shared" si="26"/>
        <v>Joseph</v>
      </c>
      <c r="AZ69" s="18" t="str">
        <f>D69</f>
        <v>Labaroche</v>
      </c>
    </row>
    <row r="70" spans="1:52" x14ac:dyDescent="0.25">
      <c r="A70" s="24">
        <v>2000</v>
      </c>
      <c r="B70" s="22" t="s">
        <v>4210</v>
      </c>
      <c r="C70" s="22" t="s">
        <v>1492</v>
      </c>
      <c r="D70" s="22" t="s">
        <v>4198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15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18">
        <v>0</v>
      </c>
      <c r="AE70" s="18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18">
        <v>0</v>
      </c>
      <c r="AM70" s="22">
        <v>0</v>
      </c>
      <c r="AN70" s="18">
        <f t="shared" ref="AN70:AN101" si="27">SUM(E70:AM70)</f>
        <v>15</v>
      </c>
      <c r="AO70" s="80">
        <f t="shared" ref="AO70:AO101" si="28">IF(AN70=0,0,LARGE(E70:AM70,1))</f>
        <v>15</v>
      </c>
      <c r="AP70" s="80">
        <f t="shared" ref="AP70:AP97" si="29">IF(AN70=0,0,LARGE(E70:AM70,2))</f>
        <v>0</v>
      </c>
      <c r="AQ70" s="80">
        <f t="shared" ref="AQ70:AQ97" si="30">IF(AN70=0,0,LARGE(E70:AM70,3))</f>
        <v>0</v>
      </c>
      <c r="AR70" s="80">
        <f t="shared" ref="AR70:AR97" si="31">IF(AN70=0,0,LARGE(E70:AM70,4))</f>
        <v>0</v>
      </c>
      <c r="AS70" s="80">
        <f t="shared" ref="AS70:AS97" si="32">IF(AN70=0,0,LARGE(E70:AM70,5))</f>
        <v>0</v>
      </c>
      <c r="AT70" s="80">
        <f t="shared" ref="AT70:AT97" si="33">IF(AN70=0,0,LARGE(E70:AM70,6))</f>
        <v>0</v>
      </c>
      <c r="AU70" s="80">
        <f t="shared" ref="AU70:AU97" si="34">IF(AN70=0,0,LARGE(E70:AM70,7))</f>
        <v>0</v>
      </c>
      <c r="AV70" s="81">
        <f t="shared" ref="AV70:AV101" si="35">SUM(AO70:AU70)</f>
        <v>15</v>
      </c>
      <c r="AW70" s="18">
        <v>22</v>
      </c>
      <c r="AX70" s="18" t="str">
        <f t="shared" si="25"/>
        <v>Kern</v>
      </c>
      <c r="AY70" s="18" t="str">
        <f t="shared" si="26"/>
        <v>Ludovic</v>
      </c>
      <c r="AZ70" s="18" t="str">
        <f>D70</f>
        <v>Pampigny</v>
      </c>
    </row>
    <row r="71" spans="1:52" x14ac:dyDescent="0.25">
      <c r="A71" s="24">
        <v>2001</v>
      </c>
      <c r="B71" s="22" t="s">
        <v>2653</v>
      </c>
      <c r="C71" s="22" t="s">
        <v>2654</v>
      </c>
      <c r="E71" s="22">
        <v>0</v>
      </c>
      <c r="F71" s="22">
        <v>0</v>
      </c>
      <c r="G71" s="18">
        <v>0</v>
      </c>
      <c r="H71" s="22">
        <v>0</v>
      </c>
      <c r="I71" s="22">
        <v>0</v>
      </c>
      <c r="J71" s="22">
        <v>0</v>
      </c>
      <c r="K71" s="22">
        <v>0</v>
      </c>
      <c r="L71" s="18">
        <v>0</v>
      </c>
      <c r="M71" s="22">
        <v>0</v>
      </c>
      <c r="N71" s="22">
        <v>0</v>
      </c>
      <c r="O71" s="22">
        <v>15</v>
      </c>
      <c r="P71" s="22">
        <v>0</v>
      </c>
      <c r="Q71" s="22">
        <v>0</v>
      </c>
      <c r="R71" s="22">
        <v>0</v>
      </c>
      <c r="S71" s="22">
        <v>0</v>
      </c>
      <c r="T71" s="18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18">
        <v>0</v>
      </c>
      <c r="AE71" s="18">
        <v>0</v>
      </c>
      <c r="AF71" s="18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18">
        <v>0</v>
      </c>
      <c r="AM71" s="22">
        <v>0</v>
      </c>
      <c r="AN71" s="18">
        <f t="shared" si="27"/>
        <v>15</v>
      </c>
      <c r="AO71" s="80">
        <f t="shared" si="28"/>
        <v>15</v>
      </c>
      <c r="AP71" s="80">
        <f t="shared" si="29"/>
        <v>0</v>
      </c>
      <c r="AQ71" s="80">
        <f t="shared" si="30"/>
        <v>0</v>
      </c>
      <c r="AR71" s="80">
        <f t="shared" si="31"/>
        <v>0</v>
      </c>
      <c r="AS71" s="80">
        <f t="shared" si="32"/>
        <v>0</v>
      </c>
      <c r="AT71" s="80">
        <f t="shared" si="33"/>
        <v>0</v>
      </c>
      <c r="AU71" s="80">
        <f t="shared" si="34"/>
        <v>0</v>
      </c>
      <c r="AV71" s="81">
        <f t="shared" si="35"/>
        <v>15</v>
      </c>
      <c r="AW71" s="18">
        <v>22</v>
      </c>
      <c r="AX71" s="18" t="str">
        <f t="shared" si="25"/>
        <v>Noeseh</v>
      </c>
      <c r="AY71" s="18" t="str">
        <f t="shared" si="26"/>
        <v>Ryan</v>
      </c>
    </row>
    <row r="72" spans="1:52" x14ac:dyDescent="0.25">
      <c r="A72" s="24">
        <v>2001</v>
      </c>
      <c r="B72" s="22" t="s">
        <v>5677</v>
      </c>
      <c r="C72" s="22" t="s">
        <v>13</v>
      </c>
      <c r="D72" s="18" t="s">
        <v>302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15</v>
      </c>
      <c r="AN72" s="18">
        <f t="shared" si="27"/>
        <v>15</v>
      </c>
      <c r="AO72" s="80">
        <f t="shared" si="28"/>
        <v>15</v>
      </c>
      <c r="AP72" s="80">
        <f t="shared" si="29"/>
        <v>0</v>
      </c>
      <c r="AQ72" s="80">
        <f t="shared" si="30"/>
        <v>0</v>
      </c>
      <c r="AR72" s="80">
        <f t="shared" si="31"/>
        <v>0</v>
      </c>
      <c r="AS72" s="80">
        <f t="shared" si="32"/>
        <v>0</v>
      </c>
      <c r="AT72" s="80">
        <f t="shared" si="33"/>
        <v>0</v>
      </c>
      <c r="AU72" s="80">
        <f t="shared" si="34"/>
        <v>0</v>
      </c>
      <c r="AV72" s="81">
        <f t="shared" si="35"/>
        <v>15</v>
      </c>
      <c r="AW72" s="18">
        <v>22</v>
      </c>
      <c r="AX72" s="18" t="str">
        <f t="shared" si="25"/>
        <v>Rielle</v>
      </c>
      <c r="AY72" s="18" t="str">
        <f t="shared" si="26"/>
        <v>Lucas</v>
      </c>
      <c r="AZ72" s="18" t="str">
        <f t="shared" ref="AZ72:AZ97" si="36">D72</f>
        <v>Vétroz</v>
      </c>
    </row>
    <row r="73" spans="1:52" x14ac:dyDescent="0.25">
      <c r="A73" s="24">
        <v>2001</v>
      </c>
      <c r="B73" s="22" t="s">
        <v>1078</v>
      </c>
      <c r="C73" s="18" t="s">
        <v>1079</v>
      </c>
      <c r="D73" s="18" t="s">
        <v>1080</v>
      </c>
      <c r="E73" s="22">
        <v>0</v>
      </c>
      <c r="F73" s="18">
        <v>0</v>
      </c>
      <c r="G73" s="18">
        <v>0</v>
      </c>
      <c r="H73" s="18">
        <v>0</v>
      </c>
      <c r="I73" s="22">
        <v>0</v>
      </c>
      <c r="J73" s="18">
        <v>0</v>
      </c>
      <c r="K73" s="22">
        <v>0</v>
      </c>
      <c r="L73" s="22">
        <v>14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18">
        <f t="shared" si="27"/>
        <v>14</v>
      </c>
      <c r="AO73" s="80">
        <f t="shared" si="28"/>
        <v>14</v>
      </c>
      <c r="AP73" s="80">
        <f t="shared" si="29"/>
        <v>0</v>
      </c>
      <c r="AQ73" s="80">
        <f t="shared" si="30"/>
        <v>0</v>
      </c>
      <c r="AR73" s="80">
        <f t="shared" si="31"/>
        <v>0</v>
      </c>
      <c r="AS73" s="80">
        <f t="shared" si="32"/>
        <v>0</v>
      </c>
      <c r="AT73" s="80">
        <f t="shared" si="33"/>
        <v>0</v>
      </c>
      <c r="AU73" s="80">
        <f t="shared" si="34"/>
        <v>0</v>
      </c>
      <c r="AV73" s="81">
        <f t="shared" si="35"/>
        <v>14</v>
      </c>
      <c r="AW73" s="18">
        <v>23</v>
      </c>
      <c r="AX73" s="18" t="str">
        <f t="shared" si="25"/>
        <v>Alpinice</v>
      </c>
      <c r="AY73" s="18" t="str">
        <f t="shared" si="26"/>
        <v>Thiemo</v>
      </c>
      <c r="AZ73" s="18" t="str">
        <f t="shared" si="36"/>
        <v>Bönigen b. Interlaken</v>
      </c>
    </row>
    <row r="74" spans="1:52" x14ac:dyDescent="0.25">
      <c r="A74" s="24">
        <v>2001</v>
      </c>
      <c r="B74" s="22" t="s">
        <v>4211</v>
      </c>
      <c r="C74" s="22" t="s">
        <v>47</v>
      </c>
      <c r="D74" s="22" t="s">
        <v>4212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14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18">
        <v>0</v>
      </c>
      <c r="AE74" s="18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18">
        <f t="shared" si="27"/>
        <v>14</v>
      </c>
      <c r="AO74" s="80">
        <f t="shared" si="28"/>
        <v>14</v>
      </c>
      <c r="AP74" s="80">
        <f t="shared" si="29"/>
        <v>0</v>
      </c>
      <c r="AQ74" s="80">
        <f t="shared" si="30"/>
        <v>0</v>
      </c>
      <c r="AR74" s="80">
        <f t="shared" si="31"/>
        <v>0</v>
      </c>
      <c r="AS74" s="80">
        <f t="shared" si="32"/>
        <v>0</v>
      </c>
      <c r="AT74" s="80">
        <f t="shared" si="33"/>
        <v>0</v>
      </c>
      <c r="AU74" s="80">
        <f t="shared" si="34"/>
        <v>0</v>
      </c>
      <c r="AV74" s="81">
        <f t="shared" si="35"/>
        <v>14</v>
      </c>
      <c r="AW74" s="18">
        <v>23</v>
      </c>
      <c r="AX74" s="18" t="str">
        <f t="shared" si="25"/>
        <v>Garcia</v>
      </c>
      <c r="AY74" s="18" t="str">
        <f t="shared" si="26"/>
        <v>Paul</v>
      </c>
      <c r="AZ74" s="18" t="str">
        <f t="shared" si="36"/>
        <v>Saillagouse</v>
      </c>
    </row>
    <row r="75" spans="1:52" x14ac:dyDescent="0.25">
      <c r="A75" s="24">
        <v>2001</v>
      </c>
      <c r="B75" s="22" t="s">
        <v>414</v>
      </c>
      <c r="C75" s="22" t="s">
        <v>1559</v>
      </c>
      <c r="D75" s="22" t="s">
        <v>1537</v>
      </c>
      <c r="E75" s="22">
        <v>0</v>
      </c>
      <c r="F75" s="22">
        <v>0</v>
      </c>
      <c r="G75" s="18">
        <v>14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18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18">
        <v>0</v>
      </c>
      <c r="AE75" s="18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18">
        <f t="shared" si="27"/>
        <v>14</v>
      </c>
      <c r="AO75" s="80">
        <f t="shared" si="28"/>
        <v>14</v>
      </c>
      <c r="AP75" s="80">
        <f t="shared" si="29"/>
        <v>0</v>
      </c>
      <c r="AQ75" s="80">
        <f t="shared" si="30"/>
        <v>0</v>
      </c>
      <c r="AR75" s="80">
        <f t="shared" si="31"/>
        <v>0</v>
      </c>
      <c r="AS75" s="80">
        <f t="shared" si="32"/>
        <v>0</v>
      </c>
      <c r="AT75" s="80">
        <f t="shared" si="33"/>
        <v>0</v>
      </c>
      <c r="AU75" s="80">
        <f t="shared" si="34"/>
        <v>0</v>
      </c>
      <c r="AV75" s="81">
        <f t="shared" si="35"/>
        <v>14</v>
      </c>
      <c r="AW75" s="18">
        <v>23</v>
      </c>
      <c r="AX75" s="18" t="str">
        <f t="shared" si="25"/>
        <v>Granger</v>
      </c>
      <c r="AY75" s="18" t="str">
        <f t="shared" si="26"/>
        <v>Colin</v>
      </c>
      <c r="AZ75" s="18" t="str">
        <f t="shared" si="36"/>
        <v>Muraz</v>
      </c>
    </row>
    <row r="76" spans="1:52" x14ac:dyDescent="0.25">
      <c r="A76" s="19">
        <v>2000</v>
      </c>
      <c r="B76" s="22" t="s">
        <v>2655</v>
      </c>
      <c r="C76" s="22" t="s">
        <v>1561</v>
      </c>
      <c r="D76" s="18" t="s">
        <v>310</v>
      </c>
      <c r="E76" s="22">
        <v>0</v>
      </c>
      <c r="F76" s="22">
        <v>0</v>
      </c>
      <c r="G76" s="18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14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18">
        <v>0</v>
      </c>
      <c r="AE76" s="18">
        <v>0</v>
      </c>
      <c r="AF76" s="18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18">
        <v>0</v>
      </c>
      <c r="AM76" s="22">
        <v>0</v>
      </c>
      <c r="AN76" s="18">
        <f t="shared" si="27"/>
        <v>14</v>
      </c>
      <c r="AO76" s="80">
        <f t="shared" si="28"/>
        <v>14</v>
      </c>
      <c r="AP76" s="80">
        <f t="shared" si="29"/>
        <v>0</v>
      </c>
      <c r="AQ76" s="80">
        <f t="shared" si="30"/>
        <v>0</v>
      </c>
      <c r="AR76" s="80">
        <f t="shared" si="31"/>
        <v>0</v>
      </c>
      <c r="AS76" s="80">
        <f t="shared" si="32"/>
        <v>0</v>
      </c>
      <c r="AT76" s="80">
        <f t="shared" si="33"/>
        <v>0</v>
      </c>
      <c r="AU76" s="80">
        <f t="shared" si="34"/>
        <v>0</v>
      </c>
      <c r="AV76" s="81">
        <f t="shared" si="35"/>
        <v>14</v>
      </c>
      <c r="AW76" s="18">
        <v>23</v>
      </c>
      <c r="AX76" s="18" t="str">
        <f t="shared" si="25"/>
        <v>Marcoz</v>
      </c>
      <c r="AY76" s="18" t="str">
        <f t="shared" si="26"/>
        <v>Tanguy</v>
      </c>
      <c r="AZ76" s="18" t="str">
        <f t="shared" si="36"/>
        <v>St-Maurice</v>
      </c>
    </row>
    <row r="77" spans="1:52" x14ac:dyDescent="0.25">
      <c r="A77" s="19">
        <v>2000</v>
      </c>
      <c r="B77" s="22" t="s">
        <v>3125</v>
      </c>
      <c r="C77" s="22" t="s">
        <v>3126</v>
      </c>
      <c r="D77" s="22" t="s">
        <v>3086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14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18">
        <v>0</v>
      </c>
      <c r="AE77" s="18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18">
        <f t="shared" si="27"/>
        <v>14</v>
      </c>
      <c r="AO77" s="80">
        <f t="shared" si="28"/>
        <v>14</v>
      </c>
      <c r="AP77" s="80">
        <f t="shared" si="29"/>
        <v>0</v>
      </c>
      <c r="AQ77" s="80">
        <f t="shared" si="30"/>
        <v>0</v>
      </c>
      <c r="AR77" s="80">
        <f t="shared" si="31"/>
        <v>0</v>
      </c>
      <c r="AS77" s="80">
        <f t="shared" si="32"/>
        <v>0</v>
      </c>
      <c r="AT77" s="80">
        <f t="shared" si="33"/>
        <v>0</v>
      </c>
      <c r="AU77" s="80">
        <f t="shared" si="34"/>
        <v>0</v>
      </c>
      <c r="AV77" s="81">
        <f t="shared" si="35"/>
        <v>14</v>
      </c>
      <c r="AW77" s="18">
        <v>23</v>
      </c>
      <c r="AX77" s="18" t="str">
        <f t="shared" si="25"/>
        <v>Pinart</v>
      </c>
      <c r="AY77" s="18" t="str">
        <f t="shared" si="26"/>
        <v>Paul-Henri</v>
      </c>
      <c r="AZ77" s="18" t="str">
        <f t="shared" si="36"/>
        <v>Paris</v>
      </c>
    </row>
    <row r="78" spans="1:52" x14ac:dyDescent="0.25">
      <c r="A78" s="24">
        <v>2000</v>
      </c>
      <c r="B78" s="22" t="s">
        <v>3621</v>
      </c>
      <c r="C78" s="22" t="s">
        <v>3622</v>
      </c>
      <c r="D78" s="22" t="s">
        <v>3623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13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18">
        <v>0</v>
      </c>
      <c r="AG78" s="22">
        <v>0</v>
      </c>
      <c r="AH78" s="18">
        <v>0</v>
      </c>
      <c r="AI78" s="18">
        <v>0</v>
      </c>
      <c r="AJ78" s="22">
        <v>0</v>
      </c>
      <c r="AK78" s="18">
        <v>0</v>
      </c>
      <c r="AL78" s="18">
        <v>0</v>
      </c>
      <c r="AM78" s="18">
        <v>0</v>
      </c>
      <c r="AN78" s="18">
        <f t="shared" si="27"/>
        <v>13</v>
      </c>
      <c r="AO78" s="80">
        <f t="shared" si="28"/>
        <v>13</v>
      </c>
      <c r="AP78" s="80">
        <f t="shared" si="29"/>
        <v>0</v>
      </c>
      <c r="AQ78" s="80">
        <f t="shared" si="30"/>
        <v>0</v>
      </c>
      <c r="AR78" s="80">
        <f t="shared" si="31"/>
        <v>0</v>
      </c>
      <c r="AS78" s="80">
        <f t="shared" si="32"/>
        <v>0</v>
      </c>
      <c r="AT78" s="80">
        <f t="shared" si="33"/>
        <v>0</v>
      </c>
      <c r="AU78" s="80">
        <f t="shared" si="34"/>
        <v>0</v>
      </c>
      <c r="AV78" s="81">
        <f t="shared" si="35"/>
        <v>13</v>
      </c>
      <c r="AW78" s="18">
        <v>24</v>
      </c>
      <c r="AX78" s="18" t="str">
        <f t="shared" si="25"/>
        <v>Bolton</v>
      </c>
      <c r="AY78" s="18" t="str">
        <f t="shared" si="26"/>
        <v>Harry</v>
      </c>
      <c r="AZ78" s="18" t="str">
        <f t="shared" si="36"/>
        <v>GB-Keswick</v>
      </c>
    </row>
    <row r="79" spans="1:52" x14ac:dyDescent="0.25">
      <c r="A79" s="24">
        <v>2001</v>
      </c>
      <c r="B79" s="22" t="s">
        <v>2656</v>
      </c>
      <c r="C79" s="22" t="s">
        <v>13</v>
      </c>
      <c r="D79" s="18" t="s">
        <v>484</v>
      </c>
      <c r="E79" s="22">
        <v>0</v>
      </c>
      <c r="F79" s="22">
        <v>0</v>
      </c>
      <c r="G79" s="18">
        <v>0</v>
      </c>
      <c r="H79" s="22">
        <v>0</v>
      </c>
      <c r="I79" s="22">
        <v>0</v>
      </c>
      <c r="J79" s="22">
        <v>0</v>
      </c>
      <c r="K79" s="22">
        <v>0</v>
      </c>
      <c r="L79" s="18">
        <v>0</v>
      </c>
      <c r="M79" s="22">
        <v>0</v>
      </c>
      <c r="N79" s="22">
        <v>0</v>
      </c>
      <c r="O79" s="22">
        <v>13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18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18">
        <f t="shared" si="27"/>
        <v>13</v>
      </c>
      <c r="AO79" s="80">
        <f t="shared" si="28"/>
        <v>13</v>
      </c>
      <c r="AP79" s="80">
        <f t="shared" si="29"/>
        <v>0</v>
      </c>
      <c r="AQ79" s="80">
        <f t="shared" si="30"/>
        <v>0</v>
      </c>
      <c r="AR79" s="80">
        <f t="shared" si="31"/>
        <v>0</v>
      </c>
      <c r="AS79" s="80">
        <f t="shared" si="32"/>
        <v>0</v>
      </c>
      <c r="AT79" s="80">
        <f t="shared" si="33"/>
        <v>0</v>
      </c>
      <c r="AU79" s="80">
        <f t="shared" si="34"/>
        <v>0</v>
      </c>
      <c r="AV79" s="81">
        <f t="shared" si="35"/>
        <v>13</v>
      </c>
      <c r="AW79" s="18">
        <v>24</v>
      </c>
      <c r="AX79" s="18" t="str">
        <f t="shared" si="25"/>
        <v>Cuesta</v>
      </c>
      <c r="AY79" s="18" t="str">
        <f t="shared" si="26"/>
        <v>Lucas</v>
      </c>
      <c r="AZ79" s="18" t="str">
        <f t="shared" si="36"/>
        <v>Sion</v>
      </c>
    </row>
    <row r="80" spans="1:52" x14ac:dyDescent="0.25">
      <c r="A80" s="24">
        <v>2001</v>
      </c>
      <c r="B80" s="22" t="s">
        <v>3175</v>
      </c>
      <c r="C80" s="22" t="s">
        <v>63</v>
      </c>
      <c r="D80" s="22" t="s">
        <v>3176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13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18">
        <v>0</v>
      </c>
      <c r="AE80" s="22">
        <v>0</v>
      </c>
      <c r="AF80" s="18">
        <v>0</v>
      </c>
      <c r="AG80" s="22">
        <v>0</v>
      </c>
      <c r="AH80" s="18">
        <v>0</v>
      </c>
      <c r="AI80" s="18">
        <v>0</v>
      </c>
      <c r="AJ80" s="22">
        <v>0</v>
      </c>
      <c r="AK80" s="18">
        <v>0</v>
      </c>
      <c r="AL80" s="18">
        <v>0</v>
      </c>
      <c r="AM80" s="18">
        <v>0</v>
      </c>
      <c r="AN80" s="18">
        <f t="shared" si="27"/>
        <v>13</v>
      </c>
      <c r="AO80" s="80">
        <f t="shared" si="28"/>
        <v>13</v>
      </c>
      <c r="AP80" s="80">
        <f t="shared" si="29"/>
        <v>0</v>
      </c>
      <c r="AQ80" s="80">
        <f t="shared" si="30"/>
        <v>0</v>
      </c>
      <c r="AR80" s="80">
        <f t="shared" si="31"/>
        <v>0</v>
      </c>
      <c r="AS80" s="80">
        <f t="shared" si="32"/>
        <v>0</v>
      </c>
      <c r="AT80" s="80">
        <f t="shared" si="33"/>
        <v>0</v>
      </c>
      <c r="AU80" s="80">
        <f t="shared" si="34"/>
        <v>0</v>
      </c>
      <c r="AV80" s="81">
        <f t="shared" si="35"/>
        <v>13</v>
      </c>
      <c r="AW80" s="18">
        <v>24</v>
      </c>
      <c r="AX80" s="18" t="str">
        <f t="shared" ref="AX80:AX97" si="37">B80</f>
        <v>Delay</v>
      </c>
      <c r="AY80" s="18" t="str">
        <f t="shared" ref="AY80:AY97" si="38">C80</f>
        <v>Justin</v>
      </c>
      <c r="AZ80" s="18" t="str">
        <f t="shared" si="36"/>
        <v>Versoix</v>
      </c>
    </row>
    <row r="81" spans="1:52" x14ac:dyDescent="0.25">
      <c r="A81" s="24">
        <v>2001</v>
      </c>
      <c r="B81" s="22" t="s">
        <v>1081</v>
      </c>
      <c r="C81" s="18" t="s">
        <v>1082</v>
      </c>
      <c r="D81" s="18" t="s">
        <v>1083</v>
      </c>
      <c r="E81" s="22">
        <v>0</v>
      </c>
      <c r="F81" s="22">
        <v>0</v>
      </c>
      <c r="G81" s="18">
        <v>0</v>
      </c>
      <c r="H81" s="22">
        <v>0</v>
      </c>
      <c r="I81" s="22">
        <v>0</v>
      </c>
      <c r="J81" s="22">
        <v>0</v>
      </c>
      <c r="K81" s="22">
        <v>0</v>
      </c>
      <c r="L81" s="22">
        <v>13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18">
        <v>0</v>
      </c>
      <c r="AE81" s="18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18">
        <f t="shared" si="27"/>
        <v>13</v>
      </c>
      <c r="AO81" s="80">
        <f t="shared" si="28"/>
        <v>13</v>
      </c>
      <c r="AP81" s="80">
        <f t="shared" si="29"/>
        <v>0</v>
      </c>
      <c r="AQ81" s="80">
        <f t="shared" si="30"/>
        <v>0</v>
      </c>
      <c r="AR81" s="80">
        <f t="shared" si="31"/>
        <v>0</v>
      </c>
      <c r="AS81" s="80">
        <f t="shared" si="32"/>
        <v>0</v>
      </c>
      <c r="AT81" s="80">
        <f t="shared" si="33"/>
        <v>0</v>
      </c>
      <c r="AU81" s="80">
        <f t="shared" si="34"/>
        <v>0</v>
      </c>
      <c r="AV81" s="81">
        <f t="shared" si="35"/>
        <v>13</v>
      </c>
      <c r="AW81" s="18">
        <v>24</v>
      </c>
      <c r="AX81" s="18" t="str">
        <f t="shared" si="37"/>
        <v>Stähli</v>
      </c>
      <c r="AY81" s="18" t="str">
        <f t="shared" si="38"/>
        <v>Oliver</v>
      </c>
      <c r="AZ81" s="18" t="str">
        <f t="shared" si="36"/>
        <v>Stäfa</v>
      </c>
    </row>
    <row r="82" spans="1:52" x14ac:dyDescent="0.25">
      <c r="A82" s="24">
        <v>2000</v>
      </c>
      <c r="B82" s="22" t="s">
        <v>3624</v>
      </c>
      <c r="C82" s="22" t="s">
        <v>3625</v>
      </c>
      <c r="D82" s="22" t="s">
        <v>3626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12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18">
        <v>0</v>
      </c>
      <c r="AG82" s="22">
        <v>0</v>
      </c>
      <c r="AH82" s="18">
        <v>0</v>
      </c>
      <c r="AI82" s="18">
        <v>0</v>
      </c>
      <c r="AJ82" s="22">
        <v>0</v>
      </c>
      <c r="AK82" s="18">
        <v>0</v>
      </c>
      <c r="AL82" s="18">
        <v>0</v>
      </c>
      <c r="AM82" s="22">
        <v>0</v>
      </c>
      <c r="AN82" s="18">
        <f t="shared" si="27"/>
        <v>12</v>
      </c>
      <c r="AO82" s="80">
        <f t="shared" si="28"/>
        <v>12</v>
      </c>
      <c r="AP82" s="80">
        <f t="shared" si="29"/>
        <v>0</v>
      </c>
      <c r="AQ82" s="80">
        <f t="shared" si="30"/>
        <v>0</v>
      </c>
      <c r="AR82" s="80">
        <f t="shared" si="31"/>
        <v>0</v>
      </c>
      <c r="AS82" s="80">
        <f t="shared" si="32"/>
        <v>0</v>
      </c>
      <c r="AT82" s="80">
        <f t="shared" si="33"/>
        <v>0</v>
      </c>
      <c r="AU82" s="80">
        <f t="shared" si="34"/>
        <v>0</v>
      </c>
      <c r="AV82" s="81">
        <f t="shared" si="35"/>
        <v>12</v>
      </c>
      <c r="AW82" s="18">
        <v>25</v>
      </c>
      <c r="AX82" s="18" t="str">
        <f t="shared" si="37"/>
        <v>Boillon</v>
      </c>
      <c r="AY82" s="18" t="str">
        <f t="shared" si="38"/>
        <v>Doryan</v>
      </c>
      <c r="AZ82" s="18" t="str">
        <f t="shared" si="36"/>
        <v>F-Morre</v>
      </c>
    </row>
    <row r="83" spans="1:52" x14ac:dyDescent="0.25">
      <c r="A83" s="19">
        <v>2000</v>
      </c>
      <c r="B83" s="22" t="s">
        <v>1489</v>
      </c>
      <c r="C83" s="22" t="s">
        <v>13</v>
      </c>
      <c r="D83" s="18" t="s">
        <v>94</v>
      </c>
      <c r="E83" s="22">
        <v>0</v>
      </c>
      <c r="F83" s="22">
        <v>0</v>
      </c>
      <c r="G83" s="18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12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18">
        <v>0</v>
      </c>
      <c r="AG83" s="22">
        <v>0</v>
      </c>
      <c r="AH83" s="18">
        <v>0</v>
      </c>
      <c r="AI83" s="18">
        <v>0</v>
      </c>
      <c r="AJ83" s="22">
        <v>0</v>
      </c>
      <c r="AK83" s="22">
        <v>0</v>
      </c>
      <c r="AL83" s="22">
        <v>0</v>
      </c>
      <c r="AM83" s="18">
        <v>0</v>
      </c>
      <c r="AN83" s="18">
        <f t="shared" si="27"/>
        <v>12</v>
      </c>
      <c r="AO83" s="80">
        <f t="shared" si="28"/>
        <v>12</v>
      </c>
      <c r="AP83" s="80">
        <f t="shared" si="29"/>
        <v>0</v>
      </c>
      <c r="AQ83" s="80">
        <f t="shared" si="30"/>
        <v>0</v>
      </c>
      <c r="AR83" s="80">
        <f t="shared" si="31"/>
        <v>0</v>
      </c>
      <c r="AS83" s="80">
        <f t="shared" si="32"/>
        <v>0</v>
      </c>
      <c r="AT83" s="80">
        <f t="shared" si="33"/>
        <v>0</v>
      </c>
      <c r="AU83" s="80">
        <f t="shared" si="34"/>
        <v>0</v>
      </c>
      <c r="AV83" s="81">
        <f t="shared" si="35"/>
        <v>12</v>
      </c>
      <c r="AW83" s="18">
        <v>25</v>
      </c>
      <c r="AX83" s="18" t="str">
        <f t="shared" si="37"/>
        <v>Constantin</v>
      </c>
      <c r="AY83" s="18" t="str">
        <f t="shared" si="38"/>
        <v>Lucas</v>
      </c>
      <c r="AZ83" s="18" t="str">
        <f t="shared" si="36"/>
        <v>Ayent</v>
      </c>
    </row>
    <row r="84" spans="1:52" x14ac:dyDescent="0.25">
      <c r="A84" s="19">
        <v>2000</v>
      </c>
      <c r="B84" s="22" t="s">
        <v>1084</v>
      </c>
      <c r="C84" s="18" t="s">
        <v>1085</v>
      </c>
      <c r="D84" s="18" t="s">
        <v>1086</v>
      </c>
      <c r="E84" s="22">
        <v>0</v>
      </c>
      <c r="F84" s="18">
        <v>0</v>
      </c>
      <c r="G84" s="18">
        <v>0</v>
      </c>
      <c r="H84" s="18">
        <v>0</v>
      </c>
      <c r="I84" s="22">
        <v>0</v>
      </c>
      <c r="J84" s="18">
        <v>0</v>
      </c>
      <c r="K84" s="22">
        <v>0</v>
      </c>
      <c r="L84" s="22">
        <v>12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18">
        <v>0</v>
      </c>
      <c r="AE84" s="18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18">
        <f t="shared" si="27"/>
        <v>12</v>
      </c>
      <c r="AO84" s="80">
        <f t="shared" si="28"/>
        <v>12</v>
      </c>
      <c r="AP84" s="80">
        <f t="shared" si="29"/>
        <v>0</v>
      </c>
      <c r="AQ84" s="80">
        <f t="shared" si="30"/>
        <v>0</v>
      </c>
      <c r="AR84" s="80">
        <f t="shared" si="31"/>
        <v>0</v>
      </c>
      <c r="AS84" s="80">
        <f t="shared" si="32"/>
        <v>0</v>
      </c>
      <c r="AT84" s="80">
        <f t="shared" si="33"/>
        <v>0</v>
      </c>
      <c r="AU84" s="80">
        <f t="shared" si="34"/>
        <v>0</v>
      </c>
      <c r="AV84" s="81">
        <f t="shared" si="35"/>
        <v>12</v>
      </c>
      <c r="AW84" s="18">
        <v>25</v>
      </c>
      <c r="AX84" s="18" t="str">
        <f t="shared" si="37"/>
        <v>Rosselet</v>
      </c>
      <c r="AY84" s="18" t="str">
        <f t="shared" si="38"/>
        <v>Sven</v>
      </c>
      <c r="AZ84" s="18" t="str">
        <f t="shared" si="36"/>
        <v>Les Brenets</v>
      </c>
    </row>
    <row r="85" spans="1:52" x14ac:dyDescent="0.25">
      <c r="A85" s="24">
        <v>2000</v>
      </c>
      <c r="B85" s="22" t="s">
        <v>3177</v>
      </c>
      <c r="C85" s="22" t="s">
        <v>3178</v>
      </c>
      <c r="D85" s="22" t="s">
        <v>484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12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18">
        <v>0</v>
      </c>
      <c r="AE85" s="18">
        <v>0</v>
      </c>
      <c r="AF85" s="18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18">
        <v>0</v>
      </c>
      <c r="AM85" s="22">
        <v>0</v>
      </c>
      <c r="AN85" s="18">
        <f t="shared" si="27"/>
        <v>12</v>
      </c>
      <c r="AO85" s="80">
        <f t="shared" si="28"/>
        <v>12</v>
      </c>
      <c r="AP85" s="80">
        <f t="shared" si="29"/>
        <v>0</v>
      </c>
      <c r="AQ85" s="80">
        <f t="shared" si="30"/>
        <v>0</v>
      </c>
      <c r="AR85" s="80">
        <f t="shared" si="31"/>
        <v>0</v>
      </c>
      <c r="AS85" s="80">
        <f t="shared" si="32"/>
        <v>0</v>
      </c>
      <c r="AT85" s="80">
        <f t="shared" si="33"/>
        <v>0</v>
      </c>
      <c r="AU85" s="80">
        <f t="shared" si="34"/>
        <v>0</v>
      </c>
      <c r="AV85" s="81">
        <f t="shared" si="35"/>
        <v>12</v>
      </c>
      <c r="AW85" s="18">
        <v>25</v>
      </c>
      <c r="AX85" s="18" t="str">
        <f t="shared" si="37"/>
        <v>Seppey</v>
      </c>
      <c r="AY85" s="18" t="str">
        <f t="shared" si="38"/>
        <v>Quentin</v>
      </c>
      <c r="AZ85" s="18" t="str">
        <f t="shared" si="36"/>
        <v>Sion</v>
      </c>
    </row>
    <row r="86" spans="1:52" x14ac:dyDescent="0.25">
      <c r="A86" s="24">
        <v>2001</v>
      </c>
      <c r="B86" s="22" t="s">
        <v>3179</v>
      </c>
      <c r="C86" s="22" t="s">
        <v>830</v>
      </c>
      <c r="D86" s="22" t="s">
        <v>3180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11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18">
        <v>0</v>
      </c>
      <c r="AE86" s="18">
        <v>0</v>
      </c>
      <c r="AF86" s="18">
        <v>0</v>
      </c>
      <c r="AG86" s="22">
        <v>0</v>
      </c>
      <c r="AH86" s="18">
        <v>0</v>
      </c>
      <c r="AI86" s="18">
        <v>0</v>
      </c>
      <c r="AJ86" s="22">
        <v>0</v>
      </c>
      <c r="AK86" s="22">
        <v>0</v>
      </c>
      <c r="AL86" s="18">
        <v>0</v>
      </c>
      <c r="AM86" s="22">
        <v>0</v>
      </c>
      <c r="AN86" s="18">
        <f t="shared" si="27"/>
        <v>11</v>
      </c>
      <c r="AO86" s="80">
        <f t="shared" si="28"/>
        <v>11</v>
      </c>
      <c r="AP86" s="80">
        <f t="shared" si="29"/>
        <v>0</v>
      </c>
      <c r="AQ86" s="80">
        <f t="shared" si="30"/>
        <v>0</v>
      </c>
      <c r="AR86" s="80">
        <f t="shared" si="31"/>
        <v>0</v>
      </c>
      <c r="AS86" s="80">
        <f t="shared" si="32"/>
        <v>0</v>
      </c>
      <c r="AT86" s="80">
        <f t="shared" si="33"/>
        <v>0</v>
      </c>
      <c r="AU86" s="80">
        <f t="shared" si="34"/>
        <v>0</v>
      </c>
      <c r="AV86" s="81">
        <f t="shared" si="35"/>
        <v>11</v>
      </c>
      <c r="AW86" s="18">
        <v>26</v>
      </c>
      <c r="AX86" s="18" t="str">
        <f t="shared" si="37"/>
        <v>Gaspoz</v>
      </c>
      <c r="AY86" s="18" t="str">
        <f t="shared" si="38"/>
        <v>Tristan</v>
      </c>
      <c r="AZ86" s="18" t="str">
        <f t="shared" si="36"/>
        <v>Vex</v>
      </c>
    </row>
    <row r="87" spans="1:52" x14ac:dyDescent="0.25">
      <c r="A87" s="19">
        <v>2000</v>
      </c>
      <c r="B87" s="22" t="s">
        <v>1087</v>
      </c>
      <c r="C87" s="18" t="s">
        <v>1076</v>
      </c>
      <c r="D87" s="18" t="s">
        <v>1088</v>
      </c>
      <c r="E87" s="22">
        <v>0</v>
      </c>
      <c r="F87" s="22">
        <v>0</v>
      </c>
      <c r="G87" s="18">
        <v>0</v>
      </c>
      <c r="H87" s="22">
        <v>0</v>
      </c>
      <c r="I87" s="22">
        <v>0</v>
      </c>
      <c r="J87" s="22">
        <v>0</v>
      </c>
      <c r="K87" s="22">
        <v>0</v>
      </c>
      <c r="L87" s="22">
        <v>11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18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18">
        <v>0</v>
      </c>
      <c r="AE87" s="18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18">
        <f t="shared" si="27"/>
        <v>11</v>
      </c>
      <c r="AO87" s="80">
        <f t="shared" si="28"/>
        <v>11</v>
      </c>
      <c r="AP87" s="80">
        <f t="shared" si="29"/>
        <v>0</v>
      </c>
      <c r="AQ87" s="80">
        <f t="shared" si="30"/>
        <v>0</v>
      </c>
      <c r="AR87" s="80">
        <f t="shared" si="31"/>
        <v>0</v>
      </c>
      <c r="AS87" s="80">
        <f t="shared" si="32"/>
        <v>0</v>
      </c>
      <c r="AT87" s="80">
        <f t="shared" si="33"/>
        <v>0</v>
      </c>
      <c r="AU87" s="80">
        <f t="shared" si="34"/>
        <v>0</v>
      </c>
      <c r="AV87" s="81">
        <f t="shared" si="35"/>
        <v>11</v>
      </c>
      <c r="AW87" s="18">
        <v>26</v>
      </c>
      <c r="AX87" s="18" t="str">
        <f t="shared" si="37"/>
        <v>Graf</v>
      </c>
      <c r="AY87" s="18" t="str">
        <f t="shared" si="38"/>
        <v>Johannes</v>
      </c>
      <c r="AZ87" s="18" t="str">
        <f t="shared" si="36"/>
        <v>D-Lörrach</v>
      </c>
    </row>
    <row r="88" spans="1:52" x14ac:dyDescent="0.25">
      <c r="A88" s="24">
        <v>2001</v>
      </c>
      <c r="B88" s="22" t="s">
        <v>3627</v>
      </c>
      <c r="C88" s="22" t="s">
        <v>584</v>
      </c>
      <c r="D88" s="22" t="s">
        <v>3628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10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18">
        <v>0</v>
      </c>
      <c r="AG88" s="22">
        <v>0</v>
      </c>
      <c r="AH88" s="18">
        <v>0</v>
      </c>
      <c r="AI88" s="18">
        <v>0</v>
      </c>
      <c r="AJ88" s="22">
        <v>0</v>
      </c>
      <c r="AK88" s="18">
        <v>0</v>
      </c>
      <c r="AL88" s="18">
        <v>0</v>
      </c>
      <c r="AM88" s="18">
        <v>0</v>
      </c>
      <c r="AN88" s="18">
        <f t="shared" si="27"/>
        <v>10</v>
      </c>
      <c r="AO88" s="80">
        <f t="shared" si="28"/>
        <v>10</v>
      </c>
      <c r="AP88" s="80">
        <f t="shared" si="29"/>
        <v>0</v>
      </c>
      <c r="AQ88" s="80">
        <f t="shared" si="30"/>
        <v>0</v>
      </c>
      <c r="AR88" s="80">
        <f t="shared" si="31"/>
        <v>0</v>
      </c>
      <c r="AS88" s="80">
        <f t="shared" si="32"/>
        <v>0</v>
      </c>
      <c r="AT88" s="80">
        <f t="shared" si="33"/>
        <v>0</v>
      </c>
      <c r="AU88" s="80">
        <f t="shared" si="34"/>
        <v>0</v>
      </c>
      <c r="AV88" s="81">
        <f t="shared" si="35"/>
        <v>10</v>
      </c>
      <c r="AW88" s="18">
        <v>27</v>
      </c>
      <c r="AX88" s="18" t="str">
        <f t="shared" si="37"/>
        <v>De Froidmont</v>
      </c>
      <c r="AY88" s="18" t="str">
        <f t="shared" si="38"/>
        <v>Guillaume</v>
      </c>
      <c r="AZ88" s="18" t="str">
        <f t="shared" si="36"/>
        <v>B-öLa Reid</v>
      </c>
    </row>
    <row r="89" spans="1:52" x14ac:dyDescent="0.25">
      <c r="A89" s="24">
        <v>2001</v>
      </c>
      <c r="B89" s="22" t="s">
        <v>862</v>
      </c>
      <c r="C89" s="18" t="s">
        <v>583</v>
      </c>
      <c r="D89" s="18" t="s">
        <v>1089</v>
      </c>
      <c r="E89" s="22">
        <v>0</v>
      </c>
      <c r="F89" s="18">
        <v>0</v>
      </c>
      <c r="G89" s="18">
        <v>0</v>
      </c>
      <c r="H89" s="18">
        <v>0</v>
      </c>
      <c r="I89" s="22">
        <v>0</v>
      </c>
      <c r="J89" s="18">
        <v>0</v>
      </c>
      <c r="K89" s="22">
        <v>0</v>
      </c>
      <c r="L89" s="22">
        <v>10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18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18">
        <v>0</v>
      </c>
      <c r="AE89" s="18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18">
        <f t="shared" si="27"/>
        <v>10</v>
      </c>
      <c r="AO89" s="80">
        <f t="shared" si="28"/>
        <v>10</v>
      </c>
      <c r="AP89" s="80">
        <f t="shared" si="29"/>
        <v>0</v>
      </c>
      <c r="AQ89" s="80">
        <f t="shared" si="30"/>
        <v>0</v>
      </c>
      <c r="AR89" s="80">
        <f t="shared" si="31"/>
        <v>0</v>
      </c>
      <c r="AS89" s="80">
        <f t="shared" si="32"/>
        <v>0</v>
      </c>
      <c r="AT89" s="80">
        <f t="shared" si="33"/>
        <v>0</v>
      </c>
      <c r="AU89" s="80">
        <f t="shared" si="34"/>
        <v>0</v>
      </c>
      <c r="AV89" s="81">
        <f t="shared" si="35"/>
        <v>10</v>
      </c>
      <c r="AW89" s="18">
        <v>27</v>
      </c>
      <c r="AX89" s="18" t="str">
        <f t="shared" si="37"/>
        <v>Schmid</v>
      </c>
      <c r="AY89" s="18" t="str">
        <f t="shared" si="38"/>
        <v>Joris</v>
      </c>
      <c r="AZ89" s="18" t="str">
        <f t="shared" si="36"/>
        <v>Glis</v>
      </c>
    </row>
    <row r="90" spans="1:52" x14ac:dyDescent="0.25">
      <c r="A90" s="24">
        <v>2000</v>
      </c>
      <c r="B90" s="22" t="s">
        <v>1090</v>
      </c>
      <c r="C90" s="18" t="s">
        <v>1091</v>
      </c>
      <c r="D90" s="18" t="s">
        <v>1089</v>
      </c>
      <c r="E90" s="22">
        <v>0</v>
      </c>
      <c r="F90" s="22">
        <v>0</v>
      </c>
      <c r="G90" s="18">
        <v>0</v>
      </c>
      <c r="H90" s="22">
        <v>0</v>
      </c>
      <c r="I90" s="22">
        <v>0</v>
      </c>
      <c r="J90" s="22">
        <v>0</v>
      </c>
      <c r="K90" s="22">
        <v>0</v>
      </c>
      <c r="L90" s="22">
        <v>9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18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18">
        <v>0</v>
      </c>
      <c r="AE90" s="18">
        <v>0</v>
      </c>
      <c r="AF90" s="18">
        <v>0</v>
      </c>
      <c r="AG90" s="22">
        <v>0</v>
      </c>
      <c r="AH90" s="18">
        <v>0</v>
      </c>
      <c r="AI90" s="18">
        <v>0</v>
      </c>
      <c r="AJ90" s="22">
        <v>0</v>
      </c>
      <c r="AK90" s="22">
        <v>0</v>
      </c>
      <c r="AL90" s="22">
        <v>0</v>
      </c>
      <c r="AM90" s="22">
        <v>0</v>
      </c>
      <c r="AN90" s="18">
        <f t="shared" si="27"/>
        <v>9</v>
      </c>
      <c r="AO90" s="80">
        <f t="shared" si="28"/>
        <v>9</v>
      </c>
      <c r="AP90" s="80">
        <f t="shared" si="29"/>
        <v>0</v>
      </c>
      <c r="AQ90" s="80">
        <f t="shared" si="30"/>
        <v>0</v>
      </c>
      <c r="AR90" s="80">
        <f t="shared" si="31"/>
        <v>0</v>
      </c>
      <c r="AS90" s="80">
        <f t="shared" si="32"/>
        <v>0</v>
      </c>
      <c r="AT90" s="80">
        <f t="shared" si="33"/>
        <v>0</v>
      </c>
      <c r="AU90" s="80">
        <f t="shared" si="34"/>
        <v>0</v>
      </c>
      <c r="AV90" s="81">
        <f t="shared" si="35"/>
        <v>9</v>
      </c>
      <c r="AW90" s="18">
        <v>28</v>
      </c>
      <c r="AX90" s="18" t="str">
        <f t="shared" si="37"/>
        <v>Jossen</v>
      </c>
      <c r="AY90" s="18" t="str">
        <f t="shared" si="38"/>
        <v>Morris</v>
      </c>
      <c r="AZ90" s="18" t="str">
        <f t="shared" si="36"/>
        <v>Glis</v>
      </c>
    </row>
    <row r="91" spans="1:52" x14ac:dyDescent="0.25">
      <c r="A91" s="24">
        <v>2001</v>
      </c>
      <c r="B91" s="22" t="s">
        <v>3629</v>
      </c>
      <c r="C91" s="22" t="s">
        <v>53</v>
      </c>
      <c r="D91" s="22" t="s">
        <v>3630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9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18">
        <v>0</v>
      </c>
      <c r="AE91" s="18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18">
        <f t="shared" si="27"/>
        <v>9</v>
      </c>
      <c r="AO91" s="80">
        <f t="shared" si="28"/>
        <v>9</v>
      </c>
      <c r="AP91" s="80">
        <f t="shared" si="29"/>
        <v>0</v>
      </c>
      <c r="AQ91" s="80">
        <f t="shared" si="30"/>
        <v>0</v>
      </c>
      <c r="AR91" s="80">
        <f t="shared" si="31"/>
        <v>0</v>
      </c>
      <c r="AS91" s="80">
        <f t="shared" si="32"/>
        <v>0</v>
      </c>
      <c r="AT91" s="80">
        <f t="shared" si="33"/>
        <v>0</v>
      </c>
      <c r="AU91" s="80">
        <f t="shared" si="34"/>
        <v>0</v>
      </c>
      <c r="AV91" s="81">
        <f t="shared" si="35"/>
        <v>9</v>
      </c>
      <c r="AW91" s="18">
        <v>28</v>
      </c>
      <c r="AX91" s="18" t="str">
        <f t="shared" si="37"/>
        <v>Marietta</v>
      </c>
      <c r="AY91" s="18" t="str">
        <f t="shared" si="38"/>
        <v>Antoine</v>
      </c>
      <c r="AZ91" s="18" t="str">
        <f t="shared" si="36"/>
        <v>F-Saint Ismier</v>
      </c>
    </row>
    <row r="92" spans="1:52" x14ac:dyDescent="0.25">
      <c r="A92" s="24">
        <v>2001</v>
      </c>
      <c r="B92" s="22" t="s">
        <v>3631</v>
      </c>
      <c r="C92" s="22" t="s">
        <v>1517</v>
      </c>
      <c r="D92" s="22" t="s">
        <v>3632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8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18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18">
        <v>0</v>
      </c>
      <c r="AN92" s="18">
        <f t="shared" si="27"/>
        <v>8</v>
      </c>
      <c r="AO92" s="80">
        <f t="shared" si="28"/>
        <v>8</v>
      </c>
      <c r="AP92" s="80">
        <f t="shared" si="29"/>
        <v>0</v>
      </c>
      <c r="AQ92" s="80">
        <f t="shared" si="30"/>
        <v>0</v>
      </c>
      <c r="AR92" s="80">
        <f t="shared" si="31"/>
        <v>0</v>
      </c>
      <c r="AS92" s="80">
        <f t="shared" si="32"/>
        <v>0</v>
      </c>
      <c r="AT92" s="80">
        <f t="shared" si="33"/>
        <v>0</v>
      </c>
      <c r="AU92" s="80">
        <f t="shared" si="34"/>
        <v>0</v>
      </c>
      <c r="AV92" s="81">
        <f t="shared" si="35"/>
        <v>8</v>
      </c>
      <c r="AW92" s="18">
        <v>29</v>
      </c>
      <c r="AX92" s="18" t="str">
        <f t="shared" si="37"/>
        <v>De Casimacker</v>
      </c>
      <c r="AY92" s="18" t="str">
        <f t="shared" si="38"/>
        <v>Salomon</v>
      </c>
      <c r="AZ92" s="18" t="str">
        <f t="shared" si="36"/>
        <v>F-Foncine le Haut</v>
      </c>
    </row>
    <row r="93" spans="1:52" x14ac:dyDescent="0.25">
      <c r="A93" s="24">
        <v>2005</v>
      </c>
      <c r="B93" s="18" t="s">
        <v>1092</v>
      </c>
      <c r="C93" s="18" t="s">
        <v>440</v>
      </c>
      <c r="D93" s="18" t="s">
        <v>1093</v>
      </c>
      <c r="E93" s="22">
        <v>0</v>
      </c>
      <c r="F93" s="18">
        <v>0</v>
      </c>
      <c r="G93" s="18">
        <v>0</v>
      </c>
      <c r="H93" s="18">
        <v>0</v>
      </c>
      <c r="I93" s="22">
        <v>0</v>
      </c>
      <c r="J93" s="18">
        <v>0</v>
      </c>
      <c r="K93" s="22">
        <v>0</v>
      </c>
      <c r="L93" s="22">
        <v>8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18">
        <v>0</v>
      </c>
      <c r="AE93" s="18">
        <v>0</v>
      </c>
      <c r="AF93" s="18">
        <v>0</v>
      </c>
      <c r="AG93" s="22">
        <v>0</v>
      </c>
      <c r="AH93" s="18">
        <v>0</v>
      </c>
      <c r="AI93" s="18">
        <v>0</v>
      </c>
      <c r="AJ93" s="22">
        <v>0</v>
      </c>
      <c r="AK93" s="22">
        <v>0</v>
      </c>
      <c r="AL93" s="22">
        <v>0</v>
      </c>
      <c r="AM93" s="22">
        <v>0</v>
      </c>
      <c r="AN93" s="18">
        <f t="shared" si="27"/>
        <v>8</v>
      </c>
      <c r="AO93" s="80">
        <f t="shared" si="28"/>
        <v>8</v>
      </c>
      <c r="AP93" s="80">
        <f t="shared" si="29"/>
        <v>0</v>
      </c>
      <c r="AQ93" s="80">
        <f t="shared" si="30"/>
        <v>0</v>
      </c>
      <c r="AR93" s="80">
        <f t="shared" si="31"/>
        <v>0</v>
      </c>
      <c r="AS93" s="80">
        <f t="shared" si="32"/>
        <v>0</v>
      </c>
      <c r="AT93" s="80">
        <f t="shared" si="33"/>
        <v>0</v>
      </c>
      <c r="AU93" s="80">
        <f t="shared" si="34"/>
        <v>0</v>
      </c>
      <c r="AV93" s="81">
        <f t="shared" si="35"/>
        <v>8</v>
      </c>
      <c r="AW93" s="18">
        <v>29</v>
      </c>
      <c r="AX93" s="18" t="str">
        <f t="shared" si="37"/>
        <v>Kündig</v>
      </c>
      <c r="AY93" s="18" t="str">
        <f t="shared" si="38"/>
        <v>Valentin</v>
      </c>
      <c r="AZ93" s="18" t="str">
        <f t="shared" si="36"/>
        <v>Brügg BE</v>
      </c>
    </row>
    <row r="94" spans="1:52" x14ac:dyDescent="0.25">
      <c r="A94" s="24">
        <v>2000</v>
      </c>
      <c r="B94" s="22" t="s">
        <v>3633</v>
      </c>
      <c r="C94" s="22" t="s">
        <v>55</v>
      </c>
      <c r="D94" s="22" t="s">
        <v>3634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7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18">
        <v>0</v>
      </c>
      <c r="AE94" s="18">
        <v>0</v>
      </c>
      <c r="AF94" s="18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18">
        <v>0</v>
      </c>
      <c r="AM94" s="22">
        <v>0</v>
      </c>
      <c r="AN94" s="18">
        <f t="shared" si="27"/>
        <v>7</v>
      </c>
      <c r="AO94" s="80">
        <f t="shared" si="28"/>
        <v>7</v>
      </c>
      <c r="AP94" s="80">
        <f t="shared" si="29"/>
        <v>0</v>
      </c>
      <c r="AQ94" s="80">
        <f t="shared" si="30"/>
        <v>0</v>
      </c>
      <c r="AR94" s="80">
        <f t="shared" si="31"/>
        <v>0</v>
      </c>
      <c r="AS94" s="80">
        <f t="shared" si="32"/>
        <v>0</v>
      </c>
      <c r="AT94" s="80">
        <f t="shared" si="33"/>
        <v>0</v>
      </c>
      <c r="AU94" s="80">
        <f t="shared" si="34"/>
        <v>0</v>
      </c>
      <c r="AV94" s="81">
        <f t="shared" si="35"/>
        <v>7</v>
      </c>
      <c r="AW94" s="18">
        <v>30</v>
      </c>
      <c r="AX94" s="18" t="str">
        <f t="shared" si="37"/>
        <v>Vuillermoz</v>
      </c>
      <c r="AY94" s="18" t="str">
        <f t="shared" si="38"/>
        <v>Mathieu</v>
      </c>
      <c r="AZ94" s="18" t="str">
        <f t="shared" si="36"/>
        <v>F-Echallon</v>
      </c>
    </row>
    <row r="95" spans="1:52" x14ac:dyDescent="0.25">
      <c r="A95" s="24">
        <v>2001</v>
      </c>
      <c r="B95" s="22" t="s">
        <v>3635</v>
      </c>
      <c r="C95" s="22" t="s">
        <v>3178</v>
      </c>
      <c r="D95" s="22" t="s">
        <v>3636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6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18">
        <v>0</v>
      </c>
      <c r="AE95" s="18">
        <v>0</v>
      </c>
      <c r="AF95" s="18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18">
        <v>0</v>
      </c>
      <c r="AM95" s="22">
        <v>0</v>
      </c>
      <c r="AN95" s="18">
        <f t="shared" si="27"/>
        <v>6</v>
      </c>
      <c r="AO95" s="80">
        <f t="shared" si="28"/>
        <v>6</v>
      </c>
      <c r="AP95" s="80">
        <f t="shared" si="29"/>
        <v>0</v>
      </c>
      <c r="AQ95" s="80">
        <f t="shared" si="30"/>
        <v>0</v>
      </c>
      <c r="AR95" s="80">
        <f t="shared" si="31"/>
        <v>0</v>
      </c>
      <c r="AS95" s="80">
        <f t="shared" si="32"/>
        <v>0</v>
      </c>
      <c r="AT95" s="80">
        <f t="shared" si="33"/>
        <v>0</v>
      </c>
      <c r="AU95" s="80">
        <f t="shared" si="34"/>
        <v>0</v>
      </c>
      <c r="AV95" s="81">
        <f t="shared" si="35"/>
        <v>6</v>
      </c>
      <c r="AW95" s="18">
        <v>31</v>
      </c>
      <c r="AX95" s="18" t="str">
        <f t="shared" si="37"/>
        <v>Zijp</v>
      </c>
      <c r="AY95" s="18" t="str">
        <f t="shared" si="38"/>
        <v>Quentin</v>
      </c>
      <c r="AZ95" s="18" t="str">
        <f t="shared" si="36"/>
        <v>F-La Tronche</v>
      </c>
    </row>
    <row r="96" spans="1:52" x14ac:dyDescent="0.25">
      <c r="A96" s="24">
        <v>2001</v>
      </c>
      <c r="B96" s="22" t="s">
        <v>3637</v>
      </c>
      <c r="C96" s="22" t="s">
        <v>1825</v>
      </c>
      <c r="D96" s="22" t="s">
        <v>3421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3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18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18">
        <v>0</v>
      </c>
      <c r="AL96" s="18">
        <v>0</v>
      </c>
      <c r="AM96" s="22">
        <v>0</v>
      </c>
      <c r="AN96" s="18">
        <f t="shared" si="27"/>
        <v>3</v>
      </c>
      <c r="AO96" s="80">
        <f t="shared" si="28"/>
        <v>3</v>
      </c>
      <c r="AP96" s="80">
        <f t="shared" si="29"/>
        <v>0</v>
      </c>
      <c r="AQ96" s="80">
        <f t="shared" si="30"/>
        <v>0</v>
      </c>
      <c r="AR96" s="80">
        <f t="shared" si="31"/>
        <v>0</v>
      </c>
      <c r="AS96" s="80">
        <f t="shared" si="32"/>
        <v>0</v>
      </c>
      <c r="AT96" s="80">
        <f t="shared" si="33"/>
        <v>0</v>
      </c>
      <c r="AU96" s="80">
        <f t="shared" si="34"/>
        <v>0</v>
      </c>
      <c r="AV96" s="81">
        <f t="shared" si="35"/>
        <v>3</v>
      </c>
      <c r="AW96" s="18">
        <v>32</v>
      </c>
      <c r="AX96" s="18" t="str">
        <f t="shared" si="37"/>
        <v>Chardonnens</v>
      </c>
      <c r="AY96" s="18" t="str">
        <f t="shared" si="38"/>
        <v>Arno</v>
      </c>
      <c r="AZ96" s="18" t="str">
        <f t="shared" si="36"/>
        <v>La Roche</v>
      </c>
    </row>
    <row r="97" spans="1:52" x14ac:dyDescent="0.25">
      <c r="A97" s="24">
        <v>2000</v>
      </c>
      <c r="B97" s="22" t="s">
        <v>3638</v>
      </c>
      <c r="C97" s="22" t="s">
        <v>1103</v>
      </c>
      <c r="D97" s="22" t="s">
        <v>353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1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18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18">
        <v>0</v>
      </c>
      <c r="AN97" s="18">
        <f t="shared" si="27"/>
        <v>1</v>
      </c>
      <c r="AO97" s="80">
        <f t="shared" si="28"/>
        <v>1</v>
      </c>
      <c r="AP97" s="80">
        <f t="shared" si="29"/>
        <v>0</v>
      </c>
      <c r="AQ97" s="80">
        <f t="shared" si="30"/>
        <v>0</v>
      </c>
      <c r="AR97" s="80">
        <f t="shared" si="31"/>
        <v>0</v>
      </c>
      <c r="AS97" s="80">
        <f t="shared" si="32"/>
        <v>0</v>
      </c>
      <c r="AT97" s="80">
        <f t="shared" si="33"/>
        <v>0</v>
      </c>
      <c r="AU97" s="80">
        <f t="shared" si="34"/>
        <v>0</v>
      </c>
      <c r="AV97" s="81">
        <f t="shared" si="35"/>
        <v>1</v>
      </c>
      <c r="AW97" s="18">
        <v>33</v>
      </c>
      <c r="AX97" s="18" t="str">
        <f t="shared" si="37"/>
        <v>Dünner</v>
      </c>
      <c r="AY97" s="18" t="str">
        <f t="shared" si="38"/>
        <v>Gabriel</v>
      </c>
      <c r="AZ97" s="18" t="str">
        <f t="shared" si="36"/>
        <v>Noville</v>
      </c>
    </row>
  </sheetData>
  <sortState ref="A6:AZ97">
    <sortCondition descending="1" ref="AV6:AV97"/>
  </sortState>
  <mergeCells count="12">
    <mergeCell ref="A1:AM1"/>
    <mergeCell ref="A2:AM2"/>
    <mergeCell ref="A3:C3"/>
    <mergeCell ref="C4:D4"/>
    <mergeCell ref="AO3:AO5"/>
    <mergeCell ref="AV3:AV5"/>
    <mergeCell ref="AP3:AP5"/>
    <mergeCell ref="AQ3:AQ5"/>
    <mergeCell ref="AR3:AR5"/>
    <mergeCell ref="AS3:AS5"/>
    <mergeCell ref="AT3:AT5"/>
    <mergeCell ref="AU3:AU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08"/>
  <sheetViews>
    <sheetView topLeftCell="AR1" workbookViewId="0">
      <selection activeCell="BM23" sqref="BM23:BM24"/>
    </sheetView>
  </sheetViews>
  <sheetFormatPr baseColWidth="10" defaultRowHeight="15" x14ac:dyDescent="0.25"/>
  <cols>
    <col min="1" max="1" width="9.85546875" style="18" bestFit="1" customWidth="1"/>
    <col min="2" max="2" width="26.5703125" style="18" bestFit="1" customWidth="1"/>
    <col min="3" max="3" width="20.85546875" style="18" bestFit="1" customWidth="1"/>
    <col min="4" max="4" width="25.140625" style="18" bestFit="1" customWidth="1"/>
    <col min="5" max="5" width="7.85546875" style="18" bestFit="1" customWidth="1"/>
    <col min="6" max="6" width="8.5703125" style="18" bestFit="1" customWidth="1"/>
    <col min="7" max="7" width="7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0.85546875" style="18" bestFit="1" customWidth="1"/>
    <col min="13" max="13" width="8.140625" style="18" bestFit="1" customWidth="1"/>
    <col min="14" max="14" width="8.140625" style="18" customWidth="1"/>
    <col min="15" max="15" width="8.5703125" style="18" customWidth="1"/>
    <col min="16" max="16" width="9.28515625" style="18" customWidth="1"/>
    <col min="17" max="17" width="9.85546875" style="18" customWidth="1"/>
    <col min="18" max="18" width="7.140625" style="18" bestFit="1" customWidth="1"/>
    <col min="19" max="19" width="6.7109375" style="18" bestFit="1" customWidth="1"/>
    <col min="20" max="20" width="9.5703125" style="18" bestFit="1" customWidth="1"/>
    <col min="21" max="23" width="8.7109375" style="18" bestFit="1" customWidth="1"/>
    <col min="24" max="24" width="9.85546875" style="18" bestFit="1" customWidth="1"/>
    <col min="25" max="26" width="8.7109375" style="18" bestFit="1" customWidth="1"/>
    <col min="27" max="27" width="8.7109375" style="18" customWidth="1"/>
    <col min="28" max="28" width="9.5703125" style="18" bestFit="1" customWidth="1"/>
    <col min="29" max="29" width="8.7109375" style="18" customWidth="1"/>
    <col min="30" max="30" width="8.7109375" style="18" bestFit="1" customWidth="1"/>
    <col min="31" max="32" width="8.7109375" style="18" customWidth="1"/>
    <col min="33" max="33" width="10.140625" bestFit="1" customWidth="1"/>
    <col min="34" max="35" width="9.42578125" bestFit="1" customWidth="1"/>
    <col min="36" max="36" width="10.140625" bestFit="1" customWidth="1"/>
    <col min="37" max="38" width="8.7109375" bestFit="1" customWidth="1"/>
    <col min="39" max="39" width="11.140625" bestFit="1" customWidth="1"/>
    <col min="40" max="40" width="8.7109375" bestFit="1" customWidth="1"/>
    <col min="41" max="41" width="10.140625" customWidth="1"/>
    <col min="42" max="42" width="8.7109375" bestFit="1" customWidth="1"/>
    <col min="45" max="46" width="10.140625" bestFit="1" customWidth="1"/>
    <col min="53" max="53" width="6.5703125" bestFit="1" customWidth="1"/>
    <col min="54" max="61" width="10.7109375" customWidth="1"/>
    <col min="62" max="62" width="6.140625" bestFit="1" customWidth="1"/>
    <col min="63" max="63" width="26.5703125" bestFit="1" customWidth="1"/>
    <col min="64" max="64" width="15.85546875" bestFit="1" customWidth="1"/>
    <col min="65" max="65" width="25.140625" bestFit="1" customWidth="1"/>
  </cols>
  <sheetData>
    <row r="1" spans="1:65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</row>
    <row r="2" spans="1:65" x14ac:dyDescent="0.25">
      <c r="A2" s="119" t="s">
        <v>184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</row>
    <row r="3" spans="1:65" ht="45.75" x14ac:dyDescent="0.25">
      <c r="A3" s="103"/>
      <c r="B3" s="103"/>
      <c r="C3" s="104"/>
      <c r="D3" s="28" t="s">
        <v>0</v>
      </c>
      <c r="E3" s="4" t="s">
        <v>178</v>
      </c>
      <c r="F3" s="4" t="s">
        <v>264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3717</v>
      </c>
      <c r="N3" s="4" t="s">
        <v>3717</v>
      </c>
      <c r="O3" s="4" t="s">
        <v>1660</v>
      </c>
      <c r="P3" s="4" t="s">
        <v>1660</v>
      </c>
      <c r="Q3" s="4" t="s">
        <v>1660</v>
      </c>
      <c r="R3" s="4" t="s">
        <v>2588</v>
      </c>
      <c r="S3" s="4" t="s">
        <v>2734</v>
      </c>
      <c r="T3" s="90" t="s">
        <v>2774</v>
      </c>
      <c r="U3" s="5" t="s">
        <v>2856</v>
      </c>
      <c r="V3" s="5" t="s">
        <v>2856</v>
      </c>
      <c r="W3" s="5" t="s">
        <v>2856</v>
      </c>
      <c r="X3" s="5" t="s">
        <v>3047</v>
      </c>
      <c r="Y3" s="5" t="s">
        <v>3167</v>
      </c>
      <c r="Z3" s="5" t="s">
        <v>3368</v>
      </c>
      <c r="AA3" s="5" t="s">
        <v>3824</v>
      </c>
      <c r="AB3" s="5" t="s">
        <v>3824</v>
      </c>
      <c r="AC3" s="5" t="s">
        <v>3824</v>
      </c>
      <c r="AD3" s="5" t="s">
        <v>4091</v>
      </c>
      <c r="AE3" s="5" t="s">
        <v>4091</v>
      </c>
      <c r="AF3" s="5" t="s">
        <v>4613</v>
      </c>
      <c r="AG3" s="5" t="s">
        <v>4613</v>
      </c>
      <c r="AH3" s="5" t="s">
        <v>4866</v>
      </c>
      <c r="AI3" s="5" t="s">
        <v>4866</v>
      </c>
      <c r="AJ3" s="5" t="s">
        <v>4996</v>
      </c>
      <c r="AK3" s="5" t="s">
        <v>4997</v>
      </c>
      <c r="AL3" s="5" t="s">
        <v>5045</v>
      </c>
      <c r="AM3" s="5" t="s">
        <v>5071</v>
      </c>
      <c r="AN3" s="5" t="s">
        <v>5105</v>
      </c>
      <c r="AO3" s="5" t="s">
        <v>5105</v>
      </c>
      <c r="AP3" s="5" t="s">
        <v>5210</v>
      </c>
      <c r="AQ3" s="5" t="s">
        <v>5210</v>
      </c>
      <c r="AR3" s="5" t="s">
        <v>5318</v>
      </c>
      <c r="AS3" s="5" t="s">
        <v>5317</v>
      </c>
      <c r="AT3" s="5" t="s">
        <v>5407</v>
      </c>
      <c r="AU3" s="98" t="s">
        <v>5437</v>
      </c>
      <c r="AV3" s="5" t="s">
        <v>5472</v>
      </c>
      <c r="AW3" s="5" t="s">
        <v>5472</v>
      </c>
      <c r="AX3" s="5" t="s">
        <v>5472</v>
      </c>
      <c r="AY3" s="5" t="s">
        <v>5625</v>
      </c>
      <c r="AZ3" s="5" t="s">
        <v>5674</v>
      </c>
      <c r="BA3" s="14" t="s">
        <v>25</v>
      </c>
      <c r="BB3" s="107" t="s">
        <v>167</v>
      </c>
      <c r="BC3" s="107" t="s">
        <v>168</v>
      </c>
      <c r="BD3" s="107" t="s">
        <v>169</v>
      </c>
      <c r="BE3" s="107" t="s">
        <v>170</v>
      </c>
      <c r="BF3" s="107" t="s">
        <v>171</v>
      </c>
      <c r="BG3" s="107" t="s">
        <v>172</v>
      </c>
      <c r="BH3" s="107" t="s">
        <v>173</v>
      </c>
      <c r="BI3" s="100" t="s">
        <v>25</v>
      </c>
      <c r="BJ3" s="13" t="s">
        <v>26</v>
      </c>
      <c r="BK3" s="13" t="s">
        <v>27</v>
      </c>
      <c r="BL3" s="13" t="s">
        <v>28</v>
      </c>
      <c r="BM3" s="13" t="s">
        <v>29</v>
      </c>
    </row>
    <row r="4" spans="1:65" x14ac:dyDescent="0.25">
      <c r="A4" s="26"/>
      <c r="B4" s="29"/>
      <c r="C4" s="101" t="s">
        <v>3</v>
      </c>
      <c r="D4" s="102"/>
      <c r="E4" s="32">
        <v>9.23</v>
      </c>
      <c r="F4" s="62">
        <v>5</v>
      </c>
      <c r="G4" s="32">
        <v>9.1999999999999993</v>
      </c>
      <c r="H4" s="32">
        <v>6</v>
      </c>
      <c r="I4" s="32">
        <v>12</v>
      </c>
      <c r="J4" s="32">
        <v>10.8</v>
      </c>
      <c r="K4" s="32">
        <v>7.4</v>
      </c>
      <c r="L4" s="32">
        <v>21.1</v>
      </c>
      <c r="M4" s="32">
        <v>23</v>
      </c>
      <c r="N4" s="32">
        <v>11</v>
      </c>
      <c r="O4" s="32">
        <v>45.5</v>
      </c>
      <c r="P4" s="32">
        <v>42.195</v>
      </c>
      <c r="Q4" s="32">
        <v>21.094999999999999</v>
      </c>
      <c r="R4" s="63">
        <v>17</v>
      </c>
      <c r="S4" s="63">
        <v>6.8</v>
      </c>
      <c r="T4" s="32">
        <v>8.9</v>
      </c>
      <c r="U4" s="64" t="s">
        <v>163</v>
      </c>
      <c r="V4" s="32">
        <v>42</v>
      </c>
      <c r="W4" s="32">
        <v>28</v>
      </c>
      <c r="X4" s="65">
        <v>7.44</v>
      </c>
      <c r="Y4" s="66">
        <v>16.350000000000001</v>
      </c>
      <c r="Z4" s="32">
        <v>31</v>
      </c>
      <c r="AA4" s="32">
        <v>49</v>
      </c>
      <c r="AB4" s="32">
        <v>32</v>
      </c>
      <c r="AC4" s="32">
        <v>19</v>
      </c>
      <c r="AD4" s="32">
        <v>2.2999999999999998</v>
      </c>
      <c r="AE4" s="32">
        <v>25</v>
      </c>
      <c r="AF4" s="32">
        <v>30</v>
      </c>
      <c r="AG4" s="32">
        <v>70</v>
      </c>
      <c r="AH4" s="32">
        <v>10.5</v>
      </c>
      <c r="AI4" s="32">
        <v>21.1</v>
      </c>
      <c r="AJ4" s="32">
        <v>14.5</v>
      </c>
      <c r="AK4" s="32">
        <v>8.4</v>
      </c>
      <c r="AL4" s="32">
        <v>6.3</v>
      </c>
      <c r="AM4" s="32">
        <v>12</v>
      </c>
      <c r="AN4" s="32">
        <v>10</v>
      </c>
      <c r="AO4" s="32">
        <v>21.097000000000001</v>
      </c>
      <c r="AP4" s="32">
        <v>7.7</v>
      </c>
      <c r="AQ4" s="32">
        <v>3.5</v>
      </c>
      <c r="AR4" s="32">
        <v>42</v>
      </c>
      <c r="AS4" s="32">
        <v>7.9</v>
      </c>
      <c r="AT4" s="32">
        <v>5.8</v>
      </c>
      <c r="AU4" s="32">
        <v>6.2</v>
      </c>
      <c r="AV4" s="32">
        <v>21</v>
      </c>
      <c r="AW4" s="32">
        <v>42</v>
      </c>
      <c r="AX4" s="32">
        <v>63</v>
      </c>
      <c r="AY4" s="32">
        <v>6.15</v>
      </c>
      <c r="AZ4" s="32">
        <v>6</v>
      </c>
      <c r="BB4" s="108"/>
      <c r="BC4" s="108"/>
      <c r="BD4" s="108"/>
      <c r="BE4" s="108"/>
      <c r="BF4" s="108"/>
      <c r="BG4" s="108"/>
      <c r="BH4" s="108"/>
      <c r="BI4" s="100"/>
    </row>
    <row r="5" spans="1:65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 t="s">
        <v>161</v>
      </c>
      <c r="P5" s="32"/>
      <c r="Q5" s="32" t="s">
        <v>162</v>
      </c>
      <c r="R5" s="32"/>
      <c r="S5" s="32"/>
      <c r="T5" s="32"/>
      <c r="U5" s="32" t="s">
        <v>164</v>
      </c>
      <c r="V5" s="32"/>
      <c r="W5" s="32" t="s">
        <v>165</v>
      </c>
      <c r="X5" s="32"/>
      <c r="Y5" s="32"/>
      <c r="Z5" s="32"/>
      <c r="AA5" s="32" t="s">
        <v>156</v>
      </c>
      <c r="AB5" s="32" t="s">
        <v>154</v>
      </c>
      <c r="AC5" s="32" t="s">
        <v>153</v>
      </c>
      <c r="AD5" s="32" t="s">
        <v>152</v>
      </c>
      <c r="AE5" s="32" t="s">
        <v>4484</v>
      </c>
      <c r="AF5" s="32"/>
      <c r="AG5" s="32"/>
      <c r="AH5" s="32"/>
      <c r="AI5" s="32"/>
      <c r="AJ5" s="32"/>
      <c r="AK5" s="32"/>
      <c r="AL5" s="32"/>
      <c r="AM5" s="32"/>
      <c r="AN5" s="32"/>
      <c r="AO5" s="60" t="s">
        <v>143</v>
      </c>
      <c r="AP5" s="61" t="s">
        <v>141</v>
      </c>
      <c r="AQ5" s="61" t="s">
        <v>142</v>
      </c>
      <c r="AR5" s="32"/>
      <c r="AS5" s="32"/>
      <c r="AT5" s="32"/>
      <c r="AU5" s="32"/>
      <c r="AV5" s="32"/>
      <c r="AW5" s="32"/>
      <c r="AX5" s="32"/>
      <c r="AY5" s="32"/>
      <c r="AZ5" s="32"/>
      <c r="BB5" s="109"/>
      <c r="BC5" s="109"/>
      <c r="BD5" s="109"/>
      <c r="BE5" s="109"/>
      <c r="BF5" s="109"/>
      <c r="BG5" s="109"/>
      <c r="BH5" s="109"/>
      <c r="BI5" s="100"/>
    </row>
    <row r="6" spans="1:65" x14ac:dyDescent="0.25">
      <c r="A6" s="19">
        <v>1986</v>
      </c>
      <c r="B6" s="18" t="s">
        <v>185</v>
      </c>
      <c r="C6" s="18" t="s">
        <v>41</v>
      </c>
      <c r="D6" s="18" t="s">
        <v>190</v>
      </c>
      <c r="E6" s="18">
        <v>25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25</v>
      </c>
      <c r="M6" s="18">
        <v>0</v>
      </c>
      <c r="N6" s="18">
        <v>25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>
        <v>25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>
        <v>0</v>
      </c>
      <c r="AR6" s="18">
        <v>0</v>
      </c>
      <c r="AS6" s="18">
        <v>0</v>
      </c>
      <c r="AT6" s="18">
        <v>0</v>
      </c>
      <c r="AU6" s="18">
        <v>50</v>
      </c>
      <c r="AV6" s="18">
        <v>0</v>
      </c>
      <c r="AW6" s="18">
        <v>0</v>
      </c>
      <c r="AX6" s="18">
        <v>0</v>
      </c>
      <c r="AY6" s="18">
        <v>0</v>
      </c>
      <c r="AZ6" s="18">
        <v>25</v>
      </c>
      <c r="BA6">
        <f t="shared" ref="BA6:BA69" si="0">SUM(E6:AZ6)</f>
        <v>175</v>
      </c>
      <c r="BB6" s="80">
        <f t="shared" ref="BB6:BB69" si="1">IF(BA6=0,0,LARGE(E6:AZ6,1))</f>
        <v>50</v>
      </c>
      <c r="BC6" s="80">
        <f t="shared" ref="BC6:BC69" si="2">IF(BA6=0,0,LARGE(E6:AZ6,2))</f>
        <v>25</v>
      </c>
      <c r="BD6" s="80">
        <f t="shared" ref="BD6:BD69" si="3">IF(BA6=0,0,LARGE(E6:AZ6,3))</f>
        <v>25</v>
      </c>
      <c r="BE6" s="80">
        <f t="shared" ref="BE6:BE69" si="4">IF(BA6=0,0,LARGE(E6:AZ6,4))</f>
        <v>25</v>
      </c>
      <c r="BF6" s="80">
        <f t="shared" ref="BF6:BF69" si="5">IF(BA6=0,0,LARGE(E6:AZ6,5))</f>
        <v>25</v>
      </c>
      <c r="BG6" s="80">
        <f t="shared" ref="BG6:BG69" si="6">IF(BA6=0,0,LARGE(E6:AZ6,6))</f>
        <v>25</v>
      </c>
      <c r="BH6" s="82">
        <f t="shared" ref="BH6:BH69" si="7">IF(BA6=0,0,LARGE(E6:AZ6,7))</f>
        <v>0</v>
      </c>
      <c r="BI6" s="83">
        <f t="shared" ref="BI6:BI69" si="8">SUM(BB6:BH6)</f>
        <v>175</v>
      </c>
      <c r="BJ6">
        <v>1</v>
      </c>
      <c r="BK6" t="str">
        <f t="shared" ref="BK6:BK37" si="9">B6</f>
        <v>Tunstall</v>
      </c>
      <c r="BL6" t="str">
        <f t="shared" ref="BL6:BL37" si="10">C6</f>
        <v>Sarah</v>
      </c>
      <c r="BM6" t="str">
        <f t="shared" ref="BM6:BM37" si="11">D6</f>
        <v>Chamonix Mont Blanc</v>
      </c>
    </row>
    <row r="7" spans="1:65" x14ac:dyDescent="0.25">
      <c r="A7" s="15">
        <v>1987</v>
      </c>
      <c r="B7" t="s">
        <v>358</v>
      </c>
      <c r="C7" s="22" t="s">
        <v>336</v>
      </c>
      <c r="D7" t="s">
        <v>350</v>
      </c>
      <c r="E7" s="22">
        <v>0</v>
      </c>
      <c r="F7" s="22">
        <v>25</v>
      </c>
      <c r="G7" s="18">
        <v>25</v>
      </c>
      <c r="H7" s="18">
        <v>0</v>
      </c>
      <c r="I7" s="18">
        <v>0</v>
      </c>
      <c r="J7" s="18">
        <v>0</v>
      </c>
      <c r="K7" s="18">
        <v>25</v>
      </c>
      <c r="L7" s="18">
        <v>0</v>
      </c>
      <c r="M7" s="18">
        <v>0</v>
      </c>
      <c r="N7" s="22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25</v>
      </c>
      <c r="Y7" s="18">
        <v>0</v>
      </c>
      <c r="Z7" s="18">
        <v>25</v>
      </c>
      <c r="AA7" s="18">
        <v>0</v>
      </c>
      <c r="AB7" s="18">
        <v>0</v>
      </c>
      <c r="AC7" s="18">
        <v>0</v>
      </c>
      <c r="AD7" s="22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>
        <f t="shared" si="0"/>
        <v>125</v>
      </c>
      <c r="BB7" s="80">
        <f t="shared" si="1"/>
        <v>25</v>
      </c>
      <c r="BC7" s="80">
        <f t="shared" si="2"/>
        <v>25</v>
      </c>
      <c r="BD7" s="80">
        <f t="shared" si="3"/>
        <v>25</v>
      </c>
      <c r="BE7" s="80">
        <f t="shared" si="4"/>
        <v>25</v>
      </c>
      <c r="BF7" s="80">
        <f t="shared" si="5"/>
        <v>25</v>
      </c>
      <c r="BG7" s="80">
        <f t="shared" si="6"/>
        <v>0</v>
      </c>
      <c r="BH7" s="82">
        <f t="shared" si="7"/>
        <v>0</v>
      </c>
      <c r="BI7" s="83">
        <f t="shared" si="8"/>
        <v>125</v>
      </c>
      <c r="BJ7">
        <v>2</v>
      </c>
      <c r="BK7" t="str">
        <f t="shared" si="9"/>
        <v>Mathys</v>
      </c>
      <c r="BL7" t="str">
        <f t="shared" si="10"/>
        <v>Maude</v>
      </c>
      <c r="BM7" t="str">
        <f t="shared" si="11"/>
        <v>Ollon</v>
      </c>
    </row>
    <row r="8" spans="1:65" x14ac:dyDescent="0.25">
      <c r="A8" s="19">
        <v>1995</v>
      </c>
      <c r="B8" s="22" t="s">
        <v>187</v>
      </c>
      <c r="C8" s="22" t="s">
        <v>60</v>
      </c>
      <c r="D8" s="22" t="s">
        <v>103</v>
      </c>
      <c r="E8" s="22">
        <v>19</v>
      </c>
      <c r="F8" s="22">
        <v>0</v>
      </c>
      <c r="G8" s="18">
        <v>21</v>
      </c>
      <c r="H8" s="18">
        <v>25</v>
      </c>
      <c r="I8" s="18">
        <v>0</v>
      </c>
      <c r="J8" s="18">
        <v>0</v>
      </c>
      <c r="K8" s="18">
        <v>0</v>
      </c>
      <c r="L8" s="18">
        <v>21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23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8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>
        <v>0</v>
      </c>
      <c r="AL8" s="18">
        <v>0</v>
      </c>
      <c r="AM8" s="18">
        <v>0</v>
      </c>
      <c r="AN8" s="18">
        <v>0</v>
      </c>
      <c r="AO8">
        <v>0</v>
      </c>
      <c r="AP8">
        <v>0</v>
      </c>
      <c r="AQ8">
        <v>0</v>
      </c>
      <c r="AR8">
        <v>0</v>
      </c>
      <c r="AS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>
        <f t="shared" si="0"/>
        <v>117</v>
      </c>
      <c r="BB8" s="80">
        <f t="shared" si="1"/>
        <v>25</v>
      </c>
      <c r="BC8" s="80">
        <f t="shared" si="2"/>
        <v>23</v>
      </c>
      <c r="BD8" s="80">
        <f t="shared" si="3"/>
        <v>21</v>
      </c>
      <c r="BE8" s="80">
        <f t="shared" si="4"/>
        <v>21</v>
      </c>
      <c r="BF8" s="80">
        <f t="shared" si="5"/>
        <v>19</v>
      </c>
      <c r="BG8" s="80">
        <f t="shared" si="6"/>
        <v>8</v>
      </c>
      <c r="BH8" s="82">
        <f t="shared" si="7"/>
        <v>0</v>
      </c>
      <c r="BI8" s="83">
        <f t="shared" si="8"/>
        <v>117</v>
      </c>
      <c r="BJ8">
        <v>3</v>
      </c>
      <c r="BK8" t="str">
        <f t="shared" si="9"/>
        <v>Bertschy</v>
      </c>
      <c r="BL8" t="str">
        <f t="shared" si="10"/>
        <v>Amélie</v>
      </c>
      <c r="BM8" t="str">
        <f t="shared" si="11"/>
        <v>Leukerbad</v>
      </c>
    </row>
    <row r="9" spans="1:65" x14ac:dyDescent="0.25">
      <c r="A9" s="15">
        <v>1989</v>
      </c>
      <c r="B9" t="s">
        <v>4321</v>
      </c>
      <c r="C9" s="22" t="s">
        <v>4316</v>
      </c>
      <c r="D9" s="18" t="s">
        <v>1325</v>
      </c>
      <c r="E9" s="18">
        <v>0</v>
      </c>
      <c r="F9" s="22">
        <v>0</v>
      </c>
      <c r="G9" s="18">
        <v>0</v>
      </c>
      <c r="H9" s="22">
        <v>0</v>
      </c>
      <c r="I9" s="18">
        <v>0</v>
      </c>
      <c r="J9" s="22">
        <v>0</v>
      </c>
      <c r="K9" s="18">
        <v>0</v>
      </c>
      <c r="L9" s="22">
        <v>0</v>
      </c>
      <c r="M9" s="18">
        <v>0</v>
      </c>
      <c r="N9" s="22">
        <v>0</v>
      </c>
      <c r="O9" s="18">
        <v>0</v>
      </c>
      <c r="P9" s="22">
        <v>0</v>
      </c>
      <c r="Q9" s="18">
        <v>0</v>
      </c>
      <c r="R9" s="22">
        <v>0</v>
      </c>
      <c r="S9" s="18">
        <v>0</v>
      </c>
      <c r="T9" s="22">
        <v>0</v>
      </c>
      <c r="U9" s="18">
        <v>0</v>
      </c>
      <c r="V9" s="22">
        <v>0</v>
      </c>
      <c r="W9" s="18">
        <v>0</v>
      </c>
      <c r="X9" s="22">
        <v>0</v>
      </c>
      <c r="Y9" s="18">
        <v>0</v>
      </c>
      <c r="Z9" s="22">
        <v>0</v>
      </c>
      <c r="AA9" s="18">
        <v>0</v>
      </c>
      <c r="AB9" s="22">
        <v>0</v>
      </c>
      <c r="AC9" s="18">
        <v>25</v>
      </c>
      <c r="AD9" s="18">
        <v>25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>
        <v>0</v>
      </c>
      <c r="AL9" s="18">
        <v>0</v>
      </c>
      <c r="AM9" s="18">
        <v>0</v>
      </c>
      <c r="AN9">
        <v>0</v>
      </c>
      <c r="AO9" s="18">
        <v>0</v>
      </c>
      <c r="AP9" s="18">
        <v>25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25</v>
      </c>
      <c r="AZ9" s="18">
        <v>0</v>
      </c>
      <c r="BA9">
        <f t="shared" si="0"/>
        <v>100</v>
      </c>
      <c r="BB9" s="80">
        <f t="shared" si="1"/>
        <v>25</v>
      </c>
      <c r="BC9" s="80">
        <f t="shared" si="2"/>
        <v>25</v>
      </c>
      <c r="BD9" s="80">
        <f t="shared" si="3"/>
        <v>25</v>
      </c>
      <c r="BE9" s="80">
        <f t="shared" si="4"/>
        <v>25</v>
      </c>
      <c r="BF9" s="80">
        <f t="shared" si="5"/>
        <v>0</v>
      </c>
      <c r="BG9" s="80">
        <f t="shared" si="6"/>
        <v>0</v>
      </c>
      <c r="BH9" s="82">
        <f t="shared" si="7"/>
        <v>0</v>
      </c>
      <c r="BI9" s="83">
        <f t="shared" si="8"/>
        <v>100</v>
      </c>
      <c r="BJ9">
        <v>4</v>
      </c>
      <c r="BK9" t="str">
        <f t="shared" si="9"/>
        <v>Kreuzer</v>
      </c>
      <c r="BL9" t="str">
        <f t="shared" si="10"/>
        <v>Victoria</v>
      </c>
      <c r="BM9" t="str">
        <f t="shared" si="11"/>
        <v>Zermatt</v>
      </c>
    </row>
    <row r="10" spans="1:65" x14ac:dyDescent="0.25">
      <c r="A10" s="19">
        <v>1985</v>
      </c>
      <c r="B10" s="18" t="s">
        <v>1638</v>
      </c>
      <c r="C10" s="18" t="s">
        <v>1637</v>
      </c>
      <c r="D10" s="18" t="s">
        <v>139</v>
      </c>
      <c r="E10" s="18">
        <v>0</v>
      </c>
      <c r="F10" s="22">
        <v>0</v>
      </c>
      <c r="G10" s="18">
        <v>17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22">
        <v>0</v>
      </c>
      <c r="O10" s="18">
        <v>0</v>
      </c>
      <c r="P10" s="18">
        <v>0</v>
      </c>
      <c r="Q10" s="18">
        <v>0</v>
      </c>
      <c r="R10" s="18">
        <v>25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21</v>
      </c>
      <c r="Z10" s="18">
        <v>10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25</v>
      </c>
      <c r="AW10" s="18">
        <v>0</v>
      </c>
      <c r="AX10" s="18">
        <v>0</v>
      </c>
      <c r="AY10" s="18">
        <v>0</v>
      </c>
      <c r="AZ10" s="18">
        <v>0</v>
      </c>
      <c r="BA10">
        <f t="shared" si="0"/>
        <v>98</v>
      </c>
      <c r="BB10" s="80">
        <f t="shared" si="1"/>
        <v>25</v>
      </c>
      <c r="BC10" s="80">
        <f t="shared" si="2"/>
        <v>25</v>
      </c>
      <c r="BD10" s="80">
        <f t="shared" si="3"/>
        <v>21</v>
      </c>
      <c r="BE10" s="80">
        <f t="shared" si="4"/>
        <v>17</v>
      </c>
      <c r="BF10" s="80">
        <f t="shared" si="5"/>
        <v>10</v>
      </c>
      <c r="BG10" s="80">
        <f t="shared" si="6"/>
        <v>0</v>
      </c>
      <c r="BH10" s="82">
        <f t="shared" si="7"/>
        <v>0</v>
      </c>
      <c r="BI10" s="83">
        <f t="shared" si="8"/>
        <v>98</v>
      </c>
      <c r="BJ10">
        <v>5</v>
      </c>
      <c r="BK10" t="str">
        <f t="shared" si="9"/>
        <v xml:space="preserve">Leboeuf </v>
      </c>
      <c r="BL10" t="str">
        <f t="shared" si="10"/>
        <v>Theres</v>
      </c>
      <c r="BM10" t="str">
        <f t="shared" si="11"/>
        <v>Aigle</v>
      </c>
    </row>
    <row r="11" spans="1:65" x14ac:dyDescent="0.25">
      <c r="A11" s="19">
        <v>1990</v>
      </c>
      <c r="B11" s="18" t="s">
        <v>837</v>
      </c>
      <c r="C11" s="22" t="s">
        <v>880</v>
      </c>
      <c r="D11" s="18" t="s">
        <v>1793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22">
        <v>0</v>
      </c>
      <c r="O11" s="18">
        <v>0</v>
      </c>
      <c r="P11" s="18">
        <v>0</v>
      </c>
      <c r="Q11" s="18">
        <v>17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25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25</v>
      </c>
      <c r="AJ11" s="18">
        <v>0</v>
      </c>
      <c r="AK11">
        <v>0</v>
      </c>
      <c r="AL11" s="18">
        <v>0</v>
      </c>
      <c r="AM11" s="18">
        <v>0</v>
      </c>
      <c r="AN11" s="18">
        <v>25</v>
      </c>
      <c r="AO11" s="18">
        <v>0</v>
      </c>
      <c r="AP11" s="18">
        <v>0</v>
      </c>
      <c r="AQ11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>
        <f t="shared" si="0"/>
        <v>92</v>
      </c>
      <c r="BB11" s="80">
        <f t="shared" si="1"/>
        <v>25</v>
      </c>
      <c r="BC11" s="80">
        <f t="shared" si="2"/>
        <v>25</v>
      </c>
      <c r="BD11" s="80">
        <f t="shared" si="3"/>
        <v>25</v>
      </c>
      <c r="BE11" s="80">
        <f t="shared" si="4"/>
        <v>17</v>
      </c>
      <c r="BF11" s="80">
        <f t="shared" si="5"/>
        <v>0</v>
      </c>
      <c r="BG11" s="80">
        <f t="shared" si="6"/>
        <v>0</v>
      </c>
      <c r="BH11" s="82">
        <f t="shared" si="7"/>
        <v>0</v>
      </c>
      <c r="BI11" s="83">
        <f t="shared" si="8"/>
        <v>92</v>
      </c>
      <c r="BJ11">
        <v>6</v>
      </c>
      <c r="BK11" t="str">
        <f t="shared" si="9"/>
        <v>Kuonen</v>
      </c>
      <c r="BL11" t="str">
        <f t="shared" si="10"/>
        <v>Sabine</v>
      </c>
      <c r="BM11" t="str">
        <f t="shared" si="11"/>
        <v>Lalden</v>
      </c>
    </row>
    <row r="12" spans="1:65" x14ac:dyDescent="0.25">
      <c r="A12" s="19">
        <v>1990</v>
      </c>
      <c r="B12" s="22" t="s">
        <v>193</v>
      </c>
      <c r="C12" s="22" t="s">
        <v>61</v>
      </c>
      <c r="D12" s="18" t="s">
        <v>123</v>
      </c>
      <c r="E12" s="22">
        <v>13</v>
      </c>
      <c r="F12" s="22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10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>
        <v>21</v>
      </c>
      <c r="AL12">
        <v>23</v>
      </c>
      <c r="AM12" s="18">
        <v>0</v>
      </c>
      <c r="AN12">
        <v>0</v>
      </c>
      <c r="AO12" s="18">
        <v>0</v>
      </c>
      <c r="AP12">
        <v>0</v>
      </c>
      <c r="AQ12">
        <v>0</v>
      </c>
      <c r="AR12" s="18">
        <v>0</v>
      </c>
      <c r="AS12" s="18">
        <v>21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>
        <f t="shared" si="0"/>
        <v>88</v>
      </c>
      <c r="BB12" s="80">
        <f t="shared" si="1"/>
        <v>23</v>
      </c>
      <c r="BC12" s="80">
        <f t="shared" si="2"/>
        <v>21</v>
      </c>
      <c r="BD12" s="80">
        <f t="shared" si="3"/>
        <v>21</v>
      </c>
      <c r="BE12" s="80">
        <f t="shared" si="4"/>
        <v>13</v>
      </c>
      <c r="BF12" s="80">
        <f t="shared" si="5"/>
        <v>10</v>
      </c>
      <c r="BG12" s="80">
        <f t="shared" si="6"/>
        <v>0</v>
      </c>
      <c r="BH12" s="82">
        <f t="shared" si="7"/>
        <v>0</v>
      </c>
      <c r="BI12" s="83">
        <f t="shared" si="8"/>
        <v>88</v>
      </c>
      <c r="BJ12">
        <v>7</v>
      </c>
      <c r="BK12" t="str">
        <f t="shared" si="9"/>
        <v>Delasoie</v>
      </c>
      <c r="BL12" t="str">
        <f t="shared" si="10"/>
        <v>Mélanie</v>
      </c>
      <c r="BM12" t="str">
        <f t="shared" si="11"/>
        <v>Les Granges</v>
      </c>
    </row>
    <row r="13" spans="1:65" x14ac:dyDescent="0.25">
      <c r="A13" s="19">
        <v>1987</v>
      </c>
      <c r="B13" s="22" t="s">
        <v>186</v>
      </c>
      <c r="C13" s="18" t="s">
        <v>85</v>
      </c>
      <c r="D13" s="18" t="s">
        <v>377</v>
      </c>
      <c r="E13" s="18">
        <v>21</v>
      </c>
      <c r="F13" s="18">
        <v>0</v>
      </c>
      <c r="G13" s="18">
        <v>19</v>
      </c>
      <c r="H13" s="18">
        <v>0</v>
      </c>
      <c r="I13" s="18">
        <v>25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17</v>
      </c>
      <c r="Z13" s="18">
        <v>4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>
        <v>0</v>
      </c>
      <c r="AL13" s="18">
        <v>0</v>
      </c>
      <c r="AM13" s="18">
        <v>0</v>
      </c>
      <c r="AN13" s="18">
        <v>0</v>
      </c>
      <c r="AO13" s="18">
        <v>0</v>
      </c>
      <c r="AP13">
        <v>0</v>
      </c>
      <c r="AQ13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>
        <f t="shared" si="0"/>
        <v>86</v>
      </c>
      <c r="BB13" s="80">
        <f t="shared" si="1"/>
        <v>25</v>
      </c>
      <c r="BC13" s="80">
        <f t="shared" si="2"/>
        <v>21</v>
      </c>
      <c r="BD13" s="80">
        <f t="shared" si="3"/>
        <v>19</v>
      </c>
      <c r="BE13" s="80">
        <f t="shared" si="4"/>
        <v>17</v>
      </c>
      <c r="BF13" s="80">
        <f t="shared" si="5"/>
        <v>4</v>
      </c>
      <c r="BG13" s="80">
        <f t="shared" si="6"/>
        <v>0</v>
      </c>
      <c r="BH13" s="82">
        <f t="shared" si="7"/>
        <v>0</v>
      </c>
      <c r="BI13" s="83">
        <f t="shared" si="8"/>
        <v>86</v>
      </c>
      <c r="BJ13">
        <v>8</v>
      </c>
      <c r="BK13" t="str">
        <f t="shared" si="9"/>
        <v>Chollet</v>
      </c>
      <c r="BL13" t="str">
        <f t="shared" si="10"/>
        <v>Maya</v>
      </c>
      <c r="BM13" t="str">
        <f t="shared" si="11"/>
        <v>Genève</v>
      </c>
    </row>
    <row r="14" spans="1:65" x14ac:dyDescent="0.25">
      <c r="A14" s="19">
        <v>1991</v>
      </c>
      <c r="B14" s="18" t="s">
        <v>2593</v>
      </c>
      <c r="C14" s="18" t="s">
        <v>816</v>
      </c>
      <c r="D14" s="18" t="s">
        <v>79</v>
      </c>
      <c r="E14" s="18">
        <v>0</v>
      </c>
      <c r="F14" s="22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13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>
        <v>0</v>
      </c>
      <c r="AL14">
        <v>0</v>
      </c>
      <c r="AM14" s="18">
        <v>0</v>
      </c>
      <c r="AN14" s="18">
        <v>0</v>
      </c>
      <c r="AO14" s="18">
        <v>0</v>
      </c>
      <c r="AP14">
        <v>0</v>
      </c>
      <c r="AQ14">
        <v>0</v>
      </c>
      <c r="AR14" s="18">
        <v>0</v>
      </c>
      <c r="AS14" s="18">
        <v>17</v>
      </c>
      <c r="AT14" s="18">
        <v>0</v>
      </c>
      <c r="AU14" s="18">
        <v>46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>
        <f t="shared" si="0"/>
        <v>76</v>
      </c>
      <c r="BB14" s="80">
        <f t="shared" si="1"/>
        <v>46</v>
      </c>
      <c r="BC14" s="80">
        <f t="shared" si="2"/>
        <v>17</v>
      </c>
      <c r="BD14" s="80">
        <f t="shared" si="3"/>
        <v>13</v>
      </c>
      <c r="BE14" s="80">
        <f t="shared" si="4"/>
        <v>0</v>
      </c>
      <c r="BF14" s="80">
        <f t="shared" si="5"/>
        <v>0</v>
      </c>
      <c r="BG14" s="80">
        <f t="shared" si="6"/>
        <v>0</v>
      </c>
      <c r="BH14" s="82">
        <f t="shared" si="7"/>
        <v>0</v>
      </c>
      <c r="BI14" s="83">
        <f t="shared" si="8"/>
        <v>76</v>
      </c>
      <c r="BJ14">
        <v>9</v>
      </c>
      <c r="BK14" t="str">
        <f t="shared" si="9"/>
        <v>Cornu</v>
      </c>
      <c r="BL14" t="str">
        <f t="shared" si="10"/>
        <v>Laura</v>
      </c>
      <c r="BM14" t="str">
        <f t="shared" si="11"/>
        <v>Fully</v>
      </c>
    </row>
    <row r="15" spans="1:65" x14ac:dyDescent="0.25">
      <c r="A15" s="15">
        <v>1997</v>
      </c>
      <c r="B15" t="s">
        <v>862</v>
      </c>
      <c r="C15" t="s">
        <v>877</v>
      </c>
      <c r="D15" s="18" t="s">
        <v>892</v>
      </c>
      <c r="E15" s="18">
        <v>0</v>
      </c>
      <c r="F15" s="22">
        <v>0</v>
      </c>
      <c r="G15" s="18">
        <v>0</v>
      </c>
      <c r="H15" s="18">
        <v>0</v>
      </c>
      <c r="I15" s="18">
        <v>0</v>
      </c>
      <c r="J15" s="18">
        <v>25</v>
      </c>
      <c r="K15" s="18">
        <v>0</v>
      </c>
      <c r="L15" s="18">
        <v>0</v>
      </c>
      <c r="M15" s="18">
        <v>0</v>
      </c>
      <c r="N15" s="22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23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23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>
        <f t="shared" si="0"/>
        <v>71</v>
      </c>
      <c r="BB15" s="80">
        <f t="shared" si="1"/>
        <v>25</v>
      </c>
      <c r="BC15" s="80">
        <f t="shared" si="2"/>
        <v>23</v>
      </c>
      <c r="BD15" s="80">
        <f t="shared" si="3"/>
        <v>23</v>
      </c>
      <c r="BE15" s="80">
        <f t="shared" si="4"/>
        <v>0</v>
      </c>
      <c r="BF15" s="80">
        <f t="shared" si="5"/>
        <v>0</v>
      </c>
      <c r="BG15" s="80">
        <f t="shared" si="6"/>
        <v>0</v>
      </c>
      <c r="BH15" s="82">
        <f t="shared" si="7"/>
        <v>0</v>
      </c>
      <c r="BI15" s="83">
        <f t="shared" si="8"/>
        <v>71</v>
      </c>
      <c r="BJ15">
        <v>10</v>
      </c>
      <c r="BK15" t="str">
        <f t="shared" si="9"/>
        <v>Schmid</v>
      </c>
      <c r="BL15" t="str">
        <f t="shared" si="10"/>
        <v>Alessandra</v>
      </c>
      <c r="BM15" t="str">
        <f t="shared" si="11"/>
        <v>Fiesch</v>
      </c>
    </row>
    <row r="16" spans="1:65" x14ac:dyDescent="0.25">
      <c r="A16" s="15">
        <v>1993</v>
      </c>
      <c r="B16" t="s">
        <v>4092</v>
      </c>
      <c r="C16" s="22" t="s">
        <v>4093</v>
      </c>
      <c r="D16" s="18" t="s">
        <v>4094</v>
      </c>
      <c r="E16" s="18">
        <v>0</v>
      </c>
      <c r="F16" s="22">
        <v>0</v>
      </c>
      <c r="G16" s="18">
        <v>0</v>
      </c>
      <c r="H16" s="22">
        <v>0</v>
      </c>
      <c r="I16" s="18">
        <v>0</v>
      </c>
      <c r="J16" s="22">
        <v>0</v>
      </c>
      <c r="K16" s="18">
        <v>0</v>
      </c>
      <c r="L16" s="22">
        <v>0</v>
      </c>
      <c r="M16" s="18">
        <v>0</v>
      </c>
      <c r="N16" s="22">
        <v>0</v>
      </c>
      <c r="O16" s="18">
        <v>0</v>
      </c>
      <c r="P16" s="22">
        <v>0</v>
      </c>
      <c r="Q16" s="18">
        <v>0</v>
      </c>
      <c r="R16" s="22">
        <v>0</v>
      </c>
      <c r="S16" s="18">
        <v>0</v>
      </c>
      <c r="T16" s="22">
        <v>0</v>
      </c>
      <c r="U16" s="18">
        <v>0</v>
      </c>
      <c r="V16" s="22">
        <v>0</v>
      </c>
      <c r="W16" s="18">
        <v>0</v>
      </c>
      <c r="X16" s="22">
        <v>0</v>
      </c>
      <c r="Y16" s="18">
        <v>0</v>
      </c>
      <c r="Z16" s="22">
        <v>0</v>
      </c>
      <c r="AA16" s="18">
        <v>0</v>
      </c>
      <c r="AB16" s="18">
        <v>25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21</v>
      </c>
      <c r="AZ16" s="18">
        <v>23</v>
      </c>
      <c r="BA16">
        <f t="shared" si="0"/>
        <v>69</v>
      </c>
      <c r="BB16" s="80">
        <f t="shared" si="1"/>
        <v>25</v>
      </c>
      <c r="BC16" s="80">
        <f t="shared" si="2"/>
        <v>23</v>
      </c>
      <c r="BD16" s="80">
        <f t="shared" si="3"/>
        <v>21</v>
      </c>
      <c r="BE16" s="80">
        <f t="shared" si="4"/>
        <v>0</v>
      </c>
      <c r="BF16" s="80">
        <f t="shared" si="5"/>
        <v>0</v>
      </c>
      <c r="BG16" s="80">
        <f t="shared" si="6"/>
        <v>0</v>
      </c>
      <c r="BH16" s="82">
        <f t="shared" si="7"/>
        <v>0</v>
      </c>
      <c r="BI16" s="83">
        <f t="shared" si="8"/>
        <v>69</v>
      </c>
      <c r="BJ16">
        <v>11</v>
      </c>
      <c r="BK16" t="str">
        <f t="shared" si="9"/>
        <v>Walle</v>
      </c>
      <c r="BL16" t="str">
        <f t="shared" si="10"/>
        <v>Fania</v>
      </c>
      <c r="BM16" t="str">
        <f t="shared" si="11"/>
        <v>Savagnier</v>
      </c>
    </row>
    <row r="17" spans="1:65" x14ac:dyDescent="0.25">
      <c r="A17" s="15">
        <v>1989</v>
      </c>
      <c r="B17" s="18" t="s">
        <v>597</v>
      </c>
      <c r="C17" s="18" t="s">
        <v>3054</v>
      </c>
      <c r="D17" s="18" t="s">
        <v>3055</v>
      </c>
      <c r="E17" s="18">
        <v>0</v>
      </c>
      <c r="F17" s="22">
        <v>0</v>
      </c>
      <c r="G17" s="18">
        <v>0</v>
      </c>
      <c r="H17" s="22">
        <v>0</v>
      </c>
      <c r="I17" s="18">
        <v>0</v>
      </c>
      <c r="J17" s="22">
        <v>0</v>
      </c>
      <c r="K17" s="18">
        <v>0</v>
      </c>
      <c r="L17" s="22">
        <v>0</v>
      </c>
      <c r="M17" s="18">
        <v>0</v>
      </c>
      <c r="N17" s="18">
        <v>0</v>
      </c>
      <c r="O17" s="18">
        <v>0</v>
      </c>
      <c r="P17" s="22">
        <v>0</v>
      </c>
      <c r="Q17" s="18">
        <v>0</v>
      </c>
      <c r="R17" s="22">
        <v>0</v>
      </c>
      <c r="S17" s="18">
        <v>0</v>
      </c>
      <c r="T17" s="22">
        <v>0</v>
      </c>
      <c r="U17" s="18">
        <v>0</v>
      </c>
      <c r="V17" s="22">
        <v>0</v>
      </c>
      <c r="W17" s="18">
        <v>0</v>
      </c>
      <c r="X17" s="18">
        <v>14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>
        <v>15</v>
      </c>
      <c r="AL17" s="18">
        <v>21</v>
      </c>
      <c r="AM17" s="18">
        <v>0</v>
      </c>
      <c r="AN17" s="18">
        <v>0</v>
      </c>
      <c r="AO17" s="18">
        <v>0</v>
      </c>
      <c r="AP17">
        <v>0</v>
      </c>
      <c r="AQ17">
        <v>0</v>
      </c>
      <c r="AR17" s="18">
        <v>0</v>
      </c>
      <c r="AS17" s="18">
        <v>14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>
        <f t="shared" si="0"/>
        <v>64</v>
      </c>
      <c r="BB17" s="80">
        <f t="shared" si="1"/>
        <v>21</v>
      </c>
      <c r="BC17" s="80">
        <f t="shared" si="2"/>
        <v>15</v>
      </c>
      <c r="BD17" s="80">
        <f t="shared" si="3"/>
        <v>14</v>
      </c>
      <c r="BE17" s="80">
        <f t="shared" si="4"/>
        <v>14</v>
      </c>
      <c r="BF17" s="80">
        <f t="shared" si="5"/>
        <v>0</v>
      </c>
      <c r="BG17" s="80">
        <f t="shared" si="6"/>
        <v>0</v>
      </c>
      <c r="BH17" s="82">
        <f t="shared" si="7"/>
        <v>0</v>
      </c>
      <c r="BI17" s="83">
        <f t="shared" si="8"/>
        <v>64</v>
      </c>
      <c r="BJ17">
        <v>12</v>
      </c>
      <c r="BK17" t="str">
        <f t="shared" si="9"/>
        <v>Chauvet</v>
      </c>
      <c r="BL17" t="str">
        <f t="shared" si="10"/>
        <v>Clara</v>
      </c>
      <c r="BM17" t="str">
        <f t="shared" si="11"/>
        <v>Aven</v>
      </c>
    </row>
    <row r="18" spans="1:65" x14ac:dyDescent="0.25">
      <c r="A18" s="19">
        <v>1990</v>
      </c>
      <c r="B18" s="18" t="s">
        <v>3051</v>
      </c>
      <c r="C18" s="18" t="s">
        <v>467</v>
      </c>
      <c r="D18" s="18" t="s">
        <v>465</v>
      </c>
      <c r="E18" s="18">
        <v>0</v>
      </c>
      <c r="F18" s="22">
        <v>0</v>
      </c>
      <c r="G18" s="18">
        <v>0</v>
      </c>
      <c r="H18" s="18">
        <v>23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22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19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22">
        <v>0</v>
      </c>
      <c r="AE18" s="18">
        <v>0</v>
      </c>
      <c r="AF18" s="18">
        <v>21</v>
      </c>
      <c r="AG18" s="18">
        <v>0</v>
      </c>
      <c r="AH18" s="18">
        <v>0</v>
      </c>
      <c r="AI18" s="18">
        <v>0</v>
      </c>
      <c r="AJ18" s="18">
        <v>0</v>
      </c>
      <c r="AK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>
        <f t="shared" si="0"/>
        <v>63</v>
      </c>
      <c r="BB18" s="80">
        <f t="shared" si="1"/>
        <v>23</v>
      </c>
      <c r="BC18" s="80">
        <f t="shared" si="2"/>
        <v>21</v>
      </c>
      <c r="BD18" s="80">
        <f t="shared" si="3"/>
        <v>19</v>
      </c>
      <c r="BE18" s="80">
        <f t="shared" si="4"/>
        <v>0</v>
      </c>
      <c r="BF18" s="80">
        <f t="shared" si="5"/>
        <v>0</v>
      </c>
      <c r="BG18" s="80">
        <f t="shared" si="6"/>
        <v>0</v>
      </c>
      <c r="BH18" s="82">
        <f t="shared" si="7"/>
        <v>0</v>
      </c>
      <c r="BI18" s="83">
        <f t="shared" si="8"/>
        <v>63</v>
      </c>
      <c r="BJ18">
        <v>13</v>
      </c>
      <c r="BK18" t="str">
        <f t="shared" si="9"/>
        <v>Morand-Darbellay</v>
      </c>
      <c r="BL18" t="str">
        <f t="shared" si="10"/>
        <v>Laurie</v>
      </c>
      <c r="BM18" t="str">
        <f t="shared" si="11"/>
        <v>Sembrancher</v>
      </c>
    </row>
    <row r="19" spans="1:65" x14ac:dyDescent="0.25">
      <c r="A19" s="15">
        <v>1980</v>
      </c>
      <c r="B19" t="s">
        <v>863</v>
      </c>
      <c r="C19" t="s">
        <v>878</v>
      </c>
      <c r="D19" s="18" t="s">
        <v>484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23</v>
      </c>
      <c r="K19" s="18">
        <v>0</v>
      </c>
      <c r="L19" s="18">
        <v>13</v>
      </c>
      <c r="M19" s="18">
        <v>0</v>
      </c>
      <c r="N19" s="22">
        <v>0</v>
      </c>
      <c r="O19" s="18">
        <v>0</v>
      </c>
      <c r="P19" s="18">
        <v>0</v>
      </c>
      <c r="Q19" s="18">
        <v>19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22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>
        <f t="shared" si="0"/>
        <v>55</v>
      </c>
      <c r="BB19" s="80">
        <f t="shared" si="1"/>
        <v>23</v>
      </c>
      <c r="BC19" s="80">
        <f t="shared" si="2"/>
        <v>19</v>
      </c>
      <c r="BD19" s="80">
        <f t="shared" si="3"/>
        <v>13</v>
      </c>
      <c r="BE19" s="80">
        <f t="shared" si="4"/>
        <v>0</v>
      </c>
      <c r="BF19" s="80">
        <f t="shared" si="5"/>
        <v>0</v>
      </c>
      <c r="BG19" s="80">
        <f t="shared" si="6"/>
        <v>0</v>
      </c>
      <c r="BH19" s="82">
        <f t="shared" si="7"/>
        <v>0</v>
      </c>
      <c r="BI19" s="83">
        <f t="shared" si="8"/>
        <v>55</v>
      </c>
      <c r="BJ19">
        <v>14</v>
      </c>
      <c r="BK19" t="str">
        <f t="shared" si="9"/>
        <v>Rossier Saillen</v>
      </c>
      <c r="BL19" t="str">
        <f t="shared" si="10"/>
        <v>Carmen</v>
      </c>
      <c r="BM19" t="str">
        <f t="shared" si="11"/>
        <v>Sion</v>
      </c>
    </row>
    <row r="20" spans="1:65" x14ac:dyDescent="0.25">
      <c r="A20" s="19">
        <v>1990</v>
      </c>
      <c r="B20" s="22" t="s">
        <v>188</v>
      </c>
      <c r="C20" s="22" t="s">
        <v>88</v>
      </c>
      <c r="D20" s="22" t="s">
        <v>3174</v>
      </c>
      <c r="E20" s="22">
        <v>17</v>
      </c>
      <c r="F20" s="22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21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14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>
        <v>0</v>
      </c>
      <c r="AL20" s="18">
        <v>0</v>
      </c>
      <c r="AM20" s="18">
        <v>0</v>
      </c>
      <c r="AN20" s="18">
        <v>0</v>
      </c>
      <c r="AO20" s="18">
        <v>0</v>
      </c>
      <c r="AP20">
        <v>0</v>
      </c>
      <c r="AQ20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>
        <f t="shared" si="0"/>
        <v>52</v>
      </c>
      <c r="BB20" s="80">
        <f t="shared" si="1"/>
        <v>21</v>
      </c>
      <c r="BC20" s="80">
        <f t="shared" si="2"/>
        <v>17</v>
      </c>
      <c r="BD20" s="80">
        <f t="shared" si="3"/>
        <v>14</v>
      </c>
      <c r="BE20" s="80">
        <f t="shared" si="4"/>
        <v>0</v>
      </c>
      <c r="BF20" s="80">
        <f t="shared" si="5"/>
        <v>0</v>
      </c>
      <c r="BG20" s="80">
        <f t="shared" si="6"/>
        <v>0</v>
      </c>
      <c r="BH20" s="82">
        <f t="shared" si="7"/>
        <v>0</v>
      </c>
      <c r="BI20" s="83">
        <f t="shared" si="8"/>
        <v>52</v>
      </c>
      <c r="BJ20">
        <v>15</v>
      </c>
      <c r="BK20" t="str">
        <f t="shared" si="9"/>
        <v xml:space="preserve">Clivaz </v>
      </c>
      <c r="BL20" t="str">
        <f t="shared" si="10"/>
        <v>Virginie</v>
      </c>
      <c r="BM20" t="str">
        <f t="shared" si="11"/>
        <v>Chamoson</v>
      </c>
    </row>
    <row r="21" spans="1:65" x14ac:dyDescent="0.25">
      <c r="A21" s="19">
        <v>1991</v>
      </c>
      <c r="B21" s="18" t="s">
        <v>2790</v>
      </c>
      <c r="C21" s="18" t="s">
        <v>62</v>
      </c>
      <c r="D21" s="18" t="s">
        <v>1213</v>
      </c>
      <c r="E21" s="18">
        <v>0</v>
      </c>
      <c r="F21" s="22">
        <v>0</v>
      </c>
      <c r="G21" s="18">
        <v>0</v>
      </c>
      <c r="H21" s="22">
        <v>0</v>
      </c>
      <c r="I21" s="18">
        <v>0</v>
      </c>
      <c r="J21" s="22">
        <v>0</v>
      </c>
      <c r="K21" s="18">
        <v>0</v>
      </c>
      <c r="L21" s="22">
        <v>0</v>
      </c>
      <c r="M21" s="18">
        <v>0</v>
      </c>
      <c r="N21" s="18">
        <v>0</v>
      </c>
      <c r="O21" s="18">
        <v>0</v>
      </c>
      <c r="P21" s="22">
        <v>0</v>
      </c>
      <c r="Q21" s="18">
        <v>0</v>
      </c>
      <c r="R21" s="22">
        <v>0</v>
      </c>
      <c r="S21" s="18">
        <v>0</v>
      </c>
      <c r="T21" s="18">
        <v>12</v>
      </c>
      <c r="U21" s="18">
        <v>0</v>
      </c>
      <c r="V21" s="18">
        <v>0</v>
      </c>
      <c r="W21" s="18">
        <v>15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15</v>
      </c>
      <c r="AI21" s="18">
        <v>0</v>
      </c>
      <c r="AJ21" s="18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9</v>
      </c>
      <c r="AZ21" s="18">
        <v>0</v>
      </c>
      <c r="BA21">
        <f t="shared" si="0"/>
        <v>51</v>
      </c>
      <c r="BB21" s="80">
        <f t="shared" si="1"/>
        <v>15</v>
      </c>
      <c r="BC21" s="80">
        <f t="shared" si="2"/>
        <v>15</v>
      </c>
      <c r="BD21" s="80">
        <f t="shared" si="3"/>
        <v>12</v>
      </c>
      <c r="BE21" s="80">
        <f t="shared" si="4"/>
        <v>9</v>
      </c>
      <c r="BF21" s="80">
        <f t="shared" si="5"/>
        <v>0</v>
      </c>
      <c r="BG21" s="80">
        <f t="shared" si="6"/>
        <v>0</v>
      </c>
      <c r="BH21" s="82">
        <f t="shared" si="7"/>
        <v>0</v>
      </c>
      <c r="BI21" s="83">
        <f t="shared" si="8"/>
        <v>51</v>
      </c>
      <c r="BJ21">
        <v>16</v>
      </c>
      <c r="BK21" t="str">
        <f t="shared" si="9"/>
        <v>Bartolozzi</v>
      </c>
      <c r="BL21" t="str">
        <f t="shared" si="10"/>
        <v>Stéphanie</v>
      </c>
      <c r="BM21" t="str">
        <f t="shared" si="11"/>
        <v>Brig</v>
      </c>
    </row>
    <row r="22" spans="1:65" x14ac:dyDescent="0.25">
      <c r="A22" s="19">
        <v>1990</v>
      </c>
      <c r="B22" s="18" t="s">
        <v>5439</v>
      </c>
      <c r="C22" s="22" t="s">
        <v>62</v>
      </c>
      <c r="D22" s="18" t="s">
        <v>927</v>
      </c>
      <c r="E22" s="18">
        <v>0</v>
      </c>
      <c r="F22" s="22">
        <v>0</v>
      </c>
      <c r="G22" s="18">
        <v>0</v>
      </c>
      <c r="H22" s="22">
        <v>0</v>
      </c>
      <c r="I22" s="18">
        <v>0</v>
      </c>
      <c r="J22" s="22">
        <v>0</v>
      </c>
      <c r="K22" s="18">
        <v>0</v>
      </c>
      <c r="L22" s="22">
        <v>0</v>
      </c>
      <c r="M22" s="18">
        <v>0</v>
      </c>
      <c r="N22" s="22">
        <v>0</v>
      </c>
      <c r="O22" s="18">
        <v>0</v>
      </c>
      <c r="P22" s="22">
        <v>0</v>
      </c>
      <c r="Q22" s="18">
        <v>0</v>
      </c>
      <c r="R22" s="22">
        <v>0</v>
      </c>
      <c r="S22" s="18">
        <v>0</v>
      </c>
      <c r="T22" s="22">
        <v>0</v>
      </c>
      <c r="U22" s="18">
        <v>0</v>
      </c>
      <c r="V22" s="22">
        <v>0</v>
      </c>
      <c r="W22" s="18">
        <v>0</v>
      </c>
      <c r="X22" s="22">
        <v>0</v>
      </c>
      <c r="Y22" s="18">
        <v>0</v>
      </c>
      <c r="Z22" s="22">
        <v>0</v>
      </c>
      <c r="AA22" s="18">
        <v>0</v>
      </c>
      <c r="AB22" s="22">
        <v>0</v>
      </c>
      <c r="AC22" s="18">
        <v>0</v>
      </c>
      <c r="AD22" s="22">
        <v>0</v>
      </c>
      <c r="AE22" s="18">
        <v>0</v>
      </c>
      <c r="AF22" s="22">
        <v>0</v>
      </c>
      <c r="AG22" s="18">
        <v>0</v>
      </c>
      <c r="AH22" s="22">
        <v>0</v>
      </c>
      <c r="AI22" s="18">
        <v>0</v>
      </c>
      <c r="AJ22" s="22">
        <v>0</v>
      </c>
      <c r="AK22" s="18">
        <v>0</v>
      </c>
      <c r="AL22" s="22">
        <v>0</v>
      </c>
      <c r="AM22" s="18">
        <v>0</v>
      </c>
      <c r="AN22" s="22">
        <v>0</v>
      </c>
      <c r="AO22" s="18">
        <v>0</v>
      </c>
      <c r="AP22" s="22">
        <v>0</v>
      </c>
      <c r="AQ22" s="18">
        <v>0</v>
      </c>
      <c r="AR22" s="22">
        <v>0</v>
      </c>
      <c r="AS22" s="18">
        <v>0</v>
      </c>
      <c r="AT22" s="22">
        <v>0</v>
      </c>
      <c r="AU22" s="22">
        <v>30</v>
      </c>
      <c r="AV22" s="18">
        <v>0</v>
      </c>
      <c r="AW22" s="18">
        <v>0</v>
      </c>
      <c r="AX22" s="18">
        <v>0</v>
      </c>
      <c r="AY22" s="18">
        <v>0</v>
      </c>
      <c r="AZ22" s="18">
        <v>21</v>
      </c>
      <c r="BA22">
        <f t="shared" si="0"/>
        <v>51</v>
      </c>
      <c r="BB22" s="80">
        <f t="shared" si="1"/>
        <v>30</v>
      </c>
      <c r="BC22" s="80">
        <f t="shared" si="2"/>
        <v>21</v>
      </c>
      <c r="BD22" s="80">
        <f t="shared" si="3"/>
        <v>0</v>
      </c>
      <c r="BE22" s="80">
        <f t="shared" si="4"/>
        <v>0</v>
      </c>
      <c r="BF22" s="80">
        <f t="shared" si="5"/>
        <v>0</v>
      </c>
      <c r="BG22" s="80">
        <f t="shared" si="6"/>
        <v>0</v>
      </c>
      <c r="BH22" s="82">
        <f t="shared" si="7"/>
        <v>0</v>
      </c>
      <c r="BI22" s="83">
        <f t="shared" si="8"/>
        <v>51</v>
      </c>
      <c r="BJ22">
        <v>16</v>
      </c>
      <c r="BK22" t="str">
        <f t="shared" si="9"/>
        <v>Nendaz</v>
      </c>
      <c r="BL22" t="str">
        <f t="shared" si="10"/>
        <v>Stéphanie</v>
      </c>
      <c r="BM22" t="str">
        <f t="shared" si="11"/>
        <v>St. Pierre-de-Clages</v>
      </c>
    </row>
    <row r="23" spans="1:65" x14ac:dyDescent="0.25">
      <c r="A23" s="15">
        <v>1984</v>
      </c>
      <c r="B23" t="s">
        <v>4111</v>
      </c>
      <c r="C23" s="22" t="s">
        <v>270</v>
      </c>
      <c r="D23" s="18" t="s">
        <v>1514</v>
      </c>
      <c r="E23" s="18">
        <v>0</v>
      </c>
      <c r="F23" s="22">
        <v>0</v>
      </c>
      <c r="G23" s="18">
        <v>0</v>
      </c>
      <c r="H23" s="22">
        <v>0</v>
      </c>
      <c r="I23" s="18">
        <v>0</v>
      </c>
      <c r="J23" s="22">
        <v>0</v>
      </c>
      <c r="K23" s="18">
        <v>0</v>
      </c>
      <c r="L23" s="22">
        <v>0</v>
      </c>
      <c r="M23" s="18">
        <v>0</v>
      </c>
      <c r="N23" s="22">
        <v>0</v>
      </c>
      <c r="O23" s="18">
        <v>0</v>
      </c>
      <c r="P23" s="22">
        <v>0</v>
      </c>
      <c r="Q23" s="18">
        <v>0</v>
      </c>
      <c r="R23" s="22">
        <v>0</v>
      </c>
      <c r="S23" s="18">
        <v>0</v>
      </c>
      <c r="T23" s="22">
        <v>0</v>
      </c>
      <c r="U23" s="18">
        <v>0</v>
      </c>
      <c r="V23" s="22">
        <v>0</v>
      </c>
      <c r="W23" s="18">
        <v>0</v>
      </c>
      <c r="X23" s="22">
        <v>0</v>
      </c>
      <c r="Y23" s="18">
        <v>0</v>
      </c>
      <c r="Z23" s="22">
        <v>0</v>
      </c>
      <c r="AA23" s="18">
        <v>0</v>
      </c>
      <c r="AB23" s="18">
        <v>8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>
        <v>0</v>
      </c>
      <c r="AL23" s="18">
        <v>0</v>
      </c>
      <c r="AM23" s="18">
        <v>0</v>
      </c>
      <c r="AN23" s="18">
        <v>0</v>
      </c>
      <c r="AO23" s="18">
        <v>0</v>
      </c>
      <c r="AP23">
        <v>0</v>
      </c>
      <c r="AQ23">
        <v>0</v>
      </c>
      <c r="AR23" s="18">
        <v>0</v>
      </c>
      <c r="AS23" s="18">
        <v>0</v>
      </c>
      <c r="AT23" s="18">
        <v>0</v>
      </c>
      <c r="AU23" s="18">
        <v>42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>
        <f t="shared" si="0"/>
        <v>50</v>
      </c>
      <c r="BB23" s="80">
        <f t="shared" si="1"/>
        <v>42</v>
      </c>
      <c r="BC23" s="80">
        <f t="shared" si="2"/>
        <v>8</v>
      </c>
      <c r="BD23" s="80">
        <f t="shared" si="3"/>
        <v>0</v>
      </c>
      <c r="BE23" s="80">
        <f t="shared" si="4"/>
        <v>0</v>
      </c>
      <c r="BF23" s="80">
        <f t="shared" si="5"/>
        <v>0</v>
      </c>
      <c r="BG23" s="80">
        <f t="shared" si="6"/>
        <v>0</v>
      </c>
      <c r="BH23" s="82">
        <f t="shared" si="7"/>
        <v>0</v>
      </c>
      <c r="BI23" s="83">
        <f t="shared" si="8"/>
        <v>50</v>
      </c>
      <c r="BJ23">
        <v>17</v>
      </c>
      <c r="BK23" t="str">
        <f t="shared" si="9"/>
        <v>Dupraz Millius</v>
      </c>
      <c r="BL23" t="str">
        <f t="shared" si="10"/>
        <v>Sandra</v>
      </c>
      <c r="BM23" t="str">
        <f t="shared" si="11"/>
        <v>Montana</v>
      </c>
    </row>
    <row r="24" spans="1:65" x14ac:dyDescent="0.25">
      <c r="A24" s="15">
        <v>1983</v>
      </c>
      <c r="B24" t="s">
        <v>360</v>
      </c>
      <c r="C24" s="22" t="s">
        <v>338</v>
      </c>
      <c r="D24" t="s">
        <v>90</v>
      </c>
      <c r="E24" s="22">
        <v>0</v>
      </c>
      <c r="F24" s="22">
        <v>21</v>
      </c>
      <c r="G24" s="18">
        <v>14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22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15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>
        <v>0</v>
      </c>
      <c r="AL24" s="18">
        <v>0</v>
      </c>
      <c r="AM24" s="18">
        <v>0</v>
      </c>
      <c r="AN24" s="18">
        <v>0</v>
      </c>
      <c r="AO24" s="18">
        <v>0</v>
      </c>
      <c r="AP24">
        <v>0</v>
      </c>
      <c r="AQ24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0</v>
      </c>
      <c r="AW24" s="18">
        <v>0</v>
      </c>
      <c r="AX24" s="18">
        <v>0</v>
      </c>
      <c r="AY24" s="18">
        <v>0</v>
      </c>
      <c r="AZ24" s="18">
        <v>0</v>
      </c>
      <c r="BA24">
        <f t="shared" si="0"/>
        <v>50</v>
      </c>
      <c r="BB24" s="80">
        <f t="shared" si="1"/>
        <v>21</v>
      </c>
      <c r="BC24" s="80">
        <f t="shared" si="2"/>
        <v>15</v>
      </c>
      <c r="BD24" s="80">
        <f t="shared" si="3"/>
        <v>14</v>
      </c>
      <c r="BE24" s="80">
        <f t="shared" si="4"/>
        <v>0</v>
      </c>
      <c r="BF24" s="80">
        <f t="shared" si="5"/>
        <v>0</v>
      </c>
      <c r="BG24" s="80">
        <f t="shared" si="6"/>
        <v>0</v>
      </c>
      <c r="BH24" s="82">
        <f t="shared" si="7"/>
        <v>0</v>
      </c>
      <c r="BI24" s="83">
        <f t="shared" si="8"/>
        <v>50</v>
      </c>
      <c r="BJ24">
        <v>17</v>
      </c>
      <c r="BK24" t="str">
        <f t="shared" si="9"/>
        <v>Dussex</v>
      </c>
      <c r="BL24" t="str">
        <f t="shared" si="10"/>
        <v>Céline</v>
      </c>
      <c r="BM24" t="str">
        <f t="shared" si="11"/>
        <v>Martigny</v>
      </c>
    </row>
    <row r="25" spans="1:65" x14ac:dyDescent="0.25">
      <c r="A25" s="15">
        <v>1988</v>
      </c>
      <c r="B25" t="s">
        <v>371</v>
      </c>
      <c r="C25" t="s">
        <v>881</v>
      </c>
      <c r="D25" s="18" t="s">
        <v>86</v>
      </c>
      <c r="E25" s="18">
        <v>0</v>
      </c>
      <c r="F25" s="18">
        <v>0</v>
      </c>
      <c r="G25" s="18">
        <v>3</v>
      </c>
      <c r="H25" s="18">
        <v>0</v>
      </c>
      <c r="I25" s="18">
        <v>0</v>
      </c>
      <c r="J25" s="18">
        <v>13</v>
      </c>
      <c r="K25" s="18">
        <v>0</v>
      </c>
      <c r="L25" s="18">
        <v>0</v>
      </c>
      <c r="M25" s="18">
        <v>0</v>
      </c>
      <c r="N25" s="22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>
        <v>0</v>
      </c>
      <c r="AL25" s="18">
        <v>0</v>
      </c>
      <c r="AM25" s="18">
        <v>0</v>
      </c>
      <c r="AN25">
        <v>0</v>
      </c>
      <c r="AO25" s="18">
        <v>0</v>
      </c>
      <c r="AP25" s="18">
        <v>0</v>
      </c>
      <c r="AQ25" s="18">
        <v>0</v>
      </c>
      <c r="AR25">
        <v>0</v>
      </c>
      <c r="AS25" s="18">
        <v>0</v>
      </c>
      <c r="AT25" s="18">
        <v>0</v>
      </c>
      <c r="AU25" s="18">
        <v>34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>
        <f t="shared" si="0"/>
        <v>50</v>
      </c>
      <c r="BB25" s="80">
        <f t="shared" si="1"/>
        <v>34</v>
      </c>
      <c r="BC25" s="80">
        <f t="shared" si="2"/>
        <v>13</v>
      </c>
      <c r="BD25" s="80">
        <f t="shared" si="3"/>
        <v>3</v>
      </c>
      <c r="BE25" s="80">
        <f t="shared" si="4"/>
        <v>0</v>
      </c>
      <c r="BF25" s="80">
        <f t="shared" si="5"/>
        <v>0</v>
      </c>
      <c r="BG25" s="80">
        <f t="shared" si="6"/>
        <v>0</v>
      </c>
      <c r="BH25" s="82">
        <f t="shared" si="7"/>
        <v>0</v>
      </c>
      <c r="BI25" s="83">
        <f t="shared" si="8"/>
        <v>50</v>
      </c>
      <c r="BJ25">
        <v>17</v>
      </c>
      <c r="BK25" t="str">
        <f t="shared" si="9"/>
        <v>Gex-Collet</v>
      </c>
      <c r="BL25" t="str">
        <f t="shared" si="10"/>
        <v>Karine</v>
      </c>
      <c r="BM25" t="str">
        <f t="shared" si="11"/>
        <v>Savièse</v>
      </c>
    </row>
    <row r="26" spans="1:65" x14ac:dyDescent="0.25">
      <c r="A26" s="19">
        <v>1984</v>
      </c>
      <c r="B26" s="18" t="s">
        <v>5003</v>
      </c>
      <c r="C26" s="22" t="s">
        <v>43</v>
      </c>
      <c r="D26" s="18" t="s">
        <v>4603</v>
      </c>
      <c r="E26" s="18">
        <v>0</v>
      </c>
      <c r="F26" s="22">
        <v>0</v>
      </c>
      <c r="G26" s="18">
        <v>0</v>
      </c>
      <c r="H26" s="22">
        <v>0</v>
      </c>
      <c r="I26" s="18">
        <v>0</v>
      </c>
      <c r="J26" s="22">
        <v>0</v>
      </c>
      <c r="K26" s="18">
        <v>0</v>
      </c>
      <c r="L26" s="22">
        <v>0</v>
      </c>
      <c r="M26" s="18">
        <v>0</v>
      </c>
      <c r="N26" s="22">
        <v>0</v>
      </c>
      <c r="O26" s="18">
        <v>0</v>
      </c>
      <c r="P26" s="22">
        <v>0</v>
      </c>
      <c r="Q26" s="18">
        <v>0</v>
      </c>
      <c r="R26" s="22">
        <v>0</v>
      </c>
      <c r="S26" s="18">
        <v>0</v>
      </c>
      <c r="T26" s="22">
        <v>0</v>
      </c>
      <c r="U26" s="18">
        <v>0</v>
      </c>
      <c r="V26" s="22">
        <v>0</v>
      </c>
      <c r="W26" s="18">
        <v>0</v>
      </c>
      <c r="X26" s="22">
        <v>0</v>
      </c>
      <c r="Y26" s="18">
        <v>0</v>
      </c>
      <c r="Z26" s="22">
        <v>0</v>
      </c>
      <c r="AA26" s="18">
        <v>0</v>
      </c>
      <c r="AB26" s="22">
        <v>0</v>
      </c>
      <c r="AC26" s="18">
        <v>0</v>
      </c>
      <c r="AD26" s="22">
        <v>0</v>
      </c>
      <c r="AE26" s="18">
        <v>0</v>
      </c>
      <c r="AF26" s="22">
        <v>0</v>
      </c>
      <c r="AG26" s="18">
        <v>0</v>
      </c>
      <c r="AH26" s="22">
        <v>0</v>
      </c>
      <c r="AI26" s="18">
        <v>0</v>
      </c>
      <c r="AJ26" s="18">
        <v>0</v>
      </c>
      <c r="AK26">
        <v>14</v>
      </c>
      <c r="AL26">
        <v>19</v>
      </c>
      <c r="AM26" s="18">
        <v>0</v>
      </c>
      <c r="AN26">
        <v>0</v>
      </c>
      <c r="AO26" s="18">
        <v>0</v>
      </c>
      <c r="AP26" s="18">
        <v>0</v>
      </c>
      <c r="AQ26" s="18">
        <v>0</v>
      </c>
      <c r="AR26">
        <v>0</v>
      </c>
      <c r="AS26">
        <v>15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>
        <f t="shared" si="0"/>
        <v>48</v>
      </c>
      <c r="BB26" s="80">
        <f t="shared" si="1"/>
        <v>19</v>
      </c>
      <c r="BC26" s="80">
        <f t="shared" si="2"/>
        <v>15</v>
      </c>
      <c r="BD26" s="80">
        <f t="shared" si="3"/>
        <v>14</v>
      </c>
      <c r="BE26" s="80">
        <f t="shared" si="4"/>
        <v>0</v>
      </c>
      <c r="BF26" s="80">
        <f t="shared" si="5"/>
        <v>0</v>
      </c>
      <c r="BG26" s="80">
        <f t="shared" si="6"/>
        <v>0</v>
      </c>
      <c r="BH26" s="82">
        <f t="shared" si="7"/>
        <v>0</v>
      </c>
      <c r="BI26" s="83">
        <f t="shared" si="8"/>
        <v>48</v>
      </c>
      <c r="BJ26">
        <v>18</v>
      </c>
      <c r="BK26" t="str">
        <f t="shared" si="9"/>
        <v>Conus-Candolfi</v>
      </c>
      <c r="BL26" t="str">
        <f t="shared" si="10"/>
        <v>Sandrine</v>
      </c>
      <c r="BM26" t="str">
        <f t="shared" si="11"/>
        <v>Les Paccots</v>
      </c>
    </row>
    <row r="27" spans="1:65" x14ac:dyDescent="0.25">
      <c r="A27" s="19">
        <v>1989</v>
      </c>
      <c r="B27" s="18" t="s">
        <v>1011</v>
      </c>
      <c r="C27" s="18" t="s">
        <v>1012</v>
      </c>
      <c r="D27" s="18" t="s">
        <v>377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23</v>
      </c>
      <c r="L27" s="18">
        <v>0</v>
      </c>
      <c r="M27" s="18">
        <v>0</v>
      </c>
      <c r="N27" s="22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11</v>
      </c>
      <c r="AB27" s="18">
        <v>0</v>
      </c>
      <c r="AC27" s="18">
        <v>0</v>
      </c>
      <c r="AD27" s="18">
        <v>13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>
        <f t="shared" si="0"/>
        <v>47</v>
      </c>
      <c r="BB27" s="80">
        <f t="shared" si="1"/>
        <v>23</v>
      </c>
      <c r="BC27" s="80">
        <f t="shared" si="2"/>
        <v>13</v>
      </c>
      <c r="BD27" s="80">
        <f t="shared" si="3"/>
        <v>11</v>
      </c>
      <c r="BE27" s="80">
        <f t="shared" si="4"/>
        <v>0</v>
      </c>
      <c r="BF27" s="80">
        <f t="shared" si="5"/>
        <v>0</v>
      </c>
      <c r="BG27" s="80">
        <f t="shared" si="6"/>
        <v>0</v>
      </c>
      <c r="BH27" s="82">
        <f t="shared" si="7"/>
        <v>0</v>
      </c>
      <c r="BI27" s="83">
        <f t="shared" si="8"/>
        <v>47</v>
      </c>
      <c r="BJ27">
        <v>19</v>
      </c>
      <c r="BK27" t="str">
        <f t="shared" si="9"/>
        <v>Ma</v>
      </c>
      <c r="BL27" t="str">
        <f t="shared" si="10"/>
        <v>Cong</v>
      </c>
      <c r="BM27" t="str">
        <f t="shared" si="11"/>
        <v>Genève</v>
      </c>
    </row>
    <row r="28" spans="1:65" x14ac:dyDescent="0.25">
      <c r="A28" s="19">
        <v>1980</v>
      </c>
      <c r="B28" s="18" t="s">
        <v>2781</v>
      </c>
      <c r="C28" s="18" t="s">
        <v>2782</v>
      </c>
      <c r="D28" s="18" t="s">
        <v>1213</v>
      </c>
      <c r="E28" s="18">
        <v>0</v>
      </c>
      <c r="F28" s="22">
        <v>0</v>
      </c>
      <c r="G28" s="18">
        <v>0</v>
      </c>
      <c r="H28" s="22">
        <v>0</v>
      </c>
      <c r="I28" s="18">
        <v>0</v>
      </c>
      <c r="J28" s="22">
        <v>0</v>
      </c>
      <c r="K28" s="18">
        <v>0</v>
      </c>
      <c r="L28" s="22">
        <v>0</v>
      </c>
      <c r="M28" s="18">
        <v>0</v>
      </c>
      <c r="N28" s="22">
        <v>0</v>
      </c>
      <c r="O28" s="18">
        <v>0</v>
      </c>
      <c r="P28" s="22">
        <v>0</v>
      </c>
      <c r="Q28" s="18">
        <v>0</v>
      </c>
      <c r="R28" s="22">
        <v>0</v>
      </c>
      <c r="S28" s="18">
        <v>0</v>
      </c>
      <c r="T28" s="18">
        <v>23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>
        <v>0</v>
      </c>
      <c r="AL28" s="18">
        <v>0</v>
      </c>
      <c r="AM28" s="18">
        <v>0</v>
      </c>
      <c r="AN28">
        <v>0</v>
      </c>
      <c r="AO28" s="18">
        <v>0</v>
      </c>
      <c r="AP28" s="18">
        <v>0</v>
      </c>
      <c r="AQ28" s="18">
        <v>0</v>
      </c>
      <c r="AR2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23</v>
      </c>
      <c r="AZ28" s="18">
        <v>0</v>
      </c>
      <c r="BA28">
        <f t="shared" si="0"/>
        <v>46</v>
      </c>
      <c r="BB28" s="80">
        <f t="shared" si="1"/>
        <v>23</v>
      </c>
      <c r="BC28" s="80">
        <f t="shared" si="2"/>
        <v>23</v>
      </c>
      <c r="BD28" s="80">
        <f t="shared" si="3"/>
        <v>0</v>
      </c>
      <c r="BE28" s="80">
        <f t="shared" si="4"/>
        <v>0</v>
      </c>
      <c r="BF28" s="80">
        <f t="shared" si="5"/>
        <v>0</v>
      </c>
      <c r="BG28" s="80">
        <f t="shared" si="6"/>
        <v>0</v>
      </c>
      <c r="BH28" s="82">
        <f t="shared" si="7"/>
        <v>0</v>
      </c>
      <c r="BI28" s="83">
        <f t="shared" si="8"/>
        <v>46</v>
      </c>
      <c r="BJ28">
        <v>20</v>
      </c>
      <c r="BK28" t="str">
        <f t="shared" si="9"/>
        <v>Eggel</v>
      </c>
      <c r="BL28" t="str">
        <f t="shared" si="10"/>
        <v>Deborah</v>
      </c>
      <c r="BM28" t="str">
        <f t="shared" si="11"/>
        <v>Brig</v>
      </c>
    </row>
    <row r="29" spans="1:65" x14ac:dyDescent="0.25">
      <c r="A29" s="15">
        <v>1984</v>
      </c>
      <c r="B29" t="s">
        <v>864</v>
      </c>
      <c r="C29" t="s">
        <v>879</v>
      </c>
      <c r="D29" s="18" t="s">
        <v>893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19</v>
      </c>
      <c r="K29" s="18">
        <v>0</v>
      </c>
      <c r="L29" s="18">
        <v>0</v>
      </c>
      <c r="M29" s="18">
        <v>0</v>
      </c>
      <c r="N29" s="22">
        <v>0</v>
      </c>
      <c r="O29" s="18">
        <v>0</v>
      </c>
      <c r="P29" s="18">
        <v>0</v>
      </c>
      <c r="Q29" s="18">
        <v>0</v>
      </c>
      <c r="R29" s="18">
        <v>15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11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>
        <f t="shared" si="0"/>
        <v>45</v>
      </c>
      <c r="BB29" s="80">
        <f t="shared" si="1"/>
        <v>19</v>
      </c>
      <c r="BC29" s="80">
        <f t="shared" si="2"/>
        <v>15</v>
      </c>
      <c r="BD29" s="80">
        <f t="shared" si="3"/>
        <v>11</v>
      </c>
      <c r="BE29" s="80">
        <f t="shared" si="4"/>
        <v>0</v>
      </c>
      <c r="BF29" s="80">
        <f t="shared" si="5"/>
        <v>0</v>
      </c>
      <c r="BG29" s="80">
        <f t="shared" si="6"/>
        <v>0</v>
      </c>
      <c r="BH29" s="82">
        <f t="shared" si="7"/>
        <v>0</v>
      </c>
      <c r="BI29" s="83">
        <f t="shared" si="8"/>
        <v>45</v>
      </c>
      <c r="BJ29">
        <v>21</v>
      </c>
      <c r="BK29" t="str">
        <f t="shared" si="9"/>
        <v>Robatel</v>
      </c>
      <c r="BL29" t="str">
        <f t="shared" si="10"/>
        <v>Sandy</v>
      </c>
      <c r="BM29" t="str">
        <f t="shared" si="11"/>
        <v>Anniviers</v>
      </c>
    </row>
    <row r="30" spans="1:65" x14ac:dyDescent="0.25">
      <c r="A30" s="19">
        <v>1995</v>
      </c>
      <c r="B30" s="18" t="s">
        <v>5627</v>
      </c>
      <c r="C30" s="22" t="s">
        <v>2782</v>
      </c>
      <c r="D30" s="18" t="s">
        <v>5628</v>
      </c>
      <c r="E30" s="18">
        <v>0</v>
      </c>
      <c r="F30" s="22">
        <v>0</v>
      </c>
      <c r="G30" s="18">
        <v>0</v>
      </c>
      <c r="H30" s="22">
        <v>0</v>
      </c>
      <c r="I30" s="18">
        <v>0</v>
      </c>
      <c r="J30" s="22">
        <v>0</v>
      </c>
      <c r="K30" s="18">
        <v>0</v>
      </c>
      <c r="L30" s="22">
        <v>0</v>
      </c>
      <c r="M30" s="18">
        <v>0</v>
      </c>
      <c r="N30" s="22">
        <v>0</v>
      </c>
      <c r="O30" s="18">
        <v>0</v>
      </c>
      <c r="P30" s="22">
        <v>0</v>
      </c>
      <c r="Q30" s="18">
        <v>0</v>
      </c>
      <c r="R30" s="22">
        <v>0</v>
      </c>
      <c r="S30" s="18">
        <v>0</v>
      </c>
      <c r="T30" s="22">
        <v>0</v>
      </c>
      <c r="U30" s="18">
        <v>0</v>
      </c>
      <c r="V30" s="22">
        <v>0</v>
      </c>
      <c r="W30" s="18">
        <v>0</v>
      </c>
      <c r="X30" s="22">
        <v>0</v>
      </c>
      <c r="Y30" s="18">
        <v>0</v>
      </c>
      <c r="Z30" s="22">
        <v>0</v>
      </c>
      <c r="AA30" s="18">
        <v>0</v>
      </c>
      <c r="AB30" s="22">
        <v>0</v>
      </c>
      <c r="AC30" s="18">
        <v>0</v>
      </c>
      <c r="AD30" s="22">
        <v>0</v>
      </c>
      <c r="AE30" s="18">
        <v>0</v>
      </c>
      <c r="AF30" s="22">
        <v>0</v>
      </c>
      <c r="AG30" s="18">
        <v>0</v>
      </c>
      <c r="AH30" s="22">
        <v>0</v>
      </c>
      <c r="AI30" s="18">
        <v>0</v>
      </c>
      <c r="AJ30" s="22">
        <v>0</v>
      </c>
      <c r="AK30" s="18">
        <v>0</v>
      </c>
      <c r="AL30" s="22">
        <v>0</v>
      </c>
      <c r="AM30" s="18">
        <v>0</v>
      </c>
      <c r="AN30" s="22">
        <v>0</v>
      </c>
      <c r="AO30" s="18">
        <v>0</v>
      </c>
      <c r="AP30" s="22">
        <v>0</v>
      </c>
      <c r="AQ30" s="18">
        <v>0</v>
      </c>
      <c r="AR30" s="22">
        <v>0</v>
      </c>
      <c r="AS30" s="18">
        <v>0</v>
      </c>
      <c r="AT30" s="18">
        <v>25</v>
      </c>
      <c r="AU30" s="18">
        <v>0</v>
      </c>
      <c r="AV30" s="18">
        <v>0</v>
      </c>
      <c r="AW30" s="18">
        <v>0</v>
      </c>
      <c r="AX30" s="18">
        <v>0</v>
      </c>
      <c r="AY30" s="18">
        <v>19</v>
      </c>
      <c r="AZ30" s="18">
        <v>0</v>
      </c>
      <c r="BA30">
        <f t="shared" si="0"/>
        <v>44</v>
      </c>
      <c r="BB30" s="80">
        <f t="shared" si="1"/>
        <v>25</v>
      </c>
      <c r="BC30" s="80">
        <f t="shared" si="2"/>
        <v>19</v>
      </c>
      <c r="BD30" s="80">
        <f t="shared" si="3"/>
        <v>0</v>
      </c>
      <c r="BE30" s="80">
        <f t="shared" si="4"/>
        <v>0</v>
      </c>
      <c r="BF30" s="80">
        <f t="shared" si="5"/>
        <v>0</v>
      </c>
      <c r="BG30" s="80">
        <f t="shared" si="6"/>
        <v>0</v>
      </c>
      <c r="BH30" s="82">
        <f t="shared" si="7"/>
        <v>0</v>
      </c>
      <c r="BI30" s="83">
        <f t="shared" si="8"/>
        <v>44</v>
      </c>
      <c r="BJ30">
        <v>22</v>
      </c>
      <c r="BK30" t="str">
        <f t="shared" si="9"/>
        <v>Chiarrello</v>
      </c>
      <c r="BL30" t="str">
        <f t="shared" si="10"/>
        <v>Deborah</v>
      </c>
      <c r="BM30" t="str">
        <f t="shared" si="11"/>
        <v>Guttet</v>
      </c>
    </row>
    <row r="31" spans="1:65" x14ac:dyDescent="0.25">
      <c r="A31" s="15">
        <v>1986</v>
      </c>
      <c r="B31" t="s">
        <v>4464</v>
      </c>
      <c r="C31" s="22" t="s">
        <v>4458</v>
      </c>
      <c r="D31" s="18" t="s">
        <v>4451</v>
      </c>
      <c r="E31" s="18">
        <v>0</v>
      </c>
      <c r="F31" s="22">
        <v>0</v>
      </c>
      <c r="G31" s="18">
        <v>0</v>
      </c>
      <c r="H31" s="22">
        <v>0</v>
      </c>
      <c r="I31" s="18">
        <v>0</v>
      </c>
      <c r="J31" s="22">
        <v>0</v>
      </c>
      <c r="K31" s="18">
        <v>0</v>
      </c>
      <c r="L31" s="22">
        <v>0</v>
      </c>
      <c r="M31" s="18">
        <v>0</v>
      </c>
      <c r="N31" s="22">
        <v>0</v>
      </c>
      <c r="O31" s="18">
        <v>0</v>
      </c>
      <c r="P31" s="22">
        <v>0</v>
      </c>
      <c r="Q31" s="18">
        <v>0</v>
      </c>
      <c r="R31" s="22">
        <v>0</v>
      </c>
      <c r="S31" s="18">
        <v>0</v>
      </c>
      <c r="T31" s="22">
        <v>0</v>
      </c>
      <c r="U31" s="18">
        <v>0</v>
      </c>
      <c r="V31" s="22">
        <v>0</v>
      </c>
      <c r="W31" s="18">
        <v>0</v>
      </c>
      <c r="X31" s="22">
        <v>0</v>
      </c>
      <c r="Y31" s="18">
        <v>0</v>
      </c>
      <c r="Z31" s="22">
        <v>0</v>
      </c>
      <c r="AA31" s="18">
        <v>0</v>
      </c>
      <c r="AB31" s="22">
        <v>0</v>
      </c>
      <c r="AC31" s="18">
        <v>0</v>
      </c>
      <c r="AD31" s="18">
        <v>21</v>
      </c>
      <c r="AE31" s="18">
        <v>23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>
        <f t="shared" si="0"/>
        <v>44</v>
      </c>
      <c r="BB31" s="80">
        <f t="shared" si="1"/>
        <v>23</v>
      </c>
      <c r="BC31" s="80">
        <f t="shared" si="2"/>
        <v>21</v>
      </c>
      <c r="BD31" s="80">
        <f t="shared" si="3"/>
        <v>0</v>
      </c>
      <c r="BE31" s="80">
        <f t="shared" si="4"/>
        <v>0</v>
      </c>
      <c r="BF31" s="80">
        <f t="shared" si="5"/>
        <v>0</v>
      </c>
      <c r="BG31" s="80">
        <f t="shared" si="6"/>
        <v>0</v>
      </c>
      <c r="BH31" s="82">
        <f t="shared" si="7"/>
        <v>0</v>
      </c>
      <c r="BI31" s="83">
        <f t="shared" si="8"/>
        <v>44</v>
      </c>
      <c r="BJ31">
        <v>22</v>
      </c>
      <c r="BK31" t="str">
        <f t="shared" si="9"/>
        <v>Gerardi</v>
      </c>
      <c r="BL31" t="str">
        <f t="shared" si="10"/>
        <v>Hillary</v>
      </c>
      <c r="BM31" t="str">
        <f t="shared" si="11"/>
        <v>Servoz</v>
      </c>
    </row>
    <row r="32" spans="1:65" x14ac:dyDescent="0.25">
      <c r="A32" s="19">
        <v>1986</v>
      </c>
      <c r="B32" s="18" t="s">
        <v>396</v>
      </c>
      <c r="C32" s="18" t="s">
        <v>41</v>
      </c>
      <c r="D32" s="18" t="s">
        <v>795</v>
      </c>
      <c r="E32" s="18">
        <v>0</v>
      </c>
      <c r="F32" s="22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22">
        <v>0</v>
      </c>
      <c r="O32" s="18">
        <v>0</v>
      </c>
      <c r="P32" s="18">
        <v>0</v>
      </c>
      <c r="Q32" s="18">
        <v>0</v>
      </c>
      <c r="R32" s="18">
        <v>19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22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>
        <v>0</v>
      </c>
      <c r="AL32" s="18">
        <v>25</v>
      </c>
      <c r="AM32" s="18">
        <v>0</v>
      </c>
      <c r="AN32" s="18">
        <v>0</v>
      </c>
      <c r="AO32" s="18">
        <v>0</v>
      </c>
      <c r="AP32" s="18">
        <v>0</v>
      </c>
      <c r="AQ32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>
        <f t="shared" si="0"/>
        <v>44</v>
      </c>
      <c r="BB32" s="80">
        <f t="shared" si="1"/>
        <v>25</v>
      </c>
      <c r="BC32" s="80">
        <f t="shared" si="2"/>
        <v>19</v>
      </c>
      <c r="BD32" s="80">
        <f t="shared" si="3"/>
        <v>0</v>
      </c>
      <c r="BE32" s="80">
        <f t="shared" si="4"/>
        <v>0</v>
      </c>
      <c r="BF32" s="80">
        <f t="shared" si="5"/>
        <v>0</v>
      </c>
      <c r="BG32" s="80">
        <f t="shared" si="6"/>
        <v>0</v>
      </c>
      <c r="BH32" s="82">
        <f t="shared" si="7"/>
        <v>0</v>
      </c>
      <c r="BI32" s="83">
        <f t="shared" si="8"/>
        <v>44</v>
      </c>
      <c r="BJ32">
        <v>22</v>
      </c>
      <c r="BK32" t="str">
        <f t="shared" si="9"/>
        <v>Roux</v>
      </c>
      <c r="BL32" t="str">
        <f t="shared" si="10"/>
        <v>Sarah</v>
      </c>
      <c r="BM32" t="str">
        <f t="shared" si="11"/>
        <v>Riddes</v>
      </c>
    </row>
    <row r="33" spans="1:65" x14ac:dyDescent="0.25">
      <c r="A33" s="15">
        <v>1986</v>
      </c>
      <c r="B33" t="s">
        <v>361</v>
      </c>
      <c r="C33" s="22" t="s">
        <v>339</v>
      </c>
      <c r="D33" t="s">
        <v>138</v>
      </c>
      <c r="E33" s="22">
        <v>0</v>
      </c>
      <c r="F33" s="22">
        <v>19</v>
      </c>
      <c r="G33" s="18">
        <v>0</v>
      </c>
      <c r="H33" s="18">
        <v>21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22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>
        <v>0</v>
      </c>
      <c r="AL33" s="18">
        <v>0</v>
      </c>
      <c r="AM33" s="18">
        <v>0</v>
      </c>
      <c r="AN33">
        <v>0</v>
      </c>
      <c r="AO33" s="18">
        <v>0</v>
      </c>
      <c r="AP33" s="18">
        <v>0</v>
      </c>
      <c r="AQ33" s="18">
        <v>0</v>
      </c>
      <c r="AR33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>
        <f t="shared" si="0"/>
        <v>40</v>
      </c>
      <c r="BB33" s="80">
        <f t="shared" si="1"/>
        <v>21</v>
      </c>
      <c r="BC33" s="80">
        <f t="shared" si="2"/>
        <v>19</v>
      </c>
      <c r="BD33" s="80">
        <f t="shared" si="3"/>
        <v>0</v>
      </c>
      <c r="BE33" s="80">
        <f t="shared" si="4"/>
        <v>0</v>
      </c>
      <c r="BF33" s="80">
        <f t="shared" si="5"/>
        <v>0</v>
      </c>
      <c r="BG33" s="80">
        <f t="shared" si="6"/>
        <v>0</v>
      </c>
      <c r="BH33" s="82">
        <f t="shared" si="7"/>
        <v>0</v>
      </c>
      <c r="BI33" s="83">
        <f t="shared" si="8"/>
        <v>40</v>
      </c>
      <c r="BJ33">
        <v>23</v>
      </c>
      <c r="BK33" t="str">
        <f t="shared" si="9"/>
        <v>Fellay</v>
      </c>
      <c r="BL33" t="str">
        <f t="shared" si="10"/>
        <v>Jessica</v>
      </c>
      <c r="BM33" t="str">
        <f t="shared" si="11"/>
        <v>Massongex</v>
      </c>
    </row>
    <row r="34" spans="1:65" x14ac:dyDescent="0.25">
      <c r="A34" s="15">
        <v>1980</v>
      </c>
      <c r="B34" s="18" t="s">
        <v>2612</v>
      </c>
      <c r="C34" s="22" t="s">
        <v>2613</v>
      </c>
      <c r="D34" s="48" t="s">
        <v>94</v>
      </c>
      <c r="E34" s="18">
        <v>0</v>
      </c>
      <c r="F34" s="22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22">
        <v>0</v>
      </c>
      <c r="O34" s="18">
        <v>0</v>
      </c>
      <c r="P34" s="18">
        <v>0</v>
      </c>
      <c r="Q34" s="18">
        <v>0</v>
      </c>
      <c r="R34" s="18">
        <v>2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22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38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>
        <f t="shared" si="0"/>
        <v>40</v>
      </c>
      <c r="BB34" s="80">
        <f t="shared" si="1"/>
        <v>38</v>
      </c>
      <c r="BC34" s="80">
        <f t="shared" si="2"/>
        <v>2</v>
      </c>
      <c r="BD34" s="80">
        <f t="shared" si="3"/>
        <v>0</v>
      </c>
      <c r="BE34" s="80">
        <f t="shared" si="4"/>
        <v>0</v>
      </c>
      <c r="BF34" s="80">
        <f t="shared" si="5"/>
        <v>0</v>
      </c>
      <c r="BG34" s="80">
        <f t="shared" si="6"/>
        <v>0</v>
      </c>
      <c r="BH34" s="82">
        <f t="shared" si="7"/>
        <v>0</v>
      </c>
      <c r="BI34" s="83">
        <f t="shared" si="8"/>
        <v>40</v>
      </c>
      <c r="BJ34">
        <v>23</v>
      </c>
      <c r="BK34" t="str">
        <f t="shared" si="9"/>
        <v>Renda</v>
      </c>
      <c r="BL34" t="str">
        <f t="shared" si="10"/>
        <v>Anabella</v>
      </c>
      <c r="BM34" t="str">
        <f t="shared" si="11"/>
        <v>Ayent</v>
      </c>
    </row>
    <row r="35" spans="1:65" x14ac:dyDescent="0.25">
      <c r="A35" s="19">
        <v>1996</v>
      </c>
      <c r="B35" s="18" t="s">
        <v>2112</v>
      </c>
      <c r="C35" s="18" t="s">
        <v>516</v>
      </c>
      <c r="D35" s="18" t="s">
        <v>3483</v>
      </c>
      <c r="E35" s="18">
        <v>0</v>
      </c>
      <c r="F35" s="22">
        <v>0</v>
      </c>
      <c r="G35" s="18">
        <v>0</v>
      </c>
      <c r="H35" s="22">
        <v>0</v>
      </c>
      <c r="I35" s="18">
        <v>0</v>
      </c>
      <c r="J35" s="22">
        <v>0</v>
      </c>
      <c r="K35" s="18">
        <v>0</v>
      </c>
      <c r="L35" s="22">
        <v>0</v>
      </c>
      <c r="M35" s="18">
        <v>0</v>
      </c>
      <c r="N35" s="22">
        <v>0</v>
      </c>
      <c r="O35" s="18">
        <v>0</v>
      </c>
      <c r="P35" s="22">
        <v>0</v>
      </c>
      <c r="Q35" s="18">
        <v>0</v>
      </c>
      <c r="R35" s="22">
        <v>0</v>
      </c>
      <c r="S35" s="18">
        <v>0</v>
      </c>
      <c r="T35" s="22">
        <v>0</v>
      </c>
      <c r="U35" s="18">
        <v>0</v>
      </c>
      <c r="V35" s="22">
        <v>0</v>
      </c>
      <c r="W35" s="18">
        <v>0</v>
      </c>
      <c r="X35" s="22">
        <v>0</v>
      </c>
      <c r="Y35" s="18">
        <v>0</v>
      </c>
      <c r="Z35" s="18">
        <v>15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>
        <v>0</v>
      </c>
      <c r="AL35" s="18">
        <v>0</v>
      </c>
      <c r="AM35" s="18">
        <v>0</v>
      </c>
      <c r="AN35" s="18">
        <v>0</v>
      </c>
      <c r="AO35" s="18">
        <v>25</v>
      </c>
      <c r="AP35" s="18">
        <v>0</v>
      </c>
      <c r="AQ35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>
        <f t="shared" si="0"/>
        <v>40</v>
      </c>
      <c r="BB35" s="80">
        <f t="shared" si="1"/>
        <v>25</v>
      </c>
      <c r="BC35" s="80">
        <f t="shared" si="2"/>
        <v>15</v>
      </c>
      <c r="BD35" s="80">
        <f t="shared" si="3"/>
        <v>0</v>
      </c>
      <c r="BE35" s="80">
        <f t="shared" si="4"/>
        <v>0</v>
      </c>
      <c r="BF35" s="80">
        <f t="shared" si="5"/>
        <v>0</v>
      </c>
      <c r="BG35" s="80">
        <f t="shared" si="6"/>
        <v>0</v>
      </c>
      <c r="BH35" s="82">
        <f t="shared" si="7"/>
        <v>0</v>
      </c>
      <c r="BI35" s="83">
        <f t="shared" si="8"/>
        <v>40</v>
      </c>
      <c r="BJ35">
        <v>23</v>
      </c>
      <c r="BK35" t="str">
        <f t="shared" si="9"/>
        <v>Troxler</v>
      </c>
      <c r="BL35" t="str">
        <f t="shared" si="10"/>
        <v>Simone</v>
      </c>
      <c r="BM35" t="str">
        <f t="shared" si="11"/>
        <v>Chardonne</v>
      </c>
    </row>
    <row r="36" spans="1:65" x14ac:dyDescent="0.25">
      <c r="A36" s="19">
        <v>1981</v>
      </c>
      <c r="B36" s="18" t="s">
        <v>1827</v>
      </c>
      <c r="C36" s="18" t="s">
        <v>2741</v>
      </c>
      <c r="D36" s="18" t="s">
        <v>2793</v>
      </c>
      <c r="E36" s="18">
        <v>0</v>
      </c>
      <c r="F36" s="22">
        <v>0</v>
      </c>
      <c r="G36" s="18">
        <v>0</v>
      </c>
      <c r="H36" s="22">
        <v>0</v>
      </c>
      <c r="I36" s="18">
        <v>0</v>
      </c>
      <c r="J36" s="22">
        <v>0</v>
      </c>
      <c r="K36" s="18">
        <v>0</v>
      </c>
      <c r="L36" s="22">
        <v>0</v>
      </c>
      <c r="M36" s="22">
        <v>0</v>
      </c>
      <c r="N36" s="18">
        <v>0</v>
      </c>
      <c r="O36" s="18">
        <v>0</v>
      </c>
      <c r="P36" s="22">
        <v>0</v>
      </c>
      <c r="Q36" s="18">
        <v>0</v>
      </c>
      <c r="R36" s="22">
        <v>0</v>
      </c>
      <c r="S36" s="18">
        <v>0</v>
      </c>
      <c r="T36" s="18">
        <v>13</v>
      </c>
      <c r="U36" s="18">
        <v>0</v>
      </c>
      <c r="V36" s="18">
        <v>0</v>
      </c>
      <c r="W36" s="18">
        <v>12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>
        <v>0</v>
      </c>
      <c r="AL36" s="18">
        <v>0</v>
      </c>
      <c r="AM36" s="18">
        <v>0</v>
      </c>
      <c r="AN36" s="18">
        <v>0</v>
      </c>
      <c r="AO36" s="18">
        <v>14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>
        <f t="shared" si="0"/>
        <v>39</v>
      </c>
      <c r="BB36" s="80">
        <f t="shared" si="1"/>
        <v>14</v>
      </c>
      <c r="BC36" s="80">
        <f t="shared" si="2"/>
        <v>13</v>
      </c>
      <c r="BD36" s="80">
        <f t="shared" si="3"/>
        <v>12</v>
      </c>
      <c r="BE36" s="80">
        <f t="shared" si="4"/>
        <v>0</v>
      </c>
      <c r="BF36" s="80">
        <f t="shared" si="5"/>
        <v>0</v>
      </c>
      <c r="BG36" s="80">
        <f t="shared" si="6"/>
        <v>0</v>
      </c>
      <c r="BH36" s="82">
        <f t="shared" si="7"/>
        <v>0</v>
      </c>
      <c r="BI36" s="83">
        <f t="shared" si="8"/>
        <v>39</v>
      </c>
      <c r="BJ36">
        <v>24</v>
      </c>
      <c r="BK36" t="str">
        <f t="shared" si="9"/>
        <v>Bregy</v>
      </c>
      <c r="BL36" t="str">
        <f t="shared" si="10"/>
        <v xml:space="preserve">Patricia </v>
      </c>
      <c r="BM36" t="str">
        <f t="shared" si="11"/>
        <v>Gamsen</v>
      </c>
    </row>
    <row r="37" spans="1:65" x14ac:dyDescent="0.25">
      <c r="A37" s="19">
        <v>1995</v>
      </c>
      <c r="B37" s="18" t="s">
        <v>3169</v>
      </c>
      <c r="C37" s="22" t="s">
        <v>301</v>
      </c>
      <c r="D37" s="18" t="s">
        <v>3170</v>
      </c>
      <c r="E37" s="18">
        <v>0</v>
      </c>
      <c r="F37" s="22">
        <v>0</v>
      </c>
      <c r="G37" s="18">
        <v>0</v>
      </c>
      <c r="H37" s="22">
        <v>0</v>
      </c>
      <c r="I37" s="18">
        <v>0</v>
      </c>
      <c r="J37" s="22">
        <v>0</v>
      </c>
      <c r="K37" s="18">
        <v>0</v>
      </c>
      <c r="L37" s="22">
        <v>0</v>
      </c>
      <c r="M37" s="18">
        <v>0</v>
      </c>
      <c r="N37" s="22">
        <v>0</v>
      </c>
      <c r="O37" s="18">
        <v>0</v>
      </c>
      <c r="P37" s="22">
        <v>0</v>
      </c>
      <c r="Q37" s="18">
        <v>0</v>
      </c>
      <c r="R37" s="22">
        <v>0</v>
      </c>
      <c r="S37" s="18">
        <v>0</v>
      </c>
      <c r="T37" s="22">
        <v>0</v>
      </c>
      <c r="U37" s="18">
        <v>0</v>
      </c>
      <c r="V37" s="22">
        <v>0</v>
      </c>
      <c r="W37" s="18">
        <v>0</v>
      </c>
      <c r="X37" s="22">
        <v>0</v>
      </c>
      <c r="Y37" s="18">
        <v>0</v>
      </c>
      <c r="Z37" s="18">
        <v>1</v>
      </c>
      <c r="AA37" s="18">
        <v>0</v>
      </c>
      <c r="AB37" s="18">
        <v>0</v>
      </c>
      <c r="AC37" s="18">
        <v>0</v>
      </c>
      <c r="AD37" s="18">
        <v>0</v>
      </c>
      <c r="AE37" s="18">
        <v>17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>
        <v>0</v>
      </c>
      <c r="AL37" s="18">
        <v>0</v>
      </c>
      <c r="AM37" s="18">
        <v>0</v>
      </c>
      <c r="AN37">
        <v>0</v>
      </c>
      <c r="AO37" s="18">
        <v>0</v>
      </c>
      <c r="AP37" s="18">
        <v>21</v>
      </c>
      <c r="AQ37" s="18">
        <v>0</v>
      </c>
      <c r="AR37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>
        <f t="shared" si="0"/>
        <v>39</v>
      </c>
      <c r="BB37" s="80">
        <f t="shared" si="1"/>
        <v>21</v>
      </c>
      <c r="BC37" s="80">
        <f t="shared" si="2"/>
        <v>17</v>
      </c>
      <c r="BD37" s="80">
        <f t="shared" si="3"/>
        <v>1</v>
      </c>
      <c r="BE37" s="80">
        <f t="shared" si="4"/>
        <v>0</v>
      </c>
      <c r="BF37" s="80">
        <f t="shared" si="5"/>
        <v>0</v>
      </c>
      <c r="BG37" s="80">
        <f t="shared" si="6"/>
        <v>0</v>
      </c>
      <c r="BH37" s="82">
        <f t="shared" si="7"/>
        <v>0</v>
      </c>
      <c r="BI37" s="83">
        <f t="shared" si="8"/>
        <v>39</v>
      </c>
      <c r="BJ37">
        <v>24</v>
      </c>
      <c r="BK37" t="str">
        <f t="shared" si="9"/>
        <v>Fatton</v>
      </c>
      <c r="BL37" t="str">
        <f t="shared" si="10"/>
        <v>Marianne</v>
      </c>
      <c r="BM37" t="str">
        <f t="shared" si="11"/>
        <v>Dombresson</v>
      </c>
    </row>
    <row r="38" spans="1:65" x14ac:dyDescent="0.25">
      <c r="A38" s="15">
        <v>1992</v>
      </c>
      <c r="B38" t="s">
        <v>361</v>
      </c>
      <c r="C38" s="22" t="s">
        <v>340</v>
      </c>
      <c r="D38" t="s">
        <v>351</v>
      </c>
      <c r="E38" s="22">
        <v>0</v>
      </c>
      <c r="F38" s="22">
        <v>17</v>
      </c>
      <c r="G38" s="18">
        <v>5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22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17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>
        <f t="shared" si="0"/>
        <v>39</v>
      </c>
      <c r="BB38" s="80">
        <f t="shared" si="1"/>
        <v>17</v>
      </c>
      <c r="BC38" s="80">
        <f t="shared" si="2"/>
        <v>17</v>
      </c>
      <c r="BD38" s="80">
        <f t="shared" si="3"/>
        <v>5</v>
      </c>
      <c r="BE38" s="80">
        <f t="shared" si="4"/>
        <v>0</v>
      </c>
      <c r="BF38" s="80">
        <f t="shared" si="5"/>
        <v>0</v>
      </c>
      <c r="BG38" s="80">
        <f t="shared" si="6"/>
        <v>0</v>
      </c>
      <c r="BH38" s="82">
        <f t="shared" si="7"/>
        <v>0</v>
      </c>
      <c r="BI38" s="83">
        <f t="shared" si="8"/>
        <v>39</v>
      </c>
      <c r="BJ38">
        <v>24</v>
      </c>
      <c r="BK38" t="str">
        <f t="shared" ref="BK38:BK69" si="12">B38</f>
        <v>Fellay</v>
      </c>
      <c r="BL38" t="str">
        <f t="shared" ref="BL38:BL69" si="13">C38</f>
        <v>Caroline</v>
      </c>
    </row>
    <row r="39" spans="1:65" x14ac:dyDescent="0.25">
      <c r="A39" s="15">
        <v>1984</v>
      </c>
      <c r="B39" t="s">
        <v>359</v>
      </c>
      <c r="C39" s="22" t="s">
        <v>337</v>
      </c>
      <c r="D39" t="s">
        <v>80</v>
      </c>
      <c r="E39" s="22">
        <v>0</v>
      </c>
      <c r="F39" s="22">
        <v>23</v>
      </c>
      <c r="G39" s="18">
        <v>15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22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22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>
        <f t="shared" si="0"/>
        <v>38</v>
      </c>
      <c r="BB39" s="80">
        <f t="shared" si="1"/>
        <v>23</v>
      </c>
      <c r="BC39" s="80">
        <f t="shared" si="2"/>
        <v>15</v>
      </c>
      <c r="BD39" s="80">
        <f t="shared" si="3"/>
        <v>0</v>
      </c>
      <c r="BE39" s="80">
        <f t="shared" si="4"/>
        <v>0</v>
      </c>
      <c r="BF39" s="80">
        <f t="shared" si="5"/>
        <v>0</v>
      </c>
      <c r="BG39" s="80">
        <f t="shared" si="6"/>
        <v>0</v>
      </c>
      <c r="BH39" s="82">
        <f t="shared" si="7"/>
        <v>0</v>
      </c>
      <c r="BI39" s="83">
        <f t="shared" si="8"/>
        <v>38</v>
      </c>
      <c r="BJ39">
        <v>25</v>
      </c>
      <c r="BK39" t="str">
        <f t="shared" si="12"/>
        <v>Oberholzer</v>
      </c>
      <c r="BL39" t="str">
        <f t="shared" si="13"/>
        <v>Olivia</v>
      </c>
      <c r="BM39" t="str">
        <f>D39</f>
        <v>Monthey</v>
      </c>
    </row>
    <row r="40" spans="1:65" x14ac:dyDescent="0.25">
      <c r="A40" s="19">
        <v>1991</v>
      </c>
      <c r="B40" s="18" t="s">
        <v>4986</v>
      </c>
      <c r="C40" s="22" t="s">
        <v>4987</v>
      </c>
      <c r="D40" s="18" t="s">
        <v>2213</v>
      </c>
      <c r="E40" s="18">
        <v>0</v>
      </c>
      <c r="F40" s="22">
        <v>0</v>
      </c>
      <c r="G40" s="18">
        <v>0</v>
      </c>
      <c r="H40" s="22">
        <v>0</v>
      </c>
      <c r="I40" s="18">
        <v>0</v>
      </c>
      <c r="J40" s="22">
        <v>0</v>
      </c>
      <c r="K40" s="18">
        <v>0</v>
      </c>
      <c r="L40" s="22">
        <v>0</v>
      </c>
      <c r="M40" s="18">
        <v>0</v>
      </c>
      <c r="N40" s="22">
        <v>0</v>
      </c>
      <c r="O40" s="18">
        <v>0</v>
      </c>
      <c r="P40" s="22">
        <v>0</v>
      </c>
      <c r="Q40" s="18">
        <v>0</v>
      </c>
      <c r="R40" s="22">
        <v>0</v>
      </c>
      <c r="S40" s="18">
        <v>0</v>
      </c>
      <c r="T40" s="22">
        <v>0</v>
      </c>
      <c r="U40" s="18">
        <v>0</v>
      </c>
      <c r="V40" s="22">
        <v>0</v>
      </c>
      <c r="W40" s="18">
        <v>0</v>
      </c>
      <c r="X40" s="22">
        <v>0</v>
      </c>
      <c r="Y40" s="18">
        <v>0</v>
      </c>
      <c r="Z40" s="22">
        <v>0</v>
      </c>
      <c r="AA40" s="18">
        <v>0</v>
      </c>
      <c r="AB40" s="22">
        <v>0</v>
      </c>
      <c r="AC40" s="18">
        <v>0</v>
      </c>
      <c r="AD40" s="22">
        <v>0</v>
      </c>
      <c r="AE40" s="18">
        <v>0</v>
      </c>
      <c r="AF40" s="22">
        <v>0</v>
      </c>
      <c r="AG40" s="18">
        <v>0</v>
      </c>
      <c r="AH40" s="22">
        <v>0</v>
      </c>
      <c r="AI40" s="22">
        <v>17</v>
      </c>
      <c r="AJ40" s="18">
        <v>0</v>
      </c>
      <c r="AK40">
        <v>0</v>
      </c>
      <c r="AL40" s="18">
        <v>0</v>
      </c>
      <c r="AM40" s="18">
        <v>0</v>
      </c>
      <c r="AN40" s="18">
        <v>0</v>
      </c>
      <c r="AO40" s="18">
        <v>21</v>
      </c>
      <c r="AP40" s="18">
        <v>0</v>
      </c>
      <c r="AQ40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>
        <f t="shared" si="0"/>
        <v>38</v>
      </c>
      <c r="BB40" s="80">
        <f t="shared" si="1"/>
        <v>21</v>
      </c>
      <c r="BC40" s="80">
        <f t="shared" si="2"/>
        <v>17</v>
      </c>
      <c r="BD40" s="80">
        <f t="shared" si="3"/>
        <v>0</v>
      </c>
      <c r="BE40" s="80">
        <f t="shared" si="4"/>
        <v>0</v>
      </c>
      <c r="BF40" s="80">
        <f t="shared" si="5"/>
        <v>0</v>
      </c>
      <c r="BG40" s="80">
        <f t="shared" si="6"/>
        <v>0</v>
      </c>
      <c r="BH40" s="82">
        <f t="shared" si="7"/>
        <v>0</v>
      </c>
      <c r="BI40" s="83">
        <f t="shared" si="8"/>
        <v>38</v>
      </c>
      <c r="BJ40">
        <v>25</v>
      </c>
      <c r="BK40" t="str">
        <f t="shared" si="12"/>
        <v>Wermelinger</v>
      </c>
      <c r="BL40" t="str">
        <f t="shared" si="13"/>
        <v>Stéfanie</v>
      </c>
      <c r="BM40" t="str">
        <f>D40</f>
        <v>Adiswil</v>
      </c>
    </row>
    <row r="41" spans="1:65" x14ac:dyDescent="0.25">
      <c r="A41" s="19">
        <v>1986</v>
      </c>
      <c r="B41" s="18" t="s">
        <v>675</v>
      </c>
      <c r="C41" s="22" t="s">
        <v>267</v>
      </c>
      <c r="D41" s="18" t="s">
        <v>453</v>
      </c>
      <c r="E41" s="18">
        <v>0</v>
      </c>
      <c r="F41" s="18">
        <v>0</v>
      </c>
      <c r="G41" s="18">
        <v>0</v>
      </c>
      <c r="H41" s="18">
        <v>0</v>
      </c>
      <c r="I41" s="18">
        <v>21</v>
      </c>
      <c r="J41" s="18">
        <v>0</v>
      </c>
      <c r="K41" s="18">
        <v>0</v>
      </c>
      <c r="L41" s="18">
        <v>0</v>
      </c>
      <c r="M41" s="18">
        <v>0</v>
      </c>
      <c r="N41" s="22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15</v>
      </c>
      <c r="AY41" s="18">
        <v>0</v>
      </c>
      <c r="AZ41" s="18">
        <v>0</v>
      </c>
      <c r="BA41">
        <f t="shared" si="0"/>
        <v>36</v>
      </c>
      <c r="BB41" s="80">
        <f t="shared" si="1"/>
        <v>21</v>
      </c>
      <c r="BC41" s="80">
        <f t="shared" si="2"/>
        <v>15</v>
      </c>
      <c r="BD41" s="80">
        <f t="shared" si="3"/>
        <v>0</v>
      </c>
      <c r="BE41" s="80">
        <f t="shared" si="4"/>
        <v>0</v>
      </c>
      <c r="BF41" s="80">
        <f t="shared" si="5"/>
        <v>0</v>
      </c>
      <c r="BG41" s="80">
        <f t="shared" si="6"/>
        <v>0</v>
      </c>
      <c r="BH41" s="82">
        <f t="shared" si="7"/>
        <v>0</v>
      </c>
      <c r="BI41" s="83">
        <f t="shared" si="8"/>
        <v>36</v>
      </c>
      <c r="BJ41">
        <v>26</v>
      </c>
      <c r="BK41" t="str">
        <f t="shared" si="12"/>
        <v>Lannoy</v>
      </c>
      <c r="BL41" t="str">
        <f t="shared" si="13"/>
        <v>Fanny</v>
      </c>
      <c r="BM41" t="str">
        <f>D41</f>
        <v>Vernayaz</v>
      </c>
    </row>
    <row r="42" spans="1:65" x14ac:dyDescent="0.25">
      <c r="A42" s="19">
        <v>1985</v>
      </c>
      <c r="B42" s="18" t="s">
        <v>1099</v>
      </c>
      <c r="C42" s="22" t="s">
        <v>5099</v>
      </c>
      <c r="D42" s="18" t="s">
        <v>5100</v>
      </c>
      <c r="E42" s="18">
        <v>0</v>
      </c>
      <c r="F42" s="22">
        <v>0</v>
      </c>
      <c r="G42" s="18">
        <v>0</v>
      </c>
      <c r="H42" s="22">
        <v>0</v>
      </c>
      <c r="I42" s="18">
        <v>0</v>
      </c>
      <c r="J42" s="22">
        <v>0</v>
      </c>
      <c r="K42" s="18">
        <v>0</v>
      </c>
      <c r="L42" s="22">
        <v>0</v>
      </c>
      <c r="M42" s="18">
        <v>0</v>
      </c>
      <c r="N42" s="22">
        <v>0</v>
      </c>
      <c r="O42" s="18">
        <v>0</v>
      </c>
      <c r="P42" s="22">
        <v>0</v>
      </c>
      <c r="Q42" s="18">
        <v>0</v>
      </c>
      <c r="R42" s="22">
        <v>0</v>
      </c>
      <c r="S42" s="18">
        <v>0</v>
      </c>
      <c r="T42" s="22">
        <v>0</v>
      </c>
      <c r="U42" s="18">
        <v>0</v>
      </c>
      <c r="V42" s="22">
        <v>0</v>
      </c>
      <c r="W42" s="18">
        <v>0</v>
      </c>
      <c r="X42" s="22">
        <v>0</v>
      </c>
      <c r="Y42" s="18">
        <v>0</v>
      </c>
      <c r="Z42" s="22">
        <v>0</v>
      </c>
      <c r="AA42" s="18">
        <v>0</v>
      </c>
      <c r="AB42" s="22">
        <v>0</v>
      </c>
      <c r="AC42" s="18">
        <v>0</v>
      </c>
      <c r="AD42" s="22">
        <v>0</v>
      </c>
      <c r="AE42" s="18">
        <v>0</v>
      </c>
      <c r="AF42" s="22">
        <v>0</v>
      </c>
      <c r="AG42" s="18">
        <v>0</v>
      </c>
      <c r="AH42" s="22">
        <v>0</v>
      </c>
      <c r="AI42" s="18">
        <v>0</v>
      </c>
      <c r="AJ42" s="22">
        <v>0</v>
      </c>
      <c r="AK42" s="18">
        <v>0</v>
      </c>
      <c r="AL42" s="22">
        <v>0</v>
      </c>
      <c r="AM42" s="22">
        <v>21</v>
      </c>
      <c r="AN42" s="18">
        <v>0</v>
      </c>
      <c r="AO42" s="18">
        <v>0</v>
      </c>
      <c r="AP42" s="18">
        <v>0</v>
      </c>
      <c r="AQ42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13</v>
      </c>
      <c r="AW42" s="18">
        <v>0</v>
      </c>
      <c r="AX42" s="18">
        <v>0</v>
      </c>
      <c r="AY42" s="18">
        <v>0</v>
      </c>
      <c r="AZ42" s="18">
        <v>0</v>
      </c>
      <c r="BA42">
        <f t="shared" si="0"/>
        <v>34</v>
      </c>
      <c r="BB42" s="80">
        <f t="shared" si="1"/>
        <v>21</v>
      </c>
      <c r="BC42" s="80">
        <f t="shared" si="2"/>
        <v>13</v>
      </c>
      <c r="BD42" s="80">
        <f t="shared" si="3"/>
        <v>0</v>
      </c>
      <c r="BE42" s="80">
        <f t="shared" si="4"/>
        <v>0</v>
      </c>
      <c r="BF42" s="80">
        <f t="shared" si="5"/>
        <v>0</v>
      </c>
      <c r="BG42" s="80">
        <f t="shared" si="6"/>
        <v>0</v>
      </c>
      <c r="BH42" s="82">
        <f t="shared" si="7"/>
        <v>0</v>
      </c>
      <c r="BI42" s="83">
        <f t="shared" si="8"/>
        <v>34</v>
      </c>
      <c r="BJ42">
        <v>27</v>
      </c>
      <c r="BK42" t="str">
        <f t="shared" si="12"/>
        <v>Locher</v>
      </c>
      <c r="BL42" t="str">
        <f t="shared" si="13"/>
        <v>Mélika</v>
      </c>
      <c r="BM42" t="str">
        <f>D42</f>
        <v>Beuson</v>
      </c>
    </row>
    <row r="43" spans="1:65" x14ac:dyDescent="0.25">
      <c r="A43" s="15">
        <v>1990</v>
      </c>
      <c r="B43" s="18" t="s">
        <v>128</v>
      </c>
      <c r="C43" s="22" t="s">
        <v>349</v>
      </c>
      <c r="D43" s="18" t="s">
        <v>1792</v>
      </c>
      <c r="E43" s="18">
        <v>0</v>
      </c>
      <c r="F43" s="22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22">
        <v>0</v>
      </c>
      <c r="O43" s="18">
        <v>0</v>
      </c>
      <c r="P43" s="18">
        <v>0</v>
      </c>
      <c r="Q43" s="18">
        <v>21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13</v>
      </c>
      <c r="Z43" s="18">
        <v>0</v>
      </c>
      <c r="AA43" s="18">
        <v>0</v>
      </c>
      <c r="AB43" s="18">
        <v>0</v>
      </c>
      <c r="AC43" s="18">
        <v>0</v>
      </c>
      <c r="AD43" s="22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>
        <f t="shared" si="0"/>
        <v>34</v>
      </c>
      <c r="BB43" s="80">
        <f t="shared" si="1"/>
        <v>21</v>
      </c>
      <c r="BC43" s="80">
        <f t="shared" si="2"/>
        <v>13</v>
      </c>
      <c r="BD43" s="80">
        <f t="shared" si="3"/>
        <v>0</v>
      </c>
      <c r="BE43" s="80">
        <f t="shared" si="4"/>
        <v>0</v>
      </c>
      <c r="BF43" s="80">
        <f t="shared" si="5"/>
        <v>0</v>
      </c>
      <c r="BG43" s="80">
        <f t="shared" si="6"/>
        <v>0</v>
      </c>
      <c r="BH43" s="82">
        <f t="shared" si="7"/>
        <v>0</v>
      </c>
      <c r="BI43" s="83">
        <f t="shared" si="8"/>
        <v>34</v>
      </c>
      <c r="BJ43">
        <v>27</v>
      </c>
      <c r="BK43" t="str">
        <f t="shared" si="12"/>
        <v>Pittet</v>
      </c>
      <c r="BL43" t="str">
        <f t="shared" si="13"/>
        <v>Vanessa</v>
      </c>
      <c r="BM43" t="str">
        <f>D43</f>
        <v>Fétigny</v>
      </c>
    </row>
    <row r="44" spans="1:65" x14ac:dyDescent="0.25">
      <c r="A44" s="19">
        <v>1982</v>
      </c>
      <c r="B44" s="18" t="s">
        <v>5629</v>
      </c>
      <c r="C44" s="18" t="s">
        <v>2784</v>
      </c>
      <c r="D44" s="18" t="s">
        <v>2786</v>
      </c>
      <c r="E44" s="18">
        <v>0</v>
      </c>
      <c r="F44" s="22">
        <v>0</v>
      </c>
      <c r="G44" s="18">
        <v>0</v>
      </c>
      <c r="H44" s="22">
        <v>0</v>
      </c>
      <c r="I44" s="18">
        <v>0</v>
      </c>
      <c r="J44" s="22">
        <v>0</v>
      </c>
      <c r="K44" s="18">
        <v>0</v>
      </c>
      <c r="L44" s="22">
        <v>0</v>
      </c>
      <c r="M44" s="18">
        <v>0</v>
      </c>
      <c r="N44" s="22">
        <v>0</v>
      </c>
      <c r="O44" s="18">
        <v>0</v>
      </c>
      <c r="P44" s="22">
        <v>0</v>
      </c>
      <c r="Q44" s="18">
        <v>0</v>
      </c>
      <c r="R44" s="22">
        <v>0</v>
      </c>
      <c r="S44" s="18">
        <v>0</v>
      </c>
      <c r="T44" s="18">
        <v>19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22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15</v>
      </c>
      <c r="AZ44" s="18">
        <v>0</v>
      </c>
      <c r="BA44">
        <f t="shared" si="0"/>
        <v>34</v>
      </c>
      <c r="BB44" s="80">
        <f t="shared" si="1"/>
        <v>19</v>
      </c>
      <c r="BC44" s="80">
        <f t="shared" si="2"/>
        <v>15</v>
      </c>
      <c r="BD44" s="80">
        <f t="shared" si="3"/>
        <v>0</v>
      </c>
      <c r="BE44" s="80">
        <f t="shared" si="4"/>
        <v>0</v>
      </c>
      <c r="BF44" s="80">
        <f t="shared" si="5"/>
        <v>0</v>
      </c>
      <c r="BG44" s="80">
        <f t="shared" si="6"/>
        <v>0</v>
      </c>
      <c r="BH44" s="82">
        <f t="shared" si="7"/>
        <v>0</v>
      </c>
      <c r="BI44" s="83">
        <f t="shared" si="8"/>
        <v>34</v>
      </c>
      <c r="BJ44">
        <v>27</v>
      </c>
      <c r="BK44" t="str">
        <f t="shared" si="12"/>
        <v>Ruf-Jost</v>
      </c>
      <c r="BL44" t="str">
        <f t="shared" si="13"/>
        <v>Rita</v>
      </c>
    </row>
    <row r="45" spans="1:65" x14ac:dyDescent="0.25">
      <c r="A45" s="15">
        <v>1985</v>
      </c>
      <c r="B45" s="18" t="s">
        <v>3026</v>
      </c>
      <c r="C45" s="18" t="s">
        <v>1746</v>
      </c>
      <c r="D45" s="18" t="s">
        <v>2346</v>
      </c>
      <c r="E45" s="18">
        <v>0</v>
      </c>
      <c r="F45" s="22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22">
        <v>0</v>
      </c>
      <c r="O45" s="18">
        <v>0</v>
      </c>
      <c r="P45" s="18">
        <v>13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21</v>
      </c>
      <c r="AJ45" s="18">
        <v>0</v>
      </c>
      <c r="AK45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>
        <f t="shared" si="0"/>
        <v>34</v>
      </c>
      <c r="BB45" s="80">
        <f t="shared" si="1"/>
        <v>21</v>
      </c>
      <c r="BC45" s="80">
        <f t="shared" si="2"/>
        <v>13</v>
      </c>
      <c r="BD45" s="80">
        <f t="shared" si="3"/>
        <v>0</v>
      </c>
      <c r="BE45" s="80">
        <f t="shared" si="4"/>
        <v>0</v>
      </c>
      <c r="BF45" s="80">
        <f t="shared" si="5"/>
        <v>0</v>
      </c>
      <c r="BG45" s="80">
        <f t="shared" si="6"/>
        <v>0</v>
      </c>
      <c r="BH45" s="82">
        <f t="shared" si="7"/>
        <v>0</v>
      </c>
      <c r="BI45" s="83">
        <f t="shared" si="8"/>
        <v>34</v>
      </c>
      <c r="BJ45">
        <v>27</v>
      </c>
      <c r="BK45" t="str">
        <f t="shared" si="12"/>
        <v>Schmid-Minnig</v>
      </c>
      <c r="BL45" t="str">
        <f t="shared" si="13"/>
        <v>Stefanie</v>
      </c>
      <c r="BM45" t="str">
        <f t="shared" ref="BM45:BM58" si="14">D45</f>
        <v>Ernen</v>
      </c>
    </row>
    <row r="46" spans="1:65" x14ac:dyDescent="0.25">
      <c r="A46" s="15">
        <v>1987</v>
      </c>
      <c r="B46" s="18" t="s">
        <v>146</v>
      </c>
      <c r="C46" s="18" t="s">
        <v>45</v>
      </c>
      <c r="D46" s="18" t="s">
        <v>473</v>
      </c>
      <c r="E46" s="18">
        <v>0</v>
      </c>
      <c r="F46" s="18">
        <v>0</v>
      </c>
      <c r="G46" s="18">
        <v>0</v>
      </c>
      <c r="H46" s="18">
        <v>15</v>
      </c>
      <c r="I46" s="18">
        <v>0</v>
      </c>
      <c r="J46" s="18">
        <v>0</v>
      </c>
      <c r="K46" s="18">
        <v>0</v>
      </c>
      <c r="L46" s="18">
        <v>0</v>
      </c>
      <c r="M46" s="18">
        <v>19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>
        <f t="shared" si="0"/>
        <v>34</v>
      </c>
      <c r="BB46" s="80">
        <f t="shared" si="1"/>
        <v>19</v>
      </c>
      <c r="BC46" s="80">
        <f t="shared" si="2"/>
        <v>15</v>
      </c>
      <c r="BD46" s="80">
        <f t="shared" si="3"/>
        <v>0</v>
      </c>
      <c r="BE46" s="80">
        <f t="shared" si="4"/>
        <v>0</v>
      </c>
      <c r="BF46" s="80">
        <f t="shared" si="5"/>
        <v>0</v>
      </c>
      <c r="BG46" s="80">
        <f t="shared" si="6"/>
        <v>0</v>
      </c>
      <c r="BH46" s="82">
        <f t="shared" si="7"/>
        <v>0</v>
      </c>
      <c r="BI46" s="83">
        <f t="shared" si="8"/>
        <v>34</v>
      </c>
      <c r="BJ46">
        <v>27</v>
      </c>
      <c r="BK46" t="str">
        <f t="shared" si="12"/>
        <v>Voutaz</v>
      </c>
      <c r="BL46" t="str">
        <f t="shared" si="13"/>
        <v>Murielle</v>
      </c>
      <c r="BM46" t="str">
        <f t="shared" si="14"/>
        <v>Orsières</v>
      </c>
    </row>
    <row r="47" spans="1:65" x14ac:dyDescent="0.25">
      <c r="A47" s="15">
        <v>1989</v>
      </c>
      <c r="B47" s="18" t="s">
        <v>1780</v>
      </c>
      <c r="C47" s="18" t="s">
        <v>1440</v>
      </c>
      <c r="D47" s="18" t="s">
        <v>1781</v>
      </c>
      <c r="E47" s="18">
        <v>0</v>
      </c>
      <c r="F47" s="22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22">
        <v>0</v>
      </c>
      <c r="N47" s="18">
        <v>0</v>
      </c>
      <c r="O47" s="18">
        <v>0</v>
      </c>
      <c r="P47" s="18">
        <v>0</v>
      </c>
      <c r="Q47" s="18">
        <v>11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23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>
        <f t="shared" si="0"/>
        <v>34</v>
      </c>
      <c r="BB47" s="80">
        <f t="shared" si="1"/>
        <v>23</v>
      </c>
      <c r="BC47" s="80">
        <f t="shared" si="2"/>
        <v>11</v>
      </c>
      <c r="BD47" s="80">
        <f t="shared" si="3"/>
        <v>0</v>
      </c>
      <c r="BE47" s="80">
        <f t="shared" si="4"/>
        <v>0</v>
      </c>
      <c r="BF47" s="80">
        <f t="shared" si="5"/>
        <v>0</v>
      </c>
      <c r="BG47" s="80">
        <f t="shared" si="6"/>
        <v>0</v>
      </c>
      <c r="BH47" s="82">
        <f t="shared" si="7"/>
        <v>0</v>
      </c>
      <c r="BI47" s="83">
        <f t="shared" si="8"/>
        <v>34</v>
      </c>
      <c r="BJ47">
        <v>27</v>
      </c>
      <c r="BK47" t="str">
        <f t="shared" si="12"/>
        <v>Zenkäusern</v>
      </c>
      <c r="BL47" t="str">
        <f t="shared" si="13"/>
        <v>Francine</v>
      </c>
      <c r="BM47" t="str">
        <f t="shared" si="14"/>
        <v>Staden</v>
      </c>
    </row>
    <row r="48" spans="1:65" x14ac:dyDescent="0.25">
      <c r="A48" s="19">
        <v>1982</v>
      </c>
      <c r="B48" s="18" t="s">
        <v>3484</v>
      </c>
      <c r="C48" s="18" t="s">
        <v>3302</v>
      </c>
      <c r="D48" s="18" t="s">
        <v>3485</v>
      </c>
      <c r="E48" s="18">
        <v>0</v>
      </c>
      <c r="F48" s="22">
        <v>0</v>
      </c>
      <c r="G48" s="18">
        <v>0</v>
      </c>
      <c r="H48" s="22">
        <v>0</v>
      </c>
      <c r="I48" s="18">
        <v>0</v>
      </c>
      <c r="J48" s="22">
        <v>0</v>
      </c>
      <c r="K48" s="18">
        <v>0</v>
      </c>
      <c r="L48" s="22">
        <v>0</v>
      </c>
      <c r="M48" s="18">
        <v>0</v>
      </c>
      <c r="N48" s="18">
        <v>0</v>
      </c>
      <c r="O48" s="18">
        <v>0</v>
      </c>
      <c r="P48" s="22">
        <v>0</v>
      </c>
      <c r="Q48" s="18">
        <v>0</v>
      </c>
      <c r="R48" s="22">
        <v>0</v>
      </c>
      <c r="S48" s="18">
        <v>0</v>
      </c>
      <c r="T48" s="22">
        <v>0</v>
      </c>
      <c r="U48" s="18">
        <v>0</v>
      </c>
      <c r="V48" s="22">
        <v>0</v>
      </c>
      <c r="W48" s="18">
        <v>0</v>
      </c>
      <c r="X48" s="22">
        <v>0</v>
      </c>
      <c r="Y48" s="18">
        <v>0</v>
      </c>
      <c r="Z48" s="18">
        <v>14</v>
      </c>
      <c r="AA48" s="18">
        <v>0</v>
      </c>
      <c r="AB48" s="18">
        <v>0</v>
      </c>
      <c r="AC48" s="18">
        <v>0</v>
      </c>
      <c r="AD48" s="18">
        <v>0</v>
      </c>
      <c r="AE48" s="18">
        <v>19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>
        <f t="shared" si="0"/>
        <v>33</v>
      </c>
      <c r="BB48" s="80">
        <f t="shared" si="1"/>
        <v>19</v>
      </c>
      <c r="BC48" s="80">
        <f t="shared" si="2"/>
        <v>14</v>
      </c>
      <c r="BD48" s="80">
        <f t="shared" si="3"/>
        <v>0</v>
      </c>
      <c r="BE48" s="80">
        <f t="shared" si="4"/>
        <v>0</v>
      </c>
      <c r="BF48" s="80">
        <f t="shared" si="5"/>
        <v>0</v>
      </c>
      <c r="BG48" s="80">
        <f t="shared" si="6"/>
        <v>0</v>
      </c>
      <c r="BH48" s="82">
        <f t="shared" si="7"/>
        <v>0</v>
      </c>
      <c r="BI48" s="83">
        <f t="shared" si="8"/>
        <v>33</v>
      </c>
      <c r="BJ48">
        <v>28</v>
      </c>
      <c r="BK48" t="str">
        <f t="shared" si="12"/>
        <v>Desco</v>
      </c>
      <c r="BL48" t="str">
        <f t="shared" si="13"/>
        <v>Elisa</v>
      </c>
      <c r="BM48" t="str">
        <f t="shared" si="14"/>
        <v>I-Savigliano</v>
      </c>
    </row>
    <row r="49" spans="1:65" x14ac:dyDescent="0.25">
      <c r="A49" s="19">
        <v>1982</v>
      </c>
      <c r="B49" s="18" t="s">
        <v>982</v>
      </c>
      <c r="C49" s="18" t="s">
        <v>1319</v>
      </c>
      <c r="D49" s="18" t="s">
        <v>377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10</v>
      </c>
      <c r="M49" s="18">
        <v>0</v>
      </c>
      <c r="N49" s="22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23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>
        <f t="shared" si="0"/>
        <v>33</v>
      </c>
      <c r="BB49" s="80">
        <f t="shared" si="1"/>
        <v>23</v>
      </c>
      <c r="BC49" s="80">
        <f t="shared" si="2"/>
        <v>10</v>
      </c>
      <c r="BD49" s="80">
        <f t="shared" si="3"/>
        <v>0</v>
      </c>
      <c r="BE49" s="80">
        <f t="shared" si="4"/>
        <v>0</v>
      </c>
      <c r="BF49" s="80">
        <f t="shared" si="5"/>
        <v>0</v>
      </c>
      <c r="BG49" s="80">
        <f t="shared" si="6"/>
        <v>0</v>
      </c>
      <c r="BH49" s="82">
        <f t="shared" si="7"/>
        <v>0</v>
      </c>
      <c r="BI49" s="83">
        <f t="shared" si="8"/>
        <v>33</v>
      </c>
      <c r="BJ49">
        <v>28</v>
      </c>
      <c r="BK49" t="str">
        <f t="shared" si="12"/>
        <v>Pillet</v>
      </c>
      <c r="BL49" t="str">
        <f t="shared" si="13"/>
        <v>Nadouk</v>
      </c>
      <c r="BM49" t="str">
        <f t="shared" si="14"/>
        <v>Genève</v>
      </c>
    </row>
    <row r="50" spans="1:65" x14ac:dyDescent="0.25">
      <c r="A50" s="19">
        <v>1984</v>
      </c>
      <c r="B50" s="18" t="s">
        <v>2599</v>
      </c>
      <c r="C50" s="22" t="s">
        <v>683</v>
      </c>
      <c r="D50" s="18" t="s">
        <v>96</v>
      </c>
      <c r="E50" s="18">
        <v>0</v>
      </c>
      <c r="F50" s="22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9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>
        <v>0</v>
      </c>
      <c r="AL50" s="18">
        <v>0</v>
      </c>
      <c r="AM50" s="18">
        <v>23</v>
      </c>
      <c r="AN50" s="18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>
        <f t="shared" si="0"/>
        <v>32</v>
      </c>
      <c r="BB50" s="80">
        <f t="shared" si="1"/>
        <v>23</v>
      </c>
      <c r="BC50" s="80">
        <f t="shared" si="2"/>
        <v>9</v>
      </c>
      <c r="BD50" s="80">
        <f t="shared" si="3"/>
        <v>0</v>
      </c>
      <c r="BE50" s="80">
        <f t="shared" si="4"/>
        <v>0</v>
      </c>
      <c r="BF50" s="80">
        <f t="shared" si="5"/>
        <v>0</v>
      </c>
      <c r="BG50" s="80">
        <f t="shared" si="6"/>
        <v>0</v>
      </c>
      <c r="BH50" s="82">
        <f t="shared" si="7"/>
        <v>0</v>
      </c>
      <c r="BI50" s="83">
        <f t="shared" si="8"/>
        <v>32</v>
      </c>
      <c r="BJ50">
        <v>29</v>
      </c>
      <c r="BK50" t="str">
        <f t="shared" si="12"/>
        <v>Bianco</v>
      </c>
      <c r="BL50" t="str">
        <f t="shared" si="13"/>
        <v>Christelle</v>
      </c>
      <c r="BM50" t="str">
        <f t="shared" si="14"/>
        <v>Conthey</v>
      </c>
    </row>
    <row r="51" spans="1:65" x14ac:dyDescent="0.25">
      <c r="A51" s="19">
        <v>1984</v>
      </c>
      <c r="B51" s="18" t="s">
        <v>97</v>
      </c>
      <c r="C51" s="18" t="s">
        <v>468</v>
      </c>
      <c r="D51" s="18" t="s">
        <v>795</v>
      </c>
      <c r="E51" s="18">
        <v>0</v>
      </c>
      <c r="F51" s="18">
        <v>0</v>
      </c>
      <c r="G51" s="18">
        <v>0</v>
      </c>
      <c r="H51" s="18">
        <v>19</v>
      </c>
      <c r="I51" s="18">
        <v>0</v>
      </c>
      <c r="J51" s="18">
        <v>0</v>
      </c>
      <c r="K51" s="18">
        <v>0</v>
      </c>
      <c r="L51" s="18">
        <v>0</v>
      </c>
      <c r="M51" s="22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13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>
        <v>0</v>
      </c>
      <c r="AL51">
        <v>0</v>
      </c>
      <c r="AM51" s="18">
        <v>0</v>
      </c>
      <c r="AN51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>
        <f t="shared" si="0"/>
        <v>32</v>
      </c>
      <c r="BB51" s="80">
        <f t="shared" si="1"/>
        <v>19</v>
      </c>
      <c r="BC51" s="80">
        <f t="shared" si="2"/>
        <v>13</v>
      </c>
      <c r="BD51" s="80">
        <f t="shared" si="3"/>
        <v>0</v>
      </c>
      <c r="BE51" s="80">
        <f t="shared" si="4"/>
        <v>0</v>
      </c>
      <c r="BF51" s="80">
        <f t="shared" si="5"/>
        <v>0</v>
      </c>
      <c r="BG51" s="80">
        <f t="shared" si="6"/>
        <v>0</v>
      </c>
      <c r="BH51" s="82">
        <f t="shared" si="7"/>
        <v>0</v>
      </c>
      <c r="BI51" s="83">
        <f t="shared" si="8"/>
        <v>32</v>
      </c>
      <c r="BJ51">
        <v>29</v>
      </c>
      <c r="BK51" t="str">
        <f t="shared" si="12"/>
        <v>Bruchez</v>
      </c>
      <c r="BL51" t="str">
        <f t="shared" si="13"/>
        <v>Perrine</v>
      </c>
      <c r="BM51" t="str">
        <f t="shared" si="14"/>
        <v>Riddes</v>
      </c>
    </row>
    <row r="52" spans="1:65" x14ac:dyDescent="0.25">
      <c r="A52" s="19">
        <v>1983</v>
      </c>
      <c r="B52" s="18" t="s">
        <v>2545</v>
      </c>
      <c r="C52" s="18" t="s">
        <v>882</v>
      </c>
      <c r="D52" s="18" t="s">
        <v>800</v>
      </c>
      <c r="E52" s="18">
        <v>0</v>
      </c>
      <c r="F52" s="22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17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>
        <v>0</v>
      </c>
      <c r="AL52" s="18">
        <v>0</v>
      </c>
      <c r="AM52" s="18">
        <v>0</v>
      </c>
      <c r="AN52">
        <v>0</v>
      </c>
      <c r="AO52" s="18">
        <v>0</v>
      </c>
      <c r="AP52" s="18">
        <v>0</v>
      </c>
      <c r="AQ52" s="18">
        <v>0</v>
      </c>
      <c r="AR52">
        <v>0</v>
      </c>
      <c r="AS52" s="18">
        <v>0</v>
      </c>
      <c r="AT52" s="18">
        <v>15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>
        <f t="shared" si="0"/>
        <v>32</v>
      </c>
      <c r="BB52" s="80">
        <f t="shared" si="1"/>
        <v>17</v>
      </c>
      <c r="BC52" s="80">
        <f t="shared" si="2"/>
        <v>15</v>
      </c>
      <c r="BD52" s="80">
        <f t="shared" si="3"/>
        <v>0</v>
      </c>
      <c r="BE52" s="80">
        <f t="shared" si="4"/>
        <v>0</v>
      </c>
      <c r="BF52" s="80">
        <f t="shared" si="5"/>
        <v>0</v>
      </c>
      <c r="BG52" s="80">
        <f t="shared" si="6"/>
        <v>0</v>
      </c>
      <c r="BH52" s="82">
        <f t="shared" si="7"/>
        <v>0</v>
      </c>
      <c r="BI52" s="83">
        <f t="shared" si="8"/>
        <v>32</v>
      </c>
      <c r="BJ52">
        <v>29</v>
      </c>
      <c r="BK52" t="str">
        <f t="shared" si="12"/>
        <v>Ecoffey</v>
      </c>
      <c r="BL52" t="str">
        <f t="shared" si="13"/>
        <v>Sylvie</v>
      </c>
      <c r="BM52" t="str">
        <f t="shared" si="14"/>
        <v>Evionnaz</v>
      </c>
    </row>
    <row r="53" spans="1:65" x14ac:dyDescent="0.25">
      <c r="A53" s="15">
        <v>1994</v>
      </c>
      <c r="B53" s="18" t="s">
        <v>1035</v>
      </c>
      <c r="C53" s="18" t="s">
        <v>2564</v>
      </c>
      <c r="D53" s="18" t="s">
        <v>355</v>
      </c>
      <c r="E53" s="18">
        <v>0</v>
      </c>
      <c r="F53" s="22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13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19</v>
      </c>
      <c r="AW53" s="18">
        <v>0</v>
      </c>
      <c r="AX53" s="18">
        <v>0</v>
      </c>
      <c r="AY53" s="18">
        <v>0</v>
      </c>
      <c r="AZ53" s="18">
        <v>0</v>
      </c>
      <c r="BA53">
        <f t="shared" si="0"/>
        <v>32</v>
      </c>
      <c r="BB53" s="80">
        <f t="shared" si="1"/>
        <v>19</v>
      </c>
      <c r="BC53" s="80">
        <f t="shared" si="2"/>
        <v>13</v>
      </c>
      <c r="BD53" s="80">
        <f t="shared" si="3"/>
        <v>0</v>
      </c>
      <c r="BE53" s="80">
        <f t="shared" si="4"/>
        <v>0</v>
      </c>
      <c r="BF53" s="80">
        <f t="shared" si="5"/>
        <v>0</v>
      </c>
      <c r="BG53" s="80">
        <f t="shared" si="6"/>
        <v>0</v>
      </c>
      <c r="BH53" s="82">
        <f t="shared" si="7"/>
        <v>0</v>
      </c>
      <c r="BI53" s="83">
        <f t="shared" si="8"/>
        <v>32</v>
      </c>
      <c r="BJ53">
        <v>29</v>
      </c>
      <c r="BK53" t="str">
        <f t="shared" si="12"/>
        <v>Gex</v>
      </c>
      <c r="BL53" t="str">
        <f t="shared" si="13"/>
        <v>Pauline</v>
      </c>
      <c r="BM53" t="str">
        <f t="shared" si="14"/>
        <v>Vouvry</v>
      </c>
    </row>
    <row r="54" spans="1:65" x14ac:dyDescent="0.25">
      <c r="A54" s="19">
        <v>1993</v>
      </c>
      <c r="B54" s="18" t="s">
        <v>2610</v>
      </c>
      <c r="C54" s="22" t="s">
        <v>2611</v>
      </c>
      <c r="D54" s="18" t="s">
        <v>98</v>
      </c>
      <c r="E54" s="18">
        <v>0</v>
      </c>
      <c r="F54" s="22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4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6</v>
      </c>
      <c r="AG54" s="18">
        <v>0</v>
      </c>
      <c r="AH54" s="18">
        <v>0</v>
      </c>
      <c r="AI54" s="18">
        <v>0</v>
      </c>
      <c r="AJ54" s="18">
        <v>0</v>
      </c>
      <c r="AK54">
        <v>0</v>
      </c>
      <c r="AL54" s="18">
        <v>0</v>
      </c>
      <c r="AM54" s="18">
        <v>0</v>
      </c>
      <c r="AN54" s="18">
        <v>0</v>
      </c>
      <c r="AO54" s="18">
        <v>0</v>
      </c>
      <c r="AP54">
        <v>0</v>
      </c>
      <c r="AQ54">
        <v>0</v>
      </c>
      <c r="AR54">
        <v>0</v>
      </c>
      <c r="AS54">
        <v>0</v>
      </c>
      <c r="AT54" s="18">
        <v>0</v>
      </c>
      <c r="AU54" s="18">
        <v>0</v>
      </c>
      <c r="AV54" s="18">
        <v>21</v>
      </c>
      <c r="AW54" s="18">
        <v>0</v>
      </c>
      <c r="AX54" s="18">
        <v>0</v>
      </c>
      <c r="AY54" s="18">
        <v>0</v>
      </c>
      <c r="AZ54" s="18">
        <v>0</v>
      </c>
      <c r="BA54">
        <f t="shared" si="0"/>
        <v>31</v>
      </c>
      <c r="BB54" s="80">
        <f t="shared" si="1"/>
        <v>21</v>
      </c>
      <c r="BC54" s="80">
        <f t="shared" si="2"/>
        <v>6</v>
      </c>
      <c r="BD54" s="80">
        <f t="shared" si="3"/>
        <v>4</v>
      </c>
      <c r="BE54" s="80">
        <f t="shared" si="4"/>
        <v>0</v>
      </c>
      <c r="BF54" s="80">
        <f t="shared" si="5"/>
        <v>0</v>
      </c>
      <c r="BG54" s="80">
        <f t="shared" si="6"/>
        <v>0</v>
      </c>
      <c r="BH54" s="82">
        <f t="shared" si="7"/>
        <v>0</v>
      </c>
      <c r="BI54" s="83">
        <f t="shared" si="8"/>
        <v>31</v>
      </c>
      <c r="BJ54">
        <v>30</v>
      </c>
      <c r="BK54" t="str">
        <f t="shared" si="12"/>
        <v>Carbo</v>
      </c>
      <c r="BL54" t="str">
        <f t="shared" si="13"/>
        <v>Sally</v>
      </c>
      <c r="BM54" t="str">
        <f t="shared" si="14"/>
        <v>Charrat</v>
      </c>
    </row>
    <row r="55" spans="1:65" x14ac:dyDescent="0.25">
      <c r="A55" s="19">
        <v>1982</v>
      </c>
      <c r="B55" s="18" t="s">
        <v>676</v>
      </c>
      <c r="C55" s="22" t="s">
        <v>489</v>
      </c>
      <c r="D55" s="18" t="s">
        <v>90</v>
      </c>
      <c r="E55" s="18">
        <v>0</v>
      </c>
      <c r="F55" s="22">
        <v>0</v>
      </c>
      <c r="G55" s="18">
        <v>12</v>
      </c>
      <c r="H55" s="18">
        <v>0</v>
      </c>
      <c r="I55" s="18">
        <v>19</v>
      </c>
      <c r="J55" s="18">
        <v>0</v>
      </c>
      <c r="K55" s="18">
        <v>0</v>
      </c>
      <c r="L55" s="18">
        <v>0</v>
      </c>
      <c r="M55" s="18">
        <v>0</v>
      </c>
      <c r="N55" s="22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>
        <f t="shared" si="0"/>
        <v>31</v>
      </c>
      <c r="BB55" s="80">
        <f t="shared" si="1"/>
        <v>19</v>
      </c>
      <c r="BC55" s="80">
        <f t="shared" si="2"/>
        <v>12</v>
      </c>
      <c r="BD55" s="80">
        <f t="shared" si="3"/>
        <v>0</v>
      </c>
      <c r="BE55" s="80">
        <f t="shared" si="4"/>
        <v>0</v>
      </c>
      <c r="BF55" s="80">
        <f t="shared" si="5"/>
        <v>0</v>
      </c>
      <c r="BG55" s="80">
        <f t="shared" si="6"/>
        <v>0</v>
      </c>
      <c r="BH55" s="82">
        <f t="shared" si="7"/>
        <v>0</v>
      </c>
      <c r="BI55" s="83">
        <f t="shared" si="8"/>
        <v>31</v>
      </c>
      <c r="BJ55">
        <v>30</v>
      </c>
      <c r="BK55" t="str">
        <f t="shared" si="12"/>
        <v>François</v>
      </c>
      <c r="BL55" t="str">
        <f t="shared" si="13"/>
        <v>Amandine</v>
      </c>
      <c r="BM55" t="str">
        <f t="shared" si="14"/>
        <v>Martigny</v>
      </c>
    </row>
    <row r="56" spans="1:65" x14ac:dyDescent="0.25">
      <c r="A56" s="15">
        <v>1991</v>
      </c>
      <c r="B56" t="s">
        <v>4098</v>
      </c>
      <c r="C56" s="22" t="s">
        <v>342</v>
      </c>
      <c r="D56" s="18" t="s">
        <v>1514</v>
      </c>
      <c r="E56" s="18">
        <v>0</v>
      </c>
      <c r="F56" s="22">
        <v>0</v>
      </c>
      <c r="G56" s="18">
        <v>0</v>
      </c>
      <c r="H56" s="22">
        <v>0</v>
      </c>
      <c r="I56" s="18">
        <v>0</v>
      </c>
      <c r="J56" s="22">
        <v>0</v>
      </c>
      <c r="K56" s="18">
        <v>0</v>
      </c>
      <c r="L56" s="22">
        <v>0</v>
      </c>
      <c r="M56" s="18">
        <v>0</v>
      </c>
      <c r="N56" s="22">
        <v>0</v>
      </c>
      <c r="O56" s="18">
        <v>0</v>
      </c>
      <c r="P56" s="22">
        <v>0</v>
      </c>
      <c r="Q56" s="18">
        <v>0</v>
      </c>
      <c r="R56" s="22">
        <v>0</v>
      </c>
      <c r="S56" s="18">
        <v>0</v>
      </c>
      <c r="T56" s="22">
        <v>0</v>
      </c>
      <c r="U56" s="18">
        <v>0</v>
      </c>
      <c r="V56" s="22">
        <v>0</v>
      </c>
      <c r="W56" s="18">
        <v>0</v>
      </c>
      <c r="X56" s="22">
        <v>0</v>
      </c>
      <c r="Y56" s="18">
        <v>0</v>
      </c>
      <c r="Z56" s="22">
        <v>0</v>
      </c>
      <c r="AA56" s="18">
        <v>0</v>
      </c>
      <c r="AB56" s="18">
        <v>10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19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>
        <f t="shared" si="0"/>
        <v>29</v>
      </c>
      <c r="BB56" s="80">
        <f t="shared" si="1"/>
        <v>19</v>
      </c>
      <c r="BC56" s="80">
        <f t="shared" si="2"/>
        <v>10</v>
      </c>
      <c r="BD56" s="80">
        <f t="shared" si="3"/>
        <v>0</v>
      </c>
      <c r="BE56" s="80">
        <f t="shared" si="4"/>
        <v>0</v>
      </c>
      <c r="BF56" s="80">
        <f t="shared" si="5"/>
        <v>0</v>
      </c>
      <c r="BG56" s="80">
        <f t="shared" si="6"/>
        <v>0</v>
      </c>
      <c r="BH56" s="82">
        <f t="shared" si="7"/>
        <v>0</v>
      </c>
      <c r="BI56" s="83">
        <f t="shared" si="8"/>
        <v>29</v>
      </c>
      <c r="BJ56">
        <v>31</v>
      </c>
      <c r="BK56" t="str">
        <f t="shared" si="12"/>
        <v>Hodel</v>
      </c>
      <c r="BL56" t="str">
        <f t="shared" si="13"/>
        <v>Tatiana</v>
      </c>
      <c r="BM56" t="str">
        <f t="shared" si="14"/>
        <v>Montana</v>
      </c>
    </row>
    <row r="57" spans="1:65" x14ac:dyDescent="0.25">
      <c r="A57" s="19">
        <v>1981</v>
      </c>
      <c r="B57" s="18" t="s">
        <v>104</v>
      </c>
      <c r="C57" s="22" t="s">
        <v>677</v>
      </c>
      <c r="D57" s="18" t="s">
        <v>629</v>
      </c>
      <c r="E57" s="18">
        <v>0</v>
      </c>
      <c r="F57" s="18">
        <v>0</v>
      </c>
      <c r="G57" s="18">
        <v>0</v>
      </c>
      <c r="H57" s="18">
        <v>0</v>
      </c>
      <c r="I57" s="18">
        <v>17</v>
      </c>
      <c r="J57" s="18">
        <v>0</v>
      </c>
      <c r="K57" s="18">
        <v>0</v>
      </c>
      <c r="L57" s="18">
        <v>0</v>
      </c>
      <c r="M57" s="18">
        <v>0</v>
      </c>
      <c r="N57" s="22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12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>
        <f t="shared" si="0"/>
        <v>29</v>
      </c>
      <c r="BB57" s="80">
        <f t="shared" si="1"/>
        <v>17</v>
      </c>
      <c r="BC57" s="80">
        <f t="shared" si="2"/>
        <v>12</v>
      </c>
      <c r="BD57" s="80">
        <f t="shared" si="3"/>
        <v>0</v>
      </c>
      <c r="BE57" s="80">
        <f t="shared" si="4"/>
        <v>0</v>
      </c>
      <c r="BF57" s="80">
        <f t="shared" si="5"/>
        <v>0</v>
      </c>
      <c r="BG57" s="80">
        <f t="shared" si="6"/>
        <v>0</v>
      </c>
      <c r="BH57" s="82">
        <f t="shared" si="7"/>
        <v>0</v>
      </c>
      <c r="BI57" s="83">
        <f t="shared" si="8"/>
        <v>29</v>
      </c>
      <c r="BJ57">
        <v>31</v>
      </c>
      <c r="BK57" t="str">
        <f t="shared" si="12"/>
        <v>Moulin</v>
      </c>
      <c r="BL57" t="str">
        <f t="shared" si="13"/>
        <v>Valérie</v>
      </c>
      <c r="BM57" t="str">
        <f t="shared" si="14"/>
        <v>Bike N Joy</v>
      </c>
    </row>
    <row r="58" spans="1:65" x14ac:dyDescent="0.25">
      <c r="A58" s="15">
        <v>1986</v>
      </c>
      <c r="B58" t="s">
        <v>4117</v>
      </c>
      <c r="C58" s="22" t="s">
        <v>4118</v>
      </c>
      <c r="D58" s="18" t="s">
        <v>1189</v>
      </c>
      <c r="E58" s="18">
        <v>0</v>
      </c>
      <c r="F58" s="22">
        <v>0</v>
      </c>
      <c r="G58" s="18">
        <v>0</v>
      </c>
      <c r="H58" s="22">
        <v>0</v>
      </c>
      <c r="I58" s="18">
        <v>0</v>
      </c>
      <c r="J58" s="22">
        <v>0</v>
      </c>
      <c r="K58" s="18">
        <v>0</v>
      </c>
      <c r="L58" s="22">
        <v>0</v>
      </c>
      <c r="M58" s="18">
        <v>0</v>
      </c>
      <c r="N58" s="22">
        <v>0</v>
      </c>
      <c r="O58" s="18">
        <v>0</v>
      </c>
      <c r="P58" s="22">
        <v>0</v>
      </c>
      <c r="Q58" s="18">
        <v>0</v>
      </c>
      <c r="R58" s="22">
        <v>0</v>
      </c>
      <c r="S58" s="18">
        <v>0</v>
      </c>
      <c r="T58" s="22">
        <v>0</v>
      </c>
      <c r="U58" s="18">
        <v>0</v>
      </c>
      <c r="V58" s="22">
        <v>0</v>
      </c>
      <c r="W58" s="18">
        <v>0</v>
      </c>
      <c r="X58" s="22">
        <v>0</v>
      </c>
      <c r="Y58" s="18">
        <v>0</v>
      </c>
      <c r="Z58" s="22">
        <v>0</v>
      </c>
      <c r="AA58" s="18">
        <v>0</v>
      </c>
      <c r="AB58" s="18">
        <v>3</v>
      </c>
      <c r="AC58" s="18">
        <v>0</v>
      </c>
      <c r="AD58" s="18">
        <v>0</v>
      </c>
      <c r="AE58" s="18">
        <v>25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>
        <f t="shared" si="0"/>
        <v>28</v>
      </c>
      <c r="BB58" s="80">
        <f t="shared" si="1"/>
        <v>25</v>
      </c>
      <c r="BC58" s="80">
        <f t="shared" si="2"/>
        <v>3</v>
      </c>
      <c r="BD58" s="80">
        <f t="shared" si="3"/>
        <v>0</v>
      </c>
      <c r="BE58" s="80">
        <f t="shared" si="4"/>
        <v>0</v>
      </c>
      <c r="BF58" s="80">
        <f t="shared" si="5"/>
        <v>0</v>
      </c>
      <c r="BG58" s="80">
        <f t="shared" si="6"/>
        <v>0</v>
      </c>
      <c r="BH58" s="82">
        <f t="shared" si="7"/>
        <v>0</v>
      </c>
      <c r="BI58" s="83">
        <f t="shared" si="8"/>
        <v>28</v>
      </c>
      <c r="BJ58">
        <v>32</v>
      </c>
      <c r="BK58" t="str">
        <f t="shared" si="12"/>
        <v>Atkin</v>
      </c>
      <c r="BL58" t="str">
        <f t="shared" si="13"/>
        <v>Louise</v>
      </c>
      <c r="BM58" t="str">
        <f t="shared" si="14"/>
        <v>Zollikon</v>
      </c>
    </row>
    <row r="59" spans="1:65" x14ac:dyDescent="0.25">
      <c r="A59" s="19">
        <v>1998</v>
      </c>
      <c r="B59" s="18" t="s">
        <v>5440</v>
      </c>
      <c r="C59" s="22" t="s">
        <v>5441</v>
      </c>
      <c r="E59" s="18">
        <v>0</v>
      </c>
      <c r="F59" s="22">
        <v>0</v>
      </c>
      <c r="G59" s="18">
        <v>0</v>
      </c>
      <c r="H59" s="22">
        <v>0</v>
      </c>
      <c r="I59" s="18">
        <v>0</v>
      </c>
      <c r="J59" s="22">
        <v>0</v>
      </c>
      <c r="K59" s="18">
        <v>0</v>
      </c>
      <c r="L59" s="22">
        <v>0</v>
      </c>
      <c r="M59" s="18">
        <v>0</v>
      </c>
      <c r="N59" s="22">
        <v>0</v>
      </c>
      <c r="O59" s="18">
        <v>0</v>
      </c>
      <c r="P59" s="22">
        <v>0</v>
      </c>
      <c r="Q59" s="18">
        <v>0</v>
      </c>
      <c r="R59" s="22">
        <v>0</v>
      </c>
      <c r="S59" s="18">
        <v>0</v>
      </c>
      <c r="T59" s="22">
        <v>0</v>
      </c>
      <c r="U59" s="18">
        <v>0</v>
      </c>
      <c r="V59" s="22">
        <v>0</v>
      </c>
      <c r="W59" s="18">
        <v>0</v>
      </c>
      <c r="X59" s="22">
        <v>0</v>
      </c>
      <c r="Y59" s="18">
        <v>0</v>
      </c>
      <c r="Z59" s="22">
        <v>0</v>
      </c>
      <c r="AA59" s="18">
        <v>0</v>
      </c>
      <c r="AB59" s="22">
        <v>0</v>
      </c>
      <c r="AC59" s="18">
        <v>0</v>
      </c>
      <c r="AD59" s="22">
        <v>0</v>
      </c>
      <c r="AE59" s="18">
        <v>0</v>
      </c>
      <c r="AF59" s="22">
        <v>0</v>
      </c>
      <c r="AG59" s="18">
        <v>0</v>
      </c>
      <c r="AH59" s="22">
        <v>0</v>
      </c>
      <c r="AI59" s="18">
        <v>0</v>
      </c>
      <c r="AJ59" s="22">
        <v>0</v>
      </c>
      <c r="AK59" s="18">
        <v>0</v>
      </c>
      <c r="AL59" s="22">
        <v>0</v>
      </c>
      <c r="AM59" s="18">
        <v>0</v>
      </c>
      <c r="AN59" s="22">
        <v>0</v>
      </c>
      <c r="AO59" s="18">
        <v>0</v>
      </c>
      <c r="AP59" s="22">
        <v>0</v>
      </c>
      <c r="AQ59" s="18">
        <v>0</v>
      </c>
      <c r="AR59" s="22">
        <v>0</v>
      </c>
      <c r="AS59" s="18">
        <v>0</v>
      </c>
      <c r="AT59" s="22">
        <v>0</v>
      </c>
      <c r="AU59" s="22">
        <v>28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>
        <f t="shared" si="0"/>
        <v>28</v>
      </c>
      <c r="BB59" s="80">
        <f t="shared" si="1"/>
        <v>28</v>
      </c>
      <c r="BC59" s="80">
        <f t="shared" si="2"/>
        <v>0</v>
      </c>
      <c r="BD59" s="80">
        <f t="shared" si="3"/>
        <v>0</v>
      </c>
      <c r="BE59" s="80">
        <f t="shared" si="4"/>
        <v>0</v>
      </c>
      <c r="BF59" s="80">
        <f t="shared" si="5"/>
        <v>0</v>
      </c>
      <c r="BG59" s="80">
        <f t="shared" si="6"/>
        <v>0</v>
      </c>
      <c r="BH59" s="82">
        <f t="shared" si="7"/>
        <v>0</v>
      </c>
      <c r="BI59" s="83">
        <f t="shared" si="8"/>
        <v>28</v>
      </c>
      <c r="BJ59">
        <v>32</v>
      </c>
      <c r="BK59" t="str">
        <f t="shared" si="12"/>
        <v>Ganon</v>
      </c>
      <c r="BL59" t="str">
        <f t="shared" si="13"/>
        <v>Alison</v>
      </c>
    </row>
    <row r="60" spans="1:65" x14ac:dyDescent="0.25">
      <c r="A60" s="19">
        <v>1981</v>
      </c>
      <c r="B60" s="18" t="s">
        <v>682</v>
      </c>
      <c r="C60" s="22" t="s">
        <v>553</v>
      </c>
      <c r="D60" s="18" t="s">
        <v>351</v>
      </c>
      <c r="E60" s="18">
        <v>0</v>
      </c>
      <c r="F60" s="22">
        <v>0</v>
      </c>
      <c r="G60" s="18">
        <v>0</v>
      </c>
      <c r="H60" s="18">
        <v>0</v>
      </c>
      <c r="I60" s="18">
        <v>11</v>
      </c>
      <c r="J60" s="18">
        <v>0</v>
      </c>
      <c r="K60" s="18">
        <v>0</v>
      </c>
      <c r="L60" s="18">
        <v>0</v>
      </c>
      <c r="M60" s="18">
        <v>0</v>
      </c>
      <c r="N60" s="22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22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17</v>
      </c>
      <c r="AY60" s="18">
        <v>0</v>
      </c>
      <c r="AZ60" s="18">
        <v>0</v>
      </c>
      <c r="BA60">
        <f t="shared" si="0"/>
        <v>28</v>
      </c>
      <c r="BB60" s="80">
        <f t="shared" si="1"/>
        <v>17</v>
      </c>
      <c r="BC60" s="80">
        <f t="shared" si="2"/>
        <v>11</v>
      </c>
      <c r="BD60" s="80">
        <f t="shared" si="3"/>
        <v>0</v>
      </c>
      <c r="BE60" s="80">
        <f t="shared" si="4"/>
        <v>0</v>
      </c>
      <c r="BF60" s="80">
        <f t="shared" si="5"/>
        <v>0</v>
      </c>
      <c r="BG60" s="80">
        <f t="shared" si="6"/>
        <v>0</v>
      </c>
      <c r="BH60" s="82">
        <f t="shared" si="7"/>
        <v>0</v>
      </c>
      <c r="BI60" s="83">
        <f t="shared" si="8"/>
        <v>28</v>
      </c>
      <c r="BJ60">
        <v>32</v>
      </c>
      <c r="BK60" t="str">
        <f t="shared" si="12"/>
        <v>Miller</v>
      </c>
      <c r="BL60" t="str">
        <f t="shared" si="13"/>
        <v>Emma</v>
      </c>
      <c r="BM60" t="str">
        <f t="shared" ref="BM60:BM96" si="15">D60</f>
        <v>Le Châble</v>
      </c>
    </row>
    <row r="61" spans="1:65" x14ac:dyDescent="0.25">
      <c r="A61" s="19">
        <v>1998</v>
      </c>
      <c r="B61" s="18" t="s">
        <v>3311</v>
      </c>
      <c r="C61" s="22" t="s">
        <v>3312</v>
      </c>
      <c r="D61" s="18" t="s">
        <v>3313</v>
      </c>
      <c r="E61" s="18">
        <v>0</v>
      </c>
      <c r="F61" s="22">
        <v>0</v>
      </c>
      <c r="G61" s="18">
        <v>0</v>
      </c>
      <c r="H61" s="22">
        <v>0</v>
      </c>
      <c r="I61" s="18">
        <v>0</v>
      </c>
      <c r="J61" s="22">
        <v>0</v>
      </c>
      <c r="K61" s="18">
        <v>0</v>
      </c>
      <c r="L61" s="22">
        <v>0</v>
      </c>
      <c r="M61" s="22">
        <v>0</v>
      </c>
      <c r="N61" s="18">
        <v>0</v>
      </c>
      <c r="O61" s="18">
        <v>0</v>
      </c>
      <c r="P61" s="22">
        <v>0</v>
      </c>
      <c r="Q61" s="18">
        <v>0</v>
      </c>
      <c r="R61" s="22">
        <v>0</v>
      </c>
      <c r="S61" s="18">
        <v>0</v>
      </c>
      <c r="T61" s="22">
        <v>0</v>
      </c>
      <c r="U61" s="18">
        <v>0</v>
      </c>
      <c r="V61" s="22">
        <v>0</v>
      </c>
      <c r="W61" s="18">
        <v>0</v>
      </c>
      <c r="X61" s="22">
        <v>0</v>
      </c>
      <c r="Y61" s="22">
        <v>6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>
        <v>0</v>
      </c>
      <c r="AL61" s="18">
        <v>0</v>
      </c>
      <c r="AM61" s="18">
        <v>0</v>
      </c>
      <c r="AN61" s="18">
        <v>0</v>
      </c>
      <c r="AO61" s="18">
        <v>0</v>
      </c>
      <c r="AP61">
        <v>0</v>
      </c>
      <c r="AQ61">
        <v>0</v>
      </c>
      <c r="AR61">
        <v>0</v>
      </c>
      <c r="AS61">
        <v>0</v>
      </c>
      <c r="AT61">
        <v>21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>
        <f t="shared" si="0"/>
        <v>27</v>
      </c>
      <c r="BB61" s="80">
        <f t="shared" si="1"/>
        <v>21</v>
      </c>
      <c r="BC61" s="80">
        <f t="shared" si="2"/>
        <v>6</v>
      </c>
      <c r="BD61" s="80">
        <f t="shared" si="3"/>
        <v>0</v>
      </c>
      <c r="BE61" s="80">
        <f t="shared" si="4"/>
        <v>0</v>
      </c>
      <c r="BF61" s="80">
        <f t="shared" si="5"/>
        <v>0</v>
      </c>
      <c r="BG61" s="80">
        <f t="shared" si="6"/>
        <v>0</v>
      </c>
      <c r="BH61" s="82">
        <f t="shared" si="7"/>
        <v>0</v>
      </c>
      <c r="BI61" s="83">
        <f t="shared" si="8"/>
        <v>27</v>
      </c>
      <c r="BJ61">
        <v>33</v>
      </c>
      <c r="BK61" t="str">
        <f t="shared" si="12"/>
        <v>Buchs</v>
      </c>
      <c r="BL61" t="str">
        <f t="shared" si="13"/>
        <v>FLorence</v>
      </c>
      <c r="BM61" t="str">
        <f t="shared" si="15"/>
        <v>Les Hauts-Geneveys</v>
      </c>
    </row>
    <row r="62" spans="1:65" x14ac:dyDescent="0.25">
      <c r="A62" s="19">
        <v>1989</v>
      </c>
      <c r="B62" s="18" t="s">
        <v>2739</v>
      </c>
      <c r="C62" s="18" t="s">
        <v>2740</v>
      </c>
      <c r="D62" s="18" t="s">
        <v>1635</v>
      </c>
      <c r="E62" s="18">
        <v>0</v>
      </c>
      <c r="F62" s="22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22">
        <v>0</v>
      </c>
      <c r="O62" s="18">
        <v>0</v>
      </c>
      <c r="P62" s="18">
        <v>0</v>
      </c>
      <c r="Q62" s="18">
        <v>0</v>
      </c>
      <c r="R62" s="18">
        <v>0</v>
      </c>
      <c r="S62" s="18">
        <v>17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22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10</v>
      </c>
      <c r="AW62" s="18">
        <v>0</v>
      </c>
      <c r="AX62" s="18">
        <v>0</v>
      </c>
      <c r="AY62" s="18">
        <v>0</v>
      </c>
      <c r="AZ62" s="18">
        <v>0</v>
      </c>
      <c r="BA62">
        <f t="shared" si="0"/>
        <v>27</v>
      </c>
      <c r="BB62" s="80">
        <f t="shared" si="1"/>
        <v>17</v>
      </c>
      <c r="BC62" s="80">
        <f t="shared" si="2"/>
        <v>10</v>
      </c>
      <c r="BD62" s="80">
        <f t="shared" si="3"/>
        <v>0</v>
      </c>
      <c r="BE62" s="80">
        <f t="shared" si="4"/>
        <v>0</v>
      </c>
      <c r="BF62" s="80">
        <f t="shared" si="5"/>
        <v>0</v>
      </c>
      <c r="BG62" s="80">
        <f t="shared" si="6"/>
        <v>0</v>
      </c>
      <c r="BH62" s="82">
        <f t="shared" si="7"/>
        <v>0</v>
      </c>
      <c r="BI62" s="83">
        <f t="shared" si="8"/>
        <v>27</v>
      </c>
      <c r="BJ62">
        <v>33</v>
      </c>
      <c r="BK62" t="str">
        <f t="shared" si="12"/>
        <v>Jeanneret</v>
      </c>
      <c r="BL62" t="str">
        <f t="shared" si="13"/>
        <v>Dawn</v>
      </c>
      <c r="BM62" t="str">
        <f t="shared" si="15"/>
        <v>Morgins</v>
      </c>
    </row>
    <row r="63" spans="1:65" x14ac:dyDescent="0.25">
      <c r="A63" s="19">
        <v>1990</v>
      </c>
      <c r="B63" s="18" t="s">
        <v>3030</v>
      </c>
      <c r="C63" s="18" t="s">
        <v>1006</v>
      </c>
      <c r="D63" s="18" t="s">
        <v>2786</v>
      </c>
      <c r="E63" s="18">
        <v>0</v>
      </c>
      <c r="F63" s="22">
        <v>0</v>
      </c>
      <c r="G63" s="18">
        <v>0</v>
      </c>
      <c r="H63" s="22">
        <v>0</v>
      </c>
      <c r="I63" s="18">
        <v>0</v>
      </c>
      <c r="J63" s="22">
        <v>0</v>
      </c>
      <c r="K63" s="18">
        <v>0</v>
      </c>
      <c r="L63" s="22">
        <v>0</v>
      </c>
      <c r="M63" s="18">
        <v>0</v>
      </c>
      <c r="N63" s="22">
        <v>0</v>
      </c>
      <c r="O63" s="18">
        <v>0</v>
      </c>
      <c r="P63" s="22">
        <v>0</v>
      </c>
      <c r="Q63" s="18">
        <v>0</v>
      </c>
      <c r="R63" s="22">
        <v>0</v>
      </c>
      <c r="S63" s="18">
        <v>0</v>
      </c>
      <c r="T63" s="22">
        <v>0</v>
      </c>
      <c r="U63" s="18">
        <v>0</v>
      </c>
      <c r="V63" s="22">
        <v>0</v>
      </c>
      <c r="W63" s="22">
        <v>14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22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13</v>
      </c>
      <c r="AJ63" s="18">
        <v>0</v>
      </c>
      <c r="AK63">
        <v>0</v>
      </c>
      <c r="AL63" s="18">
        <v>0</v>
      </c>
      <c r="AM63" s="18">
        <v>0</v>
      </c>
      <c r="AN63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>
        <f t="shared" si="0"/>
        <v>27</v>
      </c>
      <c r="BB63" s="80">
        <f t="shared" si="1"/>
        <v>14</v>
      </c>
      <c r="BC63" s="80">
        <f t="shared" si="2"/>
        <v>13</v>
      </c>
      <c r="BD63" s="80">
        <f t="shared" si="3"/>
        <v>0</v>
      </c>
      <c r="BE63" s="80">
        <f t="shared" si="4"/>
        <v>0</v>
      </c>
      <c r="BF63" s="80">
        <f t="shared" si="5"/>
        <v>0</v>
      </c>
      <c r="BG63" s="80">
        <f t="shared" si="6"/>
        <v>0</v>
      </c>
      <c r="BH63" s="82">
        <f t="shared" si="7"/>
        <v>0</v>
      </c>
      <c r="BI63" s="83">
        <f t="shared" si="8"/>
        <v>27</v>
      </c>
      <c r="BJ63">
        <v>33</v>
      </c>
      <c r="BK63" t="str">
        <f t="shared" si="12"/>
        <v>Jost</v>
      </c>
      <c r="BL63" t="str">
        <f t="shared" si="13"/>
        <v>Daniela</v>
      </c>
      <c r="BM63" t="str">
        <f t="shared" si="15"/>
        <v>Obergesteln</v>
      </c>
    </row>
    <row r="64" spans="1:65" x14ac:dyDescent="0.25">
      <c r="A64" s="19">
        <v>1989</v>
      </c>
      <c r="B64" s="18" t="s">
        <v>2354</v>
      </c>
      <c r="C64" s="18" t="s">
        <v>2355</v>
      </c>
      <c r="D64" s="18" t="s">
        <v>2356</v>
      </c>
      <c r="E64" s="18">
        <v>0</v>
      </c>
      <c r="F64" s="22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5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21</v>
      </c>
      <c r="AY64" s="18">
        <v>0</v>
      </c>
      <c r="AZ64" s="18">
        <v>0</v>
      </c>
      <c r="BA64">
        <f t="shared" si="0"/>
        <v>26</v>
      </c>
      <c r="BB64" s="80">
        <f t="shared" si="1"/>
        <v>21</v>
      </c>
      <c r="BC64" s="80">
        <f t="shared" si="2"/>
        <v>5</v>
      </c>
      <c r="BD64" s="80">
        <f t="shared" si="3"/>
        <v>0</v>
      </c>
      <c r="BE64" s="80">
        <f t="shared" si="4"/>
        <v>0</v>
      </c>
      <c r="BF64" s="80">
        <f t="shared" si="5"/>
        <v>0</v>
      </c>
      <c r="BG64" s="80">
        <f t="shared" si="6"/>
        <v>0</v>
      </c>
      <c r="BH64" s="82">
        <f t="shared" si="7"/>
        <v>0</v>
      </c>
      <c r="BI64" s="83">
        <f t="shared" si="8"/>
        <v>26</v>
      </c>
      <c r="BJ64">
        <v>34</v>
      </c>
      <c r="BK64" t="str">
        <f t="shared" si="12"/>
        <v>Bächler</v>
      </c>
      <c r="BL64" t="str">
        <f t="shared" si="13"/>
        <v>Maeve</v>
      </c>
      <c r="BM64" t="str">
        <f t="shared" si="15"/>
        <v>Plaffeien</v>
      </c>
    </row>
    <row r="65" spans="1:65" x14ac:dyDescent="0.25">
      <c r="A65" s="19">
        <v>1981</v>
      </c>
      <c r="B65" s="18" t="s">
        <v>295</v>
      </c>
      <c r="C65" s="22" t="s">
        <v>479</v>
      </c>
      <c r="D65" s="18" t="s">
        <v>90</v>
      </c>
      <c r="E65" s="18">
        <v>0</v>
      </c>
      <c r="F65" s="22">
        <v>0</v>
      </c>
      <c r="G65" s="18">
        <v>0</v>
      </c>
      <c r="H65" s="22">
        <v>0</v>
      </c>
      <c r="I65" s="18">
        <v>0</v>
      </c>
      <c r="J65" s="22">
        <v>0</v>
      </c>
      <c r="K65" s="18">
        <v>0</v>
      </c>
      <c r="L65" s="22">
        <v>0</v>
      </c>
      <c r="M65" s="18">
        <v>0</v>
      </c>
      <c r="N65" s="22">
        <v>0</v>
      </c>
      <c r="O65" s="18">
        <v>0</v>
      </c>
      <c r="P65" s="22">
        <v>0</v>
      </c>
      <c r="Q65" s="18">
        <v>0</v>
      </c>
      <c r="R65" s="22">
        <v>0</v>
      </c>
      <c r="S65" s="18">
        <v>0</v>
      </c>
      <c r="T65" s="22">
        <v>0</v>
      </c>
      <c r="U65" s="18">
        <v>0</v>
      </c>
      <c r="V65" s="22">
        <v>0</v>
      </c>
      <c r="W65" s="18">
        <v>0</v>
      </c>
      <c r="X65" s="22">
        <v>0</v>
      </c>
      <c r="Y65" s="18">
        <v>0</v>
      </c>
      <c r="Z65" s="22">
        <v>0</v>
      </c>
      <c r="AA65" s="18">
        <v>0</v>
      </c>
      <c r="AB65" s="22">
        <v>0</v>
      </c>
      <c r="AC65" s="18">
        <v>0</v>
      </c>
      <c r="AD65" s="22">
        <v>0</v>
      </c>
      <c r="AE65" s="18">
        <v>0</v>
      </c>
      <c r="AF65" s="22">
        <v>0</v>
      </c>
      <c r="AG65" s="18">
        <v>0</v>
      </c>
      <c r="AH65" s="22">
        <v>0</v>
      </c>
      <c r="AI65" s="18">
        <v>0</v>
      </c>
      <c r="AJ65" s="22">
        <v>0</v>
      </c>
      <c r="AK65" s="18">
        <v>0</v>
      </c>
      <c r="AL65" s="22">
        <v>0</v>
      </c>
      <c r="AM65" s="18">
        <v>0</v>
      </c>
      <c r="AN65" s="22">
        <v>0</v>
      </c>
      <c r="AO65" s="18">
        <v>0</v>
      </c>
      <c r="AP65" s="22">
        <v>0</v>
      </c>
      <c r="AQ65" s="18">
        <v>0</v>
      </c>
      <c r="AR65" s="22">
        <v>0</v>
      </c>
      <c r="AS65" s="18">
        <v>0</v>
      </c>
      <c r="AT65" s="22">
        <v>0</v>
      </c>
      <c r="AU65" s="22">
        <v>26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>
        <f t="shared" si="0"/>
        <v>26</v>
      </c>
      <c r="BB65" s="80">
        <f t="shared" si="1"/>
        <v>26</v>
      </c>
      <c r="BC65" s="80">
        <f t="shared" si="2"/>
        <v>0</v>
      </c>
      <c r="BD65" s="80">
        <f t="shared" si="3"/>
        <v>0</v>
      </c>
      <c r="BE65" s="80">
        <f t="shared" si="4"/>
        <v>0</v>
      </c>
      <c r="BF65" s="80">
        <f t="shared" si="5"/>
        <v>0</v>
      </c>
      <c r="BG65" s="80">
        <f t="shared" si="6"/>
        <v>0</v>
      </c>
      <c r="BH65" s="82">
        <f t="shared" si="7"/>
        <v>0</v>
      </c>
      <c r="BI65" s="83">
        <f t="shared" si="8"/>
        <v>26</v>
      </c>
      <c r="BJ65">
        <v>34</v>
      </c>
      <c r="BK65" t="str">
        <f t="shared" si="12"/>
        <v>Monnet</v>
      </c>
      <c r="BL65" t="str">
        <f t="shared" si="13"/>
        <v>Carole</v>
      </c>
      <c r="BM65" t="str">
        <f t="shared" si="15"/>
        <v>Martigny</v>
      </c>
    </row>
    <row r="66" spans="1:65" x14ac:dyDescent="0.25">
      <c r="A66" s="15">
        <v>1982</v>
      </c>
      <c r="B66" t="s">
        <v>362</v>
      </c>
      <c r="C66" s="22" t="s">
        <v>341</v>
      </c>
      <c r="D66" t="s">
        <v>352</v>
      </c>
      <c r="E66" s="22">
        <v>0</v>
      </c>
      <c r="F66" s="22">
        <v>15</v>
      </c>
      <c r="G66" s="18">
        <v>11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22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>
        <f t="shared" si="0"/>
        <v>26</v>
      </c>
      <c r="BB66" s="80">
        <f t="shared" si="1"/>
        <v>15</v>
      </c>
      <c r="BC66" s="80">
        <f t="shared" si="2"/>
        <v>11</v>
      </c>
      <c r="BD66" s="80">
        <f t="shared" si="3"/>
        <v>0</v>
      </c>
      <c r="BE66" s="80">
        <f t="shared" si="4"/>
        <v>0</v>
      </c>
      <c r="BF66" s="80">
        <f t="shared" si="5"/>
        <v>0</v>
      </c>
      <c r="BG66" s="80">
        <f t="shared" si="6"/>
        <v>0</v>
      </c>
      <c r="BH66" s="82">
        <f t="shared" si="7"/>
        <v>0</v>
      </c>
      <c r="BI66" s="83">
        <f t="shared" si="8"/>
        <v>26</v>
      </c>
      <c r="BJ66">
        <v>34</v>
      </c>
      <c r="BK66" t="str">
        <f t="shared" si="12"/>
        <v>Oberhauser</v>
      </c>
      <c r="BL66" t="str">
        <f t="shared" si="13"/>
        <v>Martine</v>
      </c>
      <c r="BM66" t="str">
        <f t="shared" si="15"/>
        <v>Champéry</v>
      </c>
    </row>
    <row r="67" spans="1:65" x14ac:dyDescent="0.25">
      <c r="A67" s="19">
        <v>1994</v>
      </c>
      <c r="B67" s="18" t="s">
        <v>2367</v>
      </c>
      <c r="C67" s="18" t="s">
        <v>2368</v>
      </c>
      <c r="D67" s="18" t="s">
        <v>2369</v>
      </c>
      <c r="E67" s="18">
        <v>0</v>
      </c>
      <c r="F67" s="22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25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>
        <f t="shared" si="0"/>
        <v>25</v>
      </c>
      <c r="BB67" s="80">
        <f t="shared" si="1"/>
        <v>25</v>
      </c>
      <c r="BC67" s="80">
        <f t="shared" si="2"/>
        <v>0</v>
      </c>
      <c r="BD67" s="80">
        <f t="shared" si="3"/>
        <v>0</v>
      </c>
      <c r="BE67" s="80">
        <f t="shared" si="4"/>
        <v>0</v>
      </c>
      <c r="BF67" s="80">
        <f t="shared" si="5"/>
        <v>0</v>
      </c>
      <c r="BG67" s="80">
        <f t="shared" si="6"/>
        <v>0</v>
      </c>
      <c r="BH67" s="82">
        <f t="shared" si="7"/>
        <v>0</v>
      </c>
      <c r="BI67" s="83">
        <f t="shared" si="8"/>
        <v>25</v>
      </c>
      <c r="BJ67">
        <v>35</v>
      </c>
      <c r="BK67" t="str">
        <f t="shared" si="12"/>
        <v>Baere</v>
      </c>
      <c r="BL67" t="str">
        <f t="shared" si="13"/>
        <v>Natascha</v>
      </c>
      <c r="BM67" t="str">
        <f t="shared" si="15"/>
        <v>Kandersteg</v>
      </c>
    </row>
    <row r="68" spans="1:65" x14ac:dyDescent="0.25">
      <c r="A68" s="15">
        <v>1988</v>
      </c>
      <c r="B68" t="s">
        <v>4637</v>
      </c>
      <c r="C68" s="22" t="s">
        <v>1411</v>
      </c>
      <c r="D68" s="18" t="s">
        <v>2587</v>
      </c>
      <c r="E68" s="18">
        <v>0</v>
      </c>
      <c r="F68" s="22">
        <v>0</v>
      </c>
      <c r="G68" s="18">
        <v>0</v>
      </c>
      <c r="H68" s="22">
        <v>0</v>
      </c>
      <c r="I68" s="18">
        <v>0</v>
      </c>
      <c r="J68" s="22">
        <v>0</v>
      </c>
      <c r="K68" s="18">
        <v>0</v>
      </c>
      <c r="L68" s="22">
        <v>0</v>
      </c>
      <c r="M68" s="18">
        <v>0</v>
      </c>
      <c r="N68" s="22">
        <v>0</v>
      </c>
      <c r="O68" s="18">
        <v>0</v>
      </c>
      <c r="P68" s="22">
        <v>0</v>
      </c>
      <c r="Q68" s="18">
        <v>0</v>
      </c>
      <c r="R68" s="22">
        <v>0</v>
      </c>
      <c r="S68" s="18">
        <v>0</v>
      </c>
      <c r="T68" s="22">
        <v>0</v>
      </c>
      <c r="U68" s="18">
        <v>0</v>
      </c>
      <c r="V68" s="22">
        <v>0</v>
      </c>
      <c r="W68" s="18">
        <v>0</v>
      </c>
      <c r="X68" s="22">
        <v>0</v>
      </c>
      <c r="Y68" s="18">
        <v>0</v>
      </c>
      <c r="Z68" s="22">
        <v>0</v>
      </c>
      <c r="AA68" s="18">
        <v>0</v>
      </c>
      <c r="AB68" s="22">
        <v>0</v>
      </c>
      <c r="AC68" s="18">
        <v>0</v>
      </c>
      <c r="AD68" s="22">
        <v>0</v>
      </c>
      <c r="AE68" s="18">
        <v>0</v>
      </c>
      <c r="AF68" s="18">
        <v>25</v>
      </c>
      <c r="AG68" s="18">
        <v>0</v>
      </c>
      <c r="AH68" s="18">
        <v>0</v>
      </c>
      <c r="AI68" s="18">
        <v>0</v>
      </c>
      <c r="AJ68" s="18">
        <v>0</v>
      </c>
      <c r="AK68">
        <v>0</v>
      </c>
      <c r="AL68">
        <v>0</v>
      </c>
      <c r="AM68" s="18">
        <v>0</v>
      </c>
      <c r="AN6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>
        <f t="shared" si="0"/>
        <v>25</v>
      </c>
      <c r="BB68" s="80">
        <f t="shared" si="1"/>
        <v>25</v>
      </c>
      <c r="BC68" s="80">
        <f t="shared" si="2"/>
        <v>0</v>
      </c>
      <c r="BD68" s="80">
        <f t="shared" si="3"/>
        <v>0</v>
      </c>
      <c r="BE68" s="80">
        <f t="shared" si="4"/>
        <v>0</v>
      </c>
      <c r="BF68" s="80">
        <f t="shared" si="5"/>
        <v>0</v>
      </c>
      <c r="BG68" s="80">
        <f t="shared" si="6"/>
        <v>0</v>
      </c>
      <c r="BH68" s="82">
        <f t="shared" si="7"/>
        <v>0</v>
      </c>
      <c r="BI68" s="83">
        <f t="shared" si="8"/>
        <v>25</v>
      </c>
      <c r="BJ68">
        <v>35</v>
      </c>
      <c r="BK68" t="str">
        <f t="shared" si="12"/>
        <v>Butticaz</v>
      </c>
      <c r="BL68" t="str">
        <f t="shared" si="13"/>
        <v>Isabelle</v>
      </c>
      <c r="BM68" t="str">
        <f t="shared" si="15"/>
        <v>Corsier-sur-Vevey</v>
      </c>
    </row>
    <row r="69" spans="1:65" x14ac:dyDescent="0.25">
      <c r="A69" s="19">
        <v>1997</v>
      </c>
      <c r="B69" s="18" t="s">
        <v>2779</v>
      </c>
      <c r="C69" s="18" t="s">
        <v>907</v>
      </c>
      <c r="D69" s="18" t="s">
        <v>2780</v>
      </c>
      <c r="E69" s="18">
        <v>0</v>
      </c>
      <c r="F69" s="22">
        <v>0</v>
      </c>
      <c r="G69" s="18">
        <v>0</v>
      </c>
      <c r="H69" s="22">
        <v>0</v>
      </c>
      <c r="I69" s="18">
        <v>0</v>
      </c>
      <c r="J69" s="22">
        <v>0</v>
      </c>
      <c r="K69" s="18">
        <v>0</v>
      </c>
      <c r="L69" s="22">
        <v>0</v>
      </c>
      <c r="M69" s="18">
        <v>0</v>
      </c>
      <c r="N69" s="18">
        <v>0</v>
      </c>
      <c r="O69" s="18">
        <v>0</v>
      </c>
      <c r="P69" s="22">
        <v>0</v>
      </c>
      <c r="Q69" s="18">
        <v>0</v>
      </c>
      <c r="R69" s="22">
        <v>0</v>
      </c>
      <c r="S69" s="18">
        <v>0</v>
      </c>
      <c r="T69" s="18">
        <v>25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>
        <v>0</v>
      </c>
      <c r="AL69" s="18">
        <v>0</v>
      </c>
      <c r="AM69" s="18">
        <v>0</v>
      </c>
      <c r="AN69" s="18">
        <v>0</v>
      </c>
      <c r="AO69" s="18">
        <v>0</v>
      </c>
      <c r="AP69">
        <v>0</v>
      </c>
      <c r="AQ69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>
        <f t="shared" si="0"/>
        <v>25</v>
      </c>
      <c r="BB69" s="80">
        <f t="shared" si="1"/>
        <v>25</v>
      </c>
      <c r="BC69" s="80">
        <f t="shared" si="2"/>
        <v>0</v>
      </c>
      <c r="BD69" s="80">
        <f t="shared" si="3"/>
        <v>0</v>
      </c>
      <c r="BE69" s="80">
        <f t="shared" si="4"/>
        <v>0</v>
      </c>
      <c r="BF69" s="80">
        <f t="shared" si="5"/>
        <v>0</v>
      </c>
      <c r="BG69" s="80">
        <f t="shared" si="6"/>
        <v>0</v>
      </c>
      <c r="BH69" s="82">
        <f t="shared" si="7"/>
        <v>0</v>
      </c>
      <c r="BI69" s="83">
        <f t="shared" si="8"/>
        <v>25</v>
      </c>
      <c r="BJ69">
        <v>35</v>
      </c>
      <c r="BK69" t="str">
        <f t="shared" si="12"/>
        <v>Christen</v>
      </c>
      <c r="BL69" t="str">
        <f t="shared" si="13"/>
        <v>Maria</v>
      </c>
      <c r="BM69" t="str">
        <f t="shared" si="15"/>
        <v>Hospental</v>
      </c>
    </row>
    <row r="70" spans="1:65" x14ac:dyDescent="0.25">
      <c r="A70" s="19">
        <v>1988</v>
      </c>
      <c r="B70" s="18" t="s">
        <v>5531</v>
      </c>
      <c r="C70" s="22" t="s">
        <v>1542</v>
      </c>
      <c r="D70" s="18" t="s">
        <v>3055</v>
      </c>
      <c r="E70" s="18">
        <v>0</v>
      </c>
      <c r="F70" s="22">
        <v>0</v>
      </c>
      <c r="G70" s="18">
        <v>0</v>
      </c>
      <c r="H70" s="22">
        <v>0</v>
      </c>
      <c r="I70" s="18">
        <v>0</v>
      </c>
      <c r="J70" s="22">
        <v>0</v>
      </c>
      <c r="K70" s="18">
        <v>0</v>
      </c>
      <c r="L70" s="22">
        <v>0</v>
      </c>
      <c r="M70" s="18">
        <v>0</v>
      </c>
      <c r="N70" s="22">
        <v>0</v>
      </c>
      <c r="O70" s="18">
        <v>0</v>
      </c>
      <c r="P70" s="22">
        <v>0</v>
      </c>
      <c r="Q70" s="18">
        <v>0</v>
      </c>
      <c r="R70" s="22">
        <v>0</v>
      </c>
      <c r="S70" s="18">
        <v>0</v>
      </c>
      <c r="T70" s="22">
        <v>0</v>
      </c>
      <c r="U70" s="18">
        <v>0</v>
      </c>
      <c r="V70" s="22">
        <v>0</v>
      </c>
      <c r="W70" s="18">
        <v>0</v>
      </c>
      <c r="X70" s="22">
        <v>0</v>
      </c>
      <c r="Y70" s="18">
        <v>0</v>
      </c>
      <c r="Z70" s="22">
        <v>0</v>
      </c>
      <c r="AA70" s="18">
        <v>0</v>
      </c>
      <c r="AB70" s="22">
        <v>0</v>
      </c>
      <c r="AC70" s="18">
        <v>0</v>
      </c>
      <c r="AD70" s="22">
        <v>0</v>
      </c>
      <c r="AE70" s="18">
        <v>0</v>
      </c>
      <c r="AF70" s="22">
        <v>0</v>
      </c>
      <c r="AG70" s="18">
        <v>0</v>
      </c>
      <c r="AH70" s="22">
        <v>0</v>
      </c>
      <c r="AI70" s="18">
        <v>0</v>
      </c>
      <c r="AJ70" s="22">
        <v>0</v>
      </c>
      <c r="AK70" s="18">
        <v>0</v>
      </c>
      <c r="AL70" s="22">
        <v>0</v>
      </c>
      <c r="AM70" s="18">
        <v>0</v>
      </c>
      <c r="AN70" s="22">
        <v>0</v>
      </c>
      <c r="AO70" s="18">
        <v>0</v>
      </c>
      <c r="AP70" s="22">
        <v>0</v>
      </c>
      <c r="AQ70" s="18">
        <v>0</v>
      </c>
      <c r="AR70" s="22">
        <v>0</v>
      </c>
      <c r="AS70" s="18">
        <v>0</v>
      </c>
      <c r="AT70" s="22">
        <v>0</v>
      </c>
      <c r="AU70" s="18">
        <v>0</v>
      </c>
      <c r="AV70" s="22">
        <v>0</v>
      </c>
      <c r="AW70" s="22">
        <v>25</v>
      </c>
      <c r="AX70" s="18">
        <v>0</v>
      </c>
      <c r="AY70" s="18">
        <v>0</v>
      </c>
      <c r="AZ70" s="18">
        <v>0</v>
      </c>
      <c r="BA70">
        <f t="shared" ref="BA70:BA133" si="16">SUM(E70:AZ70)</f>
        <v>25</v>
      </c>
      <c r="BB70" s="80">
        <f t="shared" ref="BB70:BB133" si="17">IF(BA70=0,0,LARGE(E70:AZ70,1))</f>
        <v>25</v>
      </c>
      <c r="BC70" s="80">
        <f t="shared" ref="BC70:BC133" si="18">IF(BA70=0,0,LARGE(E70:AZ70,2))</f>
        <v>0</v>
      </c>
      <c r="BD70" s="80">
        <f t="shared" ref="BD70:BD133" si="19">IF(BA70=0,0,LARGE(E70:AZ70,3))</f>
        <v>0</v>
      </c>
      <c r="BE70" s="80">
        <f t="shared" ref="BE70:BE133" si="20">IF(BA70=0,0,LARGE(E70:AZ70,4))</f>
        <v>0</v>
      </c>
      <c r="BF70" s="80">
        <f t="shared" ref="BF70:BF133" si="21">IF(BA70=0,0,LARGE(E70:AZ70,5))</f>
        <v>0</v>
      </c>
      <c r="BG70" s="80">
        <f t="shared" ref="BG70:BG133" si="22">IF(BA70=0,0,LARGE(E70:AZ70,6))</f>
        <v>0</v>
      </c>
      <c r="BH70" s="82">
        <f t="shared" ref="BH70:BH133" si="23">IF(BA70=0,0,LARGE(E70:AZ70,7))</f>
        <v>0</v>
      </c>
      <c r="BI70" s="83">
        <f t="shared" ref="BI70:BI133" si="24">SUM(BB70:BH70)</f>
        <v>25</v>
      </c>
      <c r="BJ70">
        <v>35</v>
      </c>
      <c r="BK70" t="str">
        <f t="shared" ref="BK70:BK101" si="25">B70</f>
        <v>Daven</v>
      </c>
      <c r="BL70" t="str">
        <f t="shared" ref="BL70:BL101" si="26">C70</f>
        <v>Estelle</v>
      </c>
      <c r="BM70" t="str">
        <f t="shared" si="15"/>
        <v>Aven</v>
      </c>
    </row>
    <row r="71" spans="1:65" x14ac:dyDescent="0.25">
      <c r="A71" s="15">
        <v>1994</v>
      </c>
      <c r="B71" t="s">
        <v>4895</v>
      </c>
      <c r="C71" s="22" t="s">
        <v>880</v>
      </c>
      <c r="D71" s="18" t="s">
        <v>4896</v>
      </c>
      <c r="E71" s="18">
        <v>0</v>
      </c>
      <c r="F71" s="22">
        <v>0</v>
      </c>
      <c r="G71" s="18">
        <v>0</v>
      </c>
      <c r="H71" s="22">
        <v>0</v>
      </c>
      <c r="I71" s="18">
        <v>0</v>
      </c>
      <c r="J71" s="22">
        <v>0</v>
      </c>
      <c r="K71" s="18">
        <v>0</v>
      </c>
      <c r="L71" s="22">
        <v>0</v>
      </c>
      <c r="M71" s="18">
        <v>0</v>
      </c>
      <c r="N71" s="22">
        <v>0</v>
      </c>
      <c r="O71" s="18">
        <v>0</v>
      </c>
      <c r="P71" s="22">
        <v>0</v>
      </c>
      <c r="Q71" s="18">
        <v>0</v>
      </c>
      <c r="R71" s="22">
        <v>0</v>
      </c>
      <c r="S71" s="18">
        <v>0</v>
      </c>
      <c r="T71" s="22">
        <v>0</v>
      </c>
      <c r="U71" s="18">
        <v>0</v>
      </c>
      <c r="V71" s="22">
        <v>0</v>
      </c>
      <c r="W71" s="18">
        <v>0</v>
      </c>
      <c r="X71" s="22">
        <v>0</v>
      </c>
      <c r="Y71" s="18">
        <v>0</v>
      </c>
      <c r="Z71" s="22">
        <v>0</v>
      </c>
      <c r="AA71" s="18">
        <v>0</v>
      </c>
      <c r="AB71" s="22">
        <v>0</v>
      </c>
      <c r="AC71" s="18">
        <v>0</v>
      </c>
      <c r="AD71" s="22">
        <v>0</v>
      </c>
      <c r="AE71" s="18">
        <v>0</v>
      </c>
      <c r="AF71" s="22">
        <v>0</v>
      </c>
      <c r="AG71" s="18">
        <v>0</v>
      </c>
      <c r="AH71" s="18">
        <v>25</v>
      </c>
      <c r="AI71" s="18">
        <v>0</v>
      </c>
      <c r="AJ71" s="18">
        <v>0</v>
      </c>
      <c r="AK71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>
        <f t="shared" si="16"/>
        <v>25</v>
      </c>
      <c r="BB71" s="80">
        <f t="shared" si="17"/>
        <v>25</v>
      </c>
      <c r="BC71" s="80">
        <f t="shared" si="18"/>
        <v>0</v>
      </c>
      <c r="BD71" s="80">
        <f t="shared" si="19"/>
        <v>0</v>
      </c>
      <c r="BE71" s="80">
        <f t="shared" si="20"/>
        <v>0</v>
      </c>
      <c r="BF71" s="80">
        <f t="shared" si="21"/>
        <v>0</v>
      </c>
      <c r="BG71" s="80">
        <f t="shared" si="22"/>
        <v>0</v>
      </c>
      <c r="BH71" s="82">
        <f t="shared" si="23"/>
        <v>0</v>
      </c>
      <c r="BI71" s="83">
        <f t="shared" si="24"/>
        <v>25</v>
      </c>
      <c r="BJ71">
        <v>35</v>
      </c>
      <c r="BK71" t="str">
        <f t="shared" si="25"/>
        <v>Di Lallo</v>
      </c>
      <c r="BL71" t="str">
        <f t="shared" si="26"/>
        <v>Sabine</v>
      </c>
      <c r="BM71" t="str">
        <f t="shared" si="15"/>
        <v>Ulrichen</v>
      </c>
    </row>
    <row r="72" spans="1:65" x14ac:dyDescent="0.25">
      <c r="A72" s="19">
        <v>1982</v>
      </c>
      <c r="B72" s="18" t="s">
        <v>2050</v>
      </c>
      <c r="C72" s="18" t="s">
        <v>516</v>
      </c>
      <c r="D72" s="18" t="s">
        <v>1162</v>
      </c>
      <c r="E72" s="18">
        <v>0</v>
      </c>
      <c r="F72" s="22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22">
        <v>0</v>
      </c>
      <c r="O72" s="18">
        <v>25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>
        <f t="shared" si="16"/>
        <v>25</v>
      </c>
      <c r="BB72" s="80">
        <f t="shared" si="17"/>
        <v>25</v>
      </c>
      <c r="BC72" s="80">
        <f t="shared" si="18"/>
        <v>0</v>
      </c>
      <c r="BD72" s="80">
        <f t="shared" si="19"/>
        <v>0</v>
      </c>
      <c r="BE72" s="80">
        <f t="shared" si="20"/>
        <v>0</v>
      </c>
      <c r="BF72" s="80">
        <f t="shared" si="21"/>
        <v>0</v>
      </c>
      <c r="BG72" s="80">
        <f t="shared" si="22"/>
        <v>0</v>
      </c>
      <c r="BH72" s="82">
        <f t="shared" si="23"/>
        <v>0</v>
      </c>
      <c r="BI72" s="83">
        <f t="shared" si="24"/>
        <v>25</v>
      </c>
      <c r="BJ72">
        <v>35</v>
      </c>
      <c r="BK72" t="str">
        <f t="shared" si="25"/>
        <v>Hegner</v>
      </c>
      <c r="BL72" t="str">
        <f t="shared" si="26"/>
        <v>Simone</v>
      </c>
      <c r="BM72" t="str">
        <f t="shared" si="15"/>
        <v>Berne</v>
      </c>
    </row>
    <row r="73" spans="1:65" x14ac:dyDescent="0.25">
      <c r="A73" s="19">
        <v>1984</v>
      </c>
      <c r="B73" t="s">
        <v>5298</v>
      </c>
      <c r="C73" t="s">
        <v>61</v>
      </c>
      <c r="D73" s="18" t="s">
        <v>1332</v>
      </c>
      <c r="E73" s="18">
        <v>0</v>
      </c>
      <c r="F73" s="22">
        <v>0</v>
      </c>
      <c r="G73" s="18">
        <v>0</v>
      </c>
      <c r="H73" s="22">
        <v>0</v>
      </c>
      <c r="I73" s="18">
        <v>0</v>
      </c>
      <c r="J73" s="22">
        <v>0</v>
      </c>
      <c r="K73" s="18">
        <v>0</v>
      </c>
      <c r="L73" s="22">
        <v>0</v>
      </c>
      <c r="M73" s="18">
        <v>0</v>
      </c>
      <c r="N73" s="22">
        <v>0</v>
      </c>
      <c r="O73" s="18">
        <v>0</v>
      </c>
      <c r="P73" s="22">
        <v>0</v>
      </c>
      <c r="Q73" s="18">
        <v>0</v>
      </c>
      <c r="R73" s="22">
        <v>0</v>
      </c>
      <c r="S73" s="18">
        <v>0</v>
      </c>
      <c r="T73" s="22">
        <v>0</v>
      </c>
      <c r="U73" s="18">
        <v>0</v>
      </c>
      <c r="V73" s="22">
        <v>0</v>
      </c>
      <c r="W73" s="18">
        <v>0</v>
      </c>
      <c r="X73" s="22">
        <v>0</v>
      </c>
      <c r="Y73" s="18">
        <v>0</v>
      </c>
      <c r="Z73" s="22">
        <v>0</v>
      </c>
      <c r="AA73" s="18">
        <v>0</v>
      </c>
      <c r="AB73" s="22">
        <v>0</v>
      </c>
      <c r="AC73" s="18">
        <v>0</v>
      </c>
      <c r="AD73" s="22">
        <v>0</v>
      </c>
      <c r="AE73" s="18">
        <v>0</v>
      </c>
      <c r="AF73" s="22">
        <v>0</v>
      </c>
      <c r="AG73" s="18">
        <v>0</v>
      </c>
      <c r="AH73" s="22">
        <v>0</v>
      </c>
      <c r="AI73" s="18">
        <v>0</v>
      </c>
      <c r="AJ73" s="22">
        <v>0</v>
      </c>
      <c r="AK73" s="18">
        <v>0</v>
      </c>
      <c r="AL73" s="22">
        <v>0</v>
      </c>
      <c r="AM73" s="18">
        <v>0</v>
      </c>
      <c r="AN73" s="22">
        <v>0</v>
      </c>
      <c r="AO73" s="18">
        <v>0</v>
      </c>
      <c r="AP73" s="22">
        <v>0</v>
      </c>
      <c r="AQ73" s="22">
        <v>25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>
        <f t="shared" si="16"/>
        <v>25</v>
      </c>
      <c r="BB73" s="80">
        <f t="shared" si="17"/>
        <v>25</v>
      </c>
      <c r="BC73" s="80">
        <f t="shared" si="18"/>
        <v>0</v>
      </c>
      <c r="BD73" s="80">
        <f t="shared" si="19"/>
        <v>0</v>
      </c>
      <c r="BE73" s="80">
        <f t="shared" si="20"/>
        <v>0</v>
      </c>
      <c r="BF73" s="80">
        <f t="shared" si="21"/>
        <v>0</v>
      </c>
      <c r="BG73" s="80">
        <f t="shared" si="22"/>
        <v>0</v>
      </c>
      <c r="BH73" s="82">
        <f t="shared" si="23"/>
        <v>0</v>
      </c>
      <c r="BI73" s="83">
        <f t="shared" si="24"/>
        <v>25</v>
      </c>
      <c r="BJ73">
        <v>35</v>
      </c>
      <c r="BK73" t="str">
        <f t="shared" si="25"/>
        <v>Jeannerot</v>
      </c>
      <c r="BL73" t="str">
        <f t="shared" si="26"/>
        <v>Mélanie</v>
      </c>
      <c r="BM73" t="str">
        <f t="shared" si="15"/>
        <v>Fleurier</v>
      </c>
    </row>
    <row r="74" spans="1:65" x14ac:dyDescent="0.25">
      <c r="A74" s="19">
        <v>1992</v>
      </c>
      <c r="B74" s="18" t="s">
        <v>1929</v>
      </c>
      <c r="C74" s="18" t="s">
        <v>2935</v>
      </c>
      <c r="D74" s="18" t="s">
        <v>2936</v>
      </c>
      <c r="E74" s="18">
        <v>0</v>
      </c>
      <c r="F74" s="22">
        <v>0</v>
      </c>
      <c r="G74" s="18">
        <v>0</v>
      </c>
      <c r="H74" s="22">
        <v>0</v>
      </c>
      <c r="I74" s="18">
        <v>0</v>
      </c>
      <c r="J74" s="22">
        <v>0</v>
      </c>
      <c r="K74" s="18">
        <v>0</v>
      </c>
      <c r="L74" s="22">
        <v>0</v>
      </c>
      <c r="M74" s="18">
        <v>0</v>
      </c>
      <c r="N74" s="22">
        <v>0</v>
      </c>
      <c r="O74" s="18">
        <v>0</v>
      </c>
      <c r="P74" s="22">
        <v>0</v>
      </c>
      <c r="Q74" s="18">
        <v>0</v>
      </c>
      <c r="R74" s="22">
        <v>0</v>
      </c>
      <c r="S74" s="18">
        <v>0</v>
      </c>
      <c r="T74" s="22">
        <v>0</v>
      </c>
      <c r="U74" s="22">
        <v>25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>
        <f t="shared" si="16"/>
        <v>25</v>
      </c>
      <c r="BB74" s="80">
        <f t="shared" si="17"/>
        <v>25</v>
      </c>
      <c r="BC74" s="80">
        <f t="shared" si="18"/>
        <v>0</v>
      </c>
      <c r="BD74" s="80">
        <f t="shared" si="19"/>
        <v>0</v>
      </c>
      <c r="BE74" s="80">
        <f t="shared" si="20"/>
        <v>0</v>
      </c>
      <c r="BF74" s="80">
        <f t="shared" si="21"/>
        <v>0</v>
      </c>
      <c r="BG74" s="80">
        <f t="shared" si="22"/>
        <v>0</v>
      </c>
      <c r="BH74" s="82">
        <f t="shared" si="23"/>
        <v>0</v>
      </c>
      <c r="BI74" s="83">
        <f t="shared" si="24"/>
        <v>25</v>
      </c>
      <c r="BJ74">
        <v>35</v>
      </c>
      <c r="BK74" t="str">
        <f t="shared" si="25"/>
        <v>Lagger</v>
      </c>
      <c r="BL74" t="str">
        <f t="shared" si="26"/>
        <v>Jasmine</v>
      </c>
      <c r="BM74" t="str">
        <f t="shared" si="15"/>
        <v>Altdorf</v>
      </c>
    </row>
    <row r="75" spans="1:65" x14ac:dyDescent="0.25">
      <c r="A75" s="15">
        <v>1984</v>
      </c>
      <c r="B75" t="s">
        <v>4780</v>
      </c>
      <c r="C75" s="22" t="s">
        <v>521</v>
      </c>
      <c r="D75" s="18" t="s">
        <v>4776</v>
      </c>
      <c r="E75" s="18">
        <v>0</v>
      </c>
      <c r="F75" s="22">
        <v>0</v>
      </c>
      <c r="G75" s="18">
        <v>0</v>
      </c>
      <c r="H75" s="22">
        <v>0</v>
      </c>
      <c r="I75" s="18">
        <v>0</v>
      </c>
      <c r="J75" s="22">
        <v>0</v>
      </c>
      <c r="K75" s="18">
        <v>0</v>
      </c>
      <c r="L75" s="22">
        <v>0</v>
      </c>
      <c r="M75" s="18">
        <v>0</v>
      </c>
      <c r="N75" s="22">
        <v>0</v>
      </c>
      <c r="O75" s="18">
        <v>0</v>
      </c>
      <c r="P75" s="22">
        <v>0</v>
      </c>
      <c r="Q75" s="18">
        <v>0</v>
      </c>
      <c r="R75" s="22">
        <v>0</v>
      </c>
      <c r="S75" s="18">
        <v>0</v>
      </c>
      <c r="T75" s="22">
        <v>0</v>
      </c>
      <c r="U75" s="18">
        <v>0</v>
      </c>
      <c r="V75" s="22">
        <v>0</v>
      </c>
      <c r="W75" s="18">
        <v>0</v>
      </c>
      <c r="X75" s="22">
        <v>0</v>
      </c>
      <c r="Y75" s="18">
        <v>0</v>
      </c>
      <c r="Z75" s="22">
        <v>0</v>
      </c>
      <c r="AA75" s="18">
        <v>0</v>
      </c>
      <c r="AB75" s="22">
        <v>0</v>
      </c>
      <c r="AC75" s="18">
        <v>0</v>
      </c>
      <c r="AD75" s="22">
        <v>0</v>
      </c>
      <c r="AE75" s="18">
        <v>0</v>
      </c>
      <c r="AF75" s="22">
        <v>0</v>
      </c>
      <c r="AG75" s="22">
        <v>25</v>
      </c>
      <c r="AH75" s="18">
        <v>0</v>
      </c>
      <c r="AI75" s="18">
        <v>0</v>
      </c>
      <c r="AJ75" s="18">
        <v>0</v>
      </c>
      <c r="AK75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>
        <f t="shared" si="16"/>
        <v>25</v>
      </c>
      <c r="BB75" s="80">
        <f t="shared" si="17"/>
        <v>25</v>
      </c>
      <c r="BC75" s="80">
        <f t="shared" si="18"/>
        <v>0</v>
      </c>
      <c r="BD75" s="80">
        <f t="shared" si="19"/>
        <v>0</v>
      </c>
      <c r="BE75" s="80">
        <f t="shared" si="20"/>
        <v>0</v>
      </c>
      <c r="BF75" s="80">
        <f t="shared" si="21"/>
        <v>0</v>
      </c>
      <c r="BG75" s="80">
        <f t="shared" si="22"/>
        <v>0</v>
      </c>
      <c r="BH75" s="82">
        <f t="shared" si="23"/>
        <v>0</v>
      </c>
      <c r="BI75" s="83">
        <f t="shared" si="24"/>
        <v>25</v>
      </c>
      <c r="BJ75">
        <v>35</v>
      </c>
      <c r="BK75" t="str">
        <f t="shared" si="25"/>
        <v>Leau</v>
      </c>
      <c r="BL75" t="str">
        <f t="shared" si="26"/>
        <v>Sophie</v>
      </c>
      <c r="BM75" t="str">
        <f t="shared" si="15"/>
        <v>Nimes</v>
      </c>
    </row>
    <row r="76" spans="1:65" x14ac:dyDescent="0.25">
      <c r="A76" s="15">
        <v>1980</v>
      </c>
      <c r="B76" t="s">
        <v>3912</v>
      </c>
      <c r="C76" s="22" t="s">
        <v>3913</v>
      </c>
      <c r="D76" s="18" t="s">
        <v>3914</v>
      </c>
      <c r="E76" s="18">
        <v>0</v>
      </c>
      <c r="F76" s="22">
        <v>0</v>
      </c>
      <c r="G76" s="18">
        <v>0</v>
      </c>
      <c r="H76" s="22">
        <v>0</v>
      </c>
      <c r="I76" s="18">
        <v>0</v>
      </c>
      <c r="J76" s="22">
        <v>0</v>
      </c>
      <c r="K76" s="18">
        <v>0</v>
      </c>
      <c r="L76" s="22">
        <v>0</v>
      </c>
      <c r="M76" s="18">
        <v>0</v>
      </c>
      <c r="N76" s="22">
        <v>0</v>
      </c>
      <c r="O76" s="18">
        <v>0</v>
      </c>
      <c r="P76" s="22">
        <v>0</v>
      </c>
      <c r="Q76" s="18">
        <v>0</v>
      </c>
      <c r="R76" s="22">
        <v>0</v>
      </c>
      <c r="S76" s="18">
        <v>0</v>
      </c>
      <c r="T76" s="22">
        <v>0</v>
      </c>
      <c r="U76" s="18">
        <v>0</v>
      </c>
      <c r="V76" s="22">
        <v>0</v>
      </c>
      <c r="W76" s="18">
        <v>0</v>
      </c>
      <c r="X76" s="22">
        <v>0</v>
      </c>
      <c r="Y76" s="18">
        <v>0</v>
      </c>
      <c r="Z76" s="22">
        <v>0</v>
      </c>
      <c r="AA76" s="22">
        <v>25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>
        <f t="shared" si="16"/>
        <v>25</v>
      </c>
      <c r="BB76" s="80">
        <f t="shared" si="17"/>
        <v>25</v>
      </c>
      <c r="BC76" s="80">
        <f t="shared" si="18"/>
        <v>0</v>
      </c>
      <c r="BD76" s="80">
        <f t="shared" si="19"/>
        <v>0</v>
      </c>
      <c r="BE76" s="80">
        <f t="shared" si="20"/>
        <v>0</v>
      </c>
      <c r="BF76" s="80">
        <f t="shared" si="21"/>
        <v>0</v>
      </c>
      <c r="BG76" s="80">
        <f t="shared" si="22"/>
        <v>0</v>
      </c>
      <c r="BH76" s="82">
        <f t="shared" si="23"/>
        <v>0</v>
      </c>
      <c r="BI76" s="83">
        <f t="shared" si="24"/>
        <v>25</v>
      </c>
      <c r="BJ76">
        <v>35</v>
      </c>
      <c r="BK76" t="str">
        <f t="shared" si="25"/>
        <v>Llobera Vincens</v>
      </c>
      <c r="BL76" t="str">
        <f t="shared" si="26"/>
        <v>Angels</v>
      </c>
      <c r="BM76" t="str">
        <f t="shared" si="15"/>
        <v>Pollenca</v>
      </c>
    </row>
    <row r="77" spans="1:65" x14ac:dyDescent="0.25">
      <c r="A77" s="15">
        <v>1995</v>
      </c>
      <c r="B77" t="s">
        <v>5326</v>
      </c>
      <c r="C77" s="22" t="s">
        <v>5323</v>
      </c>
      <c r="D77" s="18" t="s">
        <v>5319</v>
      </c>
      <c r="E77" s="18">
        <v>0</v>
      </c>
      <c r="F77" s="22">
        <v>0</v>
      </c>
      <c r="G77" s="18">
        <v>0</v>
      </c>
      <c r="H77" s="22">
        <v>0</v>
      </c>
      <c r="I77" s="18">
        <v>0</v>
      </c>
      <c r="J77" s="22">
        <v>0</v>
      </c>
      <c r="K77" s="18">
        <v>0</v>
      </c>
      <c r="L77" s="22">
        <v>0</v>
      </c>
      <c r="M77" s="18">
        <v>0</v>
      </c>
      <c r="N77" s="22">
        <v>0</v>
      </c>
      <c r="O77" s="18">
        <v>0</v>
      </c>
      <c r="P77" s="22">
        <v>0</v>
      </c>
      <c r="Q77" s="18">
        <v>0</v>
      </c>
      <c r="R77" s="22">
        <v>0</v>
      </c>
      <c r="S77" s="18">
        <v>0</v>
      </c>
      <c r="T77" s="22">
        <v>0</v>
      </c>
      <c r="U77" s="18">
        <v>0</v>
      </c>
      <c r="V77" s="22">
        <v>0</v>
      </c>
      <c r="W77" s="18">
        <v>0</v>
      </c>
      <c r="X77" s="22">
        <v>0</v>
      </c>
      <c r="Y77" s="18">
        <v>0</v>
      </c>
      <c r="Z77" s="22">
        <v>0</v>
      </c>
      <c r="AA77" s="18">
        <v>0</v>
      </c>
      <c r="AB77" s="22">
        <v>0</v>
      </c>
      <c r="AC77" s="18">
        <v>0</v>
      </c>
      <c r="AD77" s="22">
        <v>0</v>
      </c>
      <c r="AE77" s="18">
        <v>0</v>
      </c>
      <c r="AF77" s="22">
        <v>0</v>
      </c>
      <c r="AG77" s="18">
        <v>0</v>
      </c>
      <c r="AH77" s="22">
        <v>0</v>
      </c>
      <c r="AI77" s="18">
        <v>0</v>
      </c>
      <c r="AJ77" s="22">
        <v>0</v>
      </c>
      <c r="AK77" s="18">
        <v>0</v>
      </c>
      <c r="AL77" s="22">
        <v>0</v>
      </c>
      <c r="AM77" s="18">
        <v>0</v>
      </c>
      <c r="AN77" s="22">
        <v>0</v>
      </c>
      <c r="AO77" s="18">
        <v>0</v>
      </c>
      <c r="AP77" s="22">
        <v>0</v>
      </c>
      <c r="AQ77" s="18">
        <v>0</v>
      </c>
      <c r="AR77">
        <v>25</v>
      </c>
      <c r="AS77" s="18">
        <v>0</v>
      </c>
      <c r="AT77" s="18">
        <v>0</v>
      </c>
      <c r="AU77" s="18">
        <v>0</v>
      </c>
      <c r="AV77" s="18">
        <v>0</v>
      </c>
      <c r="AW77" s="18">
        <v>0</v>
      </c>
      <c r="AX77" s="18">
        <v>0</v>
      </c>
      <c r="AY77" s="18">
        <v>0</v>
      </c>
      <c r="AZ77" s="18">
        <v>0</v>
      </c>
      <c r="BA77">
        <f t="shared" si="16"/>
        <v>25</v>
      </c>
      <c r="BB77" s="80">
        <f t="shared" si="17"/>
        <v>25</v>
      </c>
      <c r="BC77" s="80">
        <f t="shared" si="18"/>
        <v>0</v>
      </c>
      <c r="BD77" s="80">
        <f t="shared" si="19"/>
        <v>0</v>
      </c>
      <c r="BE77" s="80">
        <f t="shared" si="20"/>
        <v>0</v>
      </c>
      <c r="BF77" s="80">
        <f t="shared" si="21"/>
        <v>0</v>
      </c>
      <c r="BG77" s="80">
        <f t="shared" si="22"/>
        <v>0</v>
      </c>
      <c r="BH77" s="82">
        <f t="shared" si="23"/>
        <v>0</v>
      </c>
      <c r="BI77" s="83">
        <f t="shared" si="24"/>
        <v>25</v>
      </c>
      <c r="BJ77">
        <v>35</v>
      </c>
      <c r="BK77" t="str">
        <f t="shared" si="25"/>
        <v>Mastrota</v>
      </c>
      <c r="BL77" t="str">
        <f t="shared" si="26"/>
        <v>Natalia</v>
      </c>
      <c r="BM77" t="str">
        <f t="shared" si="15"/>
        <v xml:space="preserve">Chamonix </v>
      </c>
    </row>
    <row r="78" spans="1:65" x14ac:dyDescent="0.25">
      <c r="A78" s="19">
        <v>1985</v>
      </c>
      <c r="B78" s="18" t="s">
        <v>3298</v>
      </c>
      <c r="C78" s="18" t="s">
        <v>3297</v>
      </c>
      <c r="D78" s="18" t="s">
        <v>3206</v>
      </c>
      <c r="E78" s="18">
        <v>0</v>
      </c>
      <c r="F78" s="22">
        <v>0</v>
      </c>
      <c r="G78" s="18">
        <v>0</v>
      </c>
      <c r="H78" s="22">
        <v>0</v>
      </c>
      <c r="I78" s="18">
        <v>0</v>
      </c>
      <c r="J78" s="22">
        <v>0</v>
      </c>
      <c r="K78" s="18">
        <v>0</v>
      </c>
      <c r="L78" s="22">
        <v>0</v>
      </c>
      <c r="M78" s="18">
        <v>0</v>
      </c>
      <c r="N78" s="22">
        <v>0</v>
      </c>
      <c r="O78" s="18">
        <v>0</v>
      </c>
      <c r="P78" s="22">
        <v>0</v>
      </c>
      <c r="Q78" s="18">
        <v>0</v>
      </c>
      <c r="R78" s="22">
        <v>0</v>
      </c>
      <c r="S78" s="18">
        <v>0</v>
      </c>
      <c r="T78" s="22">
        <v>0</v>
      </c>
      <c r="U78" s="18">
        <v>0</v>
      </c>
      <c r="V78" s="22">
        <v>0</v>
      </c>
      <c r="W78" s="18">
        <v>0</v>
      </c>
      <c r="X78" s="22">
        <v>0</v>
      </c>
      <c r="Y78" s="18">
        <v>25</v>
      </c>
      <c r="Z78" s="18">
        <v>0</v>
      </c>
      <c r="AA78" s="18">
        <v>0</v>
      </c>
      <c r="AB78" s="18">
        <v>0</v>
      </c>
      <c r="AC78" s="18">
        <v>0</v>
      </c>
      <c r="AD78" s="22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0</v>
      </c>
      <c r="AU78" s="18">
        <v>0</v>
      </c>
      <c r="AV78" s="18">
        <v>0</v>
      </c>
      <c r="AW78" s="18">
        <v>0</v>
      </c>
      <c r="AX78" s="18">
        <v>0</v>
      </c>
      <c r="AY78" s="18">
        <v>0</v>
      </c>
      <c r="AZ78" s="18">
        <v>0</v>
      </c>
      <c r="BA78">
        <f t="shared" si="16"/>
        <v>25</v>
      </c>
      <c r="BB78" s="80">
        <f t="shared" si="17"/>
        <v>25</v>
      </c>
      <c r="BC78" s="80">
        <f t="shared" si="18"/>
        <v>0</v>
      </c>
      <c r="BD78" s="80">
        <f t="shared" si="19"/>
        <v>0</v>
      </c>
      <c r="BE78" s="80">
        <f t="shared" si="20"/>
        <v>0</v>
      </c>
      <c r="BF78" s="80">
        <f t="shared" si="21"/>
        <v>0</v>
      </c>
      <c r="BG78" s="80">
        <f t="shared" si="22"/>
        <v>0</v>
      </c>
      <c r="BH78" s="82">
        <f t="shared" si="23"/>
        <v>0</v>
      </c>
      <c r="BI78" s="83">
        <f t="shared" si="24"/>
        <v>25</v>
      </c>
      <c r="BJ78">
        <v>35</v>
      </c>
      <c r="BK78" t="str">
        <f t="shared" si="25"/>
        <v>Murigi</v>
      </c>
      <c r="BL78" t="str">
        <f t="shared" si="26"/>
        <v>Lucy</v>
      </c>
      <c r="BM78" t="str">
        <f t="shared" si="15"/>
        <v>Kenya</v>
      </c>
    </row>
    <row r="79" spans="1:65" x14ac:dyDescent="0.25">
      <c r="A79" s="15">
        <v>1992</v>
      </c>
      <c r="B79" t="s">
        <v>876</v>
      </c>
      <c r="C79" s="22" t="s">
        <v>517</v>
      </c>
      <c r="D79" s="18" t="s">
        <v>377</v>
      </c>
      <c r="E79" s="18">
        <v>0</v>
      </c>
      <c r="F79" s="22">
        <v>0</v>
      </c>
      <c r="G79" s="18">
        <v>0</v>
      </c>
      <c r="H79" s="22">
        <v>0</v>
      </c>
      <c r="I79" s="18">
        <v>0</v>
      </c>
      <c r="J79" s="22">
        <v>0</v>
      </c>
      <c r="K79" s="18">
        <v>0</v>
      </c>
      <c r="L79" s="22">
        <v>0</v>
      </c>
      <c r="M79" s="18">
        <v>0</v>
      </c>
      <c r="N79" s="22">
        <v>0</v>
      </c>
      <c r="O79" s="18">
        <v>0</v>
      </c>
      <c r="P79" s="22">
        <v>0</v>
      </c>
      <c r="Q79" s="18">
        <v>0</v>
      </c>
      <c r="R79" s="22">
        <v>0</v>
      </c>
      <c r="S79" s="18">
        <v>0</v>
      </c>
      <c r="T79" s="22">
        <v>0</v>
      </c>
      <c r="U79" s="18">
        <v>0</v>
      </c>
      <c r="V79" s="22">
        <v>0</v>
      </c>
      <c r="W79" s="18">
        <v>0</v>
      </c>
      <c r="X79" s="22">
        <v>0</v>
      </c>
      <c r="Y79" s="18">
        <v>0</v>
      </c>
      <c r="Z79" s="22">
        <v>0</v>
      </c>
      <c r="AA79" s="18">
        <v>0</v>
      </c>
      <c r="AB79" s="22">
        <v>0</v>
      </c>
      <c r="AC79" s="18">
        <v>0</v>
      </c>
      <c r="AD79" s="22">
        <v>0</v>
      </c>
      <c r="AE79" s="18">
        <v>0</v>
      </c>
      <c r="AF79" s="22">
        <v>0</v>
      </c>
      <c r="AG79" s="18">
        <v>0</v>
      </c>
      <c r="AH79" s="22">
        <v>0</v>
      </c>
      <c r="AI79" s="18">
        <v>0</v>
      </c>
      <c r="AJ79" s="22">
        <v>0</v>
      </c>
      <c r="AK79" s="18">
        <v>0</v>
      </c>
      <c r="AL79" s="22">
        <v>0</v>
      </c>
      <c r="AM79" s="18">
        <v>0</v>
      </c>
      <c r="AN79" s="22">
        <v>0</v>
      </c>
      <c r="AO79" s="18">
        <v>0</v>
      </c>
      <c r="AP79" s="22">
        <v>0</v>
      </c>
      <c r="AQ79" s="18">
        <v>0</v>
      </c>
      <c r="AR79" s="22">
        <v>0</v>
      </c>
      <c r="AS79">
        <v>25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>
        <f t="shared" si="16"/>
        <v>25</v>
      </c>
      <c r="BB79" s="80">
        <f t="shared" si="17"/>
        <v>25</v>
      </c>
      <c r="BC79" s="80">
        <f t="shared" si="18"/>
        <v>0</v>
      </c>
      <c r="BD79" s="80">
        <f t="shared" si="19"/>
        <v>0</v>
      </c>
      <c r="BE79" s="80">
        <f t="shared" si="20"/>
        <v>0</v>
      </c>
      <c r="BF79" s="80">
        <f t="shared" si="21"/>
        <v>0</v>
      </c>
      <c r="BG79" s="80">
        <f t="shared" si="22"/>
        <v>0</v>
      </c>
      <c r="BH79" s="82">
        <f t="shared" si="23"/>
        <v>0</v>
      </c>
      <c r="BI79" s="83">
        <f t="shared" si="24"/>
        <v>25</v>
      </c>
      <c r="BJ79">
        <v>35</v>
      </c>
      <c r="BK79" t="str">
        <f t="shared" si="25"/>
        <v>Philippin</v>
      </c>
      <c r="BL79" t="str">
        <f t="shared" si="26"/>
        <v>Nathalie</v>
      </c>
      <c r="BM79" t="str">
        <f t="shared" si="15"/>
        <v>Genève</v>
      </c>
    </row>
    <row r="80" spans="1:65" x14ac:dyDescent="0.25">
      <c r="A80" s="19">
        <v>1981</v>
      </c>
      <c r="B80" s="18" t="s">
        <v>2976</v>
      </c>
      <c r="C80" s="18" t="s">
        <v>2977</v>
      </c>
      <c r="D80" s="18" t="s">
        <v>2865</v>
      </c>
      <c r="E80" s="18">
        <v>0</v>
      </c>
      <c r="F80" s="22">
        <v>0</v>
      </c>
      <c r="G80" s="18">
        <v>0</v>
      </c>
      <c r="H80" s="22">
        <v>0</v>
      </c>
      <c r="I80" s="18">
        <v>0</v>
      </c>
      <c r="J80" s="22">
        <v>0</v>
      </c>
      <c r="K80" s="18">
        <v>0</v>
      </c>
      <c r="L80" s="22">
        <v>0</v>
      </c>
      <c r="M80" s="18">
        <v>0</v>
      </c>
      <c r="N80" s="22">
        <v>0</v>
      </c>
      <c r="O80" s="18">
        <v>0</v>
      </c>
      <c r="P80" s="22">
        <v>0</v>
      </c>
      <c r="Q80" s="18">
        <v>0</v>
      </c>
      <c r="R80" s="22">
        <v>0</v>
      </c>
      <c r="S80" s="18">
        <v>0</v>
      </c>
      <c r="T80" s="22">
        <v>0</v>
      </c>
      <c r="U80" s="18">
        <v>0</v>
      </c>
      <c r="V80" s="18">
        <v>25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22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>
        <v>0</v>
      </c>
      <c r="AR80" s="18">
        <v>0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>
        <f t="shared" si="16"/>
        <v>25</v>
      </c>
      <c r="BB80" s="80">
        <f t="shared" si="17"/>
        <v>25</v>
      </c>
      <c r="BC80" s="80">
        <f t="shared" si="18"/>
        <v>0</v>
      </c>
      <c r="BD80" s="80">
        <f t="shared" si="19"/>
        <v>0</v>
      </c>
      <c r="BE80" s="80">
        <f t="shared" si="20"/>
        <v>0</v>
      </c>
      <c r="BF80" s="80">
        <f t="shared" si="21"/>
        <v>0</v>
      </c>
      <c r="BG80" s="80">
        <f t="shared" si="22"/>
        <v>0</v>
      </c>
      <c r="BH80" s="82">
        <f t="shared" si="23"/>
        <v>0</v>
      </c>
      <c r="BI80" s="83">
        <f t="shared" si="24"/>
        <v>25</v>
      </c>
      <c r="BJ80">
        <v>35</v>
      </c>
      <c r="BK80" t="str">
        <f t="shared" si="25"/>
        <v>Regis</v>
      </c>
      <c r="BL80" t="str">
        <f t="shared" si="26"/>
        <v>Ariana</v>
      </c>
      <c r="BM80" t="str">
        <f t="shared" si="15"/>
        <v>Claro</v>
      </c>
    </row>
    <row r="81" spans="1:65" x14ac:dyDescent="0.25">
      <c r="A81" s="19">
        <v>1993</v>
      </c>
      <c r="B81" s="18" t="s">
        <v>541</v>
      </c>
      <c r="C81" s="18" t="s">
        <v>889</v>
      </c>
      <c r="D81" s="18" t="s">
        <v>327</v>
      </c>
      <c r="E81" s="18">
        <v>0</v>
      </c>
      <c r="F81" s="22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22">
        <v>0</v>
      </c>
      <c r="O81" s="18">
        <v>0</v>
      </c>
      <c r="P81" s="18">
        <v>0</v>
      </c>
      <c r="Q81" s="18">
        <v>0</v>
      </c>
      <c r="R81" s="18">
        <v>0</v>
      </c>
      <c r="S81" s="18">
        <v>25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22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>
        <f t="shared" si="16"/>
        <v>25</v>
      </c>
      <c r="BB81" s="80">
        <f t="shared" si="17"/>
        <v>25</v>
      </c>
      <c r="BC81" s="80">
        <f t="shared" si="18"/>
        <v>0</v>
      </c>
      <c r="BD81" s="80">
        <f t="shared" si="19"/>
        <v>0</v>
      </c>
      <c r="BE81" s="80">
        <f t="shared" si="20"/>
        <v>0</v>
      </c>
      <c r="BF81" s="80">
        <f t="shared" si="21"/>
        <v>0</v>
      </c>
      <c r="BG81" s="80">
        <f t="shared" si="22"/>
        <v>0</v>
      </c>
      <c r="BH81" s="82">
        <f t="shared" si="23"/>
        <v>0</v>
      </c>
      <c r="BI81" s="83">
        <f t="shared" si="24"/>
        <v>25</v>
      </c>
      <c r="BJ81">
        <v>35</v>
      </c>
      <c r="BK81" t="str">
        <f t="shared" si="25"/>
        <v>Sarrasin</v>
      </c>
      <c r="BL81" t="str">
        <f t="shared" si="26"/>
        <v>Cindy</v>
      </c>
      <c r="BM81" t="str">
        <f t="shared" si="15"/>
        <v>Liddes</v>
      </c>
    </row>
    <row r="82" spans="1:65" x14ac:dyDescent="0.25">
      <c r="A82" s="19">
        <v>1991</v>
      </c>
      <c r="B82" s="18" t="s">
        <v>5563</v>
      </c>
      <c r="C82" s="22" t="s">
        <v>1427</v>
      </c>
      <c r="D82" s="18" t="s">
        <v>5564</v>
      </c>
      <c r="E82" s="18">
        <v>0</v>
      </c>
      <c r="F82" s="22">
        <v>0</v>
      </c>
      <c r="G82" s="18">
        <v>0</v>
      </c>
      <c r="H82" s="22">
        <v>0</v>
      </c>
      <c r="I82" s="18">
        <v>0</v>
      </c>
      <c r="J82" s="22">
        <v>0</v>
      </c>
      <c r="K82" s="18">
        <v>0</v>
      </c>
      <c r="L82" s="22">
        <v>0</v>
      </c>
      <c r="M82" s="18">
        <v>0</v>
      </c>
      <c r="N82" s="22">
        <v>0</v>
      </c>
      <c r="O82" s="18">
        <v>0</v>
      </c>
      <c r="P82" s="22">
        <v>0</v>
      </c>
      <c r="Q82" s="18">
        <v>0</v>
      </c>
      <c r="R82" s="22">
        <v>0</v>
      </c>
      <c r="S82" s="18">
        <v>0</v>
      </c>
      <c r="T82" s="22">
        <v>0</v>
      </c>
      <c r="U82" s="18">
        <v>0</v>
      </c>
      <c r="V82" s="22">
        <v>0</v>
      </c>
      <c r="W82" s="18">
        <v>0</v>
      </c>
      <c r="X82" s="22">
        <v>0</v>
      </c>
      <c r="Y82" s="18">
        <v>0</v>
      </c>
      <c r="Z82" s="22">
        <v>0</v>
      </c>
      <c r="AA82" s="18">
        <v>0</v>
      </c>
      <c r="AB82" s="22">
        <v>0</v>
      </c>
      <c r="AC82" s="18">
        <v>0</v>
      </c>
      <c r="AD82" s="22">
        <v>0</v>
      </c>
      <c r="AE82" s="18">
        <v>0</v>
      </c>
      <c r="AF82" s="22">
        <v>0</v>
      </c>
      <c r="AG82" s="18">
        <v>0</v>
      </c>
      <c r="AH82" s="22">
        <v>0</v>
      </c>
      <c r="AI82" s="18">
        <v>0</v>
      </c>
      <c r="AJ82" s="22">
        <v>0</v>
      </c>
      <c r="AK82" s="18">
        <v>0</v>
      </c>
      <c r="AL82" s="22">
        <v>0</v>
      </c>
      <c r="AM82" s="18">
        <v>0</v>
      </c>
      <c r="AN82" s="22">
        <v>0</v>
      </c>
      <c r="AO82" s="18">
        <v>0</v>
      </c>
      <c r="AP82" s="22">
        <v>0</v>
      </c>
      <c r="AQ82" s="18">
        <v>0</v>
      </c>
      <c r="AR82" s="22">
        <v>0</v>
      </c>
      <c r="AS82" s="18">
        <v>0</v>
      </c>
      <c r="AT82" s="22">
        <v>0</v>
      </c>
      <c r="AU82" s="18">
        <v>0</v>
      </c>
      <c r="AV82" s="22">
        <v>0</v>
      </c>
      <c r="AW82" s="18">
        <v>0</v>
      </c>
      <c r="AX82" s="18">
        <v>25</v>
      </c>
      <c r="AY82" s="18">
        <v>0</v>
      </c>
      <c r="AZ82" s="18">
        <v>0</v>
      </c>
      <c r="BA82">
        <f t="shared" si="16"/>
        <v>25</v>
      </c>
      <c r="BB82" s="80">
        <f t="shared" si="17"/>
        <v>25</v>
      </c>
      <c r="BC82" s="80">
        <f t="shared" si="18"/>
        <v>0</v>
      </c>
      <c r="BD82" s="80">
        <f t="shared" si="19"/>
        <v>0</v>
      </c>
      <c r="BE82" s="80">
        <f t="shared" si="20"/>
        <v>0</v>
      </c>
      <c r="BF82" s="80">
        <f t="shared" si="21"/>
        <v>0</v>
      </c>
      <c r="BG82" s="80">
        <f t="shared" si="22"/>
        <v>0</v>
      </c>
      <c r="BH82" s="82">
        <f t="shared" si="23"/>
        <v>0</v>
      </c>
      <c r="BI82" s="83">
        <f t="shared" si="24"/>
        <v>25</v>
      </c>
      <c r="BJ82">
        <v>35</v>
      </c>
      <c r="BK82" t="str">
        <f t="shared" si="25"/>
        <v>Schiling</v>
      </c>
      <c r="BL82" t="str">
        <f t="shared" si="26"/>
        <v>Marion</v>
      </c>
      <c r="BM82" t="str">
        <f t="shared" si="15"/>
        <v>Soultz Haut Rhin</v>
      </c>
    </row>
    <row r="83" spans="1:65" x14ac:dyDescent="0.25">
      <c r="A83" s="15">
        <v>1995</v>
      </c>
      <c r="B83" s="18" t="s">
        <v>3722</v>
      </c>
      <c r="C83" s="18" t="s">
        <v>2273</v>
      </c>
      <c r="D83" s="18" t="s">
        <v>438</v>
      </c>
      <c r="E83" s="18">
        <v>0</v>
      </c>
      <c r="F83" s="22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25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>
        <f t="shared" si="16"/>
        <v>25</v>
      </c>
      <c r="BB83" s="80">
        <f t="shared" si="17"/>
        <v>25</v>
      </c>
      <c r="BC83" s="80">
        <f t="shared" si="18"/>
        <v>0</v>
      </c>
      <c r="BD83" s="80">
        <f t="shared" si="19"/>
        <v>0</v>
      </c>
      <c r="BE83" s="80">
        <f t="shared" si="20"/>
        <v>0</v>
      </c>
      <c r="BF83" s="80">
        <f t="shared" si="21"/>
        <v>0</v>
      </c>
      <c r="BG83" s="80">
        <f t="shared" si="22"/>
        <v>0</v>
      </c>
      <c r="BH83" s="82">
        <f t="shared" si="23"/>
        <v>0</v>
      </c>
      <c r="BI83" s="83">
        <f t="shared" si="24"/>
        <v>25</v>
      </c>
      <c r="BJ83">
        <v>35</v>
      </c>
      <c r="BK83" t="str">
        <f t="shared" si="25"/>
        <v>Seydoux</v>
      </c>
      <c r="BL83" t="str">
        <f t="shared" si="26"/>
        <v>Claire</v>
      </c>
      <c r="BM83" t="str">
        <f t="shared" si="15"/>
        <v>Lausanne</v>
      </c>
    </row>
    <row r="84" spans="1:65" x14ac:dyDescent="0.25">
      <c r="A84" s="19">
        <v>1987</v>
      </c>
      <c r="B84" s="18" t="s">
        <v>1774</v>
      </c>
      <c r="C84" s="18" t="s">
        <v>1350</v>
      </c>
      <c r="D84" s="18" t="s">
        <v>1110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22">
        <v>0</v>
      </c>
      <c r="O84" s="18">
        <v>0</v>
      </c>
      <c r="P84" s="18">
        <v>0</v>
      </c>
      <c r="Q84" s="18">
        <v>25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>
        <f t="shared" si="16"/>
        <v>25</v>
      </c>
      <c r="BB84" s="80">
        <f t="shared" si="17"/>
        <v>25</v>
      </c>
      <c r="BC84" s="80">
        <f t="shared" si="18"/>
        <v>0</v>
      </c>
      <c r="BD84" s="80">
        <f t="shared" si="19"/>
        <v>0</v>
      </c>
      <c r="BE84" s="80">
        <f t="shared" si="20"/>
        <v>0</v>
      </c>
      <c r="BF84" s="80">
        <f t="shared" si="21"/>
        <v>0</v>
      </c>
      <c r="BG84" s="80">
        <f t="shared" si="22"/>
        <v>0</v>
      </c>
      <c r="BH84" s="82">
        <f t="shared" si="23"/>
        <v>0</v>
      </c>
      <c r="BI84" s="83">
        <f t="shared" si="24"/>
        <v>25</v>
      </c>
      <c r="BJ84">
        <v>35</v>
      </c>
      <c r="BK84" t="str">
        <f t="shared" si="25"/>
        <v>Strähl</v>
      </c>
      <c r="BL84" t="str">
        <f t="shared" si="26"/>
        <v>Martina</v>
      </c>
      <c r="BM84" t="str">
        <f t="shared" si="15"/>
        <v>Schweiz</v>
      </c>
    </row>
    <row r="85" spans="1:65" x14ac:dyDescent="0.25">
      <c r="A85" s="19">
        <v>1980</v>
      </c>
      <c r="B85" s="18" t="s">
        <v>5098</v>
      </c>
      <c r="C85" s="22" t="s">
        <v>494</v>
      </c>
      <c r="D85" s="18" t="s">
        <v>113</v>
      </c>
      <c r="E85" s="18">
        <v>0</v>
      </c>
      <c r="F85" s="22">
        <v>0</v>
      </c>
      <c r="G85" s="18">
        <v>0</v>
      </c>
      <c r="H85" s="22">
        <v>0</v>
      </c>
      <c r="I85" s="18">
        <v>0</v>
      </c>
      <c r="J85" s="22">
        <v>0</v>
      </c>
      <c r="K85" s="18">
        <v>0</v>
      </c>
      <c r="L85" s="22">
        <v>0</v>
      </c>
      <c r="M85" s="18">
        <v>0</v>
      </c>
      <c r="N85" s="22">
        <v>0</v>
      </c>
      <c r="O85" s="18">
        <v>0</v>
      </c>
      <c r="P85" s="22">
        <v>0</v>
      </c>
      <c r="Q85" s="18">
        <v>0</v>
      </c>
      <c r="R85" s="22">
        <v>0</v>
      </c>
      <c r="S85" s="18">
        <v>0</v>
      </c>
      <c r="T85" s="22">
        <v>0</v>
      </c>
      <c r="U85" s="18">
        <v>0</v>
      </c>
      <c r="V85" s="22">
        <v>0</v>
      </c>
      <c r="W85" s="18">
        <v>0</v>
      </c>
      <c r="X85" s="22">
        <v>0</v>
      </c>
      <c r="Y85" s="18">
        <v>0</v>
      </c>
      <c r="Z85" s="22">
        <v>0</v>
      </c>
      <c r="AA85" s="18">
        <v>0</v>
      </c>
      <c r="AB85" s="22">
        <v>0</v>
      </c>
      <c r="AC85" s="18">
        <v>0</v>
      </c>
      <c r="AD85" s="22">
        <v>0</v>
      </c>
      <c r="AE85" s="18">
        <v>0</v>
      </c>
      <c r="AF85" s="22">
        <v>0</v>
      </c>
      <c r="AG85" s="18">
        <v>0</v>
      </c>
      <c r="AH85" s="22">
        <v>0</v>
      </c>
      <c r="AI85" s="18">
        <v>0</v>
      </c>
      <c r="AJ85" s="22">
        <v>0</v>
      </c>
      <c r="AK85" s="18">
        <v>0</v>
      </c>
      <c r="AL85" s="22">
        <v>0</v>
      </c>
      <c r="AM85" s="22">
        <v>25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0</v>
      </c>
      <c r="BA85">
        <f t="shared" si="16"/>
        <v>25</v>
      </c>
      <c r="BB85" s="80">
        <f t="shared" si="17"/>
        <v>25</v>
      </c>
      <c r="BC85" s="80">
        <f t="shared" si="18"/>
        <v>0</v>
      </c>
      <c r="BD85" s="80">
        <f t="shared" si="19"/>
        <v>0</v>
      </c>
      <c r="BE85" s="80">
        <f t="shared" si="20"/>
        <v>0</v>
      </c>
      <c r="BF85" s="80">
        <f t="shared" si="21"/>
        <v>0</v>
      </c>
      <c r="BG85" s="80">
        <f t="shared" si="22"/>
        <v>0</v>
      </c>
      <c r="BH85" s="82">
        <f t="shared" si="23"/>
        <v>0</v>
      </c>
      <c r="BI85" s="83">
        <f t="shared" si="24"/>
        <v>25</v>
      </c>
      <c r="BJ85">
        <v>35</v>
      </c>
      <c r="BK85" t="str">
        <f t="shared" si="25"/>
        <v>Zanini</v>
      </c>
      <c r="BL85" t="str">
        <f t="shared" si="26"/>
        <v>Elodie</v>
      </c>
      <c r="BM85" t="str">
        <f t="shared" si="15"/>
        <v>Grimisuat</v>
      </c>
    </row>
    <row r="86" spans="1:65" x14ac:dyDescent="0.25">
      <c r="A86" s="19">
        <v>1984</v>
      </c>
      <c r="B86" s="18" t="s">
        <v>109</v>
      </c>
      <c r="C86" s="22" t="s">
        <v>336</v>
      </c>
      <c r="D86" s="18" t="s">
        <v>860</v>
      </c>
      <c r="E86" s="18">
        <v>0</v>
      </c>
      <c r="F86" s="22">
        <v>0</v>
      </c>
      <c r="G86" s="18">
        <v>0</v>
      </c>
      <c r="H86" s="22">
        <v>0</v>
      </c>
      <c r="I86" s="18">
        <v>0</v>
      </c>
      <c r="J86" s="22">
        <v>0</v>
      </c>
      <c r="K86" s="18">
        <v>0</v>
      </c>
      <c r="L86" s="22">
        <v>0</v>
      </c>
      <c r="M86" s="18">
        <v>0</v>
      </c>
      <c r="N86" s="22">
        <v>0</v>
      </c>
      <c r="O86" s="18">
        <v>0</v>
      </c>
      <c r="P86" s="22">
        <v>0</v>
      </c>
      <c r="Q86" s="18">
        <v>0</v>
      </c>
      <c r="R86" s="22">
        <v>0</v>
      </c>
      <c r="S86" s="18">
        <v>0</v>
      </c>
      <c r="T86" s="22">
        <v>0</v>
      </c>
      <c r="U86" s="18">
        <v>0</v>
      </c>
      <c r="V86" s="22">
        <v>0</v>
      </c>
      <c r="W86" s="18">
        <v>0</v>
      </c>
      <c r="X86" s="22">
        <v>0</v>
      </c>
      <c r="Y86" s="18">
        <v>0</v>
      </c>
      <c r="Z86" s="22">
        <v>0</v>
      </c>
      <c r="AA86" s="18">
        <v>0</v>
      </c>
      <c r="AB86" s="22">
        <v>0</v>
      </c>
      <c r="AC86" s="18">
        <v>0</v>
      </c>
      <c r="AD86" s="22">
        <v>0</v>
      </c>
      <c r="AE86" s="18">
        <v>0</v>
      </c>
      <c r="AF86" s="22">
        <v>0</v>
      </c>
      <c r="AG86" s="18">
        <v>0</v>
      </c>
      <c r="AH86" s="22">
        <v>0</v>
      </c>
      <c r="AI86" s="18">
        <v>0</v>
      </c>
      <c r="AJ86" s="22">
        <v>0</v>
      </c>
      <c r="AK86" s="18">
        <v>0</v>
      </c>
      <c r="AL86" s="22">
        <v>0</v>
      </c>
      <c r="AM86" s="18">
        <v>0</v>
      </c>
      <c r="AN86" s="22">
        <v>0</v>
      </c>
      <c r="AO86" s="18">
        <v>0</v>
      </c>
      <c r="AP86" s="22">
        <v>0</v>
      </c>
      <c r="AQ86" s="18">
        <v>0</v>
      </c>
      <c r="AR86" s="22">
        <v>0</v>
      </c>
      <c r="AS86" s="18">
        <v>0</v>
      </c>
      <c r="AT86" s="22">
        <v>0</v>
      </c>
      <c r="AU86" s="22">
        <v>24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>
        <f t="shared" si="16"/>
        <v>24</v>
      </c>
      <c r="BB86" s="80">
        <f t="shared" si="17"/>
        <v>24</v>
      </c>
      <c r="BC86" s="80">
        <f t="shared" si="18"/>
        <v>0</v>
      </c>
      <c r="BD86" s="80">
        <f t="shared" si="19"/>
        <v>0</v>
      </c>
      <c r="BE86" s="80">
        <f t="shared" si="20"/>
        <v>0</v>
      </c>
      <c r="BF86" s="80">
        <f t="shared" si="21"/>
        <v>0</v>
      </c>
      <c r="BG86" s="80">
        <f t="shared" si="22"/>
        <v>0</v>
      </c>
      <c r="BH86" s="82">
        <f t="shared" si="23"/>
        <v>0</v>
      </c>
      <c r="BI86" s="83">
        <f t="shared" si="24"/>
        <v>24</v>
      </c>
      <c r="BJ86">
        <v>36</v>
      </c>
      <c r="BK86" t="str">
        <f t="shared" si="25"/>
        <v>Bonvin</v>
      </c>
      <c r="BL86" t="str">
        <f t="shared" si="26"/>
        <v>Maude</v>
      </c>
      <c r="BM86" t="str">
        <f t="shared" si="15"/>
        <v>Sierre</v>
      </c>
    </row>
    <row r="87" spans="1:65" x14ac:dyDescent="0.25">
      <c r="A87" s="15">
        <v>1994</v>
      </c>
      <c r="B87" t="s">
        <v>4465</v>
      </c>
      <c r="C87" s="22" t="s">
        <v>4459</v>
      </c>
      <c r="D87" s="18" t="s">
        <v>4452</v>
      </c>
      <c r="E87" s="18">
        <v>0</v>
      </c>
      <c r="F87" s="22">
        <v>0</v>
      </c>
      <c r="G87" s="18">
        <v>0</v>
      </c>
      <c r="H87" s="22">
        <v>0</v>
      </c>
      <c r="I87" s="18">
        <v>0</v>
      </c>
      <c r="J87" s="22">
        <v>0</v>
      </c>
      <c r="K87" s="18">
        <v>0</v>
      </c>
      <c r="L87" s="22">
        <v>0</v>
      </c>
      <c r="M87" s="18">
        <v>0</v>
      </c>
      <c r="N87" s="22">
        <v>0</v>
      </c>
      <c r="O87" s="18">
        <v>0</v>
      </c>
      <c r="P87" s="22">
        <v>0</v>
      </c>
      <c r="Q87" s="18">
        <v>0</v>
      </c>
      <c r="R87" s="22">
        <v>0</v>
      </c>
      <c r="S87" s="18">
        <v>0</v>
      </c>
      <c r="T87" s="22">
        <v>0</v>
      </c>
      <c r="U87" s="18">
        <v>0</v>
      </c>
      <c r="V87" s="22">
        <v>0</v>
      </c>
      <c r="W87" s="18">
        <v>0</v>
      </c>
      <c r="X87" s="22">
        <v>0</v>
      </c>
      <c r="Y87" s="18">
        <v>0</v>
      </c>
      <c r="Z87" s="22">
        <v>0</v>
      </c>
      <c r="AA87" s="18">
        <v>0</v>
      </c>
      <c r="AB87" s="22">
        <v>0</v>
      </c>
      <c r="AC87" s="18">
        <v>0</v>
      </c>
      <c r="AD87" s="18">
        <v>19</v>
      </c>
      <c r="AE87" s="18">
        <v>5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>
        <v>0</v>
      </c>
      <c r="AL87" s="18">
        <v>0</v>
      </c>
      <c r="AM87" s="18">
        <v>0</v>
      </c>
      <c r="AN87">
        <v>0</v>
      </c>
      <c r="AO87" s="18">
        <v>0</v>
      </c>
      <c r="AP87" s="18">
        <v>0</v>
      </c>
      <c r="AQ87" s="18">
        <v>0</v>
      </c>
      <c r="AR87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0</v>
      </c>
      <c r="BA87">
        <f t="shared" si="16"/>
        <v>24</v>
      </c>
      <c r="BB87" s="80">
        <f t="shared" si="17"/>
        <v>19</v>
      </c>
      <c r="BC87" s="80">
        <f t="shared" si="18"/>
        <v>5</v>
      </c>
      <c r="BD87" s="80">
        <f t="shared" si="19"/>
        <v>0</v>
      </c>
      <c r="BE87" s="80">
        <f t="shared" si="20"/>
        <v>0</v>
      </c>
      <c r="BF87" s="80">
        <f t="shared" si="21"/>
        <v>0</v>
      </c>
      <c r="BG87" s="80">
        <f t="shared" si="22"/>
        <v>0</v>
      </c>
      <c r="BH87" s="82">
        <f t="shared" si="23"/>
        <v>0</v>
      </c>
      <c r="BI87" s="83">
        <f t="shared" si="24"/>
        <v>24</v>
      </c>
      <c r="BJ87">
        <v>36</v>
      </c>
      <c r="BK87" t="str">
        <f t="shared" si="25"/>
        <v>El Kott Helander</v>
      </c>
      <c r="BL87" t="str">
        <f t="shared" si="26"/>
        <v>Sanna</v>
      </c>
      <c r="BM87" t="str">
        <f t="shared" si="15"/>
        <v>Ustersund</v>
      </c>
    </row>
    <row r="88" spans="1:65" x14ac:dyDescent="0.25">
      <c r="A88" s="15">
        <v>1985</v>
      </c>
      <c r="B88" t="s">
        <v>3344</v>
      </c>
      <c r="C88" s="22" t="s">
        <v>3574</v>
      </c>
      <c r="D88" s="18" t="s">
        <v>4576</v>
      </c>
      <c r="E88" s="18">
        <v>0</v>
      </c>
      <c r="F88" s="22">
        <v>0</v>
      </c>
      <c r="G88" s="18">
        <v>0</v>
      </c>
      <c r="H88" s="22">
        <v>0</v>
      </c>
      <c r="I88" s="18">
        <v>0</v>
      </c>
      <c r="J88" s="22">
        <v>0</v>
      </c>
      <c r="K88" s="18">
        <v>0</v>
      </c>
      <c r="L88" s="22">
        <v>0</v>
      </c>
      <c r="M88" s="18">
        <v>0</v>
      </c>
      <c r="N88" s="22">
        <v>0</v>
      </c>
      <c r="O88" s="18">
        <v>0</v>
      </c>
      <c r="P88" s="22">
        <v>0</v>
      </c>
      <c r="Q88" s="18">
        <v>0</v>
      </c>
      <c r="R88" s="22">
        <v>0</v>
      </c>
      <c r="S88" s="18">
        <v>0</v>
      </c>
      <c r="T88" s="22">
        <v>0</v>
      </c>
      <c r="U88" s="18">
        <v>0</v>
      </c>
      <c r="V88" s="22">
        <v>0</v>
      </c>
      <c r="W88" s="18">
        <v>0</v>
      </c>
      <c r="X88" s="22">
        <v>0</v>
      </c>
      <c r="Y88" s="18">
        <v>0</v>
      </c>
      <c r="Z88" s="22">
        <v>0</v>
      </c>
      <c r="AA88" s="18">
        <v>0</v>
      </c>
      <c r="AB88" s="22">
        <v>0</v>
      </c>
      <c r="AC88" s="18">
        <v>0</v>
      </c>
      <c r="AD88" s="22">
        <v>0</v>
      </c>
      <c r="AE88" s="18">
        <v>7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17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>
        <f t="shared" si="16"/>
        <v>24</v>
      </c>
      <c r="BB88" s="80">
        <f t="shared" si="17"/>
        <v>17</v>
      </c>
      <c r="BC88" s="80">
        <f t="shared" si="18"/>
        <v>7</v>
      </c>
      <c r="BD88" s="80">
        <f t="shared" si="19"/>
        <v>0</v>
      </c>
      <c r="BE88" s="80">
        <f t="shared" si="20"/>
        <v>0</v>
      </c>
      <c r="BF88" s="80">
        <f t="shared" si="21"/>
        <v>0</v>
      </c>
      <c r="BG88" s="80">
        <f t="shared" si="22"/>
        <v>0</v>
      </c>
      <c r="BH88" s="82">
        <f t="shared" si="23"/>
        <v>0</v>
      </c>
      <c r="BI88" s="83">
        <f t="shared" si="24"/>
        <v>24</v>
      </c>
      <c r="BJ88">
        <v>36</v>
      </c>
      <c r="BK88" t="str">
        <f t="shared" si="25"/>
        <v>Grandjean</v>
      </c>
      <c r="BL88" t="str">
        <f t="shared" si="26"/>
        <v>Noémie</v>
      </c>
      <c r="BM88" t="str">
        <f t="shared" si="15"/>
        <v>Monnetier Mornex</v>
      </c>
    </row>
    <row r="89" spans="1:65" x14ac:dyDescent="0.25">
      <c r="A89" s="15">
        <v>1981</v>
      </c>
      <c r="B89" t="s">
        <v>4649</v>
      </c>
      <c r="C89" s="22" t="s">
        <v>1336</v>
      </c>
      <c r="D89" s="18" t="s">
        <v>1785</v>
      </c>
      <c r="E89" s="18">
        <v>0</v>
      </c>
      <c r="F89" s="22">
        <v>0</v>
      </c>
      <c r="G89" s="18">
        <v>0</v>
      </c>
      <c r="H89" s="22">
        <v>0</v>
      </c>
      <c r="I89" s="18">
        <v>0</v>
      </c>
      <c r="J89" s="22">
        <v>0</v>
      </c>
      <c r="K89" s="18">
        <v>0</v>
      </c>
      <c r="L89" s="22">
        <v>0</v>
      </c>
      <c r="M89" s="18">
        <v>0</v>
      </c>
      <c r="N89" s="22">
        <v>0</v>
      </c>
      <c r="O89" s="18">
        <v>0</v>
      </c>
      <c r="P89" s="22">
        <v>0</v>
      </c>
      <c r="Q89" s="18">
        <v>0</v>
      </c>
      <c r="R89" s="22">
        <v>0</v>
      </c>
      <c r="S89" s="18">
        <v>0</v>
      </c>
      <c r="T89" s="22">
        <v>0</v>
      </c>
      <c r="U89" s="18">
        <v>0</v>
      </c>
      <c r="V89" s="22">
        <v>0</v>
      </c>
      <c r="W89" s="18">
        <v>0</v>
      </c>
      <c r="X89" s="22">
        <v>0</v>
      </c>
      <c r="Y89" s="18">
        <v>0</v>
      </c>
      <c r="Z89" s="22">
        <v>0</v>
      </c>
      <c r="AA89" s="18">
        <v>0</v>
      </c>
      <c r="AB89" s="22">
        <v>0</v>
      </c>
      <c r="AC89" s="18">
        <v>0</v>
      </c>
      <c r="AD89" s="22">
        <v>0</v>
      </c>
      <c r="AE89" s="18">
        <v>0</v>
      </c>
      <c r="AF89" s="18">
        <v>1</v>
      </c>
      <c r="AG89" s="18">
        <v>0</v>
      </c>
      <c r="AH89" s="18">
        <v>0</v>
      </c>
      <c r="AI89" s="18">
        <v>0</v>
      </c>
      <c r="AJ89" s="18">
        <v>0</v>
      </c>
      <c r="AK89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23</v>
      </c>
      <c r="AW89" s="18">
        <v>0</v>
      </c>
      <c r="AX89" s="18">
        <v>0</v>
      </c>
      <c r="AY89" s="18">
        <v>0</v>
      </c>
      <c r="AZ89" s="18">
        <v>0</v>
      </c>
      <c r="BA89">
        <f t="shared" si="16"/>
        <v>24</v>
      </c>
      <c r="BB89" s="80">
        <f t="shared" si="17"/>
        <v>23</v>
      </c>
      <c r="BC89" s="80">
        <f t="shared" si="18"/>
        <v>1</v>
      </c>
      <c r="BD89" s="80">
        <f t="shared" si="19"/>
        <v>0</v>
      </c>
      <c r="BE89" s="80">
        <f t="shared" si="20"/>
        <v>0</v>
      </c>
      <c r="BF89" s="80">
        <f t="shared" si="21"/>
        <v>0</v>
      </c>
      <c r="BG89" s="80">
        <f t="shared" si="22"/>
        <v>0</v>
      </c>
      <c r="BH89" s="82">
        <f t="shared" si="23"/>
        <v>0</v>
      </c>
      <c r="BI89" s="83">
        <f t="shared" si="24"/>
        <v>24</v>
      </c>
      <c r="BJ89">
        <v>36</v>
      </c>
      <c r="BK89" t="str">
        <f t="shared" si="25"/>
        <v>Timcke</v>
      </c>
      <c r="BL89" t="str">
        <f t="shared" si="26"/>
        <v>Karin</v>
      </c>
      <c r="BM89" t="str">
        <f t="shared" si="15"/>
        <v>Winterthur</v>
      </c>
    </row>
    <row r="90" spans="1:65" x14ac:dyDescent="0.25">
      <c r="A90" s="15">
        <v>1995</v>
      </c>
      <c r="B90" t="s">
        <v>4322</v>
      </c>
      <c r="C90" s="22" t="s">
        <v>2772</v>
      </c>
      <c r="D90" s="18" t="s">
        <v>4309</v>
      </c>
      <c r="E90" s="18">
        <v>0</v>
      </c>
      <c r="F90" s="22">
        <v>0</v>
      </c>
      <c r="G90" s="18">
        <v>0</v>
      </c>
      <c r="H90" s="22">
        <v>0</v>
      </c>
      <c r="I90" s="18">
        <v>0</v>
      </c>
      <c r="J90" s="22">
        <v>0</v>
      </c>
      <c r="K90" s="18">
        <v>0</v>
      </c>
      <c r="L90" s="22">
        <v>0</v>
      </c>
      <c r="M90" s="18">
        <v>0</v>
      </c>
      <c r="N90" s="22">
        <v>0</v>
      </c>
      <c r="O90" s="18">
        <v>0</v>
      </c>
      <c r="P90" s="22">
        <v>0</v>
      </c>
      <c r="Q90" s="18">
        <v>0</v>
      </c>
      <c r="R90" s="22">
        <v>0</v>
      </c>
      <c r="S90" s="18">
        <v>0</v>
      </c>
      <c r="T90" s="22">
        <v>0</v>
      </c>
      <c r="U90" s="18">
        <v>0</v>
      </c>
      <c r="V90" s="22">
        <v>0</v>
      </c>
      <c r="W90" s="18">
        <v>0</v>
      </c>
      <c r="X90" s="22">
        <v>0</v>
      </c>
      <c r="Y90" s="18">
        <v>0</v>
      </c>
      <c r="Z90" s="22">
        <v>0</v>
      </c>
      <c r="AA90" s="18">
        <v>0</v>
      </c>
      <c r="AB90" s="22">
        <v>0</v>
      </c>
      <c r="AC90" s="22">
        <v>23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>
        <f t="shared" si="16"/>
        <v>23</v>
      </c>
      <c r="BB90" s="80">
        <f t="shared" si="17"/>
        <v>23</v>
      </c>
      <c r="BC90" s="80">
        <f t="shared" si="18"/>
        <v>0</v>
      </c>
      <c r="BD90" s="80">
        <f t="shared" si="19"/>
        <v>0</v>
      </c>
      <c r="BE90" s="80">
        <f t="shared" si="20"/>
        <v>0</v>
      </c>
      <c r="BF90" s="80">
        <f t="shared" si="21"/>
        <v>0</v>
      </c>
      <c r="BG90" s="80">
        <f t="shared" si="22"/>
        <v>0</v>
      </c>
      <c r="BH90" s="82">
        <f t="shared" si="23"/>
        <v>0</v>
      </c>
      <c r="BI90" s="83">
        <f t="shared" si="24"/>
        <v>23</v>
      </c>
      <c r="BJ90">
        <v>37</v>
      </c>
      <c r="BK90" t="str">
        <f t="shared" si="25"/>
        <v>Astrom</v>
      </c>
      <c r="BL90" t="str">
        <f t="shared" si="26"/>
        <v>Johanna</v>
      </c>
      <c r="BM90" t="str">
        <f t="shared" si="15"/>
        <v>Sundsvall</v>
      </c>
    </row>
    <row r="91" spans="1:65" x14ac:dyDescent="0.25">
      <c r="A91" s="19">
        <v>1984</v>
      </c>
      <c r="B91" s="18" t="s">
        <v>3926</v>
      </c>
      <c r="C91" s="22" t="s">
        <v>521</v>
      </c>
      <c r="D91" s="18" t="s">
        <v>5002</v>
      </c>
      <c r="E91" s="18">
        <v>0</v>
      </c>
      <c r="F91" s="22">
        <v>0</v>
      </c>
      <c r="G91" s="18">
        <v>0</v>
      </c>
      <c r="H91" s="22">
        <v>0</v>
      </c>
      <c r="I91" s="18">
        <v>0</v>
      </c>
      <c r="J91" s="22">
        <v>0</v>
      </c>
      <c r="K91" s="18">
        <v>0</v>
      </c>
      <c r="L91" s="22">
        <v>0</v>
      </c>
      <c r="M91" s="18">
        <v>0</v>
      </c>
      <c r="N91" s="22">
        <v>0</v>
      </c>
      <c r="O91" s="18">
        <v>0</v>
      </c>
      <c r="P91" s="22">
        <v>0</v>
      </c>
      <c r="Q91" s="18">
        <v>0</v>
      </c>
      <c r="R91" s="22">
        <v>0</v>
      </c>
      <c r="S91" s="18">
        <v>0</v>
      </c>
      <c r="T91" s="22">
        <v>0</v>
      </c>
      <c r="U91" s="18">
        <v>0</v>
      </c>
      <c r="V91" s="22">
        <v>0</v>
      </c>
      <c r="W91" s="18">
        <v>0</v>
      </c>
      <c r="X91" s="22">
        <v>0</v>
      </c>
      <c r="Y91" s="18">
        <v>0</v>
      </c>
      <c r="Z91" s="22">
        <v>0</v>
      </c>
      <c r="AA91" s="18">
        <v>0</v>
      </c>
      <c r="AB91" s="22">
        <v>0</v>
      </c>
      <c r="AC91" s="18">
        <v>0</v>
      </c>
      <c r="AD91" s="22">
        <v>0</v>
      </c>
      <c r="AE91" s="18">
        <v>0</v>
      </c>
      <c r="AF91" s="22">
        <v>0</v>
      </c>
      <c r="AG91" s="18">
        <v>0</v>
      </c>
      <c r="AH91" s="22">
        <v>0</v>
      </c>
      <c r="AI91" s="18">
        <v>0</v>
      </c>
      <c r="AJ91" s="18">
        <v>0</v>
      </c>
      <c r="AK91" s="18">
        <v>23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>
        <f t="shared" si="16"/>
        <v>23</v>
      </c>
      <c r="BB91" s="80">
        <f t="shared" si="17"/>
        <v>23</v>
      </c>
      <c r="BC91" s="80">
        <f t="shared" si="18"/>
        <v>0</v>
      </c>
      <c r="BD91" s="80">
        <f t="shared" si="19"/>
        <v>0</v>
      </c>
      <c r="BE91" s="80">
        <f t="shared" si="20"/>
        <v>0</v>
      </c>
      <c r="BF91" s="80">
        <f t="shared" si="21"/>
        <v>0</v>
      </c>
      <c r="BG91" s="80">
        <f t="shared" si="22"/>
        <v>0</v>
      </c>
      <c r="BH91" s="82">
        <f t="shared" si="23"/>
        <v>0</v>
      </c>
      <c r="BI91" s="83">
        <f t="shared" si="24"/>
        <v>23</v>
      </c>
      <c r="BJ91">
        <v>37</v>
      </c>
      <c r="BK91" t="str">
        <f t="shared" si="25"/>
        <v>Audrey</v>
      </c>
      <c r="BL91" t="str">
        <f t="shared" si="26"/>
        <v>Sophie</v>
      </c>
      <c r="BM91" t="str">
        <f t="shared" si="15"/>
        <v>Les Moulins</v>
      </c>
    </row>
    <row r="92" spans="1:65" x14ac:dyDescent="0.25">
      <c r="A92" s="19">
        <v>1982</v>
      </c>
      <c r="B92" s="18" t="s">
        <v>672</v>
      </c>
      <c r="C92" s="22" t="s">
        <v>673</v>
      </c>
      <c r="D92" s="18" t="s">
        <v>674</v>
      </c>
      <c r="E92" s="18">
        <v>0</v>
      </c>
      <c r="F92" s="22">
        <v>0</v>
      </c>
      <c r="G92" s="18">
        <v>0</v>
      </c>
      <c r="H92" s="18">
        <v>0</v>
      </c>
      <c r="I92" s="18">
        <v>23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>
        <f t="shared" si="16"/>
        <v>23</v>
      </c>
      <c r="BB92" s="80">
        <f t="shared" si="17"/>
        <v>23</v>
      </c>
      <c r="BC92" s="80">
        <f t="shared" si="18"/>
        <v>0</v>
      </c>
      <c r="BD92" s="80">
        <f t="shared" si="19"/>
        <v>0</v>
      </c>
      <c r="BE92" s="80">
        <f t="shared" si="20"/>
        <v>0</v>
      </c>
      <c r="BF92" s="80">
        <f t="shared" si="21"/>
        <v>0</v>
      </c>
      <c r="BG92" s="80">
        <f t="shared" si="22"/>
        <v>0</v>
      </c>
      <c r="BH92" s="82">
        <f t="shared" si="23"/>
        <v>0</v>
      </c>
      <c r="BI92" s="83">
        <f t="shared" si="24"/>
        <v>23</v>
      </c>
      <c r="BJ92">
        <v>37</v>
      </c>
      <c r="BK92" t="str">
        <f t="shared" si="25"/>
        <v>Baroni</v>
      </c>
      <c r="BL92" t="str">
        <f t="shared" si="26"/>
        <v>Cyrielle</v>
      </c>
      <c r="BM92" t="str">
        <f t="shared" si="15"/>
        <v>Giu</v>
      </c>
    </row>
    <row r="93" spans="1:65" x14ac:dyDescent="0.25">
      <c r="A93" s="19">
        <v>1985</v>
      </c>
      <c r="B93" s="18" t="s">
        <v>4897</v>
      </c>
      <c r="C93" s="22" t="s">
        <v>4759</v>
      </c>
      <c r="D93" s="18" t="s">
        <v>1077</v>
      </c>
      <c r="E93" s="18">
        <v>0</v>
      </c>
      <c r="F93" s="22">
        <v>0</v>
      </c>
      <c r="G93" s="18">
        <v>0</v>
      </c>
      <c r="H93" s="22">
        <v>0</v>
      </c>
      <c r="I93" s="18">
        <v>0</v>
      </c>
      <c r="J93" s="22">
        <v>0</v>
      </c>
      <c r="K93" s="18">
        <v>0</v>
      </c>
      <c r="L93" s="22">
        <v>0</v>
      </c>
      <c r="M93" s="18">
        <v>0</v>
      </c>
      <c r="N93" s="22">
        <v>0</v>
      </c>
      <c r="O93" s="18">
        <v>0</v>
      </c>
      <c r="P93" s="22">
        <v>0</v>
      </c>
      <c r="Q93" s="18">
        <v>0</v>
      </c>
      <c r="R93" s="22">
        <v>0</v>
      </c>
      <c r="S93" s="18">
        <v>0</v>
      </c>
      <c r="T93" s="22">
        <v>0</v>
      </c>
      <c r="U93" s="18">
        <v>0</v>
      </c>
      <c r="V93" s="22">
        <v>0</v>
      </c>
      <c r="W93" s="18">
        <v>0</v>
      </c>
      <c r="X93" s="22">
        <v>0</v>
      </c>
      <c r="Y93" s="18">
        <v>0</v>
      </c>
      <c r="Z93" s="22">
        <v>0</v>
      </c>
      <c r="AA93" s="18">
        <v>0</v>
      </c>
      <c r="AB93" s="22">
        <v>0</v>
      </c>
      <c r="AC93" s="18">
        <v>0</v>
      </c>
      <c r="AD93" s="22">
        <v>0</v>
      </c>
      <c r="AE93" s="18">
        <v>0</v>
      </c>
      <c r="AF93" s="22">
        <v>0</v>
      </c>
      <c r="AG93" s="18">
        <v>0</v>
      </c>
      <c r="AH93" s="18">
        <v>23</v>
      </c>
      <c r="AI93" s="18">
        <v>0</v>
      </c>
      <c r="AJ93" s="18">
        <v>0</v>
      </c>
      <c r="AK93">
        <v>0</v>
      </c>
      <c r="AL93">
        <v>0</v>
      </c>
      <c r="AM93" s="18">
        <v>0</v>
      </c>
      <c r="AN93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>
        <f t="shared" si="16"/>
        <v>23</v>
      </c>
      <c r="BB93" s="80">
        <f t="shared" si="17"/>
        <v>23</v>
      </c>
      <c r="BC93" s="80">
        <f t="shared" si="18"/>
        <v>0</v>
      </c>
      <c r="BD93" s="80">
        <f t="shared" si="19"/>
        <v>0</v>
      </c>
      <c r="BE93" s="80">
        <f t="shared" si="20"/>
        <v>0</v>
      </c>
      <c r="BF93" s="80">
        <f t="shared" si="21"/>
        <v>0</v>
      </c>
      <c r="BG93" s="80">
        <f t="shared" si="22"/>
        <v>0</v>
      </c>
      <c r="BH93" s="82">
        <f t="shared" si="23"/>
        <v>0</v>
      </c>
      <c r="BI93" s="83">
        <f t="shared" si="24"/>
        <v>23</v>
      </c>
      <c r="BJ93">
        <v>37</v>
      </c>
      <c r="BK93" t="str">
        <f t="shared" si="25"/>
        <v>Bil</v>
      </c>
      <c r="BL93" t="str">
        <f t="shared" si="26"/>
        <v>Marjolein</v>
      </c>
      <c r="BM93" t="str">
        <f t="shared" si="15"/>
        <v>Grengiols</v>
      </c>
    </row>
    <row r="94" spans="1:65" x14ac:dyDescent="0.25">
      <c r="A94" s="15">
        <v>1995</v>
      </c>
      <c r="B94" s="18" t="s">
        <v>2735</v>
      </c>
      <c r="C94" s="18" t="s">
        <v>813</v>
      </c>
      <c r="D94" s="18" t="s">
        <v>87</v>
      </c>
      <c r="E94" s="18">
        <v>0</v>
      </c>
      <c r="F94" s="22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23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>
        <v>0</v>
      </c>
      <c r="AL94" s="18">
        <v>0</v>
      </c>
      <c r="AM94" s="18">
        <v>0</v>
      </c>
      <c r="AN94" s="18">
        <v>0</v>
      </c>
      <c r="AO94" s="18">
        <v>0</v>
      </c>
      <c r="AP94">
        <v>0</v>
      </c>
      <c r="AQ94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>
        <f t="shared" si="16"/>
        <v>23</v>
      </c>
      <c r="BB94" s="80">
        <f t="shared" si="17"/>
        <v>23</v>
      </c>
      <c r="BC94" s="80">
        <f t="shared" si="18"/>
        <v>0</v>
      </c>
      <c r="BD94" s="80">
        <f t="shared" si="19"/>
        <v>0</v>
      </c>
      <c r="BE94" s="80">
        <f t="shared" si="20"/>
        <v>0</v>
      </c>
      <c r="BF94" s="80">
        <f t="shared" si="21"/>
        <v>0</v>
      </c>
      <c r="BG94" s="80">
        <f t="shared" si="22"/>
        <v>0</v>
      </c>
      <c r="BH94" s="82">
        <f t="shared" si="23"/>
        <v>0</v>
      </c>
      <c r="BI94" s="83">
        <f t="shared" si="24"/>
        <v>23</v>
      </c>
      <c r="BJ94">
        <v>37</v>
      </c>
      <c r="BK94" t="str">
        <f t="shared" si="25"/>
        <v>Conus</v>
      </c>
      <c r="BL94" t="str">
        <f t="shared" si="26"/>
        <v>Jeanne</v>
      </c>
      <c r="BM94" t="str">
        <f t="shared" si="15"/>
        <v>Vérossaz</v>
      </c>
    </row>
    <row r="95" spans="1:65" x14ac:dyDescent="0.25">
      <c r="A95" s="19">
        <v>1983</v>
      </c>
      <c r="B95" s="18" t="s">
        <v>1544</v>
      </c>
      <c r="C95" s="18" t="s">
        <v>272</v>
      </c>
      <c r="D95" s="18" t="s">
        <v>1546</v>
      </c>
      <c r="E95" s="18">
        <v>0</v>
      </c>
      <c r="F95" s="22">
        <v>0</v>
      </c>
      <c r="G95" s="18">
        <v>23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>
        <v>0</v>
      </c>
      <c r="AL95" s="18">
        <v>0</v>
      </c>
      <c r="AM95" s="18">
        <v>0</v>
      </c>
      <c r="AN95">
        <v>0</v>
      </c>
      <c r="AO95" s="18">
        <v>0</v>
      </c>
      <c r="AP95">
        <v>0</v>
      </c>
      <c r="AQ95"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>
        <f t="shared" si="16"/>
        <v>23</v>
      </c>
      <c r="BB95" s="80">
        <f t="shared" si="17"/>
        <v>23</v>
      </c>
      <c r="BC95" s="80">
        <f t="shared" si="18"/>
        <v>0</v>
      </c>
      <c r="BD95" s="80">
        <f t="shared" si="19"/>
        <v>0</v>
      </c>
      <c r="BE95" s="80">
        <f t="shared" si="20"/>
        <v>0</v>
      </c>
      <c r="BF95" s="80">
        <f t="shared" si="21"/>
        <v>0</v>
      </c>
      <c r="BG95" s="80">
        <f t="shared" si="22"/>
        <v>0</v>
      </c>
      <c r="BH95" s="82">
        <f t="shared" si="23"/>
        <v>0</v>
      </c>
      <c r="BI95" s="83">
        <f t="shared" si="24"/>
        <v>23</v>
      </c>
      <c r="BJ95">
        <v>37</v>
      </c>
      <c r="BK95" t="str">
        <f t="shared" si="25"/>
        <v>Dewalle</v>
      </c>
      <c r="BL95" t="str">
        <f t="shared" si="26"/>
        <v>Christel</v>
      </c>
      <c r="BM95" t="str">
        <f t="shared" si="15"/>
        <v>Cornier</v>
      </c>
    </row>
    <row r="96" spans="1:65" x14ac:dyDescent="0.25">
      <c r="A96" s="19">
        <v>1981</v>
      </c>
      <c r="B96" s="18" t="s">
        <v>5565</v>
      </c>
      <c r="C96" s="22" t="s">
        <v>340</v>
      </c>
      <c r="D96" s="18" t="s">
        <v>1482</v>
      </c>
      <c r="E96" s="18">
        <v>0</v>
      </c>
      <c r="F96" s="22">
        <v>0</v>
      </c>
      <c r="G96" s="18">
        <v>0</v>
      </c>
      <c r="H96" s="22">
        <v>0</v>
      </c>
      <c r="I96" s="18">
        <v>0</v>
      </c>
      <c r="J96" s="22">
        <v>0</v>
      </c>
      <c r="K96" s="18">
        <v>0</v>
      </c>
      <c r="L96" s="22">
        <v>0</v>
      </c>
      <c r="M96" s="18">
        <v>0</v>
      </c>
      <c r="N96" s="22">
        <v>0</v>
      </c>
      <c r="O96" s="18">
        <v>0</v>
      </c>
      <c r="P96" s="22">
        <v>0</v>
      </c>
      <c r="Q96" s="18">
        <v>0</v>
      </c>
      <c r="R96" s="22">
        <v>0</v>
      </c>
      <c r="S96" s="18">
        <v>0</v>
      </c>
      <c r="T96" s="22">
        <v>0</v>
      </c>
      <c r="U96" s="18">
        <v>0</v>
      </c>
      <c r="V96" s="22">
        <v>0</v>
      </c>
      <c r="W96" s="18">
        <v>0</v>
      </c>
      <c r="X96" s="22">
        <v>0</v>
      </c>
      <c r="Y96" s="18">
        <v>0</v>
      </c>
      <c r="Z96" s="22">
        <v>0</v>
      </c>
      <c r="AA96" s="18">
        <v>0</v>
      </c>
      <c r="AB96" s="22">
        <v>0</v>
      </c>
      <c r="AC96" s="18">
        <v>0</v>
      </c>
      <c r="AD96" s="22">
        <v>0</v>
      </c>
      <c r="AE96" s="18">
        <v>0</v>
      </c>
      <c r="AF96" s="22">
        <v>0</v>
      </c>
      <c r="AG96" s="18">
        <v>0</v>
      </c>
      <c r="AH96" s="22">
        <v>0</v>
      </c>
      <c r="AI96" s="18">
        <v>0</v>
      </c>
      <c r="AJ96" s="22">
        <v>0</v>
      </c>
      <c r="AK96" s="18">
        <v>0</v>
      </c>
      <c r="AL96" s="22">
        <v>0</v>
      </c>
      <c r="AM96" s="18">
        <v>0</v>
      </c>
      <c r="AN96" s="22">
        <v>0</v>
      </c>
      <c r="AO96" s="18">
        <v>0</v>
      </c>
      <c r="AP96" s="22">
        <v>0</v>
      </c>
      <c r="AQ96" s="18">
        <v>0</v>
      </c>
      <c r="AR96" s="22">
        <v>0</v>
      </c>
      <c r="AS96" s="18">
        <v>0</v>
      </c>
      <c r="AT96" s="22">
        <v>0</v>
      </c>
      <c r="AU96" s="18">
        <v>0</v>
      </c>
      <c r="AV96" s="22">
        <v>0</v>
      </c>
      <c r="AW96" s="18">
        <v>0</v>
      </c>
      <c r="AX96" s="18">
        <v>23</v>
      </c>
      <c r="AY96" s="18">
        <v>0</v>
      </c>
      <c r="AZ96" s="18">
        <v>0</v>
      </c>
      <c r="BA96">
        <f t="shared" si="16"/>
        <v>23</v>
      </c>
      <c r="BB96" s="80">
        <f t="shared" si="17"/>
        <v>23</v>
      </c>
      <c r="BC96" s="80">
        <f t="shared" si="18"/>
        <v>0</v>
      </c>
      <c r="BD96" s="80">
        <f t="shared" si="19"/>
        <v>0</v>
      </c>
      <c r="BE96" s="80">
        <f t="shared" si="20"/>
        <v>0</v>
      </c>
      <c r="BF96" s="80">
        <f t="shared" si="21"/>
        <v>0</v>
      </c>
      <c r="BG96" s="80">
        <f t="shared" si="22"/>
        <v>0</v>
      </c>
      <c r="BH96" s="82">
        <f t="shared" si="23"/>
        <v>0</v>
      </c>
      <c r="BI96" s="83">
        <f t="shared" si="24"/>
        <v>23</v>
      </c>
      <c r="BJ96">
        <v>37</v>
      </c>
      <c r="BK96" t="str">
        <f t="shared" si="25"/>
        <v>Dhooge</v>
      </c>
      <c r="BL96" t="str">
        <f t="shared" si="26"/>
        <v>Caroline</v>
      </c>
      <c r="BM96" t="str">
        <f t="shared" si="15"/>
        <v>Chêne-Bourg</v>
      </c>
    </row>
    <row r="97" spans="1:65" x14ac:dyDescent="0.25">
      <c r="A97" s="19">
        <v>1993</v>
      </c>
      <c r="B97" s="18" t="s">
        <v>5154</v>
      </c>
      <c r="C97" s="22" t="s">
        <v>925</v>
      </c>
      <c r="E97" s="18">
        <v>0</v>
      </c>
      <c r="F97" s="22">
        <v>0</v>
      </c>
      <c r="G97" s="18">
        <v>0</v>
      </c>
      <c r="H97" s="22">
        <v>0</v>
      </c>
      <c r="I97" s="18">
        <v>0</v>
      </c>
      <c r="J97" s="22">
        <v>0</v>
      </c>
      <c r="K97" s="18">
        <v>0</v>
      </c>
      <c r="L97" s="22">
        <v>0</v>
      </c>
      <c r="M97" s="18">
        <v>0</v>
      </c>
      <c r="N97" s="22">
        <v>0</v>
      </c>
      <c r="O97" s="18">
        <v>0</v>
      </c>
      <c r="P97" s="22">
        <v>0</v>
      </c>
      <c r="Q97" s="18">
        <v>0</v>
      </c>
      <c r="R97" s="22">
        <v>0</v>
      </c>
      <c r="S97" s="18">
        <v>0</v>
      </c>
      <c r="T97" s="22">
        <v>0</v>
      </c>
      <c r="U97" s="18">
        <v>0</v>
      </c>
      <c r="V97" s="22">
        <v>0</v>
      </c>
      <c r="W97" s="18">
        <v>0</v>
      </c>
      <c r="X97" s="22">
        <v>0</v>
      </c>
      <c r="Y97" s="18">
        <v>0</v>
      </c>
      <c r="Z97" s="22">
        <v>0</v>
      </c>
      <c r="AA97" s="18">
        <v>0</v>
      </c>
      <c r="AB97" s="22">
        <v>0</v>
      </c>
      <c r="AC97" s="18">
        <v>0</v>
      </c>
      <c r="AD97" s="22">
        <v>0</v>
      </c>
      <c r="AE97" s="18">
        <v>0</v>
      </c>
      <c r="AF97" s="22">
        <v>0</v>
      </c>
      <c r="AG97" s="18">
        <v>0</v>
      </c>
      <c r="AH97" s="22">
        <v>0</v>
      </c>
      <c r="AI97" s="18">
        <v>0</v>
      </c>
      <c r="AJ97" s="22">
        <v>0</v>
      </c>
      <c r="AK97" s="18">
        <v>0</v>
      </c>
      <c r="AL97" s="22">
        <v>0</v>
      </c>
      <c r="AM97" s="18">
        <v>0</v>
      </c>
      <c r="AN97" s="22">
        <v>0</v>
      </c>
      <c r="AO97" s="22">
        <v>23</v>
      </c>
      <c r="AP97">
        <v>0</v>
      </c>
      <c r="AQ97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>
        <f t="shared" si="16"/>
        <v>23</v>
      </c>
      <c r="BB97" s="80">
        <f t="shared" si="17"/>
        <v>23</v>
      </c>
      <c r="BC97" s="80">
        <f t="shared" si="18"/>
        <v>0</v>
      </c>
      <c r="BD97" s="80">
        <f t="shared" si="19"/>
        <v>0</v>
      </c>
      <c r="BE97" s="80">
        <f t="shared" si="20"/>
        <v>0</v>
      </c>
      <c r="BF97" s="80">
        <f t="shared" si="21"/>
        <v>0</v>
      </c>
      <c r="BG97" s="80">
        <f t="shared" si="22"/>
        <v>0</v>
      </c>
      <c r="BH97" s="82">
        <f t="shared" si="23"/>
        <v>0</v>
      </c>
      <c r="BI97" s="83">
        <f t="shared" si="24"/>
        <v>23</v>
      </c>
      <c r="BJ97">
        <v>37</v>
      </c>
      <c r="BK97" t="str">
        <f t="shared" si="25"/>
        <v>Dickernmann</v>
      </c>
      <c r="BL97" t="str">
        <f t="shared" si="26"/>
        <v>Lisa</v>
      </c>
    </row>
    <row r="98" spans="1:65" x14ac:dyDescent="0.25">
      <c r="A98" s="15">
        <v>1980</v>
      </c>
      <c r="B98" t="s">
        <v>365</v>
      </c>
      <c r="C98" s="22" t="s">
        <v>316</v>
      </c>
      <c r="D98" t="s">
        <v>80</v>
      </c>
      <c r="E98" s="22">
        <v>0</v>
      </c>
      <c r="F98" s="22">
        <v>12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11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>
        <v>0</v>
      </c>
      <c r="AL98" s="18">
        <v>0</v>
      </c>
      <c r="AM98" s="18">
        <v>0</v>
      </c>
      <c r="AN98">
        <v>0</v>
      </c>
      <c r="AO98" s="18">
        <v>0</v>
      </c>
      <c r="AP98" s="18">
        <v>0</v>
      </c>
      <c r="AQ98" s="18">
        <v>0</v>
      </c>
      <c r="AR98">
        <v>0</v>
      </c>
      <c r="AS98" s="18">
        <v>0</v>
      </c>
      <c r="AT98" s="18">
        <v>0</v>
      </c>
      <c r="AU98" s="18">
        <v>0</v>
      </c>
      <c r="AV98" s="18">
        <v>0</v>
      </c>
      <c r="AW98" s="18">
        <v>0</v>
      </c>
      <c r="AX98" s="18">
        <v>0</v>
      </c>
      <c r="AY98" s="18">
        <v>0</v>
      </c>
      <c r="AZ98" s="18">
        <v>0</v>
      </c>
      <c r="BA98">
        <f t="shared" si="16"/>
        <v>23</v>
      </c>
      <c r="BB98" s="80">
        <f t="shared" si="17"/>
        <v>12</v>
      </c>
      <c r="BC98" s="80">
        <f t="shared" si="18"/>
        <v>11</v>
      </c>
      <c r="BD98" s="80">
        <f t="shared" si="19"/>
        <v>0</v>
      </c>
      <c r="BE98" s="80">
        <f t="shared" si="20"/>
        <v>0</v>
      </c>
      <c r="BF98" s="80">
        <f t="shared" si="21"/>
        <v>0</v>
      </c>
      <c r="BG98" s="80">
        <f t="shared" si="22"/>
        <v>0</v>
      </c>
      <c r="BH98" s="82">
        <f t="shared" si="23"/>
        <v>0</v>
      </c>
      <c r="BI98" s="83">
        <f t="shared" si="24"/>
        <v>23</v>
      </c>
      <c r="BJ98">
        <v>37</v>
      </c>
      <c r="BK98" t="str">
        <f t="shared" si="25"/>
        <v>Donnet</v>
      </c>
      <c r="BL98" t="str">
        <f t="shared" si="26"/>
        <v>Véronique</v>
      </c>
      <c r="BM98" t="str">
        <f t="shared" ref="BM98:BM125" si="27">D98</f>
        <v>Monthey</v>
      </c>
    </row>
    <row r="99" spans="1:65" x14ac:dyDescent="0.25">
      <c r="A99" s="19">
        <v>1996</v>
      </c>
      <c r="B99" s="18" t="s">
        <v>2931</v>
      </c>
      <c r="C99" s="18" t="s">
        <v>816</v>
      </c>
      <c r="D99" s="18" t="s">
        <v>2932</v>
      </c>
      <c r="E99" s="18">
        <v>0</v>
      </c>
      <c r="F99" s="22">
        <v>0</v>
      </c>
      <c r="G99" s="18">
        <v>0</v>
      </c>
      <c r="H99" s="22">
        <v>0</v>
      </c>
      <c r="I99" s="18">
        <v>0</v>
      </c>
      <c r="J99" s="22">
        <v>0</v>
      </c>
      <c r="K99" s="18">
        <v>0</v>
      </c>
      <c r="L99" s="22">
        <v>0</v>
      </c>
      <c r="M99" s="18">
        <v>0</v>
      </c>
      <c r="N99" s="22">
        <v>0</v>
      </c>
      <c r="O99" s="18">
        <v>0</v>
      </c>
      <c r="P99" s="22">
        <v>0</v>
      </c>
      <c r="Q99" s="18">
        <v>0</v>
      </c>
      <c r="R99" s="22">
        <v>0</v>
      </c>
      <c r="S99" s="18">
        <v>0</v>
      </c>
      <c r="T99" s="22">
        <v>0</v>
      </c>
      <c r="U99" s="22">
        <v>23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>
        <v>0</v>
      </c>
      <c r="AL99" s="18">
        <v>0</v>
      </c>
      <c r="AM99" s="18">
        <v>0</v>
      </c>
      <c r="AN99">
        <v>0</v>
      </c>
      <c r="AO99" s="18">
        <v>0</v>
      </c>
      <c r="AP99" s="18">
        <v>0</v>
      </c>
      <c r="AQ99" s="18">
        <v>0</v>
      </c>
      <c r="AR99">
        <v>0</v>
      </c>
      <c r="AS99" s="18">
        <v>0</v>
      </c>
      <c r="AT99" s="18">
        <v>0</v>
      </c>
      <c r="AU99" s="18">
        <v>0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>
        <f t="shared" si="16"/>
        <v>23</v>
      </c>
      <c r="BB99" s="80">
        <f t="shared" si="17"/>
        <v>23</v>
      </c>
      <c r="BC99" s="80">
        <f t="shared" si="18"/>
        <v>0</v>
      </c>
      <c r="BD99" s="80">
        <f t="shared" si="19"/>
        <v>0</v>
      </c>
      <c r="BE99" s="80">
        <f t="shared" si="20"/>
        <v>0</v>
      </c>
      <c r="BF99" s="80">
        <f t="shared" si="21"/>
        <v>0</v>
      </c>
      <c r="BG99" s="80">
        <f t="shared" si="22"/>
        <v>0</v>
      </c>
      <c r="BH99" s="82">
        <f t="shared" si="23"/>
        <v>0</v>
      </c>
      <c r="BI99" s="83">
        <f t="shared" si="24"/>
        <v>23</v>
      </c>
      <c r="BJ99">
        <v>37</v>
      </c>
      <c r="BK99" t="str">
        <f t="shared" si="25"/>
        <v>Fender</v>
      </c>
      <c r="BL99" t="str">
        <f t="shared" si="26"/>
        <v>Laura</v>
      </c>
      <c r="BM99" t="str">
        <f t="shared" si="27"/>
        <v>D-Rutesheim</v>
      </c>
    </row>
    <row r="100" spans="1:65" x14ac:dyDescent="0.25">
      <c r="A100" s="19">
        <v>1986</v>
      </c>
      <c r="B100" s="18" t="s">
        <v>822</v>
      </c>
      <c r="C100" s="18" t="s">
        <v>1427</v>
      </c>
      <c r="D100" s="18" t="s">
        <v>1213</v>
      </c>
      <c r="E100" s="18">
        <v>0</v>
      </c>
      <c r="F100" s="22">
        <v>0</v>
      </c>
      <c r="G100" s="18">
        <v>0</v>
      </c>
      <c r="H100" s="22">
        <v>0</v>
      </c>
      <c r="I100" s="18">
        <v>0</v>
      </c>
      <c r="J100" s="22">
        <v>0</v>
      </c>
      <c r="K100" s="18">
        <v>0</v>
      </c>
      <c r="L100" s="22">
        <v>0</v>
      </c>
      <c r="M100" s="18">
        <v>0</v>
      </c>
      <c r="N100" s="22">
        <v>0</v>
      </c>
      <c r="O100" s="18">
        <v>0</v>
      </c>
      <c r="P100" s="22">
        <v>0</v>
      </c>
      <c r="Q100" s="18">
        <v>0</v>
      </c>
      <c r="R100" s="22">
        <v>0</v>
      </c>
      <c r="S100" s="18">
        <v>0</v>
      </c>
      <c r="T100" s="22">
        <v>0</v>
      </c>
      <c r="U100" s="18">
        <v>0</v>
      </c>
      <c r="V100" s="18">
        <v>23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>
        <v>0</v>
      </c>
      <c r="AL100" s="18">
        <v>0</v>
      </c>
      <c r="AM100" s="18">
        <v>0</v>
      </c>
      <c r="AN100">
        <v>0</v>
      </c>
      <c r="AO100" s="18">
        <v>0</v>
      </c>
      <c r="AP100" s="18">
        <v>0</v>
      </c>
      <c r="AQ100" s="18">
        <v>0</v>
      </c>
      <c r="AR100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>
        <f t="shared" si="16"/>
        <v>23</v>
      </c>
      <c r="BB100" s="80">
        <f t="shared" si="17"/>
        <v>23</v>
      </c>
      <c r="BC100" s="80">
        <f t="shared" si="18"/>
        <v>0</v>
      </c>
      <c r="BD100" s="80">
        <f t="shared" si="19"/>
        <v>0</v>
      </c>
      <c r="BE100" s="80">
        <f t="shared" si="20"/>
        <v>0</v>
      </c>
      <c r="BF100" s="80">
        <f t="shared" si="21"/>
        <v>0</v>
      </c>
      <c r="BG100" s="80">
        <f t="shared" si="22"/>
        <v>0</v>
      </c>
      <c r="BH100" s="82">
        <f t="shared" si="23"/>
        <v>0</v>
      </c>
      <c r="BI100" s="83">
        <f t="shared" si="24"/>
        <v>23</v>
      </c>
      <c r="BJ100">
        <v>37</v>
      </c>
      <c r="BK100" t="str">
        <f t="shared" si="25"/>
        <v>Fux</v>
      </c>
      <c r="BL100" t="str">
        <f t="shared" si="26"/>
        <v>Marion</v>
      </c>
      <c r="BM100" t="str">
        <f t="shared" si="27"/>
        <v>Brig</v>
      </c>
    </row>
    <row r="101" spans="1:65" x14ac:dyDescent="0.25">
      <c r="A101" s="15">
        <v>1996</v>
      </c>
      <c r="B101" s="18" t="s">
        <v>3299</v>
      </c>
      <c r="C101" s="22" t="s">
        <v>3300</v>
      </c>
      <c r="D101" s="18" t="s">
        <v>3206</v>
      </c>
      <c r="E101" s="18">
        <v>0</v>
      </c>
      <c r="F101" s="22">
        <v>0</v>
      </c>
      <c r="G101" s="18">
        <v>0</v>
      </c>
      <c r="H101" s="22">
        <v>0</v>
      </c>
      <c r="I101" s="18">
        <v>0</v>
      </c>
      <c r="J101" s="22">
        <v>0</v>
      </c>
      <c r="K101" s="18">
        <v>0</v>
      </c>
      <c r="L101" s="22">
        <v>0</v>
      </c>
      <c r="M101" s="18">
        <v>0</v>
      </c>
      <c r="N101" s="22">
        <v>0</v>
      </c>
      <c r="O101" s="18">
        <v>0</v>
      </c>
      <c r="P101" s="22">
        <v>0</v>
      </c>
      <c r="Q101" s="18">
        <v>0</v>
      </c>
      <c r="R101" s="22">
        <v>0</v>
      </c>
      <c r="S101" s="18">
        <v>0</v>
      </c>
      <c r="T101" s="22">
        <v>0</v>
      </c>
      <c r="U101" s="18">
        <v>0</v>
      </c>
      <c r="V101" s="22">
        <v>0</v>
      </c>
      <c r="W101" s="18">
        <v>0</v>
      </c>
      <c r="X101" s="22">
        <v>0</v>
      </c>
      <c r="Y101" s="22">
        <v>23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>
        <v>0</v>
      </c>
      <c r="AL101" s="18">
        <v>0</v>
      </c>
      <c r="AM101" s="18">
        <v>0</v>
      </c>
      <c r="AN101">
        <v>0</v>
      </c>
      <c r="AO101" s="18">
        <v>0</v>
      </c>
      <c r="AP101" s="18">
        <v>0</v>
      </c>
      <c r="AQ101" s="18">
        <v>0</v>
      </c>
      <c r="AR101" s="18">
        <v>0</v>
      </c>
      <c r="AS101" s="18">
        <v>0</v>
      </c>
      <c r="AT101" s="18">
        <v>0</v>
      </c>
      <c r="AU101" s="18">
        <v>0</v>
      </c>
      <c r="AV101" s="18">
        <v>0</v>
      </c>
      <c r="AW101" s="18">
        <v>0</v>
      </c>
      <c r="AX101" s="18">
        <v>0</v>
      </c>
      <c r="AY101" s="18">
        <v>0</v>
      </c>
      <c r="AZ101" s="18">
        <v>0</v>
      </c>
      <c r="BA101">
        <f t="shared" si="16"/>
        <v>23</v>
      </c>
      <c r="BB101" s="80">
        <f t="shared" si="17"/>
        <v>23</v>
      </c>
      <c r="BC101" s="80">
        <f t="shared" si="18"/>
        <v>0</v>
      </c>
      <c r="BD101" s="80">
        <f t="shared" si="19"/>
        <v>0</v>
      </c>
      <c r="BE101" s="80">
        <f t="shared" si="20"/>
        <v>0</v>
      </c>
      <c r="BF101" s="80">
        <f t="shared" si="21"/>
        <v>0</v>
      </c>
      <c r="BG101" s="80">
        <f t="shared" si="22"/>
        <v>0</v>
      </c>
      <c r="BH101" s="82">
        <f t="shared" si="23"/>
        <v>0</v>
      </c>
      <c r="BI101" s="83">
        <f t="shared" si="24"/>
        <v>23</v>
      </c>
      <c r="BJ101">
        <v>37</v>
      </c>
      <c r="BK101" t="str">
        <f t="shared" si="25"/>
        <v>Gitonga</v>
      </c>
      <c r="BL101" t="str">
        <f t="shared" si="26"/>
        <v>Purity Kajuju</v>
      </c>
      <c r="BM101" t="str">
        <f t="shared" si="27"/>
        <v>Kenya</v>
      </c>
    </row>
    <row r="102" spans="1:65" x14ac:dyDescent="0.25">
      <c r="A102" s="19">
        <v>1980</v>
      </c>
      <c r="B102" s="18" t="s">
        <v>2051</v>
      </c>
      <c r="C102" s="18" t="s">
        <v>2052</v>
      </c>
      <c r="D102" s="18" t="s">
        <v>2053</v>
      </c>
      <c r="E102" s="18">
        <v>0</v>
      </c>
      <c r="F102" s="22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22">
        <v>0</v>
      </c>
      <c r="O102" s="18">
        <v>23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v>0</v>
      </c>
      <c r="AV102" s="18">
        <v>0</v>
      </c>
      <c r="AW102" s="18">
        <v>0</v>
      </c>
      <c r="AX102" s="18">
        <v>0</v>
      </c>
      <c r="AY102" s="18">
        <v>0</v>
      </c>
      <c r="AZ102" s="18">
        <v>0</v>
      </c>
      <c r="BA102">
        <f t="shared" si="16"/>
        <v>23</v>
      </c>
      <c r="BB102" s="80">
        <f t="shared" si="17"/>
        <v>23</v>
      </c>
      <c r="BC102" s="80">
        <f t="shared" si="18"/>
        <v>0</v>
      </c>
      <c r="BD102" s="80">
        <f t="shared" si="19"/>
        <v>0</v>
      </c>
      <c r="BE102" s="80">
        <f t="shared" si="20"/>
        <v>0</v>
      </c>
      <c r="BF102" s="80">
        <f t="shared" si="21"/>
        <v>0</v>
      </c>
      <c r="BG102" s="80">
        <f t="shared" si="22"/>
        <v>0</v>
      </c>
      <c r="BH102" s="82">
        <f t="shared" si="23"/>
        <v>0</v>
      </c>
      <c r="BI102" s="83">
        <f t="shared" si="24"/>
        <v>23</v>
      </c>
      <c r="BJ102">
        <v>37</v>
      </c>
      <c r="BK102" t="str">
        <f t="shared" ref="BK102:BK132" si="28">B102</f>
        <v>Hagspiel</v>
      </c>
      <c r="BL102" t="str">
        <f t="shared" ref="BL102:BL132" si="29">C102</f>
        <v>Akexandra</v>
      </c>
      <c r="BM102" t="str">
        <f t="shared" si="27"/>
        <v>D-Blaichach</v>
      </c>
    </row>
    <row r="103" spans="1:65" x14ac:dyDescent="0.25">
      <c r="A103" s="15">
        <v>1988</v>
      </c>
      <c r="B103" t="s">
        <v>4321</v>
      </c>
      <c r="C103" s="22" t="s">
        <v>519</v>
      </c>
      <c r="D103" s="18" t="s">
        <v>4984</v>
      </c>
      <c r="E103" s="18">
        <v>0</v>
      </c>
      <c r="F103" s="22">
        <v>0</v>
      </c>
      <c r="G103" s="18">
        <v>0</v>
      </c>
      <c r="H103" s="22">
        <v>0</v>
      </c>
      <c r="I103" s="18">
        <v>0</v>
      </c>
      <c r="J103" s="22">
        <v>0</v>
      </c>
      <c r="K103" s="18">
        <v>0</v>
      </c>
      <c r="L103" s="22">
        <v>0</v>
      </c>
      <c r="M103" s="18">
        <v>0</v>
      </c>
      <c r="N103" s="22">
        <v>0</v>
      </c>
      <c r="O103" s="18">
        <v>0</v>
      </c>
      <c r="P103" s="22">
        <v>0</v>
      </c>
      <c r="Q103" s="18">
        <v>0</v>
      </c>
      <c r="R103" s="22">
        <v>0</v>
      </c>
      <c r="S103" s="18">
        <v>0</v>
      </c>
      <c r="T103" s="22">
        <v>0</v>
      </c>
      <c r="U103" s="18">
        <v>0</v>
      </c>
      <c r="V103" s="22">
        <v>0</v>
      </c>
      <c r="W103" s="18">
        <v>0</v>
      </c>
      <c r="X103" s="22">
        <v>0</v>
      </c>
      <c r="Y103" s="18">
        <v>0</v>
      </c>
      <c r="Z103" s="22">
        <v>0</v>
      </c>
      <c r="AA103" s="18">
        <v>0</v>
      </c>
      <c r="AB103" s="22">
        <v>0</v>
      </c>
      <c r="AC103" s="18">
        <v>0</v>
      </c>
      <c r="AD103" s="22">
        <v>0</v>
      </c>
      <c r="AE103" s="18">
        <v>0</v>
      </c>
      <c r="AF103" s="22">
        <v>0</v>
      </c>
      <c r="AG103" s="18">
        <v>0</v>
      </c>
      <c r="AH103" s="22">
        <v>0</v>
      </c>
      <c r="AI103" s="22">
        <v>23</v>
      </c>
      <c r="AJ103" s="18">
        <v>0</v>
      </c>
      <c r="AK103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>
        <f t="shared" si="16"/>
        <v>23</v>
      </c>
      <c r="BB103" s="80">
        <f t="shared" si="17"/>
        <v>23</v>
      </c>
      <c r="BC103" s="80">
        <f t="shared" si="18"/>
        <v>0</v>
      </c>
      <c r="BD103" s="80">
        <f t="shared" si="19"/>
        <v>0</v>
      </c>
      <c r="BE103" s="80">
        <f t="shared" si="20"/>
        <v>0</v>
      </c>
      <c r="BF103" s="80">
        <f t="shared" si="21"/>
        <v>0</v>
      </c>
      <c r="BG103" s="80">
        <f t="shared" si="22"/>
        <v>0</v>
      </c>
      <c r="BH103" s="82">
        <f t="shared" si="23"/>
        <v>0</v>
      </c>
      <c r="BI103" s="83">
        <f t="shared" si="24"/>
        <v>23</v>
      </c>
      <c r="BJ103">
        <v>37</v>
      </c>
      <c r="BK103" t="str">
        <f t="shared" si="28"/>
        <v>Kreuzer</v>
      </c>
      <c r="BL103" t="str">
        <f t="shared" si="29"/>
        <v>Esther</v>
      </c>
      <c r="BM103" t="str">
        <f t="shared" si="27"/>
        <v>Rüfenacht BE</v>
      </c>
    </row>
    <row r="104" spans="1:65" x14ac:dyDescent="0.25">
      <c r="A104" s="19">
        <v>1991</v>
      </c>
      <c r="B104" s="18" t="s">
        <v>837</v>
      </c>
      <c r="C104" s="22" t="s">
        <v>340</v>
      </c>
      <c r="D104" s="18" t="s">
        <v>5106</v>
      </c>
      <c r="E104" s="18">
        <v>0</v>
      </c>
      <c r="F104" s="22">
        <v>0</v>
      </c>
      <c r="G104" s="18">
        <v>0</v>
      </c>
      <c r="H104" s="22">
        <v>0</v>
      </c>
      <c r="I104" s="18">
        <v>0</v>
      </c>
      <c r="J104" s="22">
        <v>0</v>
      </c>
      <c r="K104" s="18">
        <v>0</v>
      </c>
      <c r="L104" s="22">
        <v>0</v>
      </c>
      <c r="M104" s="18">
        <v>0</v>
      </c>
      <c r="N104" s="22">
        <v>0</v>
      </c>
      <c r="O104" s="18">
        <v>0</v>
      </c>
      <c r="P104" s="22">
        <v>0</v>
      </c>
      <c r="Q104" s="18">
        <v>0</v>
      </c>
      <c r="R104" s="22">
        <v>0</v>
      </c>
      <c r="S104" s="18">
        <v>0</v>
      </c>
      <c r="T104" s="22">
        <v>0</v>
      </c>
      <c r="U104" s="18">
        <v>0</v>
      </c>
      <c r="V104" s="22">
        <v>0</v>
      </c>
      <c r="W104" s="18">
        <v>0</v>
      </c>
      <c r="X104" s="22">
        <v>0</v>
      </c>
      <c r="Y104" s="18">
        <v>0</v>
      </c>
      <c r="Z104" s="22">
        <v>0</v>
      </c>
      <c r="AA104" s="18">
        <v>0</v>
      </c>
      <c r="AB104" s="22">
        <v>0</v>
      </c>
      <c r="AC104" s="18">
        <v>0</v>
      </c>
      <c r="AD104" s="22">
        <v>0</v>
      </c>
      <c r="AE104" s="18">
        <v>0</v>
      </c>
      <c r="AF104" s="22">
        <v>0</v>
      </c>
      <c r="AG104" s="18">
        <v>0</v>
      </c>
      <c r="AH104" s="22">
        <v>0</v>
      </c>
      <c r="AI104" s="18">
        <v>0</v>
      </c>
      <c r="AJ104" s="22">
        <v>0</v>
      </c>
      <c r="AK104" s="18">
        <v>0</v>
      </c>
      <c r="AL104" s="22">
        <v>0</v>
      </c>
      <c r="AM104" s="18">
        <v>0</v>
      </c>
      <c r="AN104" s="18">
        <v>23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v>0</v>
      </c>
      <c r="AV104" s="18">
        <v>0</v>
      </c>
      <c r="AW104" s="18">
        <v>0</v>
      </c>
      <c r="AX104" s="18">
        <v>0</v>
      </c>
      <c r="AY104" s="18">
        <v>0</v>
      </c>
      <c r="AZ104" s="18">
        <v>0</v>
      </c>
      <c r="BA104">
        <f t="shared" si="16"/>
        <v>23</v>
      </c>
      <c r="BB104" s="80">
        <f t="shared" si="17"/>
        <v>23</v>
      </c>
      <c r="BC104" s="80">
        <f t="shared" si="18"/>
        <v>0</v>
      </c>
      <c r="BD104" s="80">
        <f t="shared" si="19"/>
        <v>0</v>
      </c>
      <c r="BE104" s="80">
        <f t="shared" si="20"/>
        <v>0</v>
      </c>
      <c r="BF104" s="80">
        <f t="shared" si="21"/>
        <v>0</v>
      </c>
      <c r="BG104" s="80">
        <f t="shared" si="22"/>
        <v>0</v>
      </c>
      <c r="BH104" s="82">
        <f t="shared" si="23"/>
        <v>0</v>
      </c>
      <c r="BI104" s="83">
        <f t="shared" si="24"/>
        <v>23</v>
      </c>
      <c r="BJ104">
        <v>37</v>
      </c>
      <c r="BK104" t="str">
        <f t="shared" si="28"/>
        <v>Kuonen</v>
      </c>
      <c r="BL104" t="str">
        <f t="shared" si="29"/>
        <v>Caroline</v>
      </c>
      <c r="BM104" t="str">
        <f t="shared" si="27"/>
        <v>Rhone Runners</v>
      </c>
    </row>
    <row r="105" spans="1:65" x14ac:dyDescent="0.25">
      <c r="A105" s="19">
        <v>1989</v>
      </c>
      <c r="B105" s="18" t="s">
        <v>3768</v>
      </c>
      <c r="C105" s="18" t="s">
        <v>2564</v>
      </c>
      <c r="D105" s="18" t="s">
        <v>80</v>
      </c>
      <c r="E105" s="18">
        <v>0</v>
      </c>
      <c r="F105" s="22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23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>
        <v>0</v>
      </c>
      <c r="AR105" s="18">
        <v>0</v>
      </c>
      <c r="AS105" s="18">
        <v>0</v>
      </c>
      <c r="AT105" s="18">
        <v>0</v>
      </c>
      <c r="AU105" s="18">
        <v>0</v>
      </c>
      <c r="AV105" s="18">
        <v>0</v>
      </c>
      <c r="AW105" s="18">
        <v>0</v>
      </c>
      <c r="AX105" s="18">
        <v>0</v>
      </c>
      <c r="AY105" s="18">
        <v>0</v>
      </c>
      <c r="AZ105" s="18">
        <v>0</v>
      </c>
      <c r="BA105">
        <f t="shared" si="16"/>
        <v>23</v>
      </c>
      <c r="BB105" s="80">
        <f t="shared" si="17"/>
        <v>23</v>
      </c>
      <c r="BC105" s="80">
        <f t="shared" si="18"/>
        <v>0</v>
      </c>
      <c r="BD105" s="80">
        <f t="shared" si="19"/>
        <v>0</v>
      </c>
      <c r="BE105" s="80">
        <f t="shared" si="20"/>
        <v>0</v>
      </c>
      <c r="BF105" s="80">
        <f t="shared" si="21"/>
        <v>0</v>
      </c>
      <c r="BG105" s="80">
        <f t="shared" si="22"/>
        <v>0</v>
      </c>
      <c r="BH105" s="82">
        <f t="shared" si="23"/>
        <v>0</v>
      </c>
      <c r="BI105" s="83">
        <f t="shared" si="24"/>
        <v>23</v>
      </c>
      <c r="BJ105">
        <v>37</v>
      </c>
      <c r="BK105" t="str">
        <f t="shared" si="28"/>
        <v>Le Brizoual</v>
      </c>
      <c r="BL105" t="str">
        <f t="shared" si="29"/>
        <v>Pauline</v>
      </c>
      <c r="BM105" t="str">
        <f t="shared" si="27"/>
        <v>Monthey</v>
      </c>
    </row>
    <row r="106" spans="1:65" x14ac:dyDescent="0.25">
      <c r="A106" s="19">
        <v>1993</v>
      </c>
      <c r="B106" s="18" t="s">
        <v>5532</v>
      </c>
      <c r="C106" s="22" t="s">
        <v>314</v>
      </c>
      <c r="D106" s="18" t="s">
        <v>5533</v>
      </c>
      <c r="E106" s="18">
        <v>0</v>
      </c>
      <c r="F106" s="22">
        <v>0</v>
      </c>
      <c r="G106" s="18">
        <v>0</v>
      </c>
      <c r="H106" s="22">
        <v>0</v>
      </c>
      <c r="I106" s="18">
        <v>0</v>
      </c>
      <c r="J106" s="22">
        <v>0</v>
      </c>
      <c r="K106" s="18">
        <v>0</v>
      </c>
      <c r="L106" s="22">
        <v>0</v>
      </c>
      <c r="M106" s="18">
        <v>0</v>
      </c>
      <c r="N106" s="22">
        <v>0</v>
      </c>
      <c r="O106" s="18">
        <v>0</v>
      </c>
      <c r="P106" s="22">
        <v>0</v>
      </c>
      <c r="Q106" s="18">
        <v>0</v>
      </c>
      <c r="R106" s="22">
        <v>0</v>
      </c>
      <c r="S106" s="18">
        <v>0</v>
      </c>
      <c r="T106" s="22">
        <v>0</v>
      </c>
      <c r="U106" s="18">
        <v>0</v>
      </c>
      <c r="V106" s="22">
        <v>0</v>
      </c>
      <c r="W106" s="18">
        <v>0</v>
      </c>
      <c r="X106" s="22">
        <v>0</v>
      </c>
      <c r="Y106" s="18">
        <v>0</v>
      </c>
      <c r="Z106" s="22">
        <v>0</v>
      </c>
      <c r="AA106" s="18">
        <v>0</v>
      </c>
      <c r="AB106" s="22">
        <v>0</v>
      </c>
      <c r="AC106" s="18">
        <v>0</v>
      </c>
      <c r="AD106" s="22">
        <v>0</v>
      </c>
      <c r="AE106" s="18">
        <v>0</v>
      </c>
      <c r="AF106" s="22">
        <v>0</v>
      </c>
      <c r="AG106" s="18">
        <v>0</v>
      </c>
      <c r="AH106" s="22">
        <v>0</v>
      </c>
      <c r="AI106" s="18">
        <v>0</v>
      </c>
      <c r="AJ106" s="22">
        <v>0</v>
      </c>
      <c r="AK106" s="18">
        <v>0</v>
      </c>
      <c r="AL106" s="22">
        <v>0</v>
      </c>
      <c r="AM106" s="18">
        <v>0</v>
      </c>
      <c r="AN106" s="22">
        <v>0</v>
      </c>
      <c r="AO106" s="18">
        <v>0</v>
      </c>
      <c r="AP106" s="22">
        <v>0</v>
      </c>
      <c r="AQ106" s="18">
        <v>0</v>
      </c>
      <c r="AR106" s="22">
        <v>0</v>
      </c>
      <c r="AS106" s="18">
        <v>0</v>
      </c>
      <c r="AT106" s="22">
        <v>0</v>
      </c>
      <c r="AU106" s="18">
        <v>0</v>
      </c>
      <c r="AV106" s="22">
        <v>0</v>
      </c>
      <c r="AW106" s="22">
        <v>23</v>
      </c>
      <c r="AX106" s="18">
        <v>0</v>
      </c>
      <c r="AY106" s="18">
        <v>0</v>
      </c>
      <c r="AZ106" s="18">
        <v>0</v>
      </c>
      <c r="BA106">
        <f t="shared" si="16"/>
        <v>23</v>
      </c>
      <c r="BB106" s="80">
        <f t="shared" si="17"/>
        <v>23</v>
      </c>
      <c r="BC106" s="80">
        <f t="shared" si="18"/>
        <v>0</v>
      </c>
      <c r="BD106" s="80">
        <f t="shared" si="19"/>
        <v>0</v>
      </c>
      <c r="BE106" s="80">
        <f t="shared" si="20"/>
        <v>0</v>
      </c>
      <c r="BF106" s="80">
        <f t="shared" si="21"/>
        <v>0</v>
      </c>
      <c r="BG106" s="80">
        <f t="shared" si="22"/>
        <v>0</v>
      </c>
      <c r="BH106" s="82">
        <f t="shared" si="23"/>
        <v>0</v>
      </c>
      <c r="BI106" s="83">
        <f t="shared" si="24"/>
        <v>23</v>
      </c>
      <c r="BJ106">
        <v>37</v>
      </c>
      <c r="BK106" t="str">
        <f t="shared" si="28"/>
        <v>Lombach</v>
      </c>
      <c r="BL106" t="str">
        <f t="shared" si="29"/>
        <v>Jacqueline</v>
      </c>
      <c r="BM106" t="str">
        <f t="shared" si="27"/>
        <v>USA</v>
      </c>
    </row>
    <row r="107" spans="1:65" x14ac:dyDescent="0.25">
      <c r="A107" s="15">
        <v>1985</v>
      </c>
      <c r="B107" t="s">
        <v>5327</v>
      </c>
      <c r="C107" s="22" t="s">
        <v>340</v>
      </c>
      <c r="D107" s="18" t="s">
        <v>5320</v>
      </c>
      <c r="E107" s="18">
        <v>0</v>
      </c>
      <c r="F107" s="22">
        <v>0</v>
      </c>
      <c r="G107" s="18">
        <v>0</v>
      </c>
      <c r="H107" s="22">
        <v>0</v>
      </c>
      <c r="I107" s="18">
        <v>0</v>
      </c>
      <c r="J107" s="22">
        <v>0</v>
      </c>
      <c r="K107" s="18">
        <v>0</v>
      </c>
      <c r="L107" s="22">
        <v>0</v>
      </c>
      <c r="M107" s="18">
        <v>0</v>
      </c>
      <c r="N107" s="22">
        <v>0</v>
      </c>
      <c r="O107" s="18">
        <v>0</v>
      </c>
      <c r="P107" s="22">
        <v>0</v>
      </c>
      <c r="Q107" s="18">
        <v>0</v>
      </c>
      <c r="R107" s="22">
        <v>0</v>
      </c>
      <c r="S107" s="18">
        <v>0</v>
      </c>
      <c r="T107" s="22">
        <v>0</v>
      </c>
      <c r="U107" s="18">
        <v>0</v>
      </c>
      <c r="V107" s="22">
        <v>0</v>
      </c>
      <c r="W107" s="18">
        <v>0</v>
      </c>
      <c r="X107" s="22">
        <v>0</v>
      </c>
      <c r="Y107" s="18">
        <v>0</v>
      </c>
      <c r="Z107" s="22">
        <v>0</v>
      </c>
      <c r="AA107" s="18">
        <v>0</v>
      </c>
      <c r="AB107" s="22">
        <v>0</v>
      </c>
      <c r="AC107" s="18">
        <v>0</v>
      </c>
      <c r="AD107" s="22">
        <v>0</v>
      </c>
      <c r="AE107" s="18">
        <v>0</v>
      </c>
      <c r="AF107" s="22">
        <v>0</v>
      </c>
      <c r="AG107" s="18">
        <v>0</v>
      </c>
      <c r="AH107" s="22">
        <v>0</v>
      </c>
      <c r="AI107" s="18">
        <v>0</v>
      </c>
      <c r="AJ107" s="22">
        <v>0</v>
      </c>
      <c r="AK107" s="18">
        <v>0</v>
      </c>
      <c r="AL107" s="22">
        <v>0</v>
      </c>
      <c r="AM107" s="18">
        <v>0</v>
      </c>
      <c r="AN107" s="22">
        <v>0</v>
      </c>
      <c r="AO107" s="18">
        <v>0</v>
      </c>
      <c r="AP107" s="22">
        <v>0</v>
      </c>
      <c r="AQ107" s="18">
        <v>0</v>
      </c>
      <c r="AR107">
        <v>23</v>
      </c>
      <c r="AS107" s="18">
        <v>0</v>
      </c>
      <c r="AT107" s="18">
        <v>0</v>
      </c>
      <c r="AU107" s="18">
        <v>0</v>
      </c>
      <c r="AV107" s="18">
        <v>0</v>
      </c>
      <c r="AW107" s="18">
        <v>0</v>
      </c>
      <c r="AX107" s="18">
        <v>0</v>
      </c>
      <c r="AY107" s="18">
        <v>0</v>
      </c>
      <c r="AZ107" s="18">
        <v>0</v>
      </c>
      <c r="BA107">
        <f t="shared" si="16"/>
        <v>23</v>
      </c>
      <c r="BB107" s="80">
        <f t="shared" si="17"/>
        <v>23</v>
      </c>
      <c r="BC107" s="80">
        <f t="shared" si="18"/>
        <v>0</v>
      </c>
      <c r="BD107" s="80">
        <f t="shared" si="19"/>
        <v>0</v>
      </c>
      <c r="BE107" s="80">
        <f t="shared" si="20"/>
        <v>0</v>
      </c>
      <c r="BF107" s="80">
        <f t="shared" si="21"/>
        <v>0</v>
      </c>
      <c r="BG107" s="80">
        <f t="shared" si="22"/>
        <v>0</v>
      </c>
      <c r="BH107" s="82">
        <f t="shared" si="23"/>
        <v>0</v>
      </c>
      <c r="BI107" s="83">
        <f t="shared" si="24"/>
        <v>23</v>
      </c>
      <c r="BJ107">
        <v>37</v>
      </c>
      <c r="BK107" t="str">
        <f t="shared" si="28"/>
        <v>Manil</v>
      </c>
      <c r="BL107" t="str">
        <f t="shared" si="29"/>
        <v>Caroline</v>
      </c>
      <c r="BM107" t="str">
        <f t="shared" si="27"/>
        <v>Caux</v>
      </c>
    </row>
    <row r="108" spans="1:65" x14ac:dyDescent="0.25">
      <c r="A108" s="15">
        <v>1987</v>
      </c>
      <c r="B108" t="s">
        <v>4781</v>
      </c>
      <c r="C108" s="22" t="s">
        <v>2772</v>
      </c>
      <c r="D108" s="18" t="s">
        <v>377</v>
      </c>
      <c r="E108" s="18">
        <v>0</v>
      </c>
      <c r="F108" s="22">
        <v>0</v>
      </c>
      <c r="G108" s="18">
        <v>0</v>
      </c>
      <c r="H108" s="22">
        <v>0</v>
      </c>
      <c r="I108" s="18">
        <v>0</v>
      </c>
      <c r="J108" s="22">
        <v>0</v>
      </c>
      <c r="K108" s="18">
        <v>0</v>
      </c>
      <c r="L108" s="22">
        <v>0</v>
      </c>
      <c r="M108" s="18">
        <v>0</v>
      </c>
      <c r="N108" s="22">
        <v>0</v>
      </c>
      <c r="O108" s="18">
        <v>0</v>
      </c>
      <c r="P108" s="22">
        <v>0</v>
      </c>
      <c r="Q108" s="18">
        <v>0</v>
      </c>
      <c r="R108" s="22">
        <v>0</v>
      </c>
      <c r="S108" s="18">
        <v>0</v>
      </c>
      <c r="T108" s="22">
        <v>0</v>
      </c>
      <c r="U108" s="18">
        <v>0</v>
      </c>
      <c r="V108" s="22">
        <v>0</v>
      </c>
      <c r="W108" s="18">
        <v>0</v>
      </c>
      <c r="X108" s="22">
        <v>0</v>
      </c>
      <c r="Y108" s="18">
        <v>0</v>
      </c>
      <c r="Z108" s="22">
        <v>0</v>
      </c>
      <c r="AA108" s="18">
        <v>0</v>
      </c>
      <c r="AB108" s="22">
        <v>0</v>
      </c>
      <c r="AC108" s="18">
        <v>0</v>
      </c>
      <c r="AD108" s="22">
        <v>0</v>
      </c>
      <c r="AE108" s="18">
        <v>0</v>
      </c>
      <c r="AF108" s="22">
        <v>0</v>
      </c>
      <c r="AG108" s="22">
        <v>23</v>
      </c>
      <c r="AH108" s="18">
        <v>0</v>
      </c>
      <c r="AI108" s="18">
        <v>0</v>
      </c>
      <c r="AJ108" s="18">
        <v>0</v>
      </c>
      <c r="AK10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>
        <f t="shared" si="16"/>
        <v>23</v>
      </c>
      <c r="BB108" s="80">
        <f t="shared" si="17"/>
        <v>23</v>
      </c>
      <c r="BC108" s="80">
        <f t="shared" si="18"/>
        <v>0</v>
      </c>
      <c r="BD108" s="80">
        <f t="shared" si="19"/>
        <v>0</v>
      </c>
      <c r="BE108" s="80">
        <f t="shared" si="20"/>
        <v>0</v>
      </c>
      <c r="BF108" s="80">
        <f t="shared" si="21"/>
        <v>0</v>
      </c>
      <c r="BG108" s="80">
        <f t="shared" si="22"/>
        <v>0</v>
      </c>
      <c r="BH108" s="82">
        <f t="shared" si="23"/>
        <v>0</v>
      </c>
      <c r="BI108" s="83">
        <f t="shared" si="24"/>
        <v>23</v>
      </c>
      <c r="BJ108">
        <v>37</v>
      </c>
      <c r="BK108" t="str">
        <f t="shared" si="28"/>
        <v>Mattay</v>
      </c>
      <c r="BL108" t="str">
        <f t="shared" si="29"/>
        <v>Johanna</v>
      </c>
      <c r="BM108" t="str">
        <f t="shared" si="27"/>
        <v>Genève</v>
      </c>
    </row>
    <row r="109" spans="1:65" x14ac:dyDescent="0.25">
      <c r="A109" s="19">
        <v>1980</v>
      </c>
      <c r="B109" s="18" t="s">
        <v>2590</v>
      </c>
      <c r="C109" s="18" t="s">
        <v>681</v>
      </c>
      <c r="D109" s="18" t="s">
        <v>1025</v>
      </c>
      <c r="E109" s="18">
        <v>0</v>
      </c>
      <c r="F109" s="22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22">
        <v>0</v>
      </c>
      <c r="O109" s="18">
        <v>0</v>
      </c>
      <c r="P109" s="18">
        <v>0</v>
      </c>
      <c r="Q109" s="18">
        <v>0</v>
      </c>
      <c r="R109" s="18">
        <v>23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>
        <f t="shared" si="16"/>
        <v>23</v>
      </c>
      <c r="BB109" s="80">
        <f t="shared" si="17"/>
        <v>23</v>
      </c>
      <c r="BC109" s="80">
        <f t="shared" si="18"/>
        <v>0</v>
      </c>
      <c r="BD109" s="80">
        <f t="shared" si="19"/>
        <v>0</v>
      </c>
      <c r="BE109" s="80">
        <f t="shared" si="20"/>
        <v>0</v>
      </c>
      <c r="BF109" s="80">
        <f t="shared" si="21"/>
        <v>0</v>
      </c>
      <c r="BG109" s="80">
        <f t="shared" si="22"/>
        <v>0</v>
      </c>
      <c r="BH109" s="82">
        <f t="shared" si="23"/>
        <v>0</v>
      </c>
      <c r="BI109" s="83">
        <f t="shared" si="24"/>
        <v>23</v>
      </c>
      <c r="BJ109">
        <v>37</v>
      </c>
      <c r="BK109" t="str">
        <f t="shared" si="28"/>
        <v>Mioinat</v>
      </c>
      <c r="BL109" t="str">
        <f t="shared" si="29"/>
        <v>Aurélie</v>
      </c>
      <c r="BM109" t="str">
        <f t="shared" si="27"/>
        <v>Renens</v>
      </c>
    </row>
    <row r="110" spans="1:65" x14ac:dyDescent="0.25">
      <c r="A110" s="19">
        <v>1993</v>
      </c>
      <c r="B110" s="18" t="s">
        <v>4216</v>
      </c>
      <c r="C110" s="22" t="s">
        <v>5408</v>
      </c>
      <c r="D110" s="18" t="s">
        <v>5409</v>
      </c>
      <c r="E110" s="18">
        <v>0</v>
      </c>
      <c r="F110" s="22">
        <v>0</v>
      </c>
      <c r="G110" s="18">
        <v>0</v>
      </c>
      <c r="H110" s="22">
        <v>0</v>
      </c>
      <c r="I110" s="18">
        <v>0</v>
      </c>
      <c r="J110" s="22">
        <v>0</v>
      </c>
      <c r="K110" s="18">
        <v>0</v>
      </c>
      <c r="L110" s="22">
        <v>0</v>
      </c>
      <c r="M110" s="18">
        <v>0</v>
      </c>
      <c r="N110" s="22">
        <v>0</v>
      </c>
      <c r="O110" s="18">
        <v>0</v>
      </c>
      <c r="P110" s="22">
        <v>0</v>
      </c>
      <c r="Q110" s="18">
        <v>0</v>
      </c>
      <c r="R110" s="22">
        <v>0</v>
      </c>
      <c r="S110" s="18">
        <v>0</v>
      </c>
      <c r="T110" s="22">
        <v>0</v>
      </c>
      <c r="U110" s="18">
        <v>0</v>
      </c>
      <c r="V110" s="22">
        <v>0</v>
      </c>
      <c r="W110" s="18">
        <v>0</v>
      </c>
      <c r="X110" s="22">
        <v>0</v>
      </c>
      <c r="Y110" s="18">
        <v>0</v>
      </c>
      <c r="Z110" s="22">
        <v>0</v>
      </c>
      <c r="AA110" s="18">
        <v>0</v>
      </c>
      <c r="AB110" s="22">
        <v>0</v>
      </c>
      <c r="AC110" s="18">
        <v>0</v>
      </c>
      <c r="AD110" s="22">
        <v>0</v>
      </c>
      <c r="AE110" s="18">
        <v>0</v>
      </c>
      <c r="AF110" s="22">
        <v>0</v>
      </c>
      <c r="AG110" s="18">
        <v>0</v>
      </c>
      <c r="AH110" s="22">
        <v>0</v>
      </c>
      <c r="AI110" s="18">
        <v>0</v>
      </c>
      <c r="AJ110" s="22">
        <v>0</v>
      </c>
      <c r="AK110" s="18">
        <v>0</v>
      </c>
      <c r="AL110" s="22">
        <v>0</v>
      </c>
      <c r="AM110" s="18">
        <v>0</v>
      </c>
      <c r="AN110" s="22">
        <v>0</v>
      </c>
      <c r="AO110" s="18">
        <v>0</v>
      </c>
      <c r="AP110" s="22">
        <v>0</v>
      </c>
      <c r="AQ110" s="18">
        <v>0</v>
      </c>
      <c r="AR110" s="22">
        <v>0</v>
      </c>
      <c r="AS110" s="18">
        <v>0</v>
      </c>
      <c r="AT110" s="18">
        <v>23</v>
      </c>
      <c r="AU110" s="18">
        <v>0</v>
      </c>
      <c r="AV110" s="18">
        <v>0</v>
      </c>
      <c r="AW110" s="18">
        <v>0</v>
      </c>
      <c r="AX110" s="18">
        <v>0</v>
      </c>
      <c r="AY110" s="18">
        <v>0</v>
      </c>
      <c r="AZ110" s="18">
        <v>0</v>
      </c>
      <c r="BA110">
        <f t="shared" si="16"/>
        <v>23</v>
      </c>
      <c r="BB110" s="80">
        <f t="shared" si="17"/>
        <v>23</v>
      </c>
      <c r="BC110" s="80">
        <f t="shared" si="18"/>
        <v>0</v>
      </c>
      <c r="BD110" s="80">
        <f t="shared" si="19"/>
        <v>0</v>
      </c>
      <c r="BE110" s="80">
        <f t="shared" si="20"/>
        <v>0</v>
      </c>
      <c r="BF110" s="80">
        <f t="shared" si="21"/>
        <v>0</v>
      </c>
      <c r="BG110" s="80">
        <f t="shared" si="22"/>
        <v>0</v>
      </c>
      <c r="BH110" s="82">
        <f t="shared" si="23"/>
        <v>0</v>
      </c>
      <c r="BI110" s="83">
        <f t="shared" si="24"/>
        <v>23</v>
      </c>
      <c r="BJ110">
        <v>37</v>
      </c>
      <c r="BK110" t="str">
        <f t="shared" si="28"/>
        <v>Miro</v>
      </c>
      <c r="BL110" t="str">
        <f t="shared" si="29"/>
        <v>Mercè</v>
      </c>
      <c r="BM110" t="str">
        <f t="shared" si="27"/>
        <v>Miro Team</v>
      </c>
    </row>
    <row r="111" spans="1:65" x14ac:dyDescent="0.25">
      <c r="A111" s="19">
        <v>1995</v>
      </c>
      <c r="B111" s="18" t="s">
        <v>112</v>
      </c>
      <c r="C111" s="18" t="s">
        <v>125</v>
      </c>
      <c r="D111" s="18" t="s">
        <v>191</v>
      </c>
      <c r="E111" s="18">
        <v>23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22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0</v>
      </c>
      <c r="AZ111" s="18">
        <v>0</v>
      </c>
      <c r="BA111">
        <f t="shared" si="16"/>
        <v>23</v>
      </c>
      <c r="BB111" s="80">
        <f t="shared" si="17"/>
        <v>23</v>
      </c>
      <c r="BC111" s="80">
        <f t="shared" si="18"/>
        <v>0</v>
      </c>
      <c r="BD111" s="80">
        <f t="shared" si="19"/>
        <v>0</v>
      </c>
      <c r="BE111" s="80">
        <f t="shared" si="20"/>
        <v>0</v>
      </c>
      <c r="BF111" s="80">
        <f t="shared" si="21"/>
        <v>0</v>
      </c>
      <c r="BG111" s="80">
        <f t="shared" si="22"/>
        <v>0</v>
      </c>
      <c r="BH111" s="82">
        <f t="shared" si="23"/>
        <v>0</v>
      </c>
      <c r="BI111" s="83">
        <f t="shared" si="24"/>
        <v>23</v>
      </c>
      <c r="BJ111">
        <v>37</v>
      </c>
      <c r="BK111" t="str">
        <f t="shared" si="28"/>
        <v>Poncet</v>
      </c>
      <c r="BL111" t="str">
        <f t="shared" si="29"/>
        <v>Elise</v>
      </c>
      <c r="BM111" t="str">
        <f t="shared" si="27"/>
        <v>Arâches-la-Frasse</v>
      </c>
    </row>
    <row r="112" spans="1:65" x14ac:dyDescent="0.25">
      <c r="A112" s="15">
        <v>1993</v>
      </c>
      <c r="B112" s="18" t="s">
        <v>1789</v>
      </c>
      <c r="C112" s="22" t="s">
        <v>1790</v>
      </c>
      <c r="D112" s="18" t="s">
        <v>1791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22">
        <v>0</v>
      </c>
      <c r="O112" s="18">
        <v>0</v>
      </c>
      <c r="P112" s="18">
        <v>0</v>
      </c>
      <c r="Q112" s="18">
        <v>23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>
        <f t="shared" si="16"/>
        <v>23</v>
      </c>
      <c r="BB112" s="80">
        <f t="shared" si="17"/>
        <v>23</v>
      </c>
      <c r="BC112" s="80">
        <f t="shared" si="18"/>
        <v>0</v>
      </c>
      <c r="BD112" s="80">
        <f t="shared" si="19"/>
        <v>0</v>
      </c>
      <c r="BE112" s="80">
        <f t="shared" si="20"/>
        <v>0</v>
      </c>
      <c r="BF112" s="80">
        <f t="shared" si="21"/>
        <v>0</v>
      </c>
      <c r="BG112" s="80">
        <f t="shared" si="22"/>
        <v>0</v>
      </c>
      <c r="BH112" s="82">
        <f t="shared" si="23"/>
        <v>0</v>
      </c>
      <c r="BI112" s="83">
        <f t="shared" si="24"/>
        <v>23</v>
      </c>
      <c r="BJ112">
        <v>37</v>
      </c>
      <c r="BK112" t="str">
        <f t="shared" si="28"/>
        <v>Rempel</v>
      </c>
      <c r="BL112" t="str">
        <f t="shared" si="29"/>
        <v>Karley</v>
      </c>
      <c r="BM112" t="str">
        <f t="shared" si="27"/>
        <v>USA-Boulder</v>
      </c>
    </row>
    <row r="113" spans="1:65" x14ac:dyDescent="0.25">
      <c r="A113" s="15">
        <v>1985</v>
      </c>
      <c r="B113" t="s">
        <v>5375</v>
      </c>
      <c r="C113" s="22" t="s">
        <v>5129</v>
      </c>
      <c r="D113" s="18" t="s">
        <v>5374</v>
      </c>
      <c r="E113" s="18">
        <v>0</v>
      </c>
      <c r="F113" s="22">
        <v>0</v>
      </c>
      <c r="G113" s="18">
        <v>0</v>
      </c>
      <c r="H113" s="22">
        <v>0</v>
      </c>
      <c r="I113" s="18">
        <v>0</v>
      </c>
      <c r="J113" s="22">
        <v>0</v>
      </c>
      <c r="K113" s="18">
        <v>0</v>
      </c>
      <c r="L113" s="22">
        <v>0</v>
      </c>
      <c r="M113" s="18">
        <v>0</v>
      </c>
      <c r="N113" s="22">
        <v>0</v>
      </c>
      <c r="O113" s="18">
        <v>0</v>
      </c>
      <c r="P113" s="22">
        <v>0</v>
      </c>
      <c r="Q113" s="18">
        <v>0</v>
      </c>
      <c r="R113" s="22">
        <v>0</v>
      </c>
      <c r="S113" s="18">
        <v>0</v>
      </c>
      <c r="T113" s="22">
        <v>0</v>
      </c>
      <c r="U113" s="18">
        <v>0</v>
      </c>
      <c r="V113" s="22">
        <v>0</v>
      </c>
      <c r="W113" s="18">
        <v>0</v>
      </c>
      <c r="X113" s="22">
        <v>0</v>
      </c>
      <c r="Y113" s="18">
        <v>0</v>
      </c>
      <c r="Z113" s="22">
        <v>0</v>
      </c>
      <c r="AA113" s="18">
        <v>0</v>
      </c>
      <c r="AB113" s="22">
        <v>0</v>
      </c>
      <c r="AC113" s="18">
        <v>0</v>
      </c>
      <c r="AD113" s="22">
        <v>0</v>
      </c>
      <c r="AE113" s="18">
        <v>0</v>
      </c>
      <c r="AF113" s="22">
        <v>0</v>
      </c>
      <c r="AG113" s="18">
        <v>0</v>
      </c>
      <c r="AH113" s="22">
        <v>0</v>
      </c>
      <c r="AI113" s="18">
        <v>0</v>
      </c>
      <c r="AJ113" s="22">
        <v>0</v>
      </c>
      <c r="AK113" s="18">
        <v>0</v>
      </c>
      <c r="AL113" s="22">
        <v>0</v>
      </c>
      <c r="AM113" s="18">
        <v>0</v>
      </c>
      <c r="AN113" s="22">
        <v>0</v>
      </c>
      <c r="AO113" s="18">
        <v>0</v>
      </c>
      <c r="AP113" s="22">
        <v>0</v>
      </c>
      <c r="AQ113" s="18">
        <v>0</v>
      </c>
      <c r="AR113" s="22">
        <v>0</v>
      </c>
      <c r="AS113">
        <v>23</v>
      </c>
      <c r="AT113" s="18">
        <v>0</v>
      </c>
      <c r="AU113" s="18">
        <v>0</v>
      </c>
      <c r="AV113" s="18">
        <v>0</v>
      </c>
      <c r="AW113" s="18">
        <v>0</v>
      </c>
      <c r="AX113" s="18">
        <v>0</v>
      </c>
      <c r="AY113" s="18">
        <v>0</v>
      </c>
      <c r="AZ113" s="18">
        <v>0</v>
      </c>
      <c r="BA113">
        <f t="shared" si="16"/>
        <v>23</v>
      </c>
      <c r="BB113" s="80">
        <f t="shared" si="17"/>
        <v>23</v>
      </c>
      <c r="BC113" s="80">
        <f t="shared" si="18"/>
        <v>0</v>
      </c>
      <c r="BD113" s="80">
        <f t="shared" si="19"/>
        <v>0</v>
      </c>
      <c r="BE113" s="80">
        <f t="shared" si="20"/>
        <v>0</v>
      </c>
      <c r="BF113" s="80">
        <f t="shared" si="21"/>
        <v>0</v>
      </c>
      <c r="BG113" s="80">
        <f t="shared" si="22"/>
        <v>0</v>
      </c>
      <c r="BH113" s="82">
        <f t="shared" si="23"/>
        <v>0</v>
      </c>
      <c r="BI113" s="83">
        <f t="shared" si="24"/>
        <v>23</v>
      </c>
      <c r="BJ113">
        <v>37</v>
      </c>
      <c r="BK113" t="str">
        <f t="shared" si="28"/>
        <v>Reusser</v>
      </c>
      <c r="BL113" t="str">
        <f t="shared" si="29"/>
        <v>Sonja</v>
      </c>
      <c r="BM113" t="str">
        <f t="shared" si="27"/>
        <v>Krattigen</v>
      </c>
    </row>
    <row r="114" spans="1:65" x14ac:dyDescent="0.25">
      <c r="A114" s="15">
        <v>1984</v>
      </c>
      <c r="B114" t="s">
        <v>3919</v>
      </c>
      <c r="C114" s="22" t="s">
        <v>3920</v>
      </c>
      <c r="D114" s="18" t="s">
        <v>3915</v>
      </c>
      <c r="E114" s="18">
        <v>0</v>
      </c>
      <c r="F114" s="22">
        <v>0</v>
      </c>
      <c r="G114" s="18">
        <v>0</v>
      </c>
      <c r="H114" s="22">
        <v>0</v>
      </c>
      <c r="I114" s="18">
        <v>0</v>
      </c>
      <c r="J114" s="22">
        <v>0</v>
      </c>
      <c r="K114" s="18">
        <v>0</v>
      </c>
      <c r="L114" s="22">
        <v>0</v>
      </c>
      <c r="M114" s="18">
        <v>0</v>
      </c>
      <c r="N114" s="22">
        <v>0</v>
      </c>
      <c r="O114" s="18">
        <v>0</v>
      </c>
      <c r="P114" s="22">
        <v>0</v>
      </c>
      <c r="Q114" s="18">
        <v>0</v>
      </c>
      <c r="R114" s="22">
        <v>0</v>
      </c>
      <c r="S114" s="18">
        <v>0</v>
      </c>
      <c r="T114" s="22">
        <v>0</v>
      </c>
      <c r="U114" s="18">
        <v>0</v>
      </c>
      <c r="V114" s="22">
        <v>0</v>
      </c>
      <c r="W114" s="18">
        <v>0</v>
      </c>
      <c r="X114" s="22">
        <v>0</v>
      </c>
      <c r="Y114" s="18">
        <v>0</v>
      </c>
      <c r="Z114" s="22">
        <v>0</v>
      </c>
      <c r="AA114" s="22">
        <v>23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0</v>
      </c>
      <c r="BA114">
        <f t="shared" si="16"/>
        <v>23</v>
      </c>
      <c r="BB114" s="80">
        <f t="shared" si="17"/>
        <v>23</v>
      </c>
      <c r="BC114" s="80">
        <f t="shared" si="18"/>
        <v>0</v>
      </c>
      <c r="BD114" s="80">
        <f t="shared" si="19"/>
        <v>0</v>
      </c>
      <c r="BE114" s="80">
        <f t="shared" si="20"/>
        <v>0</v>
      </c>
      <c r="BF114" s="80">
        <f t="shared" si="21"/>
        <v>0</v>
      </c>
      <c r="BG114" s="80">
        <f t="shared" si="22"/>
        <v>0</v>
      </c>
      <c r="BH114" s="82">
        <f t="shared" si="23"/>
        <v>0</v>
      </c>
      <c r="BI114" s="83">
        <f t="shared" si="24"/>
        <v>23</v>
      </c>
      <c r="BJ114">
        <v>37</v>
      </c>
      <c r="BK114" t="str">
        <f t="shared" si="28"/>
        <v>Sigg</v>
      </c>
      <c r="BL114" t="str">
        <f t="shared" si="29"/>
        <v>Magdalena</v>
      </c>
      <c r="BM114" t="str">
        <f t="shared" si="27"/>
        <v>Reigoldswil</v>
      </c>
    </row>
    <row r="115" spans="1:65" x14ac:dyDescent="0.25">
      <c r="A115" s="19">
        <v>1988</v>
      </c>
      <c r="B115" s="18" t="s">
        <v>1560</v>
      </c>
      <c r="C115" s="18" t="s">
        <v>44</v>
      </c>
      <c r="D115" s="18" t="s">
        <v>79</v>
      </c>
      <c r="E115" s="18">
        <v>0</v>
      </c>
      <c r="F115" s="22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23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>
        <f t="shared" si="16"/>
        <v>23</v>
      </c>
      <c r="BB115" s="80">
        <f t="shared" si="17"/>
        <v>23</v>
      </c>
      <c r="BC115" s="80">
        <f t="shared" si="18"/>
        <v>0</v>
      </c>
      <c r="BD115" s="80">
        <f t="shared" si="19"/>
        <v>0</v>
      </c>
      <c r="BE115" s="80">
        <f t="shared" si="20"/>
        <v>0</v>
      </c>
      <c r="BF115" s="80">
        <f t="shared" si="21"/>
        <v>0</v>
      </c>
      <c r="BG115" s="80">
        <f t="shared" si="22"/>
        <v>0</v>
      </c>
      <c r="BH115" s="82">
        <f t="shared" si="23"/>
        <v>0</v>
      </c>
      <c r="BI115" s="83">
        <f t="shared" si="24"/>
        <v>23</v>
      </c>
      <c r="BJ115">
        <v>37</v>
      </c>
      <c r="BK115" t="str">
        <f t="shared" si="28"/>
        <v>Trombert</v>
      </c>
      <c r="BL115" t="str">
        <f t="shared" si="29"/>
        <v>Emilie</v>
      </c>
      <c r="BM115" t="str">
        <f t="shared" si="27"/>
        <v>Fully</v>
      </c>
    </row>
    <row r="116" spans="1:65" x14ac:dyDescent="0.25">
      <c r="A116" s="19">
        <v>1985</v>
      </c>
      <c r="B116" s="18" t="s">
        <v>2335</v>
      </c>
      <c r="C116" s="18" t="s">
        <v>41</v>
      </c>
      <c r="D116" s="18" t="s">
        <v>2336</v>
      </c>
      <c r="E116" s="18">
        <v>0</v>
      </c>
      <c r="F116" s="22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23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>
        <f t="shared" si="16"/>
        <v>23</v>
      </c>
      <c r="BB116" s="80">
        <f t="shared" si="17"/>
        <v>23</v>
      </c>
      <c r="BC116" s="80">
        <f t="shared" si="18"/>
        <v>0</v>
      </c>
      <c r="BD116" s="80">
        <f t="shared" si="19"/>
        <v>0</v>
      </c>
      <c r="BE116" s="80">
        <f t="shared" si="20"/>
        <v>0</v>
      </c>
      <c r="BF116" s="80">
        <f t="shared" si="21"/>
        <v>0</v>
      </c>
      <c r="BG116" s="80">
        <f t="shared" si="22"/>
        <v>0</v>
      </c>
      <c r="BH116" s="82">
        <f t="shared" si="23"/>
        <v>0</v>
      </c>
      <c r="BI116" s="83">
        <f t="shared" si="24"/>
        <v>23</v>
      </c>
      <c r="BJ116">
        <v>37</v>
      </c>
      <c r="BK116" t="str">
        <f t="shared" si="28"/>
        <v>Umbrucht</v>
      </c>
      <c r="BL116" t="str">
        <f t="shared" si="29"/>
        <v>Sarah</v>
      </c>
      <c r="BM116" t="str">
        <f t="shared" si="27"/>
        <v>Lon-Ammansegg</v>
      </c>
    </row>
    <row r="117" spans="1:65" x14ac:dyDescent="0.25">
      <c r="A117" s="15">
        <v>1984</v>
      </c>
      <c r="B117" t="s">
        <v>4638</v>
      </c>
      <c r="C117" s="22" t="s">
        <v>3337</v>
      </c>
      <c r="D117" s="18" t="s">
        <v>4621</v>
      </c>
      <c r="E117" s="18">
        <v>0</v>
      </c>
      <c r="F117" s="22">
        <v>0</v>
      </c>
      <c r="G117" s="18">
        <v>0</v>
      </c>
      <c r="H117" s="22">
        <v>0</v>
      </c>
      <c r="I117" s="18">
        <v>0</v>
      </c>
      <c r="J117" s="22">
        <v>0</v>
      </c>
      <c r="K117" s="18">
        <v>0</v>
      </c>
      <c r="L117" s="22">
        <v>0</v>
      </c>
      <c r="M117" s="18">
        <v>0</v>
      </c>
      <c r="N117" s="22">
        <v>0</v>
      </c>
      <c r="O117" s="18">
        <v>0</v>
      </c>
      <c r="P117" s="22">
        <v>0</v>
      </c>
      <c r="Q117" s="18">
        <v>0</v>
      </c>
      <c r="R117" s="22">
        <v>0</v>
      </c>
      <c r="S117" s="18">
        <v>0</v>
      </c>
      <c r="T117" s="22">
        <v>0</v>
      </c>
      <c r="U117" s="18">
        <v>0</v>
      </c>
      <c r="V117" s="22">
        <v>0</v>
      </c>
      <c r="W117" s="18">
        <v>0</v>
      </c>
      <c r="X117" s="22">
        <v>0</v>
      </c>
      <c r="Y117" s="18">
        <v>0</v>
      </c>
      <c r="Z117" s="22">
        <v>0</v>
      </c>
      <c r="AA117" s="18">
        <v>0</v>
      </c>
      <c r="AB117" s="22">
        <v>0</v>
      </c>
      <c r="AC117" s="18">
        <v>0</v>
      </c>
      <c r="AD117" s="22">
        <v>0</v>
      </c>
      <c r="AE117" s="18">
        <v>0</v>
      </c>
      <c r="AF117" s="18">
        <v>23</v>
      </c>
      <c r="AG117" s="18">
        <v>0</v>
      </c>
      <c r="AH117" s="18">
        <v>0</v>
      </c>
      <c r="AI117" s="18">
        <v>0</v>
      </c>
      <c r="AJ117" s="18">
        <v>0</v>
      </c>
      <c r="AK117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>
        <f t="shared" si="16"/>
        <v>23</v>
      </c>
      <c r="BB117" s="80">
        <f t="shared" si="17"/>
        <v>23</v>
      </c>
      <c r="BC117" s="80">
        <f t="shared" si="18"/>
        <v>0</v>
      </c>
      <c r="BD117" s="80">
        <f t="shared" si="19"/>
        <v>0</v>
      </c>
      <c r="BE117" s="80">
        <f t="shared" si="20"/>
        <v>0</v>
      </c>
      <c r="BF117" s="80">
        <f t="shared" si="21"/>
        <v>0</v>
      </c>
      <c r="BG117" s="80">
        <f t="shared" si="22"/>
        <v>0</v>
      </c>
      <c r="BH117" s="82">
        <f t="shared" si="23"/>
        <v>0</v>
      </c>
      <c r="BI117" s="83">
        <f t="shared" si="24"/>
        <v>23</v>
      </c>
      <c r="BJ117">
        <v>37</v>
      </c>
      <c r="BK117" t="str">
        <f t="shared" si="28"/>
        <v>Winklehner</v>
      </c>
      <c r="BL117" t="str">
        <f t="shared" si="29"/>
        <v>Anna</v>
      </c>
      <c r="BM117" t="str">
        <f t="shared" si="27"/>
        <v>Bremgarten bei Berne</v>
      </c>
    </row>
    <row r="118" spans="1:65" x14ac:dyDescent="0.25">
      <c r="A118" s="19">
        <v>1987</v>
      </c>
      <c r="B118" s="18" t="s">
        <v>1509</v>
      </c>
      <c r="C118" s="18" t="s">
        <v>1305</v>
      </c>
      <c r="D118" s="18" t="s">
        <v>1306</v>
      </c>
      <c r="E118" s="18">
        <v>0</v>
      </c>
      <c r="F118" s="22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23</v>
      </c>
      <c r="M118" s="22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>
        <f t="shared" si="16"/>
        <v>23</v>
      </c>
      <c r="BB118" s="80">
        <f t="shared" si="17"/>
        <v>23</v>
      </c>
      <c r="BC118" s="80">
        <f t="shared" si="18"/>
        <v>0</v>
      </c>
      <c r="BD118" s="80">
        <f t="shared" si="19"/>
        <v>0</v>
      </c>
      <c r="BE118" s="80">
        <f t="shared" si="20"/>
        <v>0</v>
      </c>
      <c r="BF118" s="80">
        <f t="shared" si="21"/>
        <v>0</v>
      </c>
      <c r="BG118" s="80">
        <f t="shared" si="22"/>
        <v>0</v>
      </c>
      <c r="BH118" s="82">
        <f t="shared" si="23"/>
        <v>0</v>
      </c>
      <c r="BI118" s="83">
        <f t="shared" si="24"/>
        <v>23</v>
      </c>
      <c r="BJ118">
        <v>37</v>
      </c>
      <c r="BK118" t="str">
        <f t="shared" si="28"/>
        <v>Wirth</v>
      </c>
      <c r="BL118" t="str">
        <f t="shared" si="29"/>
        <v>Lena</v>
      </c>
      <c r="BM118" t="str">
        <f t="shared" si="27"/>
        <v>D-Heidelberg</v>
      </c>
    </row>
    <row r="119" spans="1:65" x14ac:dyDescent="0.25">
      <c r="A119" s="19">
        <v>1988</v>
      </c>
      <c r="B119" s="18" t="s">
        <v>3478</v>
      </c>
      <c r="C119" s="18" t="s">
        <v>1700</v>
      </c>
      <c r="D119" s="18" t="s">
        <v>3377</v>
      </c>
      <c r="E119" s="18">
        <v>0</v>
      </c>
      <c r="F119" s="22">
        <v>0</v>
      </c>
      <c r="G119" s="18">
        <v>0</v>
      </c>
      <c r="H119" s="22">
        <v>0</v>
      </c>
      <c r="I119" s="18">
        <v>0</v>
      </c>
      <c r="J119" s="22">
        <v>0</v>
      </c>
      <c r="K119" s="18">
        <v>0</v>
      </c>
      <c r="L119" s="22">
        <v>0</v>
      </c>
      <c r="M119" s="22">
        <v>0</v>
      </c>
      <c r="N119" s="18">
        <v>0</v>
      </c>
      <c r="O119" s="18">
        <v>0</v>
      </c>
      <c r="P119" s="22">
        <v>0</v>
      </c>
      <c r="Q119" s="18">
        <v>0</v>
      </c>
      <c r="R119" s="22">
        <v>0</v>
      </c>
      <c r="S119" s="18">
        <v>0</v>
      </c>
      <c r="T119" s="22">
        <v>0</v>
      </c>
      <c r="U119" s="18">
        <v>0</v>
      </c>
      <c r="V119" s="22">
        <v>0</v>
      </c>
      <c r="W119" s="18">
        <v>0</v>
      </c>
      <c r="X119" s="22">
        <v>0</v>
      </c>
      <c r="Y119" s="18">
        <v>0</v>
      </c>
      <c r="Z119" s="18">
        <v>23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0</v>
      </c>
      <c r="BA119">
        <f t="shared" si="16"/>
        <v>23</v>
      </c>
      <c r="BB119" s="80">
        <f t="shared" si="17"/>
        <v>23</v>
      </c>
      <c r="BC119" s="80">
        <f t="shared" si="18"/>
        <v>0</v>
      </c>
      <c r="BD119" s="80">
        <f t="shared" si="19"/>
        <v>0</v>
      </c>
      <c r="BE119" s="80">
        <f t="shared" si="20"/>
        <v>0</v>
      </c>
      <c r="BF119" s="80">
        <f t="shared" si="21"/>
        <v>0</v>
      </c>
      <c r="BG119" s="80">
        <f t="shared" si="22"/>
        <v>0</v>
      </c>
      <c r="BH119" s="82">
        <f t="shared" si="23"/>
        <v>0</v>
      </c>
      <c r="BI119" s="83">
        <f t="shared" si="24"/>
        <v>23</v>
      </c>
      <c r="BJ119">
        <v>37</v>
      </c>
      <c r="BK119" t="str">
        <f t="shared" si="28"/>
        <v>Wyder</v>
      </c>
      <c r="BL119" t="str">
        <f t="shared" si="29"/>
        <v>Judith</v>
      </c>
      <c r="BM119" t="str">
        <f t="shared" si="27"/>
        <v>Suisse</v>
      </c>
    </row>
    <row r="120" spans="1:65" x14ac:dyDescent="0.25">
      <c r="A120" s="15">
        <v>1990</v>
      </c>
      <c r="B120" t="s">
        <v>374</v>
      </c>
      <c r="C120" s="22" t="s">
        <v>344</v>
      </c>
      <c r="D120" t="s">
        <v>138</v>
      </c>
      <c r="E120" s="22">
        <v>0</v>
      </c>
      <c r="F120" s="22">
        <v>1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22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21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>
        <v>0</v>
      </c>
      <c r="AL120" s="18">
        <v>0</v>
      </c>
      <c r="AM120" s="18">
        <v>0</v>
      </c>
      <c r="AN120" s="18">
        <v>0</v>
      </c>
      <c r="AO120" s="18">
        <v>0</v>
      </c>
      <c r="AP120">
        <v>0</v>
      </c>
      <c r="AQ120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>
        <f t="shared" si="16"/>
        <v>22</v>
      </c>
      <c r="BB120" s="80">
        <f t="shared" si="17"/>
        <v>21</v>
      </c>
      <c r="BC120" s="80">
        <f t="shared" si="18"/>
        <v>1</v>
      </c>
      <c r="BD120" s="80">
        <f t="shared" si="19"/>
        <v>0</v>
      </c>
      <c r="BE120" s="80">
        <f t="shared" si="20"/>
        <v>0</v>
      </c>
      <c r="BF120" s="80">
        <f t="shared" si="21"/>
        <v>0</v>
      </c>
      <c r="BG120" s="80">
        <f t="shared" si="22"/>
        <v>0</v>
      </c>
      <c r="BH120" s="82">
        <f t="shared" si="23"/>
        <v>0</v>
      </c>
      <c r="BI120" s="83">
        <f t="shared" si="24"/>
        <v>22</v>
      </c>
      <c r="BJ120">
        <v>38</v>
      </c>
      <c r="BK120" t="str">
        <f t="shared" si="28"/>
        <v>Dupuis</v>
      </c>
      <c r="BL120" t="str">
        <f t="shared" si="29"/>
        <v>Valentine</v>
      </c>
      <c r="BM120" t="str">
        <f t="shared" si="27"/>
        <v>Massongex</v>
      </c>
    </row>
    <row r="121" spans="1:65" x14ac:dyDescent="0.25">
      <c r="A121" s="19">
        <v>1990</v>
      </c>
      <c r="B121" s="18" t="s">
        <v>1389</v>
      </c>
      <c r="C121" s="22" t="s">
        <v>58</v>
      </c>
      <c r="D121" s="18" t="s">
        <v>1799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22">
        <v>0</v>
      </c>
      <c r="O121" s="18">
        <v>0</v>
      </c>
      <c r="P121" s="18">
        <v>0</v>
      </c>
      <c r="Q121" s="18">
        <v>7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22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15</v>
      </c>
      <c r="AJ121" s="18">
        <v>0</v>
      </c>
      <c r="AK121">
        <v>0</v>
      </c>
      <c r="AL121" s="18">
        <v>0</v>
      </c>
      <c r="AM121" s="18">
        <v>0</v>
      </c>
      <c r="AN121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>
        <f t="shared" si="16"/>
        <v>22</v>
      </c>
      <c r="BB121" s="80">
        <f t="shared" si="17"/>
        <v>15</v>
      </c>
      <c r="BC121" s="80">
        <f t="shared" si="18"/>
        <v>7</v>
      </c>
      <c r="BD121" s="80">
        <f t="shared" si="19"/>
        <v>0</v>
      </c>
      <c r="BE121" s="80">
        <f t="shared" si="20"/>
        <v>0</v>
      </c>
      <c r="BF121" s="80">
        <f t="shared" si="21"/>
        <v>0</v>
      </c>
      <c r="BG121" s="80">
        <f t="shared" si="22"/>
        <v>0</v>
      </c>
      <c r="BH121" s="82">
        <f t="shared" si="23"/>
        <v>0</v>
      </c>
      <c r="BI121" s="83">
        <f t="shared" si="24"/>
        <v>22</v>
      </c>
      <c r="BJ121">
        <v>38</v>
      </c>
      <c r="BK121" t="str">
        <f t="shared" si="28"/>
        <v>Kämpf</v>
      </c>
      <c r="BL121" t="str">
        <f t="shared" si="29"/>
        <v>Béatrice</v>
      </c>
      <c r="BM121" t="str">
        <f t="shared" si="27"/>
        <v>Sigriswil</v>
      </c>
    </row>
    <row r="122" spans="1:65" x14ac:dyDescent="0.25">
      <c r="A122" s="19">
        <v>1992</v>
      </c>
      <c r="B122" s="18" t="s">
        <v>836</v>
      </c>
      <c r="C122" s="22" t="s">
        <v>349</v>
      </c>
      <c r="D122" s="18" t="s">
        <v>860</v>
      </c>
      <c r="E122" s="18">
        <v>0</v>
      </c>
      <c r="F122" s="22">
        <v>0</v>
      </c>
      <c r="G122" s="18">
        <v>0</v>
      </c>
      <c r="H122" s="22">
        <v>0</v>
      </c>
      <c r="I122" s="18">
        <v>0</v>
      </c>
      <c r="J122" s="22">
        <v>0</v>
      </c>
      <c r="K122" s="18">
        <v>0</v>
      </c>
      <c r="L122" s="22">
        <v>0</v>
      </c>
      <c r="M122" s="18">
        <v>0</v>
      </c>
      <c r="N122" s="22">
        <v>0</v>
      </c>
      <c r="O122" s="18">
        <v>0</v>
      </c>
      <c r="P122" s="22">
        <v>0</v>
      </c>
      <c r="Q122" s="18">
        <v>0</v>
      </c>
      <c r="R122" s="22">
        <v>0</v>
      </c>
      <c r="S122" s="18">
        <v>0</v>
      </c>
      <c r="T122" s="22">
        <v>0</v>
      </c>
      <c r="U122" s="18">
        <v>0</v>
      </c>
      <c r="V122" s="22">
        <v>0</v>
      </c>
      <c r="W122" s="18">
        <v>0</v>
      </c>
      <c r="X122" s="22">
        <v>0</v>
      </c>
      <c r="Y122" s="18">
        <v>0</v>
      </c>
      <c r="Z122" s="22">
        <v>0</v>
      </c>
      <c r="AA122" s="18">
        <v>0</v>
      </c>
      <c r="AB122" s="22">
        <v>0</v>
      </c>
      <c r="AC122" s="18">
        <v>0</v>
      </c>
      <c r="AD122" s="22">
        <v>0</v>
      </c>
      <c r="AE122" s="18">
        <v>0</v>
      </c>
      <c r="AF122" s="22">
        <v>0</v>
      </c>
      <c r="AG122" s="18">
        <v>0</v>
      </c>
      <c r="AH122" s="22">
        <v>0</v>
      </c>
      <c r="AI122" s="18">
        <v>0</v>
      </c>
      <c r="AJ122" s="22">
        <v>0</v>
      </c>
      <c r="AK122" s="18">
        <v>0</v>
      </c>
      <c r="AL122" s="22">
        <v>0</v>
      </c>
      <c r="AM122" s="18">
        <v>0</v>
      </c>
      <c r="AN122" s="22">
        <v>0</v>
      </c>
      <c r="AO122" s="18">
        <v>0</v>
      </c>
      <c r="AP122" s="22">
        <v>0</v>
      </c>
      <c r="AQ122" s="18">
        <v>0</v>
      </c>
      <c r="AR122" s="22">
        <v>0</v>
      </c>
      <c r="AS122" s="18">
        <v>0</v>
      </c>
      <c r="AT122" s="22">
        <v>0</v>
      </c>
      <c r="AU122" s="22">
        <v>22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>
        <f t="shared" si="16"/>
        <v>22</v>
      </c>
      <c r="BB122" s="80">
        <f t="shared" si="17"/>
        <v>22</v>
      </c>
      <c r="BC122" s="80">
        <f t="shared" si="18"/>
        <v>0</v>
      </c>
      <c r="BD122" s="80">
        <f t="shared" si="19"/>
        <v>0</v>
      </c>
      <c r="BE122" s="80">
        <f t="shared" si="20"/>
        <v>0</v>
      </c>
      <c r="BF122" s="80">
        <f t="shared" si="21"/>
        <v>0</v>
      </c>
      <c r="BG122" s="80">
        <f t="shared" si="22"/>
        <v>0</v>
      </c>
      <c r="BH122" s="82">
        <f t="shared" si="23"/>
        <v>0</v>
      </c>
      <c r="BI122" s="83">
        <f t="shared" si="24"/>
        <v>22</v>
      </c>
      <c r="BJ122">
        <v>38</v>
      </c>
      <c r="BK122" t="str">
        <f t="shared" si="28"/>
        <v>Perruchoud</v>
      </c>
      <c r="BL122" t="str">
        <f t="shared" si="29"/>
        <v>Vanessa</v>
      </c>
      <c r="BM122" t="str">
        <f t="shared" si="27"/>
        <v>Sierre</v>
      </c>
    </row>
    <row r="123" spans="1:65" x14ac:dyDescent="0.25">
      <c r="A123" s="15">
        <v>1985</v>
      </c>
      <c r="B123" t="s">
        <v>3921</v>
      </c>
      <c r="C123" s="22" t="s">
        <v>42</v>
      </c>
      <c r="D123" s="18" t="s">
        <v>1179</v>
      </c>
      <c r="E123" s="18">
        <v>0</v>
      </c>
      <c r="F123" s="22">
        <v>0</v>
      </c>
      <c r="G123" s="18">
        <v>0</v>
      </c>
      <c r="H123" s="22">
        <v>0</v>
      </c>
      <c r="I123" s="18">
        <v>0</v>
      </c>
      <c r="J123" s="22">
        <v>0</v>
      </c>
      <c r="K123" s="18">
        <v>0</v>
      </c>
      <c r="L123" s="22">
        <v>0</v>
      </c>
      <c r="M123" s="18">
        <v>0</v>
      </c>
      <c r="N123" s="22">
        <v>0</v>
      </c>
      <c r="O123" s="18">
        <v>0</v>
      </c>
      <c r="P123" s="22">
        <v>0</v>
      </c>
      <c r="Q123" s="18">
        <v>0</v>
      </c>
      <c r="R123" s="22">
        <v>0</v>
      </c>
      <c r="S123" s="18">
        <v>0</v>
      </c>
      <c r="T123" s="22">
        <v>0</v>
      </c>
      <c r="U123" s="18">
        <v>0</v>
      </c>
      <c r="V123" s="22">
        <v>0</v>
      </c>
      <c r="W123" s="18">
        <v>0</v>
      </c>
      <c r="X123" s="22">
        <v>0</v>
      </c>
      <c r="Y123" s="18">
        <v>0</v>
      </c>
      <c r="Z123" s="22">
        <v>0</v>
      </c>
      <c r="AA123" s="22">
        <v>21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>
        <v>0</v>
      </c>
      <c r="AL123" s="18">
        <v>0</v>
      </c>
      <c r="AM123" s="18">
        <v>0</v>
      </c>
      <c r="AN123" s="18">
        <v>0</v>
      </c>
      <c r="AO123" s="18">
        <v>0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>
        <f t="shared" si="16"/>
        <v>21</v>
      </c>
      <c r="BB123" s="80">
        <f t="shared" si="17"/>
        <v>21</v>
      </c>
      <c r="BC123" s="80">
        <f t="shared" si="18"/>
        <v>0</v>
      </c>
      <c r="BD123" s="80">
        <f t="shared" si="19"/>
        <v>0</v>
      </c>
      <c r="BE123" s="80">
        <f t="shared" si="20"/>
        <v>0</v>
      </c>
      <c r="BF123" s="80">
        <f t="shared" si="21"/>
        <v>0</v>
      </c>
      <c r="BG123" s="80">
        <f t="shared" si="22"/>
        <v>0</v>
      </c>
      <c r="BH123" s="82">
        <f t="shared" si="23"/>
        <v>0</v>
      </c>
      <c r="BI123" s="83">
        <f t="shared" si="24"/>
        <v>21</v>
      </c>
      <c r="BJ123">
        <v>39</v>
      </c>
      <c r="BK123" t="str">
        <f t="shared" si="28"/>
        <v>Amman</v>
      </c>
      <c r="BL123" t="str">
        <f t="shared" si="29"/>
        <v>Sara</v>
      </c>
      <c r="BM123" t="str">
        <f t="shared" si="27"/>
        <v>Zürich</v>
      </c>
    </row>
    <row r="124" spans="1:65" x14ac:dyDescent="0.25">
      <c r="A124" s="19">
        <v>1991</v>
      </c>
      <c r="B124" s="18" t="s">
        <v>3052</v>
      </c>
      <c r="C124" s="18" t="s">
        <v>2637</v>
      </c>
      <c r="D124" s="18" t="s">
        <v>3053</v>
      </c>
      <c r="E124" s="18">
        <v>0</v>
      </c>
      <c r="F124" s="22">
        <v>0</v>
      </c>
      <c r="G124" s="18">
        <v>0</v>
      </c>
      <c r="H124" s="22">
        <v>0</v>
      </c>
      <c r="I124" s="18">
        <v>0</v>
      </c>
      <c r="J124" s="22">
        <v>0</v>
      </c>
      <c r="K124" s="18">
        <v>0</v>
      </c>
      <c r="L124" s="22">
        <v>0</v>
      </c>
      <c r="M124" s="18">
        <v>0</v>
      </c>
      <c r="N124" s="18">
        <v>0</v>
      </c>
      <c r="O124" s="18">
        <v>0</v>
      </c>
      <c r="P124" s="22">
        <v>0</v>
      </c>
      <c r="Q124" s="18">
        <v>0</v>
      </c>
      <c r="R124" s="22">
        <v>0</v>
      </c>
      <c r="S124" s="18">
        <v>0</v>
      </c>
      <c r="T124" s="22">
        <v>0</v>
      </c>
      <c r="U124" s="18">
        <v>0</v>
      </c>
      <c r="V124" s="22">
        <v>0</v>
      </c>
      <c r="W124" s="18">
        <v>0</v>
      </c>
      <c r="X124" s="18">
        <v>21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>
        <v>0</v>
      </c>
      <c r="AL124">
        <v>0</v>
      </c>
      <c r="AM124" s="18">
        <v>0</v>
      </c>
      <c r="AN124">
        <v>0</v>
      </c>
      <c r="AO124" s="18">
        <v>0</v>
      </c>
      <c r="AP124">
        <v>0</v>
      </c>
      <c r="AQ124">
        <v>0</v>
      </c>
      <c r="AR124">
        <v>0</v>
      </c>
      <c r="AS124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>
        <f t="shared" si="16"/>
        <v>21</v>
      </c>
      <c r="BB124" s="80">
        <f t="shared" si="17"/>
        <v>21</v>
      </c>
      <c r="BC124" s="80">
        <f t="shared" si="18"/>
        <v>0</v>
      </c>
      <c r="BD124" s="80">
        <f t="shared" si="19"/>
        <v>0</v>
      </c>
      <c r="BE124" s="80">
        <f t="shared" si="20"/>
        <v>0</v>
      </c>
      <c r="BF124" s="80">
        <f t="shared" si="21"/>
        <v>0</v>
      </c>
      <c r="BG124" s="80">
        <f t="shared" si="22"/>
        <v>0</v>
      </c>
      <c r="BH124" s="82">
        <f t="shared" si="23"/>
        <v>0</v>
      </c>
      <c r="BI124" s="83">
        <f t="shared" si="24"/>
        <v>21</v>
      </c>
      <c r="BJ124">
        <v>39</v>
      </c>
      <c r="BK124" t="str">
        <f t="shared" si="28"/>
        <v>Boucansaud</v>
      </c>
      <c r="BL124" t="str">
        <f t="shared" si="29"/>
        <v>Anaïs</v>
      </c>
      <c r="BM124" t="str">
        <f t="shared" si="27"/>
        <v>Thonon-les-Bains</v>
      </c>
    </row>
    <row r="125" spans="1:65" x14ac:dyDescent="0.25">
      <c r="A125" s="19">
        <v>1993</v>
      </c>
      <c r="B125" s="18" t="s">
        <v>2370</v>
      </c>
      <c r="C125" s="18" t="s">
        <v>2371</v>
      </c>
      <c r="D125" s="18" t="s">
        <v>1179</v>
      </c>
      <c r="E125" s="18">
        <v>0</v>
      </c>
      <c r="F125" s="22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21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>
        <v>0</v>
      </c>
      <c r="AL125" s="18">
        <v>0</v>
      </c>
      <c r="AM125" s="18">
        <v>0</v>
      </c>
      <c r="AN125" s="18">
        <v>0</v>
      </c>
      <c r="AO125" s="18">
        <v>0</v>
      </c>
      <c r="AP125">
        <v>0</v>
      </c>
      <c r="AQ125">
        <v>0</v>
      </c>
      <c r="AR125">
        <v>0</v>
      </c>
      <c r="AS125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>
        <f t="shared" si="16"/>
        <v>21</v>
      </c>
      <c r="BB125" s="80">
        <f t="shared" si="17"/>
        <v>21</v>
      </c>
      <c r="BC125" s="80">
        <f t="shared" si="18"/>
        <v>0</v>
      </c>
      <c r="BD125" s="80">
        <f t="shared" si="19"/>
        <v>0</v>
      </c>
      <c r="BE125" s="80">
        <f t="shared" si="20"/>
        <v>0</v>
      </c>
      <c r="BF125" s="80">
        <f t="shared" si="21"/>
        <v>0</v>
      </c>
      <c r="BG125" s="80">
        <f t="shared" si="22"/>
        <v>0</v>
      </c>
      <c r="BH125" s="82">
        <f t="shared" si="23"/>
        <v>0</v>
      </c>
      <c r="BI125" s="83">
        <f t="shared" si="24"/>
        <v>21</v>
      </c>
      <c r="BJ125">
        <v>39</v>
      </c>
      <c r="BK125" t="str">
        <f t="shared" si="28"/>
        <v>Brinkman</v>
      </c>
      <c r="BL125" t="str">
        <f t="shared" si="29"/>
        <v>Nienke</v>
      </c>
      <c r="BM125" t="str">
        <f t="shared" si="27"/>
        <v>Zürich</v>
      </c>
    </row>
    <row r="126" spans="1:65" x14ac:dyDescent="0.25">
      <c r="A126" s="15">
        <v>1992</v>
      </c>
      <c r="B126" s="18" t="s">
        <v>2783</v>
      </c>
      <c r="C126" s="18" t="s">
        <v>41</v>
      </c>
      <c r="E126" s="18">
        <v>0</v>
      </c>
      <c r="F126" s="22">
        <v>0</v>
      </c>
      <c r="G126" s="18">
        <v>0</v>
      </c>
      <c r="H126" s="22">
        <v>0</v>
      </c>
      <c r="I126" s="18">
        <v>0</v>
      </c>
      <c r="J126" s="22">
        <v>0</v>
      </c>
      <c r="K126" s="18">
        <v>0</v>
      </c>
      <c r="L126" s="22">
        <v>0</v>
      </c>
      <c r="M126" s="18">
        <v>0</v>
      </c>
      <c r="N126" s="18">
        <v>0</v>
      </c>
      <c r="O126" s="18">
        <v>0</v>
      </c>
      <c r="P126" s="22">
        <v>0</v>
      </c>
      <c r="Q126" s="18">
        <v>0</v>
      </c>
      <c r="R126" s="22">
        <v>0</v>
      </c>
      <c r="S126" s="18">
        <v>0</v>
      </c>
      <c r="T126" s="18">
        <v>21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>
        <v>0</v>
      </c>
      <c r="AL126" s="18">
        <v>0</v>
      </c>
      <c r="AM126" s="18">
        <v>0</v>
      </c>
      <c r="AN126">
        <v>0</v>
      </c>
      <c r="AO126" s="18">
        <v>0</v>
      </c>
      <c r="AP126" s="18">
        <v>0</v>
      </c>
      <c r="AQ126" s="18">
        <v>0</v>
      </c>
      <c r="AR126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>
        <f t="shared" si="16"/>
        <v>21</v>
      </c>
      <c r="BB126" s="80">
        <f t="shared" si="17"/>
        <v>21</v>
      </c>
      <c r="BC126" s="80">
        <f t="shared" si="18"/>
        <v>0</v>
      </c>
      <c r="BD126" s="80">
        <f t="shared" si="19"/>
        <v>0</v>
      </c>
      <c r="BE126" s="80">
        <f t="shared" si="20"/>
        <v>0</v>
      </c>
      <c r="BF126" s="80">
        <f t="shared" si="21"/>
        <v>0</v>
      </c>
      <c r="BG126" s="80">
        <f t="shared" si="22"/>
        <v>0</v>
      </c>
      <c r="BH126" s="82">
        <f t="shared" si="23"/>
        <v>0</v>
      </c>
      <c r="BI126" s="83">
        <f t="shared" si="24"/>
        <v>21</v>
      </c>
      <c r="BJ126">
        <v>39</v>
      </c>
      <c r="BK126" t="str">
        <f t="shared" si="28"/>
        <v>Cote</v>
      </c>
      <c r="BL126" t="str">
        <f t="shared" si="29"/>
        <v>Sarah</v>
      </c>
    </row>
    <row r="127" spans="1:65" x14ac:dyDescent="0.25">
      <c r="A127" s="15">
        <v>1985</v>
      </c>
      <c r="B127" t="s">
        <v>4323</v>
      </c>
      <c r="C127" s="22" t="s">
        <v>4317</v>
      </c>
      <c r="D127" s="18" t="s">
        <v>4310</v>
      </c>
      <c r="E127" s="18">
        <v>0</v>
      </c>
      <c r="F127" s="22">
        <v>0</v>
      </c>
      <c r="G127" s="18">
        <v>0</v>
      </c>
      <c r="H127" s="22">
        <v>0</v>
      </c>
      <c r="I127" s="18">
        <v>0</v>
      </c>
      <c r="J127" s="22">
        <v>0</v>
      </c>
      <c r="K127" s="18">
        <v>0</v>
      </c>
      <c r="L127" s="22">
        <v>0</v>
      </c>
      <c r="M127" s="18">
        <v>0</v>
      </c>
      <c r="N127" s="22">
        <v>0</v>
      </c>
      <c r="O127" s="18">
        <v>0</v>
      </c>
      <c r="P127" s="22">
        <v>0</v>
      </c>
      <c r="Q127" s="18">
        <v>0</v>
      </c>
      <c r="R127" s="22">
        <v>0</v>
      </c>
      <c r="S127" s="18">
        <v>0</v>
      </c>
      <c r="T127" s="22">
        <v>0</v>
      </c>
      <c r="U127" s="18">
        <v>0</v>
      </c>
      <c r="V127" s="22">
        <v>0</v>
      </c>
      <c r="W127" s="18">
        <v>0</v>
      </c>
      <c r="X127" s="22">
        <v>0</v>
      </c>
      <c r="Y127" s="18">
        <v>0</v>
      </c>
      <c r="Z127" s="22">
        <v>0</v>
      </c>
      <c r="AA127" s="18">
        <v>0</v>
      </c>
      <c r="AB127" s="22">
        <v>0</v>
      </c>
      <c r="AC127" s="22">
        <v>21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>
        <v>0</v>
      </c>
      <c r="AL127" s="18">
        <v>0</v>
      </c>
      <c r="AM127" s="18">
        <v>0</v>
      </c>
      <c r="AN127">
        <v>0</v>
      </c>
      <c r="AO127" s="18">
        <v>0</v>
      </c>
      <c r="AP127">
        <v>0</v>
      </c>
      <c r="AQ127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>
        <f t="shared" si="16"/>
        <v>21</v>
      </c>
      <c r="BB127" s="80">
        <f t="shared" si="17"/>
        <v>21</v>
      </c>
      <c r="BC127" s="80">
        <f t="shared" si="18"/>
        <v>0</v>
      </c>
      <c r="BD127" s="80">
        <f t="shared" si="19"/>
        <v>0</v>
      </c>
      <c r="BE127" s="80">
        <f t="shared" si="20"/>
        <v>0</v>
      </c>
      <c r="BF127" s="80">
        <f t="shared" si="21"/>
        <v>0</v>
      </c>
      <c r="BG127" s="80">
        <f t="shared" si="22"/>
        <v>0</v>
      </c>
      <c r="BH127" s="82">
        <f t="shared" si="23"/>
        <v>0</v>
      </c>
      <c r="BI127" s="83">
        <f t="shared" si="24"/>
        <v>21</v>
      </c>
      <c r="BJ127">
        <v>39</v>
      </c>
      <c r="BK127" t="str">
        <f t="shared" si="28"/>
        <v>De Hosson</v>
      </c>
      <c r="BL127" t="str">
        <f t="shared" si="29"/>
        <v>Lotte</v>
      </c>
      <c r="BM127" t="str">
        <f>D127</f>
        <v>Groningen</v>
      </c>
    </row>
    <row r="128" spans="1:65" x14ac:dyDescent="0.25">
      <c r="A128" s="19">
        <v>1986</v>
      </c>
      <c r="B128" s="18" t="s">
        <v>3723</v>
      </c>
      <c r="C128" s="18" t="s">
        <v>44</v>
      </c>
      <c r="D128" s="18" t="s">
        <v>3724</v>
      </c>
      <c r="E128" s="18">
        <v>0</v>
      </c>
      <c r="F128" s="22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21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>
        <v>0</v>
      </c>
      <c r="AL12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>
        <f t="shared" si="16"/>
        <v>21</v>
      </c>
      <c r="BB128" s="80">
        <f t="shared" si="17"/>
        <v>21</v>
      </c>
      <c r="BC128" s="80">
        <f t="shared" si="18"/>
        <v>0</v>
      </c>
      <c r="BD128" s="80">
        <f t="shared" si="19"/>
        <v>0</v>
      </c>
      <c r="BE128" s="80">
        <f t="shared" si="20"/>
        <v>0</v>
      </c>
      <c r="BF128" s="80">
        <f t="shared" si="21"/>
        <v>0</v>
      </c>
      <c r="BG128" s="80">
        <f t="shared" si="22"/>
        <v>0</v>
      </c>
      <c r="BH128" s="82">
        <f t="shared" si="23"/>
        <v>0</v>
      </c>
      <c r="BI128" s="83">
        <f t="shared" si="24"/>
        <v>21</v>
      </c>
      <c r="BJ128">
        <v>39</v>
      </c>
      <c r="BK128" t="str">
        <f t="shared" si="28"/>
        <v>Degroote</v>
      </c>
      <c r="BL128" t="str">
        <f t="shared" si="29"/>
        <v>Emilie</v>
      </c>
      <c r="BM128" t="str">
        <f>D128</f>
        <v>Les Granges Narboz</v>
      </c>
    </row>
    <row r="129" spans="1:65" x14ac:dyDescent="0.25">
      <c r="A129" s="15">
        <v>1983</v>
      </c>
      <c r="B129" s="18" t="s">
        <v>2791</v>
      </c>
      <c r="C129" s="18" t="s">
        <v>2792</v>
      </c>
      <c r="D129" s="18" t="s">
        <v>90</v>
      </c>
      <c r="E129" s="18">
        <v>0</v>
      </c>
      <c r="F129" s="22">
        <v>0</v>
      </c>
      <c r="G129" s="18">
        <v>0</v>
      </c>
      <c r="H129" s="22">
        <v>0</v>
      </c>
      <c r="I129" s="18">
        <v>0</v>
      </c>
      <c r="J129" s="22">
        <v>0</v>
      </c>
      <c r="K129" s="18">
        <v>0</v>
      </c>
      <c r="L129" s="22">
        <v>0</v>
      </c>
      <c r="M129" s="18">
        <v>0</v>
      </c>
      <c r="N129" s="18">
        <v>0</v>
      </c>
      <c r="O129" s="18">
        <v>0</v>
      </c>
      <c r="P129" s="22">
        <v>0</v>
      </c>
      <c r="Q129" s="18">
        <v>0</v>
      </c>
      <c r="R129" s="22">
        <v>0</v>
      </c>
      <c r="S129" s="18">
        <v>0</v>
      </c>
      <c r="T129" s="18">
        <v>11</v>
      </c>
      <c r="U129" s="18">
        <v>0</v>
      </c>
      <c r="V129" s="18">
        <v>0</v>
      </c>
      <c r="W129" s="18">
        <v>0</v>
      </c>
      <c r="X129" s="18">
        <v>10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>
        <v>0</v>
      </c>
      <c r="AL129" s="18">
        <v>0</v>
      </c>
      <c r="AM129" s="18">
        <v>0</v>
      </c>
      <c r="AN129">
        <v>0</v>
      </c>
      <c r="AO129" s="18">
        <v>0</v>
      </c>
      <c r="AP129">
        <v>0</v>
      </c>
      <c r="AQ129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>
        <f t="shared" si="16"/>
        <v>21</v>
      </c>
      <c r="BB129" s="80">
        <f t="shared" si="17"/>
        <v>11</v>
      </c>
      <c r="BC129" s="80">
        <f t="shared" si="18"/>
        <v>10</v>
      </c>
      <c r="BD129" s="80">
        <f t="shared" si="19"/>
        <v>0</v>
      </c>
      <c r="BE129" s="80">
        <f t="shared" si="20"/>
        <v>0</v>
      </c>
      <c r="BF129" s="80">
        <f t="shared" si="21"/>
        <v>0</v>
      </c>
      <c r="BG129" s="80">
        <f t="shared" si="22"/>
        <v>0</v>
      </c>
      <c r="BH129" s="82">
        <f t="shared" si="23"/>
        <v>0</v>
      </c>
      <c r="BI129" s="83">
        <f t="shared" si="24"/>
        <v>21</v>
      </c>
      <c r="BJ129">
        <v>39</v>
      </c>
      <c r="BK129" t="str">
        <f t="shared" si="28"/>
        <v>Deruelle</v>
      </c>
      <c r="BL129" t="str">
        <f t="shared" si="29"/>
        <v>Nadège</v>
      </c>
      <c r="BM129" t="str">
        <f>D129</f>
        <v>Martigny</v>
      </c>
    </row>
    <row r="130" spans="1:65" x14ac:dyDescent="0.25">
      <c r="A130" s="15">
        <v>1992</v>
      </c>
      <c r="B130" t="s">
        <v>4590</v>
      </c>
      <c r="C130" s="22" t="s">
        <v>4581</v>
      </c>
      <c r="D130" s="18" t="s">
        <v>4571</v>
      </c>
      <c r="E130" s="18">
        <v>0</v>
      </c>
      <c r="F130" s="22">
        <v>0</v>
      </c>
      <c r="G130" s="18">
        <v>0</v>
      </c>
      <c r="H130" s="22">
        <v>0</v>
      </c>
      <c r="I130" s="18">
        <v>0</v>
      </c>
      <c r="J130" s="22">
        <v>0</v>
      </c>
      <c r="K130" s="18">
        <v>0</v>
      </c>
      <c r="L130" s="22">
        <v>0</v>
      </c>
      <c r="M130" s="18">
        <v>0</v>
      </c>
      <c r="N130" s="22">
        <v>0</v>
      </c>
      <c r="O130" s="18">
        <v>0</v>
      </c>
      <c r="P130" s="22">
        <v>0</v>
      </c>
      <c r="Q130" s="18">
        <v>0</v>
      </c>
      <c r="R130" s="22">
        <v>0</v>
      </c>
      <c r="S130" s="18">
        <v>0</v>
      </c>
      <c r="T130" s="22">
        <v>0</v>
      </c>
      <c r="U130" s="18">
        <v>0</v>
      </c>
      <c r="V130" s="22">
        <v>0</v>
      </c>
      <c r="W130" s="18">
        <v>0</v>
      </c>
      <c r="X130" s="22">
        <v>0</v>
      </c>
      <c r="Y130" s="18">
        <v>0</v>
      </c>
      <c r="Z130" s="22">
        <v>0</v>
      </c>
      <c r="AA130" s="18">
        <v>0</v>
      </c>
      <c r="AB130" s="22">
        <v>0</v>
      </c>
      <c r="AC130" s="18">
        <v>0</v>
      </c>
      <c r="AD130" s="22">
        <v>0</v>
      </c>
      <c r="AE130" s="18">
        <v>21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>
        <v>0</v>
      </c>
      <c r="AL130" s="18">
        <v>0</v>
      </c>
      <c r="AM130" s="18">
        <v>0</v>
      </c>
      <c r="AN130" s="18">
        <v>0</v>
      </c>
      <c r="AO130" s="18">
        <v>0</v>
      </c>
      <c r="AP130">
        <v>0</v>
      </c>
      <c r="AQ130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>
        <f t="shared" si="16"/>
        <v>21</v>
      </c>
      <c r="BB130" s="80">
        <f t="shared" si="17"/>
        <v>21</v>
      </c>
      <c r="BC130" s="80">
        <f t="shared" si="18"/>
        <v>0</v>
      </c>
      <c r="BD130" s="80">
        <f t="shared" si="19"/>
        <v>0</v>
      </c>
      <c r="BE130" s="80">
        <f t="shared" si="20"/>
        <v>0</v>
      </c>
      <c r="BF130" s="80">
        <f t="shared" si="21"/>
        <v>0</v>
      </c>
      <c r="BG130" s="80">
        <f t="shared" si="22"/>
        <v>0</v>
      </c>
      <c r="BH130" s="82">
        <f t="shared" si="23"/>
        <v>0</v>
      </c>
      <c r="BI130" s="83">
        <f t="shared" si="24"/>
        <v>21</v>
      </c>
      <c r="BJ130">
        <v>39</v>
      </c>
      <c r="BK130" t="str">
        <f t="shared" si="28"/>
        <v>Dragomir</v>
      </c>
      <c r="BL130" t="str">
        <f t="shared" si="29"/>
        <v>Denisa Ionela</v>
      </c>
      <c r="BM130" t="str">
        <f>D130</f>
        <v>Pitesti</v>
      </c>
    </row>
    <row r="131" spans="1:65" x14ac:dyDescent="0.25">
      <c r="A131" s="19">
        <v>1987</v>
      </c>
      <c r="B131" s="18" t="s">
        <v>1013</v>
      </c>
      <c r="C131" s="18" t="s">
        <v>1014</v>
      </c>
      <c r="D131" s="18" t="s">
        <v>1015</v>
      </c>
      <c r="E131" s="18">
        <v>0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21</v>
      </c>
      <c r="L131" s="18">
        <v>0</v>
      </c>
      <c r="M131" s="18">
        <v>0</v>
      </c>
      <c r="N131" s="22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>
        <v>0</v>
      </c>
      <c r="AL131" s="18">
        <v>0</v>
      </c>
      <c r="AM131" s="18">
        <v>0</v>
      </c>
      <c r="AN131" s="18">
        <v>0</v>
      </c>
      <c r="AO131" s="18">
        <v>0</v>
      </c>
      <c r="AP131">
        <v>0</v>
      </c>
      <c r="AQ131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>
        <f t="shared" si="16"/>
        <v>21</v>
      </c>
      <c r="BB131" s="80">
        <f t="shared" si="17"/>
        <v>21</v>
      </c>
      <c r="BC131" s="80">
        <f t="shared" si="18"/>
        <v>0</v>
      </c>
      <c r="BD131" s="80">
        <f t="shared" si="19"/>
        <v>0</v>
      </c>
      <c r="BE131" s="80">
        <f t="shared" si="20"/>
        <v>0</v>
      </c>
      <c r="BF131" s="80">
        <f t="shared" si="21"/>
        <v>0</v>
      </c>
      <c r="BG131" s="80">
        <f t="shared" si="22"/>
        <v>0</v>
      </c>
      <c r="BH131" s="82">
        <f t="shared" si="23"/>
        <v>0</v>
      </c>
      <c r="BI131" s="83">
        <f t="shared" si="24"/>
        <v>21</v>
      </c>
      <c r="BJ131">
        <v>39</v>
      </c>
      <c r="BK131" t="str">
        <f t="shared" si="28"/>
        <v>Edd</v>
      </c>
      <c r="BL131" t="str">
        <f t="shared" si="29"/>
        <v>Shannon</v>
      </c>
      <c r="BM131" t="str">
        <f>D131</f>
        <v>Lutry</v>
      </c>
    </row>
    <row r="132" spans="1:65" x14ac:dyDescent="0.25">
      <c r="A132" s="15">
        <v>1988</v>
      </c>
      <c r="B132" s="18" t="s">
        <v>3769</v>
      </c>
      <c r="C132" s="18" t="s">
        <v>3770</v>
      </c>
      <c r="D132"/>
      <c r="E132" s="18">
        <v>0</v>
      </c>
      <c r="F132" s="22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21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>
        <f t="shared" si="16"/>
        <v>21</v>
      </c>
      <c r="BB132" s="80">
        <f t="shared" si="17"/>
        <v>21</v>
      </c>
      <c r="BC132" s="80">
        <f t="shared" si="18"/>
        <v>0</v>
      </c>
      <c r="BD132" s="80">
        <f t="shared" si="19"/>
        <v>0</v>
      </c>
      <c r="BE132" s="80">
        <f t="shared" si="20"/>
        <v>0</v>
      </c>
      <c r="BF132" s="80">
        <f t="shared" si="21"/>
        <v>0</v>
      </c>
      <c r="BG132" s="80">
        <f t="shared" si="22"/>
        <v>0</v>
      </c>
      <c r="BH132" s="82">
        <f t="shared" si="23"/>
        <v>0</v>
      </c>
      <c r="BI132" s="83">
        <f t="shared" si="24"/>
        <v>21</v>
      </c>
      <c r="BJ132">
        <v>39</v>
      </c>
      <c r="BK132" t="str">
        <f t="shared" si="28"/>
        <v>Feijoo</v>
      </c>
      <c r="BL132" t="str">
        <f t="shared" si="29"/>
        <v>Emillia</v>
      </c>
    </row>
    <row r="133" spans="1:65" x14ac:dyDescent="0.25">
      <c r="A133" s="15">
        <v>1982</v>
      </c>
      <c r="B133" t="s">
        <v>5328</v>
      </c>
      <c r="C133" s="22" t="s">
        <v>5324</v>
      </c>
      <c r="D133" s="18" t="s">
        <v>5321</v>
      </c>
      <c r="E133" s="18">
        <v>0</v>
      </c>
      <c r="F133" s="22">
        <v>0</v>
      </c>
      <c r="G133" s="18">
        <v>0</v>
      </c>
      <c r="H133" s="22">
        <v>0</v>
      </c>
      <c r="I133" s="18">
        <v>0</v>
      </c>
      <c r="J133" s="22">
        <v>0</v>
      </c>
      <c r="K133" s="18">
        <v>0</v>
      </c>
      <c r="L133" s="22">
        <v>0</v>
      </c>
      <c r="M133" s="18">
        <v>0</v>
      </c>
      <c r="N133" s="22">
        <v>0</v>
      </c>
      <c r="O133" s="18">
        <v>0</v>
      </c>
      <c r="P133" s="22">
        <v>0</v>
      </c>
      <c r="Q133" s="18">
        <v>0</v>
      </c>
      <c r="R133" s="22">
        <v>0</v>
      </c>
      <c r="S133" s="18">
        <v>0</v>
      </c>
      <c r="T133" s="22">
        <v>0</v>
      </c>
      <c r="U133" s="18">
        <v>0</v>
      </c>
      <c r="V133" s="22">
        <v>0</v>
      </c>
      <c r="W133" s="18">
        <v>0</v>
      </c>
      <c r="X133" s="22">
        <v>0</v>
      </c>
      <c r="Y133" s="18">
        <v>0</v>
      </c>
      <c r="Z133" s="22">
        <v>0</v>
      </c>
      <c r="AA133" s="18">
        <v>0</v>
      </c>
      <c r="AB133" s="22">
        <v>0</v>
      </c>
      <c r="AC133" s="18">
        <v>0</v>
      </c>
      <c r="AD133" s="22">
        <v>0</v>
      </c>
      <c r="AE133" s="18">
        <v>0</v>
      </c>
      <c r="AF133" s="22">
        <v>0</v>
      </c>
      <c r="AG133" s="18">
        <v>0</v>
      </c>
      <c r="AH133" s="22">
        <v>0</v>
      </c>
      <c r="AI133" s="18">
        <v>0</v>
      </c>
      <c r="AJ133" s="22">
        <v>0</v>
      </c>
      <c r="AK133" s="18">
        <v>0</v>
      </c>
      <c r="AL133" s="22">
        <v>0</v>
      </c>
      <c r="AM133" s="18">
        <v>0</v>
      </c>
      <c r="AN133" s="22">
        <v>0</v>
      </c>
      <c r="AO133" s="18">
        <v>0</v>
      </c>
      <c r="AP133" s="22">
        <v>0</v>
      </c>
      <c r="AQ133" s="18">
        <v>0</v>
      </c>
      <c r="AR133">
        <v>21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>
        <f t="shared" si="16"/>
        <v>21</v>
      </c>
      <c r="BB133" s="80">
        <f t="shared" si="17"/>
        <v>21</v>
      </c>
      <c r="BC133" s="80">
        <f t="shared" si="18"/>
        <v>0</v>
      </c>
      <c r="BD133" s="80">
        <f t="shared" si="19"/>
        <v>0</v>
      </c>
      <c r="BE133" s="80">
        <f t="shared" si="20"/>
        <v>0</v>
      </c>
      <c r="BF133" s="80">
        <f t="shared" si="21"/>
        <v>0</v>
      </c>
      <c r="BG133" s="80">
        <f t="shared" si="22"/>
        <v>0</v>
      </c>
      <c r="BH133" s="82">
        <f t="shared" si="23"/>
        <v>0</v>
      </c>
      <c r="BI133" s="83">
        <f t="shared" si="24"/>
        <v>21</v>
      </c>
      <c r="BJ133">
        <v>39</v>
      </c>
      <c r="BL133" t="str">
        <f t="shared" ref="BL133:BL196" si="30">C133</f>
        <v>Tijiana</v>
      </c>
    </row>
    <row r="134" spans="1:65" x14ac:dyDescent="0.25">
      <c r="A134" s="19">
        <v>1997</v>
      </c>
      <c r="B134" s="18" t="s">
        <v>4098</v>
      </c>
      <c r="C134" s="22" t="s">
        <v>4898</v>
      </c>
      <c r="D134" s="18" t="s">
        <v>4899</v>
      </c>
      <c r="E134" s="18">
        <v>0</v>
      </c>
      <c r="F134" s="22">
        <v>0</v>
      </c>
      <c r="G134" s="18">
        <v>0</v>
      </c>
      <c r="H134" s="22">
        <v>0</v>
      </c>
      <c r="I134" s="18">
        <v>0</v>
      </c>
      <c r="J134" s="22">
        <v>0</v>
      </c>
      <c r="K134" s="18">
        <v>0</v>
      </c>
      <c r="L134" s="22">
        <v>0</v>
      </c>
      <c r="M134" s="18">
        <v>0</v>
      </c>
      <c r="N134" s="22">
        <v>0</v>
      </c>
      <c r="O134" s="18">
        <v>0</v>
      </c>
      <c r="P134" s="22">
        <v>0</v>
      </c>
      <c r="Q134" s="18">
        <v>0</v>
      </c>
      <c r="R134" s="22">
        <v>0</v>
      </c>
      <c r="S134" s="18">
        <v>0</v>
      </c>
      <c r="T134" s="22">
        <v>0</v>
      </c>
      <c r="U134" s="18">
        <v>0</v>
      </c>
      <c r="V134" s="22">
        <v>0</v>
      </c>
      <c r="W134" s="18">
        <v>0</v>
      </c>
      <c r="X134" s="22">
        <v>0</v>
      </c>
      <c r="Y134" s="18">
        <v>0</v>
      </c>
      <c r="Z134" s="22">
        <v>0</v>
      </c>
      <c r="AA134" s="18">
        <v>0</v>
      </c>
      <c r="AB134" s="22">
        <v>0</v>
      </c>
      <c r="AC134" s="18">
        <v>0</v>
      </c>
      <c r="AD134" s="22">
        <v>0</v>
      </c>
      <c r="AE134" s="18">
        <v>0</v>
      </c>
      <c r="AF134" s="22">
        <v>0</v>
      </c>
      <c r="AG134" s="18">
        <v>0</v>
      </c>
      <c r="AH134" s="18">
        <v>21</v>
      </c>
      <c r="AI134" s="18">
        <v>0</v>
      </c>
      <c r="AJ134" s="18">
        <v>0</v>
      </c>
      <c r="AK134">
        <v>0</v>
      </c>
      <c r="AL134" s="18">
        <v>0</v>
      </c>
      <c r="AM134" s="18">
        <v>0</v>
      </c>
      <c r="AN134">
        <v>0</v>
      </c>
      <c r="AO134" s="18">
        <v>0</v>
      </c>
      <c r="AP134" s="18">
        <v>0</v>
      </c>
      <c r="AQ134">
        <v>0</v>
      </c>
      <c r="AR134" s="18">
        <v>0</v>
      </c>
      <c r="AS134" s="18">
        <v>0</v>
      </c>
      <c r="AT134" s="18">
        <v>0</v>
      </c>
      <c r="AU134" s="18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0</v>
      </c>
      <c r="BA134">
        <f t="shared" ref="BA134:BA197" si="31">SUM(E134:AZ134)</f>
        <v>21</v>
      </c>
      <c r="BB134" s="80">
        <f t="shared" ref="BB134:BB197" si="32">IF(BA134=0,0,LARGE(E134:AZ134,1))</f>
        <v>21</v>
      </c>
      <c r="BC134" s="80">
        <f t="shared" ref="BC134:BC197" si="33">IF(BA134=0,0,LARGE(E134:AZ134,2))</f>
        <v>0</v>
      </c>
      <c r="BD134" s="80">
        <f t="shared" ref="BD134:BD197" si="34">IF(BA134=0,0,LARGE(E134:AZ134,3))</f>
        <v>0</v>
      </c>
      <c r="BE134" s="80">
        <f t="shared" ref="BE134:BE197" si="35">IF(BA134=0,0,LARGE(E134:AZ134,4))</f>
        <v>0</v>
      </c>
      <c r="BF134" s="80">
        <f t="shared" ref="BF134:BF197" si="36">IF(BA134=0,0,LARGE(E134:AZ134,5))</f>
        <v>0</v>
      </c>
      <c r="BG134" s="80">
        <f t="shared" ref="BG134:BG197" si="37">IF(BA134=0,0,LARGE(E134:AZ134,6))</f>
        <v>0</v>
      </c>
      <c r="BH134" s="82">
        <f t="shared" ref="BH134:BH197" si="38">IF(BA134=0,0,LARGE(E134:AZ134,7))</f>
        <v>0</v>
      </c>
      <c r="BI134" s="83">
        <f t="shared" ref="BI134:BI197" si="39">SUM(BB134:BH134)</f>
        <v>21</v>
      </c>
      <c r="BJ134">
        <v>39</v>
      </c>
      <c r="BK134" t="str">
        <f t="shared" ref="BK134:BK197" si="40">B134</f>
        <v>Hodel</v>
      </c>
      <c r="BL134" t="str">
        <f t="shared" si="30"/>
        <v>Eileen</v>
      </c>
      <c r="BM134" t="str">
        <f>D134</f>
        <v>Triengen</v>
      </c>
    </row>
    <row r="135" spans="1:65" x14ac:dyDescent="0.25">
      <c r="A135" s="15">
        <v>1991</v>
      </c>
      <c r="B135" s="18" t="s">
        <v>1144</v>
      </c>
      <c r="C135" s="22" t="s">
        <v>1308</v>
      </c>
      <c r="D135" s="18" t="s">
        <v>5107</v>
      </c>
      <c r="E135" s="18">
        <v>0</v>
      </c>
      <c r="F135" s="22">
        <v>0</v>
      </c>
      <c r="G135" s="18">
        <v>0</v>
      </c>
      <c r="H135" s="22">
        <v>0</v>
      </c>
      <c r="I135" s="18">
        <v>0</v>
      </c>
      <c r="J135" s="22">
        <v>0</v>
      </c>
      <c r="K135" s="18">
        <v>0</v>
      </c>
      <c r="L135" s="22">
        <v>0</v>
      </c>
      <c r="M135" s="18">
        <v>0</v>
      </c>
      <c r="N135" s="22">
        <v>0</v>
      </c>
      <c r="O135" s="18">
        <v>0</v>
      </c>
      <c r="P135" s="22">
        <v>0</v>
      </c>
      <c r="Q135" s="18">
        <v>0</v>
      </c>
      <c r="R135" s="22">
        <v>0</v>
      </c>
      <c r="S135" s="18">
        <v>0</v>
      </c>
      <c r="T135" s="22">
        <v>0</v>
      </c>
      <c r="U135" s="18">
        <v>0</v>
      </c>
      <c r="V135" s="22">
        <v>0</v>
      </c>
      <c r="W135" s="18">
        <v>0</v>
      </c>
      <c r="X135" s="22">
        <v>0</v>
      </c>
      <c r="Y135" s="18">
        <v>0</v>
      </c>
      <c r="Z135" s="22">
        <v>0</v>
      </c>
      <c r="AA135" s="18">
        <v>0</v>
      </c>
      <c r="AB135" s="22">
        <v>0</v>
      </c>
      <c r="AC135" s="18">
        <v>0</v>
      </c>
      <c r="AD135" s="22">
        <v>0</v>
      </c>
      <c r="AE135" s="18">
        <v>0</v>
      </c>
      <c r="AF135" s="22">
        <v>0</v>
      </c>
      <c r="AG135" s="18">
        <v>0</v>
      </c>
      <c r="AH135" s="22">
        <v>0</v>
      </c>
      <c r="AI135" s="18">
        <v>0</v>
      </c>
      <c r="AJ135" s="22">
        <v>0</v>
      </c>
      <c r="AK135" s="18">
        <v>0</v>
      </c>
      <c r="AL135" s="22">
        <v>0</v>
      </c>
      <c r="AM135" s="18">
        <v>0</v>
      </c>
      <c r="AN135" s="18">
        <v>21</v>
      </c>
      <c r="AO135" s="18">
        <v>0</v>
      </c>
      <c r="AP135" s="18">
        <v>0</v>
      </c>
      <c r="AQ135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>
        <f t="shared" si="31"/>
        <v>21</v>
      </c>
      <c r="BB135" s="80">
        <f t="shared" si="32"/>
        <v>21</v>
      </c>
      <c r="BC135" s="80">
        <f t="shared" si="33"/>
        <v>0</v>
      </c>
      <c r="BD135" s="80">
        <f t="shared" si="34"/>
        <v>0</v>
      </c>
      <c r="BE135" s="80">
        <f t="shared" si="35"/>
        <v>0</v>
      </c>
      <c r="BF135" s="80">
        <f t="shared" si="36"/>
        <v>0</v>
      </c>
      <c r="BG135" s="80">
        <f t="shared" si="37"/>
        <v>0</v>
      </c>
      <c r="BH135" s="82">
        <f t="shared" si="38"/>
        <v>0</v>
      </c>
      <c r="BI135" s="83">
        <f t="shared" si="39"/>
        <v>21</v>
      </c>
      <c r="BJ135">
        <v>39</v>
      </c>
      <c r="BK135" t="str">
        <f t="shared" si="40"/>
        <v>Imhof</v>
      </c>
      <c r="BL135" t="str">
        <f t="shared" si="30"/>
        <v>Nina</v>
      </c>
      <c r="BM135" t="str">
        <f>D135</f>
        <v>Bayard Loifträff</v>
      </c>
    </row>
    <row r="136" spans="1:65" x14ac:dyDescent="0.25">
      <c r="A136" s="15">
        <v>1992</v>
      </c>
      <c r="B136" t="s">
        <v>842</v>
      </c>
      <c r="C136" t="s">
        <v>339</v>
      </c>
      <c r="D136" s="18" t="s">
        <v>687</v>
      </c>
      <c r="E136" s="18">
        <v>0</v>
      </c>
      <c r="F136" s="22">
        <v>0</v>
      </c>
      <c r="G136" s="18">
        <v>0</v>
      </c>
      <c r="H136" s="18">
        <v>0</v>
      </c>
      <c r="I136" s="18">
        <v>0</v>
      </c>
      <c r="J136" s="18">
        <v>21</v>
      </c>
      <c r="K136" s="18">
        <v>0</v>
      </c>
      <c r="L136" s="18">
        <v>0</v>
      </c>
      <c r="M136" s="18">
        <v>0</v>
      </c>
      <c r="N136" s="22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>
        <f t="shared" si="31"/>
        <v>21</v>
      </c>
      <c r="BB136" s="80">
        <f t="shared" si="32"/>
        <v>21</v>
      </c>
      <c r="BC136" s="80">
        <f t="shared" si="33"/>
        <v>0</v>
      </c>
      <c r="BD136" s="80">
        <f t="shared" si="34"/>
        <v>0</v>
      </c>
      <c r="BE136" s="80">
        <f t="shared" si="35"/>
        <v>0</v>
      </c>
      <c r="BF136" s="80">
        <f t="shared" si="36"/>
        <v>0</v>
      </c>
      <c r="BG136" s="80">
        <f t="shared" si="37"/>
        <v>0</v>
      </c>
      <c r="BH136" s="82">
        <f t="shared" si="38"/>
        <v>0</v>
      </c>
      <c r="BI136" s="83">
        <f t="shared" si="39"/>
        <v>21</v>
      </c>
      <c r="BJ136">
        <v>39</v>
      </c>
      <c r="BK136" t="str">
        <f t="shared" si="40"/>
        <v>Mathier</v>
      </c>
      <c r="BL136" t="str">
        <f t="shared" si="30"/>
        <v>Jessica</v>
      </c>
      <c r="BM136" t="str">
        <f>D136</f>
        <v>Veyras</v>
      </c>
    </row>
    <row r="137" spans="1:65" x14ac:dyDescent="0.25">
      <c r="A137" s="15">
        <v>1986</v>
      </c>
      <c r="B137" t="s">
        <v>367</v>
      </c>
      <c r="C137" s="22" t="s">
        <v>343</v>
      </c>
      <c r="D137" t="s">
        <v>354</v>
      </c>
      <c r="E137" s="22">
        <v>0</v>
      </c>
      <c r="F137" s="22">
        <v>10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22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11</v>
      </c>
      <c r="BA137">
        <f t="shared" si="31"/>
        <v>21</v>
      </c>
      <c r="BB137" s="80">
        <f t="shared" si="32"/>
        <v>11</v>
      </c>
      <c r="BC137" s="80">
        <f t="shared" si="33"/>
        <v>10</v>
      </c>
      <c r="BD137" s="80">
        <f t="shared" si="34"/>
        <v>0</v>
      </c>
      <c r="BE137" s="80">
        <f t="shared" si="35"/>
        <v>0</v>
      </c>
      <c r="BF137" s="80">
        <f t="shared" si="36"/>
        <v>0</v>
      </c>
      <c r="BG137" s="80">
        <f t="shared" si="37"/>
        <v>0</v>
      </c>
      <c r="BH137" s="82">
        <f t="shared" si="38"/>
        <v>0</v>
      </c>
      <c r="BI137" s="83">
        <f t="shared" si="39"/>
        <v>21</v>
      </c>
      <c r="BJ137">
        <v>39</v>
      </c>
      <c r="BK137" t="str">
        <f t="shared" si="40"/>
        <v>Nicoulaz</v>
      </c>
      <c r="BL137" t="str">
        <f t="shared" si="30"/>
        <v>Meryl</v>
      </c>
    </row>
    <row r="138" spans="1:65" x14ac:dyDescent="0.25">
      <c r="A138" s="19">
        <v>1989</v>
      </c>
      <c r="B138" s="18" t="s">
        <v>399</v>
      </c>
      <c r="C138" s="22" t="s">
        <v>476</v>
      </c>
      <c r="D138" s="18" t="s">
        <v>108</v>
      </c>
      <c r="E138" s="18">
        <v>0</v>
      </c>
      <c r="F138" s="22">
        <v>0</v>
      </c>
      <c r="G138" s="18">
        <v>0</v>
      </c>
      <c r="H138" s="22">
        <v>0</v>
      </c>
      <c r="I138" s="18">
        <v>0</v>
      </c>
      <c r="J138" s="22">
        <v>0</v>
      </c>
      <c r="K138" s="18">
        <v>0</v>
      </c>
      <c r="L138" s="22">
        <v>0</v>
      </c>
      <c r="M138" s="18">
        <v>0</v>
      </c>
      <c r="N138" s="22">
        <v>0</v>
      </c>
      <c r="O138" s="18">
        <v>0</v>
      </c>
      <c r="P138" s="22">
        <v>0</v>
      </c>
      <c r="Q138" s="18">
        <v>0</v>
      </c>
      <c r="R138" s="22">
        <v>0</v>
      </c>
      <c r="S138" s="18">
        <v>0</v>
      </c>
      <c r="T138" s="22">
        <v>0</v>
      </c>
      <c r="U138" s="18">
        <v>0</v>
      </c>
      <c r="V138" s="22">
        <v>0</v>
      </c>
      <c r="W138" s="18">
        <v>0</v>
      </c>
      <c r="X138" s="22">
        <v>0</v>
      </c>
      <c r="Y138" s="18">
        <v>0</v>
      </c>
      <c r="Z138" s="22">
        <v>0</v>
      </c>
      <c r="AA138" s="18">
        <v>0</v>
      </c>
      <c r="AB138" s="22">
        <v>0</v>
      </c>
      <c r="AC138" s="18">
        <v>0</v>
      </c>
      <c r="AD138" s="22">
        <v>0</v>
      </c>
      <c r="AE138" s="18">
        <v>0</v>
      </c>
      <c r="AF138" s="22">
        <v>0</v>
      </c>
      <c r="AG138" s="18">
        <v>0</v>
      </c>
      <c r="AH138" s="22">
        <v>0</v>
      </c>
      <c r="AI138" s="18">
        <v>0</v>
      </c>
      <c r="AJ138" s="22">
        <v>0</v>
      </c>
      <c r="AK138" s="18">
        <v>0</v>
      </c>
      <c r="AL138" s="22">
        <v>0</v>
      </c>
      <c r="AM138" s="18">
        <v>0</v>
      </c>
      <c r="AN138" s="22">
        <v>0</v>
      </c>
      <c r="AO138" s="18">
        <v>0</v>
      </c>
      <c r="AP138" s="22">
        <v>0</v>
      </c>
      <c r="AQ138" s="18">
        <v>0</v>
      </c>
      <c r="AR138" s="22">
        <v>0</v>
      </c>
      <c r="AS138" s="18">
        <v>0</v>
      </c>
      <c r="AT138" s="22">
        <v>0</v>
      </c>
      <c r="AU138" s="18">
        <v>0</v>
      </c>
      <c r="AV138" s="22">
        <v>0</v>
      </c>
      <c r="AW138" s="22">
        <v>21</v>
      </c>
      <c r="AX138" s="18">
        <v>0</v>
      </c>
      <c r="AY138" s="18">
        <v>0</v>
      </c>
      <c r="AZ138" s="18">
        <v>0</v>
      </c>
      <c r="BA138">
        <f t="shared" si="31"/>
        <v>21</v>
      </c>
      <c r="BB138" s="80">
        <f t="shared" si="32"/>
        <v>21</v>
      </c>
      <c r="BC138" s="80">
        <f t="shared" si="33"/>
        <v>0</v>
      </c>
      <c r="BD138" s="80">
        <f t="shared" si="34"/>
        <v>0</v>
      </c>
      <c r="BE138" s="80">
        <f t="shared" si="35"/>
        <v>0</v>
      </c>
      <c r="BF138" s="80">
        <f t="shared" si="36"/>
        <v>0</v>
      </c>
      <c r="BG138" s="80">
        <f t="shared" si="37"/>
        <v>0</v>
      </c>
      <c r="BH138" s="82">
        <f t="shared" si="38"/>
        <v>0</v>
      </c>
      <c r="BI138" s="83">
        <f t="shared" si="39"/>
        <v>21</v>
      </c>
      <c r="BJ138">
        <v>39</v>
      </c>
      <c r="BK138" t="str">
        <f t="shared" si="40"/>
        <v>Panchaud</v>
      </c>
      <c r="BL138" t="str">
        <f t="shared" si="30"/>
        <v>Justine</v>
      </c>
      <c r="BM138" t="str">
        <f t="shared" ref="BM138:BM148" si="41">D138</f>
        <v>Saillon</v>
      </c>
    </row>
    <row r="139" spans="1:65" x14ac:dyDescent="0.25">
      <c r="A139" s="19">
        <v>1982</v>
      </c>
      <c r="B139" s="18" t="s">
        <v>2978</v>
      </c>
      <c r="C139" s="18" t="s">
        <v>2979</v>
      </c>
      <c r="D139" s="18" t="s">
        <v>2850</v>
      </c>
      <c r="E139" s="18">
        <v>0</v>
      </c>
      <c r="F139" s="22">
        <v>0</v>
      </c>
      <c r="G139" s="18">
        <v>0</v>
      </c>
      <c r="H139" s="22">
        <v>0</v>
      </c>
      <c r="I139" s="18">
        <v>0</v>
      </c>
      <c r="J139" s="22">
        <v>0</v>
      </c>
      <c r="K139" s="18">
        <v>0</v>
      </c>
      <c r="L139" s="22">
        <v>0</v>
      </c>
      <c r="M139" s="18">
        <v>0</v>
      </c>
      <c r="N139" s="22">
        <v>0</v>
      </c>
      <c r="O139" s="18">
        <v>0</v>
      </c>
      <c r="P139" s="22">
        <v>0</v>
      </c>
      <c r="Q139" s="18">
        <v>0</v>
      </c>
      <c r="R139" s="22">
        <v>0</v>
      </c>
      <c r="S139" s="18">
        <v>0</v>
      </c>
      <c r="T139" s="22">
        <v>0</v>
      </c>
      <c r="U139" s="18">
        <v>0</v>
      </c>
      <c r="V139" s="18">
        <v>21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22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>
        <f t="shared" si="31"/>
        <v>21</v>
      </c>
      <c r="BB139" s="80">
        <f t="shared" si="32"/>
        <v>21</v>
      </c>
      <c r="BC139" s="80">
        <f t="shared" si="33"/>
        <v>0</v>
      </c>
      <c r="BD139" s="80">
        <f t="shared" si="34"/>
        <v>0</v>
      </c>
      <c r="BE139" s="80">
        <f t="shared" si="35"/>
        <v>0</v>
      </c>
      <c r="BF139" s="80">
        <f t="shared" si="36"/>
        <v>0</v>
      </c>
      <c r="BG139" s="80">
        <f t="shared" si="37"/>
        <v>0</v>
      </c>
      <c r="BH139" s="82">
        <f t="shared" si="38"/>
        <v>0</v>
      </c>
      <c r="BI139" s="83">
        <f t="shared" si="39"/>
        <v>21</v>
      </c>
      <c r="BJ139">
        <v>39</v>
      </c>
      <c r="BK139" t="str">
        <f t="shared" si="40"/>
        <v>Petta</v>
      </c>
      <c r="BL139" t="str">
        <f t="shared" si="30"/>
        <v>Lucia</v>
      </c>
      <c r="BM139" t="str">
        <f t="shared" si="41"/>
        <v>GLis</v>
      </c>
    </row>
    <row r="140" spans="1:65" x14ac:dyDescent="0.25">
      <c r="A140" s="19">
        <v>1980</v>
      </c>
      <c r="B140" s="18" t="s">
        <v>3479</v>
      </c>
      <c r="C140" s="18" t="s">
        <v>1334</v>
      </c>
      <c r="D140" s="18" t="s">
        <v>3303</v>
      </c>
      <c r="E140" s="18">
        <v>0</v>
      </c>
      <c r="F140" s="22">
        <v>0</v>
      </c>
      <c r="G140" s="18">
        <v>0</v>
      </c>
      <c r="H140" s="22">
        <v>0</v>
      </c>
      <c r="I140" s="18">
        <v>0</v>
      </c>
      <c r="J140" s="22">
        <v>0</v>
      </c>
      <c r="K140" s="18">
        <v>0</v>
      </c>
      <c r="L140" s="22">
        <v>0</v>
      </c>
      <c r="M140" s="18">
        <v>0</v>
      </c>
      <c r="N140" s="22">
        <v>0</v>
      </c>
      <c r="O140" s="18">
        <v>0</v>
      </c>
      <c r="P140" s="22">
        <v>0</v>
      </c>
      <c r="Q140" s="18">
        <v>0</v>
      </c>
      <c r="R140" s="22">
        <v>0</v>
      </c>
      <c r="S140" s="18">
        <v>0</v>
      </c>
      <c r="T140" s="22">
        <v>0</v>
      </c>
      <c r="U140" s="18">
        <v>0</v>
      </c>
      <c r="V140" s="22">
        <v>0</v>
      </c>
      <c r="W140" s="18">
        <v>0</v>
      </c>
      <c r="X140" s="22">
        <v>0</v>
      </c>
      <c r="Y140" s="18">
        <v>0</v>
      </c>
      <c r="Z140" s="18">
        <v>21</v>
      </c>
      <c r="AA140" s="18">
        <v>0</v>
      </c>
      <c r="AB140" s="18">
        <v>0</v>
      </c>
      <c r="AC140" s="18">
        <v>0</v>
      </c>
      <c r="AD140" s="22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>
        <f t="shared" si="31"/>
        <v>21</v>
      </c>
      <c r="BB140" s="80">
        <f t="shared" si="32"/>
        <v>21</v>
      </c>
      <c r="BC140" s="80">
        <f t="shared" si="33"/>
        <v>0</v>
      </c>
      <c r="BD140" s="80">
        <f t="shared" si="34"/>
        <v>0</v>
      </c>
      <c r="BE140" s="80">
        <f t="shared" si="35"/>
        <v>0</v>
      </c>
      <c r="BF140" s="80">
        <f t="shared" si="36"/>
        <v>0</v>
      </c>
      <c r="BG140" s="80">
        <f t="shared" si="37"/>
        <v>0</v>
      </c>
      <c r="BH140" s="82">
        <f t="shared" si="38"/>
        <v>0</v>
      </c>
      <c r="BI140" s="83">
        <f t="shared" si="39"/>
        <v>21</v>
      </c>
      <c r="BJ140">
        <v>39</v>
      </c>
      <c r="BK140" t="str">
        <f t="shared" si="40"/>
        <v>Rampazzo</v>
      </c>
      <c r="BL140" t="str">
        <f t="shared" si="30"/>
        <v>Silvia</v>
      </c>
      <c r="BM140" t="str">
        <f t="shared" si="41"/>
        <v>Italie</v>
      </c>
    </row>
    <row r="141" spans="1:65" x14ac:dyDescent="0.25">
      <c r="A141" s="15">
        <v>1989</v>
      </c>
      <c r="B141" t="s">
        <v>4782</v>
      </c>
      <c r="C141" s="22" t="s">
        <v>4778</v>
      </c>
      <c r="D141" s="18" t="s">
        <v>377</v>
      </c>
      <c r="E141" s="18">
        <v>0</v>
      </c>
      <c r="F141" s="22">
        <v>0</v>
      </c>
      <c r="G141" s="18">
        <v>0</v>
      </c>
      <c r="H141" s="22">
        <v>0</v>
      </c>
      <c r="I141" s="18">
        <v>0</v>
      </c>
      <c r="J141" s="22">
        <v>0</v>
      </c>
      <c r="K141" s="18">
        <v>0</v>
      </c>
      <c r="L141" s="22">
        <v>0</v>
      </c>
      <c r="M141" s="18">
        <v>0</v>
      </c>
      <c r="N141" s="22">
        <v>0</v>
      </c>
      <c r="O141" s="18">
        <v>0</v>
      </c>
      <c r="P141" s="22">
        <v>0</v>
      </c>
      <c r="Q141" s="18">
        <v>0</v>
      </c>
      <c r="R141" s="22">
        <v>0</v>
      </c>
      <c r="S141" s="18">
        <v>0</v>
      </c>
      <c r="T141" s="22">
        <v>0</v>
      </c>
      <c r="U141" s="18">
        <v>0</v>
      </c>
      <c r="V141" s="22">
        <v>0</v>
      </c>
      <c r="W141" s="18">
        <v>0</v>
      </c>
      <c r="X141" s="22">
        <v>0</v>
      </c>
      <c r="Y141" s="18">
        <v>0</v>
      </c>
      <c r="Z141" s="22">
        <v>0</v>
      </c>
      <c r="AA141" s="18">
        <v>0</v>
      </c>
      <c r="AB141" s="22">
        <v>0</v>
      </c>
      <c r="AC141" s="18">
        <v>0</v>
      </c>
      <c r="AD141" s="22">
        <v>0</v>
      </c>
      <c r="AE141" s="18">
        <v>0</v>
      </c>
      <c r="AF141" s="22">
        <v>0</v>
      </c>
      <c r="AG141" s="22">
        <v>21</v>
      </c>
      <c r="AH141" s="18">
        <v>0</v>
      </c>
      <c r="AI141" s="18">
        <v>0</v>
      </c>
      <c r="AJ141" s="18">
        <v>0</v>
      </c>
      <c r="AK141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>
        <f t="shared" si="31"/>
        <v>21</v>
      </c>
      <c r="BB141" s="80">
        <f t="shared" si="32"/>
        <v>21</v>
      </c>
      <c r="BC141" s="80">
        <f t="shared" si="33"/>
        <v>0</v>
      </c>
      <c r="BD141" s="80">
        <f t="shared" si="34"/>
        <v>0</v>
      </c>
      <c r="BE141" s="80">
        <f t="shared" si="35"/>
        <v>0</v>
      </c>
      <c r="BF141" s="80">
        <f t="shared" si="36"/>
        <v>0</v>
      </c>
      <c r="BG141" s="80">
        <f t="shared" si="37"/>
        <v>0</v>
      </c>
      <c r="BH141" s="82">
        <f t="shared" si="38"/>
        <v>0</v>
      </c>
      <c r="BI141" s="83">
        <f t="shared" si="39"/>
        <v>21</v>
      </c>
      <c r="BJ141">
        <v>39</v>
      </c>
      <c r="BK141" t="str">
        <f t="shared" si="40"/>
        <v>Rossignol</v>
      </c>
      <c r="BL141" t="str">
        <f t="shared" si="30"/>
        <v>Ophélie</v>
      </c>
      <c r="BM141" t="str">
        <f t="shared" si="41"/>
        <v>Genève</v>
      </c>
    </row>
    <row r="142" spans="1:65" x14ac:dyDescent="0.25">
      <c r="A142" s="19">
        <v>1985</v>
      </c>
      <c r="B142" s="18" t="s">
        <v>2054</v>
      </c>
      <c r="C142" s="18" t="s">
        <v>1744</v>
      </c>
      <c r="D142" s="18" t="s">
        <v>2055</v>
      </c>
      <c r="E142" s="18">
        <v>0</v>
      </c>
      <c r="F142" s="22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22">
        <v>0</v>
      </c>
      <c r="O142" s="18">
        <v>21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22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>
        <f t="shared" si="31"/>
        <v>21</v>
      </c>
      <c r="BB142" s="80">
        <f t="shared" si="32"/>
        <v>21</v>
      </c>
      <c r="BC142" s="80">
        <f t="shared" si="33"/>
        <v>0</v>
      </c>
      <c r="BD142" s="80">
        <f t="shared" si="34"/>
        <v>0</v>
      </c>
      <c r="BE142" s="80">
        <f t="shared" si="35"/>
        <v>0</v>
      </c>
      <c r="BF142" s="80">
        <f t="shared" si="36"/>
        <v>0</v>
      </c>
      <c r="BG142" s="80">
        <f t="shared" si="37"/>
        <v>0</v>
      </c>
      <c r="BH142" s="82">
        <f t="shared" si="38"/>
        <v>0</v>
      </c>
      <c r="BI142" s="83">
        <f t="shared" si="39"/>
        <v>21</v>
      </c>
      <c r="BJ142">
        <v>39</v>
      </c>
      <c r="BK142" t="str">
        <f t="shared" si="40"/>
        <v>Rückstuhl</v>
      </c>
      <c r="BL142" t="str">
        <f t="shared" si="30"/>
        <v>Corinne</v>
      </c>
      <c r="BM142" t="str">
        <f t="shared" si="41"/>
        <v>Rehetobel</v>
      </c>
    </row>
    <row r="143" spans="1:65" x14ac:dyDescent="0.25">
      <c r="A143" s="15">
        <v>1987</v>
      </c>
      <c r="B143" t="s">
        <v>4101</v>
      </c>
      <c r="C143" s="22" t="s">
        <v>1386</v>
      </c>
      <c r="D143" s="18" t="s">
        <v>1366</v>
      </c>
      <c r="E143" s="18">
        <v>0</v>
      </c>
      <c r="F143" s="22">
        <v>0</v>
      </c>
      <c r="G143" s="18">
        <v>0</v>
      </c>
      <c r="H143" s="22">
        <v>0</v>
      </c>
      <c r="I143" s="18">
        <v>0</v>
      </c>
      <c r="J143" s="22">
        <v>0</v>
      </c>
      <c r="K143" s="18">
        <v>0</v>
      </c>
      <c r="L143" s="22">
        <v>0</v>
      </c>
      <c r="M143" s="18">
        <v>0</v>
      </c>
      <c r="N143" s="22">
        <v>0</v>
      </c>
      <c r="O143" s="18">
        <v>0</v>
      </c>
      <c r="P143" s="22">
        <v>0</v>
      </c>
      <c r="Q143" s="18">
        <v>0</v>
      </c>
      <c r="R143" s="22">
        <v>0</v>
      </c>
      <c r="S143" s="18">
        <v>0</v>
      </c>
      <c r="T143" s="22">
        <v>0</v>
      </c>
      <c r="U143" s="18">
        <v>0</v>
      </c>
      <c r="V143" s="22">
        <v>0</v>
      </c>
      <c r="W143" s="18">
        <v>0</v>
      </c>
      <c r="X143" s="22">
        <v>0</v>
      </c>
      <c r="Y143" s="18">
        <v>0</v>
      </c>
      <c r="Z143" s="22">
        <v>0</v>
      </c>
      <c r="AA143" s="18">
        <v>0</v>
      </c>
      <c r="AB143" s="18">
        <v>21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>
        <f t="shared" si="31"/>
        <v>21</v>
      </c>
      <c r="BB143" s="80">
        <f t="shared" si="32"/>
        <v>21</v>
      </c>
      <c r="BC143" s="80">
        <f t="shared" si="33"/>
        <v>0</v>
      </c>
      <c r="BD143" s="80">
        <f t="shared" si="34"/>
        <v>0</v>
      </c>
      <c r="BE143" s="80">
        <f t="shared" si="35"/>
        <v>0</v>
      </c>
      <c r="BF143" s="80">
        <f t="shared" si="36"/>
        <v>0</v>
      </c>
      <c r="BG143" s="80">
        <f t="shared" si="37"/>
        <v>0</v>
      </c>
      <c r="BH143" s="82">
        <f t="shared" si="38"/>
        <v>0</v>
      </c>
      <c r="BI143" s="83">
        <f t="shared" si="39"/>
        <v>21</v>
      </c>
      <c r="BJ143">
        <v>39</v>
      </c>
      <c r="BK143" t="str">
        <f t="shared" si="40"/>
        <v>Saner</v>
      </c>
      <c r="BL143" t="str">
        <f t="shared" si="30"/>
        <v>Kathrin</v>
      </c>
      <c r="BM143" t="str">
        <f t="shared" si="41"/>
        <v>Bern</v>
      </c>
    </row>
    <row r="144" spans="1:65" x14ac:dyDescent="0.25">
      <c r="A144" s="19">
        <v>1980</v>
      </c>
      <c r="B144" s="18" t="s">
        <v>862</v>
      </c>
      <c r="C144" s="18" t="s">
        <v>3027</v>
      </c>
      <c r="D144" s="18" t="s">
        <v>1246</v>
      </c>
      <c r="E144" s="18">
        <v>0</v>
      </c>
      <c r="F144" s="22">
        <v>0</v>
      </c>
      <c r="G144" s="18">
        <v>0</v>
      </c>
      <c r="H144" s="22">
        <v>0</v>
      </c>
      <c r="I144" s="18">
        <v>0</v>
      </c>
      <c r="J144" s="22">
        <v>0</v>
      </c>
      <c r="K144" s="18">
        <v>0</v>
      </c>
      <c r="L144" s="22">
        <v>0</v>
      </c>
      <c r="M144" s="18">
        <v>0</v>
      </c>
      <c r="N144" s="22">
        <v>0</v>
      </c>
      <c r="O144" s="18">
        <v>0</v>
      </c>
      <c r="P144" s="22">
        <v>0</v>
      </c>
      <c r="Q144" s="18">
        <v>0</v>
      </c>
      <c r="R144" s="22">
        <v>0</v>
      </c>
      <c r="S144" s="18">
        <v>0</v>
      </c>
      <c r="T144" s="22">
        <v>0</v>
      </c>
      <c r="U144" s="18">
        <v>0</v>
      </c>
      <c r="V144" s="22">
        <v>0</v>
      </c>
      <c r="W144" s="22">
        <v>19</v>
      </c>
      <c r="X144" s="18">
        <v>0</v>
      </c>
      <c r="Y144" s="18">
        <v>2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>
        <f t="shared" si="31"/>
        <v>21</v>
      </c>
      <c r="BB144" s="80">
        <f t="shared" si="32"/>
        <v>19</v>
      </c>
      <c r="BC144" s="80">
        <f t="shared" si="33"/>
        <v>2</v>
      </c>
      <c r="BD144" s="80">
        <f t="shared" si="34"/>
        <v>0</v>
      </c>
      <c r="BE144" s="80">
        <f t="shared" si="35"/>
        <v>0</v>
      </c>
      <c r="BF144" s="80">
        <f t="shared" si="36"/>
        <v>0</v>
      </c>
      <c r="BG144" s="80">
        <f t="shared" si="37"/>
        <v>0</v>
      </c>
      <c r="BH144" s="82">
        <f t="shared" si="38"/>
        <v>0</v>
      </c>
      <c r="BI144" s="83">
        <f t="shared" si="39"/>
        <v>21</v>
      </c>
      <c r="BJ144">
        <v>39</v>
      </c>
      <c r="BK144" t="str">
        <f t="shared" si="40"/>
        <v>Schmid</v>
      </c>
      <c r="BL144" t="str">
        <f t="shared" si="30"/>
        <v>Rebecca</v>
      </c>
      <c r="BM144" t="str">
        <f t="shared" si="41"/>
        <v>Ried-Brig</v>
      </c>
    </row>
    <row r="145" spans="1:65" x14ac:dyDescent="0.25">
      <c r="A145" s="19">
        <v>1982</v>
      </c>
      <c r="B145" s="18" t="s">
        <v>1185</v>
      </c>
      <c r="C145" s="18" t="s">
        <v>1353</v>
      </c>
      <c r="D145" s="18" t="s">
        <v>1857</v>
      </c>
      <c r="E145" s="18">
        <v>0</v>
      </c>
      <c r="F145" s="22">
        <v>0</v>
      </c>
      <c r="G145" s="18">
        <v>0</v>
      </c>
      <c r="H145" s="22">
        <v>0</v>
      </c>
      <c r="I145" s="18">
        <v>0</v>
      </c>
      <c r="J145" s="22">
        <v>0</v>
      </c>
      <c r="K145" s="18">
        <v>0</v>
      </c>
      <c r="L145" s="22">
        <v>0</v>
      </c>
      <c r="M145" s="18">
        <v>0</v>
      </c>
      <c r="N145" s="22">
        <v>0</v>
      </c>
      <c r="O145" s="18">
        <v>0</v>
      </c>
      <c r="P145" s="22">
        <v>0</v>
      </c>
      <c r="Q145" s="18">
        <v>0</v>
      </c>
      <c r="R145" s="22">
        <v>0</v>
      </c>
      <c r="S145" s="18">
        <v>0</v>
      </c>
      <c r="T145" s="22">
        <v>0</v>
      </c>
      <c r="U145" s="18">
        <v>0</v>
      </c>
      <c r="V145" s="22">
        <v>0</v>
      </c>
      <c r="W145" s="22">
        <v>21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>
        <f t="shared" si="31"/>
        <v>21</v>
      </c>
      <c r="BB145" s="80">
        <f t="shared" si="32"/>
        <v>21</v>
      </c>
      <c r="BC145" s="80">
        <f t="shared" si="33"/>
        <v>0</v>
      </c>
      <c r="BD145" s="80">
        <f t="shared" si="34"/>
        <v>0</v>
      </c>
      <c r="BE145" s="80">
        <f t="shared" si="35"/>
        <v>0</v>
      </c>
      <c r="BF145" s="80">
        <f t="shared" si="36"/>
        <v>0</v>
      </c>
      <c r="BG145" s="80">
        <f t="shared" si="37"/>
        <v>0</v>
      </c>
      <c r="BH145" s="82">
        <f t="shared" si="38"/>
        <v>0</v>
      </c>
      <c r="BI145" s="83">
        <f t="shared" si="39"/>
        <v>21</v>
      </c>
      <c r="BJ145">
        <v>39</v>
      </c>
      <c r="BK145" t="str">
        <f t="shared" si="40"/>
        <v>Stoffel</v>
      </c>
      <c r="BL145" t="str">
        <f t="shared" si="30"/>
        <v>Andrea</v>
      </c>
      <c r="BM145" t="str">
        <f t="shared" si="41"/>
        <v>Varen</v>
      </c>
    </row>
    <row r="146" spans="1:65" x14ac:dyDescent="0.25">
      <c r="A146" s="19">
        <v>1985</v>
      </c>
      <c r="B146" s="18" t="s">
        <v>1855</v>
      </c>
      <c r="C146" s="18" t="s">
        <v>2937</v>
      </c>
      <c r="D146" s="18" t="s">
        <v>1089</v>
      </c>
      <c r="E146" s="18">
        <v>0</v>
      </c>
      <c r="F146" s="22">
        <v>0</v>
      </c>
      <c r="G146" s="18">
        <v>0</v>
      </c>
      <c r="H146" s="22">
        <v>0</v>
      </c>
      <c r="I146" s="18">
        <v>0</v>
      </c>
      <c r="J146" s="22">
        <v>0</v>
      </c>
      <c r="K146" s="18">
        <v>0</v>
      </c>
      <c r="L146" s="22">
        <v>0</v>
      </c>
      <c r="M146" s="22">
        <v>0</v>
      </c>
      <c r="N146" s="18">
        <v>0</v>
      </c>
      <c r="O146" s="18">
        <v>0</v>
      </c>
      <c r="P146" s="22">
        <v>0</v>
      </c>
      <c r="Q146" s="18">
        <v>0</v>
      </c>
      <c r="R146" s="22">
        <v>0</v>
      </c>
      <c r="S146" s="18">
        <v>0</v>
      </c>
      <c r="T146" s="22">
        <v>0</v>
      </c>
      <c r="U146" s="22">
        <v>21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>
        <f t="shared" si="31"/>
        <v>21</v>
      </c>
      <c r="BB146" s="80">
        <f t="shared" si="32"/>
        <v>21</v>
      </c>
      <c r="BC146" s="80">
        <f t="shared" si="33"/>
        <v>0</v>
      </c>
      <c r="BD146" s="80">
        <f t="shared" si="34"/>
        <v>0</v>
      </c>
      <c r="BE146" s="80">
        <f t="shared" si="35"/>
        <v>0</v>
      </c>
      <c r="BF146" s="80">
        <f t="shared" si="36"/>
        <v>0</v>
      </c>
      <c r="BG146" s="80">
        <f t="shared" si="37"/>
        <v>0</v>
      </c>
      <c r="BH146" s="82">
        <f t="shared" si="38"/>
        <v>0</v>
      </c>
      <c r="BI146" s="83">
        <f t="shared" si="39"/>
        <v>21</v>
      </c>
      <c r="BJ146">
        <v>39</v>
      </c>
      <c r="BK146" t="str">
        <f t="shared" si="40"/>
        <v>Wirthner</v>
      </c>
      <c r="BL146" t="str">
        <f t="shared" si="30"/>
        <v>Josianne</v>
      </c>
      <c r="BM146" t="str">
        <f t="shared" si="41"/>
        <v>Glis</v>
      </c>
    </row>
    <row r="147" spans="1:65" x14ac:dyDescent="0.25">
      <c r="A147" s="15">
        <v>1987</v>
      </c>
      <c r="B147" t="s">
        <v>865</v>
      </c>
      <c r="C147" t="s">
        <v>338</v>
      </c>
      <c r="D147" s="18" t="s">
        <v>377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15</v>
      </c>
      <c r="K147" s="18">
        <v>0</v>
      </c>
      <c r="L147" s="18">
        <v>0</v>
      </c>
      <c r="M147" s="18">
        <v>0</v>
      </c>
      <c r="N147" s="22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5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>
        <f t="shared" si="31"/>
        <v>20</v>
      </c>
      <c r="BB147" s="80">
        <f t="shared" si="32"/>
        <v>15</v>
      </c>
      <c r="BC147" s="80">
        <f t="shared" si="33"/>
        <v>5</v>
      </c>
      <c r="BD147" s="80">
        <f t="shared" si="34"/>
        <v>0</v>
      </c>
      <c r="BE147" s="80">
        <f t="shared" si="35"/>
        <v>0</v>
      </c>
      <c r="BF147" s="80">
        <f t="shared" si="36"/>
        <v>0</v>
      </c>
      <c r="BG147" s="80">
        <f t="shared" si="37"/>
        <v>0</v>
      </c>
      <c r="BH147" s="82">
        <f t="shared" si="38"/>
        <v>0</v>
      </c>
      <c r="BI147" s="83">
        <f t="shared" si="39"/>
        <v>20</v>
      </c>
      <c r="BJ147">
        <v>40</v>
      </c>
      <c r="BK147" t="str">
        <f t="shared" si="40"/>
        <v>Lucianaz</v>
      </c>
      <c r="BL147" t="str">
        <f t="shared" si="30"/>
        <v>Céline</v>
      </c>
      <c r="BM147" t="str">
        <f t="shared" si="41"/>
        <v>Genève</v>
      </c>
    </row>
    <row r="148" spans="1:65" x14ac:dyDescent="0.25">
      <c r="A148" s="19">
        <v>1988</v>
      </c>
      <c r="B148" s="18" t="s">
        <v>561</v>
      </c>
      <c r="C148" s="22" t="s">
        <v>4319</v>
      </c>
      <c r="D148" s="18" t="s">
        <v>1025</v>
      </c>
      <c r="E148" s="18">
        <v>0</v>
      </c>
      <c r="F148" s="22">
        <v>0</v>
      </c>
      <c r="G148" s="18">
        <v>0</v>
      </c>
      <c r="H148" s="22">
        <v>0</v>
      </c>
      <c r="I148" s="18">
        <v>0</v>
      </c>
      <c r="J148" s="22">
        <v>0</v>
      </c>
      <c r="K148" s="18">
        <v>0</v>
      </c>
      <c r="L148" s="22">
        <v>0</v>
      </c>
      <c r="M148" s="18">
        <v>0</v>
      </c>
      <c r="N148" s="22">
        <v>0</v>
      </c>
      <c r="O148" s="18">
        <v>0</v>
      </c>
      <c r="P148" s="22">
        <v>0</v>
      </c>
      <c r="Q148" s="18">
        <v>0</v>
      </c>
      <c r="R148" s="22">
        <v>0</v>
      </c>
      <c r="S148" s="18">
        <v>0</v>
      </c>
      <c r="T148" s="22">
        <v>0</v>
      </c>
      <c r="U148" s="18">
        <v>0</v>
      </c>
      <c r="V148" s="22">
        <v>0</v>
      </c>
      <c r="W148" s="18">
        <v>0</v>
      </c>
      <c r="X148" s="22">
        <v>0</v>
      </c>
      <c r="Y148" s="18">
        <v>0</v>
      </c>
      <c r="Z148" s="22">
        <v>0</v>
      </c>
      <c r="AA148" s="18">
        <v>0</v>
      </c>
      <c r="AB148" s="22">
        <v>0</v>
      </c>
      <c r="AC148" s="18">
        <v>0</v>
      </c>
      <c r="AD148" s="22">
        <v>0</v>
      </c>
      <c r="AE148" s="18">
        <v>0</v>
      </c>
      <c r="AF148" s="22">
        <v>0</v>
      </c>
      <c r="AG148" s="18">
        <v>0</v>
      </c>
      <c r="AH148" s="22">
        <v>0</v>
      </c>
      <c r="AI148" s="18">
        <v>0</v>
      </c>
      <c r="AJ148" s="18">
        <v>0</v>
      </c>
      <c r="AK148">
        <v>19</v>
      </c>
      <c r="AL148">
        <v>0</v>
      </c>
      <c r="AM148">
        <v>0</v>
      </c>
      <c r="AN148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>
        <f t="shared" si="31"/>
        <v>19</v>
      </c>
      <c r="BB148" s="80">
        <f t="shared" si="32"/>
        <v>19</v>
      </c>
      <c r="BC148" s="80">
        <f t="shared" si="33"/>
        <v>0</v>
      </c>
      <c r="BD148" s="80">
        <f t="shared" si="34"/>
        <v>0</v>
      </c>
      <c r="BE148" s="80">
        <f t="shared" si="35"/>
        <v>0</v>
      </c>
      <c r="BF148" s="80">
        <f t="shared" si="36"/>
        <v>0</v>
      </c>
      <c r="BG148" s="80">
        <f t="shared" si="37"/>
        <v>0</v>
      </c>
      <c r="BH148" s="82">
        <f t="shared" si="38"/>
        <v>0</v>
      </c>
      <c r="BI148" s="83">
        <f t="shared" si="39"/>
        <v>19</v>
      </c>
      <c r="BJ148">
        <v>41</v>
      </c>
      <c r="BK148" t="str">
        <f t="shared" si="40"/>
        <v>Besson</v>
      </c>
      <c r="BL148" t="str">
        <f t="shared" si="30"/>
        <v>Lucile</v>
      </c>
      <c r="BM148" t="str">
        <f t="shared" si="41"/>
        <v>Renens</v>
      </c>
    </row>
    <row r="149" spans="1:65" x14ac:dyDescent="0.25">
      <c r="A149" s="19">
        <v>1989</v>
      </c>
      <c r="B149" s="18" t="s">
        <v>1416</v>
      </c>
      <c r="C149" s="22" t="s">
        <v>2008</v>
      </c>
      <c r="E149" s="18">
        <v>0</v>
      </c>
      <c r="F149" s="22">
        <v>0</v>
      </c>
      <c r="G149" s="18">
        <v>0</v>
      </c>
      <c r="H149" s="22">
        <v>0</v>
      </c>
      <c r="I149" s="18">
        <v>0</v>
      </c>
      <c r="J149" s="22">
        <v>0</v>
      </c>
      <c r="K149" s="18">
        <v>0</v>
      </c>
      <c r="L149" s="22">
        <v>0</v>
      </c>
      <c r="M149" s="18">
        <v>0</v>
      </c>
      <c r="N149" s="22">
        <v>0</v>
      </c>
      <c r="O149" s="18">
        <v>0</v>
      </c>
      <c r="P149" s="22">
        <v>0</v>
      </c>
      <c r="Q149" s="18">
        <v>0</v>
      </c>
      <c r="R149" s="22">
        <v>0</v>
      </c>
      <c r="S149" s="18">
        <v>0</v>
      </c>
      <c r="T149" s="22">
        <v>0</v>
      </c>
      <c r="U149" s="18">
        <v>0</v>
      </c>
      <c r="V149" s="22">
        <v>0</v>
      </c>
      <c r="W149" s="18">
        <v>0</v>
      </c>
      <c r="X149" s="22">
        <v>0</v>
      </c>
      <c r="Y149" s="18">
        <v>0</v>
      </c>
      <c r="Z149" s="22">
        <v>0</v>
      </c>
      <c r="AA149" s="18">
        <v>0</v>
      </c>
      <c r="AB149" s="22">
        <v>0</v>
      </c>
      <c r="AC149" s="18">
        <v>0</v>
      </c>
      <c r="AD149" s="22">
        <v>0</v>
      </c>
      <c r="AE149" s="18">
        <v>0</v>
      </c>
      <c r="AF149" s="22">
        <v>0</v>
      </c>
      <c r="AG149" s="18">
        <v>0</v>
      </c>
      <c r="AH149" s="22">
        <v>0</v>
      </c>
      <c r="AI149" s="18">
        <v>0</v>
      </c>
      <c r="AJ149" s="22">
        <v>0</v>
      </c>
      <c r="AK149" s="18">
        <v>0</v>
      </c>
      <c r="AL149" s="22">
        <v>0</v>
      </c>
      <c r="AM149" s="18">
        <v>0</v>
      </c>
      <c r="AN149" s="22">
        <v>0</v>
      </c>
      <c r="AO149" s="22">
        <v>19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>
        <f t="shared" si="31"/>
        <v>19</v>
      </c>
      <c r="BB149" s="80">
        <f t="shared" si="32"/>
        <v>19</v>
      </c>
      <c r="BC149" s="80">
        <f t="shared" si="33"/>
        <v>0</v>
      </c>
      <c r="BD149" s="80">
        <f t="shared" si="34"/>
        <v>0</v>
      </c>
      <c r="BE149" s="80">
        <f t="shared" si="35"/>
        <v>0</v>
      </c>
      <c r="BF149" s="80">
        <f t="shared" si="36"/>
        <v>0</v>
      </c>
      <c r="BG149" s="80">
        <f t="shared" si="37"/>
        <v>0</v>
      </c>
      <c r="BH149" s="82">
        <f t="shared" si="38"/>
        <v>0</v>
      </c>
      <c r="BI149" s="83">
        <f t="shared" si="39"/>
        <v>19</v>
      </c>
      <c r="BJ149">
        <v>41</v>
      </c>
      <c r="BK149" t="str">
        <f t="shared" si="40"/>
        <v>Blatter</v>
      </c>
      <c r="BL149" t="str">
        <f t="shared" si="30"/>
        <v>Isabel</v>
      </c>
    </row>
    <row r="150" spans="1:65" x14ac:dyDescent="0.25">
      <c r="A150" s="19">
        <v>1990</v>
      </c>
      <c r="B150" s="18" t="s">
        <v>3301</v>
      </c>
      <c r="C150" s="22" t="s">
        <v>3302</v>
      </c>
      <c r="D150" s="18" t="s">
        <v>3303</v>
      </c>
      <c r="E150" s="18">
        <v>0</v>
      </c>
      <c r="F150" s="22">
        <v>0</v>
      </c>
      <c r="G150" s="18">
        <v>0</v>
      </c>
      <c r="H150" s="22">
        <v>0</v>
      </c>
      <c r="I150" s="18">
        <v>0</v>
      </c>
      <c r="J150" s="22">
        <v>0</v>
      </c>
      <c r="K150" s="18">
        <v>0</v>
      </c>
      <c r="L150" s="22">
        <v>0</v>
      </c>
      <c r="M150" s="18">
        <v>0</v>
      </c>
      <c r="N150" s="18">
        <v>0</v>
      </c>
      <c r="O150" s="18">
        <v>0</v>
      </c>
      <c r="P150" s="22">
        <v>0</v>
      </c>
      <c r="Q150" s="18">
        <v>0</v>
      </c>
      <c r="R150" s="22">
        <v>0</v>
      </c>
      <c r="S150" s="18">
        <v>0</v>
      </c>
      <c r="T150" s="22">
        <v>0</v>
      </c>
      <c r="U150" s="18">
        <v>0</v>
      </c>
      <c r="V150" s="22">
        <v>0</v>
      </c>
      <c r="W150" s="18">
        <v>0</v>
      </c>
      <c r="X150" s="22">
        <v>0</v>
      </c>
      <c r="Y150" s="22">
        <v>19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>
        <v>0</v>
      </c>
      <c r="AL150" s="18">
        <v>0</v>
      </c>
      <c r="AM150" s="18">
        <v>0</v>
      </c>
      <c r="AN150" s="18">
        <v>0</v>
      </c>
      <c r="AO150" s="18">
        <v>0</v>
      </c>
      <c r="AP150">
        <v>0</v>
      </c>
      <c r="AQ150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>
        <f t="shared" si="31"/>
        <v>19</v>
      </c>
      <c r="BB150" s="80">
        <f t="shared" si="32"/>
        <v>19</v>
      </c>
      <c r="BC150" s="80">
        <f t="shared" si="33"/>
        <v>0</v>
      </c>
      <c r="BD150" s="80">
        <f t="shared" si="34"/>
        <v>0</v>
      </c>
      <c r="BE150" s="80">
        <f t="shared" si="35"/>
        <v>0</v>
      </c>
      <c r="BF150" s="80">
        <f t="shared" si="36"/>
        <v>0</v>
      </c>
      <c r="BG150" s="80">
        <f t="shared" si="37"/>
        <v>0</v>
      </c>
      <c r="BH150" s="82">
        <f t="shared" si="38"/>
        <v>0</v>
      </c>
      <c r="BI150" s="83">
        <f t="shared" si="39"/>
        <v>19</v>
      </c>
      <c r="BJ150">
        <v>41</v>
      </c>
      <c r="BK150" t="str">
        <f t="shared" si="40"/>
        <v>Compagnoni</v>
      </c>
      <c r="BL150" t="str">
        <f t="shared" si="30"/>
        <v>Elisa</v>
      </c>
      <c r="BM150" t="str">
        <f t="shared" ref="BM150:BM176" si="42">D150</f>
        <v>Italie</v>
      </c>
    </row>
    <row r="151" spans="1:65" x14ac:dyDescent="0.25">
      <c r="A151" s="15">
        <v>1989</v>
      </c>
      <c r="B151" s="18" t="s">
        <v>3480</v>
      </c>
      <c r="C151" s="18" t="s">
        <v>289</v>
      </c>
      <c r="D151" s="18" t="s">
        <v>3481</v>
      </c>
      <c r="E151" s="18">
        <v>0</v>
      </c>
      <c r="F151" s="22">
        <v>0</v>
      </c>
      <c r="G151" s="18">
        <v>0</v>
      </c>
      <c r="H151" s="22">
        <v>0</v>
      </c>
      <c r="I151" s="18">
        <v>0</v>
      </c>
      <c r="J151" s="22">
        <v>0</v>
      </c>
      <c r="K151" s="18">
        <v>0</v>
      </c>
      <c r="L151" s="22">
        <v>0</v>
      </c>
      <c r="M151" s="18">
        <v>0</v>
      </c>
      <c r="N151" s="18">
        <v>0</v>
      </c>
      <c r="O151" s="18">
        <v>0</v>
      </c>
      <c r="P151" s="22">
        <v>0</v>
      </c>
      <c r="Q151" s="18">
        <v>0</v>
      </c>
      <c r="R151" s="22">
        <v>0</v>
      </c>
      <c r="S151" s="18">
        <v>0</v>
      </c>
      <c r="T151" s="22">
        <v>0</v>
      </c>
      <c r="U151" s="18">
        <v>0</v>
      </c>
      <c r="V151" s="22">
        <v>0</v>
      </c>
      <c r="W151" s="18">
        <v>0</v>
      </c>
      <c r="X151" s="22">
        <v>0</v>
      </c>
      <c r="Y151" s="18">
        <v>0</v>
      </c>
      <c r="Z151" s="18">
        <v>19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>
        <v>0</v>
      </c>
      <c r="AL151">
        <v>0</v>
      </c>
      <c r="AM151" s="18">
        <v>0</v>
      </c>
      <c r="AN151" s="18">
        <v>0</v>
      </c>
      <c r="AO151" s="18">
        <v>0</v>
      </c>
      <c r="AP151">
        <v>0</v>
      </c>
      <c r="AQ151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>
        <f t="shared" si="31"/>
        <v>19</v>
      </c>
      <c r="BB151" s="80">
        <f t="shared" si="32"/>
        <v>19</v>
      </c>
      <c r="BC151" s="80">
        <f t="shared" si="33"/>
        <v>0</v>
      </c>
      <c r="BD151" s="80">
        <f t="shared" si="34"/>
        <v>0</v>
      </c>
      <c r="BE151" s="80">
        <f t="shared" si="35"/>
        <v>0</v>
      </c>
      <c r="BF151" s="80">
        <f t="shared" si="36"/>
        <v>0</v>
      </c>
      <c r="BG151" s="80">
        <f t="shared" si="37"/>
        <v>0</v>
      </c>
      <c r="BH151" s="82">
        <f t="shared" si="38"/>
        <v>0</v>
      </c>
      <c r="BI151" s="83">
        <f t="shared" si="39"/>
        <v>19</v>
      </c>
      <c r="BJ151">
        <v>41</v>
      </c>
      <c r="BK151" t="str">
        <f t="shared" si="40"/>
        <v>Croft</v>
      </c>
      <c r="BL151" t="str">
        <f t="shared" si="30"/>
        <v>Ruth</v>
      </c>
      <c r="BM151" t="str">
        <f t="shared" si="42"/>
        <v>Nouvelle-Zélande</v>
      </c>
    </row>
    <row r="152" spans="1:65" x14ac:dyDescent="0.25">
      <c r="A152" s="15">
        <v>1987</v>
      </c>
      <c r="B152" t="s">
        <v>4102</v>
      </c>
      <c r="C152" s="22" t="s">
        <v>1511</v>
      </c>
      <c r="D152" s="18" t="s">
        <v>3406</v>
      </c>
      <c r="E152" s="18">
        <v>0</v>
      </c>
      <c r="F152" s="22">
        <v>0</v>
      </c>
      <c r="G152" s="18">
        <v>0</v>
      </c>
      <c r="H152" s="22">
        <v>0</v>
      </c>
      <c r="I152" s="18">
        <v>0</v>
      </c>
      <c r="J152" s="22">
        <v>0</v>
      </c>
      <c r="K152" s="18">
        <v>0</v>
      </c>
      <c r="L152" s="22">
        <v>0</v>
      </c>
      <c r="M152" s="18">
        <v>0</v>
      </c>
      <c r="N152" s="22">
        <v>0</v>
      </c>
      <c r="O152" s="18">
        <v>0</v>
      </c>
      <c r="P152" s="22">
        <v>0</v>
      </c>
      <c r="Q152" s="18">
        <v>0</v>
      </c>
      <c r="R152" s="22">
        <v>0</v>
      </c>
      <c r="S152" s="18">
        <v>0</v>
      </c>
      <c r="T152" s="22">
        <v>0</v>
      </c>
      <c r="U152" s="18">
        <v>0</v>
      </c>
      <c r="V152" s="22">
        <v>0</v>
      </c>
      <c r="W152" s="18">
        <v>0</v>
      </c>
      <c r="X152" s="22">
        <v>0</v>
      </c>
      <c r="Y152" s="18">
        <v>0</v>
      </c>
      <c r="Z152" s="22">
        <v>0</v>
      </c>
      <c r="AA152" s="18">
        <v>0</v>
      </c>
      <c r="AB152" s="18">
        <v>19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>
        <v>0</v>
      </c>
      <c r="AL152" s="18">
        <v>0</v>
      </c>
      <c r="AM152" s="18">
        <v>0</v>
      </c>
      <c r="AN152">
        <v>0</v>
      </c>
      <c r="AO152" s="18">
        <v>0</v>
      </c>
      <c r="AP152" s="18">
        <v>0</v>
      </c>
      <c r="AQ152" s="18">
        <v>0</v>
      </c>
      <c r="AR152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>
        <f t="shared" si="31"/>
        <v>19</v>
      </c>
      <c r="BB152" s="80">
        <f t="shared" si="32"/>
        <v>19</v>
      </c>
      <c r="BC152" s="80">
        <f t="shared" si="33"/>
        <v>0</v>
      </c>
      <c r="BD152" s="80">
        <f t="shared" si="34"/>
        <v>0</v>
      </c>
      <c r="BE152" s="80">
        <f t="shared" si="35"/>
        <v>0</v>
      </c>
      <c r="BF152" s="80">
        <f t="shared" si="36"/>
        <v>0</v>
      </c>
      <c r="BG152" s="80">
        <f t="shared" si="37"/>
        <v>0</v>
      </c>
      <c r="BH152" s="82">
        <f t="shared" si="38"/>
        <v>0</v>
      </c>
      <c r="BI152" s="83">
        <f t="shared" si="39"/>
        <v>19</v>
      </c>
      <c r="BJ152">
        <v>41</v>
      </c>
      <c r="BK152" t="str">
        <f t="shared" si="40"/>
        <v>Dumollard</v>
      </c>
      <c r="BL152" t="str">
        <f t="shared" si="30"/>
        <v>Morgane</v>
      </c>
      <c r="BM152" t="str">
        <f t="shared" si="42"/>
        <v>Châtel-St-Denis</v>
      </c>
    </row>
    <row r="153" spans="1:65" x14ac:dyDescent="0.25">
      <c r="A153" s="15">
        <v>1981</v>
      </c>
      <c r="B153" t="s">
        <v>3922</v>
      </c>
      <c r="C153" s="22" t="s">
        <v>3094</v>
      </c>
      <c r="D153" s="18" t="s">
        <v>3923</v>
      </c>
      <c r="E153" s="18">
        <v>0</v>
      </c>
      <c r="F153" s="22">
        <v>0</v>
      </c>
      <c r="G153" s="18">
        <v>0</v>
      </c>
      <c r="H153" s="22">
        <v>0</v>
      </c>
      <c r="I153" s="18">
        <v>0</v>
      </c>
      <c r="J153" s="22">
        <v>0</v>
      </c>
      <c r="K153" s="18">
        <v>0</v>
      </c>
      <c r="L153" s="22">
        <v>0</v>
      </c>
      <c r="M153" s="18">
        <v>0</v>
      </c>
      <c r="N153" s="22">
        <v>0</v>
      </c>
      <c r="O153" s="18">
        <v>0</v>
      </c>
      <c r="P153" s="22">
        <v>0</v>
      </c>
      <c r="Q153" s="18">
        <v>0</v>
      </c>
      <c r="R153" s="22">
        <v>0</v>
      </c>
      <c r="S153" s="18">
        <v>0</v>
      </c>
      <c r="T153" s="22">
        <v>0</v>
      </c>
      <c r="U153" s="18">
        <v>0</v>
      </c>
      <c r="V153" s="22">
        <v>0</v>
      </c>
      <c r="W153" s="18">
        <v>0</v>
      </c>
      <c r="X153" s="22">
        <v>0</v>
      </c>
      <c r="Y153" s="18">
        <v>0</v>
      </c>
      <c r="Z153" s="22">
        <v>0</v>
      </c>
      <c r="AA153" s="22">
        <v>19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>
        <v>0</v>
      </c>
      <c r="AL153" s="18">
        <v>0</v>
      </c>
      <c r="AM153" s="18">
        <v>0</v>
      </c>
      <c r="AN153" s="18">
        <v>0</v>
      </c>
      <c r="AO153" s="18">
        <v>0</v>
      </c>
      <c r="AP153">
        <v>0</v>
      </c>
      <c r="AQ153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>
        <f t="shared" si="31"/>
        <v>19</v>
      </c>
      <c r="BB153" s="80">
        <f t="shared" si="32"/>
        <v>19</v>
      </c>
      <c r="BC153" s="80">
        <f t="shared" si="33"/>
        <v>0</v>
      </c>
      <c r="BD153" s="80">
        <f t="shared" si="34"/>
        <v>0</v>
      </c>
      <c r="BE153" s="80">
        <f t="shared" si="35"/>
        <v>0</v>
      </c>
      <c r="BF153" s="80">
        <f t="shared" si="36"/>
        <v>0</v>
      </c>
      <c r="BG153" s="80">
        <f t="shared" si="37"/>
        <v>0</v>
      </c>
      <c r="BH153" s="82">
        <f t="shared" si="38"/>
        <v>0</v>
      </c>
      <c r="BI153" s="83">
        <f t="shared" si="39"/>
        <v>19</v>
      </c>
      <c r="BJ153">
        <v>41</v>
      </c>
      <c r="BK153" t="str">
        <f t="shared" si="40"/>
        <v>Dumond</v>
      </c>
      <c r="BL153" t="str">
        <f t="shared" si="30"/>
        <v>Sylviane</v>
      </c>
      <c r="BM153" t="str">
        <f t="shared" si="42"/>
        <v>St. Didier en Velay</v>
      </c>
    </row>
    <row r="154" spans="1:65" x14ac:dyDescent="0.25">
      <c r="A154" s="19">
        <v>1991</v>
      </c>
      <c r="B154" s="18" t="s">
        <v>5410</v>
      </c>
      <c r="C154" s="22" t="s">
        <v>5411</v>
      </c>
      <c r="D154" s="18" t="s">
        <v>5412</v>
      </c>
      <c r="E154" s="18">
        <v>0</v>
      </c>
      <c r="F154" s="22">
        <v>0</v>
      </c>
      <c r="G154" s="18">
        <v>0</v>
      </c>
      <c r="H154" s="22">
        <v>0</v>
      </c>
      <c r="I154" s="18">
        <v>0</v>
      </c>
      <c r="J154" s="22">
        <v>0</v>
      </c>
      <c r="K154" s="18">
        <v>0</v>
      </c>
      <c r="L154" s="22">
        <v>0</v>
      </c>
      <c r="M154" s="18">
        <v>0</v>
      </c>
      <c r="N154" s="22">
        <v>0</v>
      </c>
      <c r="O154" s="18">
        <v>0</v>
      </c>
      <c r="P154" s="22">
        <v>0</v>
      </c>
      <c r="Q154" s="18">
        <v>0</v>
      </c>
      <c r="R154" s="22">
        <v>0</v>
      </c>
      <c r="S154" s="18">
        <v>0</v>
      </c>
      <c r="T154" s="22">
        <v>0</v>
      </c>
      <c r="U154" s="18">
        <v>0</v>
      </c>
      <c r="V154" s="22">
        <v>0</v>
      </c>
      <c r="W154" s="18">
        <v>0</v>
      </c>
      <c r="X154" s="22">
        <v>0</v>
      </c>
      <c r="Y154" s="18">
        <v>0</v>
      </c>
      <c r="Z154" s="22">
        <v>0</v>
      </c>
      <c r="AA154" s="18">
        <v>0</v>
      </c>
      <c r="AB154" s="22">
        <v>0</v>
      </c>
      <c r="AC154" s="18">
        <v>0</v>
      </c>
      <c r="AD154" s="22">
        <v>0</v>
      </c>
      <c r="AE154" s="18">
        <v>0</v>
      </c>
      <c r="AF154" s="22">
        <v>0</v>
      </c>
      <c r="AG154" s="18">
        <v>0</v>
      </c>
      <c r="AH154" s="22">
        <v>0</v>
      </c>
      <c r="AI154" s="18">
        <v>0</v>
      </c>
      <c r="AJ154" s="22">
        <v>0</v>
      </c>
      <c r="AK154" s="18">
        <v>0</v>
      </c>
      <c r="AL154" s="22">
        <v>0</v>
      </c>
      <c r="AM154" s="18">
        <v>0</v>
      </c>
      <c r="AN154" s="22">
        <v>0</v>
      </c>
      <c r="AO154" s="18">
        <v>0</v>
      </c>
      <c r="AP154" s="22">
        <v>0</v>
      </c>
      <c r="AQ154" s="18">
        <v>0</v>
      </c>
      <c r="AR154" s="22">
        <v>0</v>
      </c>
      <c r="AS154" s="18">
        <v>0</v>
      </c>
      <c r="AT154" s="18">
        <v>19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>
        <f t="shared" si="31"/>
        <v>19</v>
      </c>
      <c r="BB154" s="80">
        <f t="shared" si="32"/>
        <v>19</v>
      </c>
      <c r="BC154" s="80">
        <f t="shared" si="33"/>
        <v>0</v>
      </c>
      <c r="BD154" s="80">
        <f t="shared" si="34"/>
        <v>0</v>
      </c>
      <c r="BE154" s="80">
        <f t="shared" si="35"/>
        <v>0</v>
      </c>
      <c r="BF154" s="80">
        <f t="shared" si="36"/>
        <v>0</v>
      </c>
      <c r="BG154" s="80">
        <f t="shared" si="37"/>
        <v>0</v>
      </c>
      <c r="BH154" s="82">
        <f t="shared" si="38"/>
        <v>0</v>
      </c>
      <c r="BI154" s="83">
        <f t="shared" si="39"/>
        <v>19</v>
      </c>
      <c r="BJ154">
        <v>41</v>
      </c>
      <c r="BK154" t="str">
        <f t="shared" si="40"/>
        <v>Flores Sanz de Acedo</v>
      </c>
      <c r="BL154" t="str">
        <f t="shared" si="30"/>
        <v>Leyre</v>
      </c>
      <c r="BM154" t="str">
        <f t="shared" si="42"/>
        <v>Ecosse</v>
      </c>
    </row>
    <row r="155" spans="1:65" x14ac:dyDescent="0.25">
      <c r="A155" s="19">
        <v>1998</v>
      </c>
      <c r="B155" s="18" t="s">
        <v>5108</v>
      </c>
      <c r="C155" s="22" t="s">
        <v>1353</v>
      </c>
      <c r="D155" s="18" t="s">
        <v>5109</v>
      </c>
      <c r="E155" s="18">
        <v>0</v>
      </c>
      <c r="F155" s="22">
        <v>0</v>
      </c>
      <c r="G155" s="18">
        <v>0</v>
      </c>
      <c r="H155" s="22">
        <v>0</v>
      </c>
      <c r="I155" s="18">
        <v>0</v>
      </c>
      <c r="J155" s="22">
        <v>0</v>
      </c>
      <c r="K155" s="18">
        <v>0</v>
      </c>
      <c r="L155" s="22">
        <v>0</v>
      </c>
      <c r="M155" s="18">
        <v>0</v>
      </c>
      <c r="N155" s="22">
        <v>0</v>
      </c>
      <c r="O155" s="18">
        <v>0</v>
      </c>
      <c r="P155" s="22">
        <v>0</v>
      </c>
      <c r="Q155" s="18">
        <v>0</v>
      </c>
      <c r="R155" s="22">
        <v>0</v>
      </c>
      <c r="S155" s="18">
        <v>0</v>
      </c>
      <c r="T155" s="22">
        <v>0</v>
      </c>
      <c r="U155" s="18">
        <v>0</v>
      </c>
      <c r="V155" s="22">
        <v>0</v>
      </c>
      <c r="W155" s="18">
        <v>0</v>
      </c>
      <c r="X155" s="22">
        <v>0</v>
      </c>
      <c r="Y155" s="18">
        <v>0</v>
      </c>
      <c r="Z155" s="22">
        <v>0</v>
      </c>
      <c r="AA155" s="18">
        <v>0</v>
      </c>
      <c r="AB155" s="22">
        <v>0</v>
      </c>
      <c r="AC155" s="18">
        <v>0</v>
      </c>
      <c r="AD155" s="22">
        <v>0</v>
      </c>
      <c r="AE155" s="18">
        <v>0</v>
      </c>
      <c r="AF155" s="22">
        <v>0</v>
      </c>
      <c r="AG155" s="18">
        <v>0</v>
      </c>
      <c r="AH155" s="22">
        <v>0</v>
      </c>
      <c r="AI155" s="18">
        <v>0</v>
      </c>
      <c r="AJ155" s="22">
        <v>0</v>
      </c>
      <c r="AK155" s="18">
        <v>0</v>
      </c>
      <c r="AL155" s="22">
        <v>0</v>
      </c>
      <c r="AM155" s="18">
        <v>0</v>
      </c>
      <c r="AN155" s="18">
        <v>19</v>
      </c>
      <c r="AO155" s="18">
        <v>0</v>
      </c>
      <c r="AP155" s="18">
        <v>0</v>
      </c>
      <c r="AQ155">
        <v>0</v>
      </c>
      <c r="AR155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>
        <f t="shared" si="31"/>
        <v>19</v>
      </c>
      <c r="BB155" s="80">
        <f t="shared" si="32"/>
        <v>19</v>
      </c>
      <c r="BC155" s="80">
        <f t="shared" si="33"/>
        <v>0</v>
      </c>
      <c r="BD155" s="80">
        <f t="shared" si="34"/>
        <v>0</v>
      </c>
      <c r="BE155" s="80">
        <f t="shared" si="35"/>
        <v>0</v>
      </c>
      <c r="BF155" s="80">
        <f t="shared" si="36"/>
        <v>0</v>
      </c>
      <c r="BG155" s="80">
        <f t="shared" si="37"/>
        <v>0</v>
      </c>
      <c r="BH155" s="82">
        <f t="shared" si="38"/>
        <v>0</v>
      </c>
      <c r="BI155" s="83">
        <f t="shared" si="39"/>
        <v>19</v>
      </c>
      <c r="BJ155">
        <v>41</v>
      </c>
      <c r="BK155" t="str">
        <f t="shared" si="40"/>
        <v>Glanzmann</v>
      </c>
      <c r="BL155" t="str">
        <f t="shared" si="30"/>
        <v>Andrea</v>
      </c>
      <c r="BM155" t="str">
        <f t="shared" si="42"/>
        <v>Team Spali</v>
      </c>
    </row>
    <row r="156" spans="1:65" x14ac:dyDescent="0.25">
      <c r="A156" s="19">
        <v>1994</v>
      </c>
      <c r="B156" s="18" t="s">
        <v>1307</v>
      </c>
      <c r="C156" s="18" t="s">
        <v>1308</v>
      </c>
      <c r="D156" s="18" t="s">
        <v>1110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19</v>
      </c>
      <c r="M156" s="18">
        <v>0</v>
      </c>
      <c r="N156" s="22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>
        <f t="shared" si="31"/>
        <v>19</v>
      </c>
      <c r="BB156" s="80">
        <f t="shared" si="32"/>
        <v>19</v>
      </c>
      <c r="BC156" s="80">
        <f t="shared" si="33"/>
        <v>0</v>
      </c>
      <c r="BD156" s="80">
        <f t="shared" si="34"/>
        <v>0</v>
      </c>
      <c r="BE156" s="80">
        <f t="shared" si="35"/>
        <v>0</v>
      </c>
      <c r="BF156" s="80">
        <f t="shared" si="36"/>
        <v>0</v>
      </c>
      <c r="BG156" s="80">
        <f t="shared" si="37"/>
        <v>0</v>
      </c>
      <c r="BH156" s="82">
        <f t="shared" si="38"/>
        <v>0</v>
      </c>
      <c r="BI156" s="83">
        <f t="shared" si="39"/>
        <v>19</v>
      </c>
      <c r="BJ156">
        <v>41</v>
      </c>
      <c r="BK156" t="str">
        <f t="shared" si="40"/>
        <v>Högger</v>
      </c>
      <c r="BL156" t="str">
        <f t="shared" si="30"/>
        <v>Nina</v>
      </c>
      <c r="BM156" t="str">
        <f t="shared" si="42"/>
        <v>Schweiz</v>
      </c>
    </row>
    <row r="157" spans="1:65" x14ac:dyDescent="0.25">
      <c r="A157" s="15">
        <v>1986</v>
      </c>
      <c r="B157" s="18" t="s">
        <v>2337</v>
      </c>
      <c r="C157" s="18" t="s">
        <v>2338</v>
      </c>
      <c r="D157" s="18" t="s">
        <v>2339</v>
      </c>
      <c r="E157" s="18">
        <v>0</v>
      </c>
      <c r="F157" s="22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22">
        <v>0</v>
      </c>
      <c r="O157" s="18">
        <v>0</v>
      </c>
      <c r="P157" s="18">
        <v>19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>
        <v>0</v>
      </c>
      <c r="AL157" s="18">
        <v>0</v>
      </c>
      <c r="AM157" s="18">
        <v>0</v>
      </c>
      <c r="AN157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>
        <f t="shared" si="31"/>
        <v>19</v>
      </c>
      <c r="BB157" s="80">
        <f t="shared" si="32"/>
        <v>19</v>
      </c>
      <c r="BC157" s="80">
        <f t="shared" si="33"/>
        <v>0</v>
      </c>
      <c r="BD157" s="80">
        <f t="shared" si="34"/>
        <v>0</v>
      </c>
      <c r="BE157" s="80">
        <f t="shared" si="35"/>
        <v>0</v>
      </c>
      <c r="BF157" s="80">
        <f t="shared" si="36"/>
        <v>0</v>
      </c>
      <c r="BG157" s="80">
        <f t="shared" si="37"/>
        <v>0</v>
      </c>
      <c r="BH157" s="82">
        <f t="shared" si="38"/>
        <v>0</v>
      </c>
      <c r="BI157" s="83">
        <f t="shared" si="39"/>
        <v>19</v>
      </c>
      <c r="BJ157">
        <v>41</v>
      </c>
      <c r="BK157" t="str">
        <f t="shared" si="40"/>
        <v>Inauen</v>
      </c>
      <c r="BL157" t="str">
        <f t="shared" si="30"/>
        <v>Franziska</v>
      </c>
      <c r="BM157" t="str">
        <f t="shared" si="42"/>
        <v>Windisch</v>
      </c>
    </row>
    <row r="158" spans="1:65" x14ac:dyDescent="0.25">
      <c r="A158" s="15">
        <v>1993</v>
      </c>
      <c r="B158" s="18" t="s">
        <v>3030</v>
      </c>
      <c r="C158" s="22" t="s">
        <v>2741</v>
      </c>
      <c r="D158" s="18" t="s">
        <v>1930</v>
      </c>
      <c r="E158" s="18">
        <v>0</v>
      </c>
      <c r="F158" s="22">
        <v>0</v>
      </c>
      <c r="G158" s="18">
        <v>0</v>
      </c>
      <c r="H158" s="22">
        <v>0</v>
      </c>
      <c r="I158" s="18">
        <v>0</v>
      </c>
      <c r="J158" s="22">
        <v>0</v>
      </c>
      <c r="K158" s="18">
        <v>0</v>
      </c>
      <c r="L158" s="22">
        <v>0</v>
      </c>
      <c r="M158" s="18">
        <v>0</v>
      </c>
      <c r="N158" s="22">
        <v>0</v>
      </c>
      <c r="O158" s="18">
        <v>0</v>
      </c>
      <c r="P158" s="22">
        <v>0</v>
      </c>
      <c r="Q158" s="18">
        <v>0</v>
      </c>
      <c r="R158" s="22">
        <v>0</v>
      </c>
      <c r="S158" s="18">
        <v>0</v>
      </c>
      <c r="T158" s="22">
        <v>0</v>
      </c>
      <c r="U158" s="18">
        <v>0</v>
      </c>
      <c r="V158" s="22">
        <v>0</v>
      </c>
      <c r="W158" s="18">
        <v>0</v>
      </c>
      <c r="X158" s="22">
        <v>0</v>
      </c>
      <c r="Y158" s="18">
        <v>0</v>
      </c>
      <c r="Z158" s="22">
        <v>0</v>
      </c>
      <c r="AA158" s="18">
        <v>0</v>
      </c>
      <c r="AB158" s="22">
        <v>0</v>
      </c>
      <c r="AC158" s="18">
        <v>0</v>
      </c>
      <c r="AD158" s="22">
        <v>0</v>
      </c>
      <c r="AE158" s="18">
        <v>0</v>
      </c>
      <c r="AF158" s="22">
        <v>0</v>
      </c>
      <c r="AG158" s="18">
        <v>0</v>
      </c>
      <c r="AH158" s="18">
        <v>19</v>
      </c>
      <c r="AI158" s="18">
        <v>0</v>
      </c>
      <c r="AJ158" s="18">
        <v>0</v>
      </c>
      <c r="AK158">
        <v>0</v>
      </c>
      <c r="AL158" s="18">
        <v>0</v>
      </c>
      <c r="AM158" s="18">
        <v>0</v>
      </c>
      <c r="AN15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>
        <f t="shared" si="31"/>
        <v>19</v>
      </c>
      <c r="BB158" s="80">
        <f t="shared" si="32"/>
        <v>19</v>
      </c>
      <c r="BC158" s="80">
        <f t="shared" si="33"/>
        <v>0</v>
      </c>
      <c r="BD158" s="80">
        <f t="shared" si="34"/>
        <v>0</v>
      </c>
      <c r="BE158" s="80">
        <f t="shared" si="35"/>
        <v>0</v>
      </c>
      <c r="BF158" s="80">
        <f t="shared" si="36"/>
        <v>0</v>
      </c>
      <c r="BG158" s="80">
        <f t="shared" si="37"/>
        <v>0</v>
      </c>
      <c r="BH158" s="82">
        <f t="shared" si="38"/>
        <v>0</v>
      </c>
      <c r="BI158" s="83">
        <f t="shared" si="39"/>
        <v>19</v>
      </c>
      <c r="BJ158">
        <v>41</v>
      </c>
      <c r="BK158" t="str">
        <f t="shared" si="40"/>
        <v>Jost</v>
      </c>
      <c r="BL158" t="str">
        <f t="shared" si="30"/>
        <v xml:space="preserve">Patricia </v>
      </c>
      <c r="BM158" t="str">
        <f t="shared" si="42"/>
        <v>Obergestein</v>
      </c>
    </row>
    <row r="159" spans="1:65" x14ac:dyDescent="0.25">
      <c r="A159" s="19">
        <v>1988</v>
      </c>
      <c r="B159" s="18" t="s">
        <v>5566</v>
      </c>
      <c r="C159" s="22" t="s">
        <v>5567</v>
      </c>
      <c r="D159" s="18" t="s">
        <v>5568</v>
      </c>
      <c r="E159" s="18">
        <v>0</v>
      </c>
      <c r="F159" s="22">
        <v>0</v>
      </c>
      <c r="G159" s="18">
        <v>0</v>
      </c>
      <c r="H159" s="22">
        <v>0</v>
      </c>
      <c r="I159" s="18">
        <v>0</v>
      </c>
      <c r="J159" s="22">
        <v>0</v>
      </c>
      <c r="K159" s="18">
        <v>0</v>
      </c>
      <c r="L159" s="22">
        <v>0</v>
      </c>
      <c r="M159" s="18">
        <v>0</v>
      </c>
      <c r="N159" s="22">
        <v>0</v>
      </c>
      <c r="O159" s="18">
        <v>0</v>
      </c>
      <c r="P159" s="22">
        <v>0</v>
      </c>
      <c r="Q159" s="18">
        <v>0</v>
      </c>
      <c r="R159" s="22">
        <v>0</v>
      </c>
      <c r="S159" s="18">
        <v>0</v>
      </c>
      <c r="T159" s="22">
        <v>0</v>
      </c>
      <c r="U159" s="18">
        <v>0</v>
      </c>
      <c r="V159" s="22">
        <v>0</v>
      </c>
      <c r="W159" s="18">
        <v>0</v>
      </c>
      <c r="X159" s="22">
        <v>0</v>
      </c>
      <c r="Y159" s="18">
        <v>0</v>
      </c>
      <c r="Z159" s="22">
        <v>0</v>
      </c>
      <c r="AA159" s="18">
        <v>0</v>
      </c>
      <c r="AB159" s="22">
        <v>0</v>
      </c>
      <c r="AC159" s="18">
        <v>0</v>
      </c>
      <c r="AD159" s="22">
        <v>0</v>
      </c>
      <c r="AE159" s="18">
        <v>0</v>
      </c>
      <c r="AF159" s="22">
        <v>0</v>
      </c>
      <c r="AG159" s="18">
        <v>0</v>
      </c>
      <c r="AH159" s="22">
        <v>0</v>
      </c>
      <c r="AI159" s="18">
        <v>0</v>
      </c>
      <c r="AJ159" s="22">
        <v>0</v>
      </c>
      <c r="AK159" s="18">
        <v>0</v>
      </c>
      <c r="AL159" s="22">
        <v>0</v>
      </c>
      <c r="AM159" s="18">
        <v>0</v>
      </c>
      <c r="AN159" s="22">
        <v>0</v>
      </c>
      <c r="AO159" s="18">
        <v>0</v>
      </c>
      <c r="AP159" s="22">
        <v>0</v>
      </c>
      <c r="AQ159" s="18">
        <v>0</v>
      </c>
      <c r="AR159" s="22">
        <v>0</v>
      </c>
      <c r="AS159" s="18">
        <v>0</v>
      </c>
      <c r="AT159" s="22">
        <v>0</v>
      </c>
      <c r="AU159" s="18">
        <v>0</v>
      </c>
      <c r="AV159" s="22">
        <v>0</v>
      </c>
      <c r="AW159" s="18">
        <v>0</v>
      </c>
      <c r="AX159" s="18">
        <v>19</v>
      </c>
      <c r="AY159" s="18">
        <v>0</v>
      </c>
      <c r="AZ159" s="18">
        <v>0</v>
      </c>
      <c r="BA159">
        <f t="shared" si="31"/>
        <v>19</v>
      </c>
      <c r="BB159" s="80">
        <f t="shared" si="32"/>
        <v>19</v>
      </c>
      <c r="BC159" s="80">
        <f t="shared" si="33"/>
        <v>0</v>
      </c>
      <c r="BD159" s="80">
        <f t="shared" si="34"/>
        <v>0</v>
      </c>
      <c r="BE159" s="80">
        <f t="shared" si="35"/>
        <v>0</v>
      </c>
      <c r="BF159" s="80">
        <f t="shared" si="36"/>
        <v>0</v>
      </c>
      <c r="BG159" s="80">
        <f t="shared" si="37"/>
        <v>0</v>
      </c>
      <c r="BH159" s="82">
        <f t="shared" si="38"/>
        <v>0</v>
      </c>
      <c r="BI159" s="83">
        <f t="shared" si="39"/>
        <v>19</v>
      </c>
      <c r="BJ159">
        <v>41</v>
      </c>
      <c r="BK159" t="str">
        <f t="shared" si="40"/>
        <v>Knox</v>
      </c>
      <c r="BL159" t="str">
        <f t="shared" si="30"/>
        <v>Molly</v>
      </c>
      <c r="BM159" t="str">
        <f t="shared" si="42"/>
        <v>Scottsdale AZ</v>
      </c>
    </row>
    <row r="160" spans="1:65" x14ac:dyDescent="0.25">
      <c r="A160" s="19">
        <v>1991</v>
      </c>
      <c r="B160" s="18" t="s">
        <v>2929</v>
      </c>
      <c r="C160" s="18" t="s">
        <v>42</v>
      </c>
      <c r="D160" s="18" t="s">
        <v>2930</v>
      </c>
      <c r="E160" s="18">
        <v>0</v>
      </c>
      <c r="F160" s="22">
        <v>0</v>
      </c>
      <c r="G160" s="18">
        <v>0</v>
      </c>
      <c r="H160" s="22">
        <v>0</v>
      </c>
      <c r="I160" s="18">
        <v>0</v>
      </c>
      <c r="J160" s="22">
        <v>0</v>
      </c>
      <c r="K160" s="18">
        <v>0</v>
      </c>
      <c r="L160" s="22">
        <v>0</v>
      </c>
      <c r="M160" s="18">
        <v>0</v>
      </c>
      <c r="N160" s="22">
        <v>0</v>
      </c>
      <c r="O160" s="18">
        <v>0</v>
      </c>
      <c r="P160" s="22">
        <v>0</v>
      </c>
      <c r="Q160" s="18">
        <v>0</v>
      </c>
      <c r="R160" s="22">
        <v>0</v>
      </c>
      <c r="S160" s="18">
        <v>0</v>
      </c>
      <c r="T160" s="22">
        <v>0</v>
      </c>
      <c r="U160" s="22">
        <v>19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22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>
        <v>0</v>
      </c>
      <c r="AL160" s="18">
        <v>0</v>
      </c>
      <c r="AM160" s="18">
        <v>0</v>
      </c>
      <c r="AN160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>
        <f t="shared" si="31"/>
        <v>19</v>
      </c>
      <c r="BB160" s="80">
        <f t="shared" si="32"/>
        <v>19</v>
      </c>
      <c r="BC160" s="80">
        <f t="shared" si="33"/>
        <v>0</v>
      </c>
      <c r="BD160" s="80">
        <f t="shared" si="34"/>
        <v>0</v>
      </c>
      <c r="BE160" s="80">
        <f t="shared" si="35"/>
        <v>0</v>
      </c>
      <c r="BF160" s="80">
        <f t="shared" si="36"/>
        <v>0</v>
      </c>
      <c r="BG160" s="80">
        <f t="shared" si="37"/>
        <v>0</v>
      </c>
      <c r="BH160" s="82">
        <f t="shared" si="38"/>
        <v>0</v>
      </c>
      <c r="BI160" s="83">
        <f t="shared" si="39"/>
        <v>19</v>
      </c>
      <c r="BJ160">
        <v>41</v>
      </c>
      <c r="BK160" t="str">
        <f t="shared" si="40"/>
        <v>Kortyka</v>
      </c>
      <c r="BL160" t="str">
        <f t="shared" si="30"/>
        <v>Sara</v>
      </c>
      <c r="BM160" t="str">
        <f t="shared" si="42"/>
        <v>D-Speyer</v>
      </c>
    </row>
    <row r="161" spans="1:65" x14ac:dyDescent="0.25">
      <c r="A161" s="15">
        <v>1981</v>
      </c>
      <c r="B161" t="s">
        <v>4639</v>
      </c>
      <c r="C161" s="22" t="s">
        <v>4631</v>
      </c>
      <c r="D161" s="18" t="s">
        <v>484</v>
      </c>
      <c r="E161" s="18">
        <v>0</v>
      </c>
      <c r="F161" s="22">
        <v>0</v>
      </c>
      <c r="G161" s="18">
        <v>0</v>
      </c>
      <c r="H161" s="22">
        <v>0</v>
      </c>
      <c r="I161" s="18">
        <v>0</v>
      </c>
      <c r="J161" s="22">
        <v>0</v>
      </c>
      <c r="K161" s="18">
        <v>0</v>
      </c>
      <c r="L161" s="22">
        <v>0</v>
      </c>
      <c r="M161" s="18">
        <v>0</v>
      </c>
      <c r="N161" s="22">
        <v>0</v>
      </c>
      <c r="O161" s="18">
        <v>0</v>
      </c>
      <c r="P161" s="22">
        <v>0</v>
      </c>
      <c r="Q161" s="18">
        <v>0</v>
      </c>
      <c r="R161" s="22">
        <v>0</v>
      </c>
      <c r="S161" s="18">
        <v>0</v>
      </c>
      <c r="T161" s="22">
        <v>0</v>
      </c>
      <c r="U161" s="18">
        <v>0</v>
      </c>
      <c r="V161" s="22">
        <v>0</v>
      </c>
      <c r="W161" s="18">
        <v>0</v>
      </c>
      <c r="X161" s="22">
        <v>0</v>
      </c>
      <c r="Y161" s="18">
        <v>0</v>
      </c>
      <c r="Z161" s="22">
        <v>0</v>
      </c>
      <c r="AA161" s="18">
        <v>0</v>
      </c>
      <c r="AB161" s="22">
        <v>0</v>
      </c>
      <c r="AC161" s="18">
        <v>0</v>
      </c>
      <c r="AD161" s="22">
        <v>0</v>
      </c>
      <c r="AE161" s="18">
        <v>0</v>
      </c>
      <c r="AF161" s="18">
        <v>19</v>
      </c>
      <c r="AG161" s="18">
        <v>0</v>
      </c>
      <c r="AH161" s="18">
        <v>0</v>
      </c>
      <c r="AI161" s="18">
        <v>0</v>
      </c>
      <c r="AJ161" s="18">
        <v>0</v>
      </c>
      <c r="AK161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>
        <f t="shared" si="31"/>
        <v>19</v>
      </c>
      <c r="BB161" s="80">
        <f t="shared" si="32"/>
        <v>19</v>
      </c>
      <c r="BC161" s="80">
        <f t="shared" si="33"/>
        <v>0</v>
      </c>
      <c r="BD161" s="80">
        <f t="shared" si="34"/>
        <v>0</v>
      </c>
      <c r="BE161" s="80">
        <f t="shared" si="35"/>
        <v>0</v>
      </c>
      <c r="BF161" s="80">
        <f t="shared" si="36"/>
        <v>0</v>
      </c>
      <c r="BG161" s="80">
        <f t="shared" si="37"/>
        <v>0</v>
      </c>
      <c r="BH161" s="82">
        <f t="shared" si="38"/>
        <v>0</v>
      </c>
      <c r="BI161" s="83">
        <f t="shared" si="39"/>
        <v>19</v>
      </c>
      <c r="BJ161">
        <v>41</v>
      </c>
      <c r="BK161" t="str">
        <f t="shared" si="40"/>
        <v>Linden</v>
      </c>
      <c r="BL161" t="str">
        <f t="shared" si="30"/>
        <v>Léonore</v>
      </c>
      <c r="BM161" t="str">
        <f t="shared" si="42"/>
        <v>Sion</v>
      </c>
    </row>
    <row r="162" spans="1:65" x14ac:dyDescent="0.25">
      <c r="A162" s="19">
        <v>1991</v>
      </c>
      <c r="B162" s="18" t="s">
        <v>3139</v>
      </c>
      <c r="C162" s="18" t="s">
        <v>3505</v>
      </c>
      <c r="D162" s="18" t="s">
        <v>80</v>
      </c>
      <c r="E162" s="18">
        <v>0</v>
      </c>
      <c r="F162" s="22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19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>
        <f t="shared" si="31"/>
        <v>19</v>
      </c>
      <c r="BB162" s="80">
        <f t="shared" si="32"/>
        <v>19</v>
      </c>
      <c r="BC162" s="80">
        <f t="shared" si="33"/>
        <v>0</v>
      </c>
      <c r="BD162" s="80">
        <f t="shared" si="34"/>
        <v>0</v>
      </c>
      <c r="BE162" s="80">
        <f t="shared" si="35"/>
        <v>0</v>
      </c>
      <c r="BF162" s="80">
        <f t="shared" si="36"/>
        <v>0</v>
      </c>
      <c r="BG162" s="80">
        <f t="shared" si="37"/>
        <v>0</v>
      </c>
      <c r="BH162" s="82">
        <f t="shared" si="38"/>
        <v>0</v>
      </c>
      <c r="BI162" s="83">
        <f t="shared" si="39"/>
        <v>19</v>
      </c>
      <c r="BJ162">
        <v>41</v>
      </c>
      <c r="BK162" t="str">
        <f t="shared" si="40"/>
        <v>Michaud</v>
      </c>
      <c r="BL162" t="str">
        <f t="shared" si="30"/>
        <v>Camille</v>
      </c>
      <c r="BM162" t="str">
        <f t="shared" si="42"/>
        <v>Monthey</v>
      </c>
    </row>
    <row r="163" spans="1:65" x14ac:dyDescent="0.25">
      <c r="A163" s="15">
        <v>1987</v>
      </c>
      <c r="B163" t="s">
        <v>5376</v>
      </c>
      <c r="C163" s="22" t="s">
        <v>2564</v>
      </c>
      <c r="D163" s="18" t="s">
        <v>293</v>
      </c>
      <c r="E163" s="18">
        <v>0</v>
      </c>
      <c r="F163" s="22">
        <v>0</v>
      </c>
      <c r="G163" s="18">
        <v>0</v>
      </c>
      <c r="H163" s="22">
        <v>0</v>
      </c>
      <c r="I163" s="18">
        <v>0</v>
      </c>
      <c r="J163" s="22">
        <v>0</v>
      </c>
      <c r="K163" s="18">
        <v>0</v>
      </c>
      <c r="L163" s="22">
        <v>0</v>
      </c>
      <c r="M163" s="18">
        <v>0</v>
      </c>
      <c r="N163" s="22">
        <v>0</v>
      </c>
      <c r="O163" s="18">
        <v>0</v>
      </c>
      <c r="P163" s="22">
        <v>0</v>
      </c>
      <c r="Q163" s="18">
        <v>0</v>
      </c>
      <c r="R163" s="22">
        <v>0</v>
      </c>
      <c r="S163" s="18">
        <v>0</v>
      </c>
      <c r="T163" s="22">
        <v>0</v>
      </c>
      <c r="U163" s="18">
        <v>0</v>
      </c>
      <c r="V163" s="22">
        <v>0</v>
      </c>
      <c r="W163" s="18">
        <v>0</v>
      </c>
      <c r="X163" s="22">
        <v>0</v>
      </c>
      <c r="Y163" s="18">
        <v>0</v>
      </c>
      <c r="Z163" s="22">
        <v>0</v>
      </c>
      <c r="AA163" s="18">
        <v>0</v>
      </c>
      <c r="AB163" s="22">
        <v>0</v>
      </c>
      <c r="AC163" s="18">
        <v>0</v>
      </c>
      <c r="AD163" s="22">
        <v>0</v>
      </c>
      <c r="AE163" s="18">
        <v>0</v>
      </c>
      <c r="AF163" s="22">
        <v>0</v>
      </c>
      <c r="AG163" s="18">
        <v>0</v>
      </c>
      <c r="AH163" s="22">
        <v>0</v>
      </c>
      <c r="AI163" s="18">
        <v>0</v>
      </c>
      <c r="AJ163" s="22">
        <v>0</v>
      </c>
      <c r="AK163" s="18">
        <v>0</v>
      </c>
      <c r="AL163" s="22">
        <v>0</v>
      </c>
      <c r="AM163" s="18">
        <v>0</v>
      </c>
      <c r="AN163" s="22">
        <v>0</v>
      </c>
      <c r="AO163" s="18">
        <v>0</v>
      </c>
      <c r="AP163" s="22">
        <v>0</v>
      </c>
      <c r="AQ163" s="18">
        <v>0</v>
      </c>
      <c r="AR163" s="22">
        <v>0</v>
      </c>
      <c r="AS163">
        <v>19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>
        <f t="shared" si="31"/>
        <v>19</v>
      </c>
      <c r="BB163" s="80">
        <f t="shared" si="32"/>
        <v>19</v>
      </c>
      <c r="BC163" s="80">
        <f t="shared" si="33"/>
        <v>0</v>
      </c>
      <c r="BD163" s="80">
        <f t="shared" si="34"/>
        <v>0</v>
      </c>
      <c r="BE163" s="80">
        <f t="shared" si="35"/>
        <v>0</v>
      </c>
      <c r="BF163" s="80">
        <f t="shared" si="36"/>
        <v>0</v>
      </c>
      <c r="BG163" s="80">
        <f t="shared" si="37"/>
        <v>0</v>
      </c>
      <c r="BH163" s="82">
        <f t="shared" si="38"/>
        <v>0</v>
      </c>
      <c r="BI163" s="83">
        <f t="shared" si="39"/>
        <v>19</v>
      </c>
      <c r="BJ163">
        <v>41</v>
      </c>
      <c r="BK163" t="str">
        <f t="shared" si="40"/>
        <v>Saintignon</v>
      </c>
      <c r="BL163" t="str">
        <f t="shared" si="30"/>
        <v>Pauline</v>
      </c>
      <c r="BM163" t="str">
        <f t="shared" si="42"/>
        <v>Val d'Illiez</v>
      </c>
    </row>
    <row r="164" spans="1:65" x14ac:dyDescent="0.25">
      <c r="A164" s="15">
        <v>1995</v>
      </c>
      <c r="B164" s="18" t="s">
        <v>5095</v>
      </c>
      <c r="C164" s="22" t="s">
        <v>4341</v>
      </c>
      <c r="D164" s="18" t="s">
        <v>113</v>
      </c>
      <c r="E164" s="18">
        <v>0</v>
      </c>
      <c r="F164" s="22">
        <v>0</v>
      </c>
      <c r="G164" s="18">
        <v>0</v>
      </c>
      <c r="H164" s="22">
        <v>0</v>
      </c>
      <c r="I164" s="18">
        <v>0</v>
      </c>
      <c r="J164" s="22">
        <v>0</v>
      </c>
      <c r="K164" s="18">
        <v>0</v>
      </c>
      <c r="L164" s="22">
        <v>0</v>
      </c>
      <c r="M164" s="18">
        <v>0</v>
      </c>
      <c r="N164" s="22">
        <v>0</v>
      </c>
      <c r="O164" s="18">
        <v>0</v>
      </c>
      <c r="P164" s="22">
        <v>0</v>
      </c>
      <c r="Q164" s="18">
        <v>0</v>
      </c>
      <c r="R164" s="22">
        <v>0</v>
      </c>
      <c r="S164" s="18">
        <v>0</v>
      </c>
      <c r="T164" s="22">
        <v>0</v>
      </c>
      <c r="U164" s="18">
        <v>0</v>
      </c>
      <c r="V164" s="22">
        <v>0</v>
      </c>
      <c r="W164" s="18">
        <v>0</v>
      </c>
      <c r="X164" s="22">
        <v>0</v>
      </c>
      <c r="Y164" s="18">
        <v>0</v>
      </c>
      <c r="Z164" s="22">
        <v>0</v>
      </c>
      <c r="AA164" s="18">
        <v>0</v>
      </c>
      <c r="AB164" s="22">
        <v>0</v>
      </c>
      <c r="AC164" s="18">
        <v>0</v>
      </c>
      <c r="AD164" s="22">
        <v>0</v>
      </c>
      <c r="AE164" s="18">
        <v>0</v>
      </c>
      <c r="AF164" s="22">
        <v>0</v>
      </c>
      <c r="AG164" s="18">
        <v>0</v>
      </c>
      <c r="AH164" s="22">
        <v>0</v>
      </c>
      <c r="AI164" s="18">
        <v>0</v>
      </c>
      <c r="AJ164" s="22">
        <v>0</v>
      </c>
      <c r="AK164" s="18">
        <v>0</v>
      </c>
      <c r="AL164" s="22">
        <v>0</v>
      </c>
      <c r="AM164" s="22">
        <v>19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>
        <f t="shared" si="31"/>
        <v>19</v>
      </c>
      <c r="BB164" s="80">
        <f t="shared" si="32"/>
        <v>19</v>
      </c>
      <c r="BC164" s="80">
        <f t="shared" si="33"/>
        <v>0</v>
      </c>
      <c r="BD164" s="80">
        <f t="shared" si="34"/>
        <v>0</v>
      </c>
      <c r="BE164" s="80">
        <f t="shared" si="35"/>
        <v>0</v>
      </c>
      <c r="BF164" s="80">
        <f t="shared" si="36"/>
        <v>0</v>
      </c>
      <c r="BG164" s="80">
        <f t="shared" si="37"/>
        <v>0</v>
      </c>
      <c r="BH164" s="82">
        <f t="shared" si="38"/>
        <v>0</v>
      </c>
      <c r="BI164" s="83">
        <f t="shared" si="39"/>
        <v>19</v>
      </c>
      <c r="BJ164">
        <v>41</v>
      </c>
      <c r="BK164" t="str">
        <f t="shared" si="40"/>
        <v>Savoy</v>
      </c>
      <c r="BL164" t="str">
        <f t="shared" si="30"/>
        <v>Andréa</v>
      </c>
      <c r="BM164" t="str">
        <f t="shared" si="42"/>
        <v>Grimisuat</v>
      </c>
    </row>
    <row r="165" spans="1:65" x14ac:dyDescent="0.25">
      <c r="A165" s="19">
        <v>1996</v>
      </c>
      <c r="B165" s="18" t="s">
        <v>2736</v>
      </c>
      <c r="C165" s="18" t="s">
        <v>2737</v>
      </c>
      <c r="D165" s="18" t="s">
        <v>2738</v>
      </c>
      <c r="E165" s="18">
        <v>0</v>
      </c>
      <c r="F165" s="22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22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19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>
        <f t="shared" si="31"/>
        <v>19</v>
      </c>
      <c r="BB165" s="80">
        <f t="shared" si="32"/>
        <v>19</v>
      </c>
      <c r="BC165" s="80">
        <f t="shared" si="33"/>
        <v>0</v>
      </c>
      <c r="BD165" s="80">
        <f t="shared" si="34"/>
        <v>0</v>
      </c>
      <c r="BE165" s="80">
        <f t="shared" si="35"/>
        <v>0</v>
      </c>
      <c r="BF165" s="80">
        <f t="shared" si="36"/>
        <v>0</v>
      </c>
      <c r="BG165" s="80">
        <f t="shared" si="37"/>
        <v>0</v>
      </c>
      <c r="BH165" s="82">
        <f t="shared" si="38"/>
        <v>0</v>
      </c>
      <c r="BI165" s="83">
        <f t="shared" si="39"/>
        <v>19</v>
      </c>
      <c r="BJ165">
        <v>41</v>
      </c>
      <c r="BK165" t="str">
        <f t="shared" si="40"/>
        <v>Schwerly</v>
      </c>
      <c r="BL165" t="str">
        <f t="shared" si="30"/>
        <v>Candice</v>
      </c>
      <c r="BM165" t="str">
        <f t="shared" si="42"/>
        <v>Berara</v>
      </c>
    </row>
    <row r="166" spans="1:65" x14ac:dyDescent="0.25">
      <c r="A166" s="19">
        <v>1988</v>
      </c>
      <c r="B166" s="18" t="s">
        <v>2862</v>
      </c>
      <c r="C166" s="22" t="s">
        <v>4985</v>
      </c>
      <c r="D166" s="18" t="s">
        <v>2473</v>
      </c>
      <c r="E166" s="18">
        <v>0</v>
      </c>
      <c r="F166" s="22">
        <v>0</v>
      </c>
      <c r="G166" s="18">
        <v>0</v>
      </c>
      <c r="H166" s="22">
        <v>0</v>
      </c>
      <c r="I166" s="18">
        <v>0</v>
      </c>
      <c r="J166" s="22">
        <v>0</v>
      </c>
      <c r="K166" s="18">
        <v>0</v>
      </c>
      <c r="L166" s="22">
        <v>0</v>
      </c>
      <c r="M166" s="18">
        <v>0</v>
      </c>
      <c r="N166" s="22">
        <v>0</v>
      </c>
      <c r="O166" s="18">
        <v>0</v>
      </c>
      <c r="P166" s="22">
        <v>0</v>
      </c>
      <c r="Q166" s="18">
        <v>0</v>
      </c>
      <c r="R166" s="22">
        <v>0</v>
      </c>
      <c r="S166" s="18">
        <v>0</v>
      </c>
      <c r="T166" s="22">
        <v>0</v>
      </c>
      <c r="U166" s="18">
        <v>0</v>
      </c>
      <c r="V166" s="22">
        <v>0</v>
      </c>
      <c r="W166" s="18">
        <v>0</v>
      </c>
      <c r="X166" s="22">
        <v>0</v>
      </c>
      <c r="Y166" s="18">
        <v>0</v>
      </c>
      <c r="Z166" s="22">
        <v>0</v>
      </c>
      <c r="AA166" s="18">
        <v>0</v>
      </c>
      <c r="AB166" s="22">
        <v>0</v>
      </c>
      <c r="AC166" s="18">
        <v>0</v>
      </c>
      <c r="AD166" s="22">
        <v>0</v>
      </c>
      <c r="AE166" s="18">
        <v>0</v>
      </c>
      <c r="AF166" s="22">
        <v>0</v>
      </c>
      <c r="AG166" s="18">
        <v>0</v>
      </c>
      <c r="AH166" s="22">
        <v>0</v>
      </c>
      <c r="AI166" s="22">
        <v>19</v>
      </c>
      <c r="AJ166" s="18">
        <v>0</v>
      </c>
      <c r="AK166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>
        <f t="shared" si="31"/>
        <v>19</v>
      </c>
      <c r="BB166" s="80">
        <f t="shared" si="32"/>
        <v>19</v>
      </c>
      <c r="BC166" s="80">
        <f t="shared" si="33"/>
        <v>0</v>
      </c>
      <c r="BD166" s="80">
        <f t="shared" si="34"/>
        <v>0</v>
      </c>
      <c r="BE166" s="80">
        <f t="shared" si="35"/>
        <v>0</v>
      </c>
      <c r="BF166" s="80">
        <f t="shared" si="36"/>
        <v>0</v>
      </c>
      <c r="BG166" s="80">
        <f t="shared" si="37"/>
        <v>0</v>
      </c>
      <c r="BH166" s="82">
        <f t="shared" si="38"/>
        <v>0</v>
      </c>
      <c r="BI166" s="83">
        <f t="shared" si="39"/>
        <v>19</v>
      </c>
      <c r="BJ166">
        <v>41</v>
      </c>
      <c r="BK166" t="str">
        <f t="shared" si="40"/>
        <v>Stohler</v>
      </c>
      <c r="BL166" t="str">
        <f t="shared" si="30"/>
        <v>Désirée</v>
      </c>
      <c r="BM166" t="str">
        <f t="shared" si="42"/>
        <v>Bottmingen</v>
      </c>
    </row>
    <row r="167" spans="1:65" x14ac:dyDescent="0.25">
      <c r="A167" s="15">
        <v>1990</v>
      </c>
      <c r="B167" t="s">
        <v>4324</v>
      </c>
      <c r="C167" s="22" t="s">
        <v>1308</v>
      </c>
      <c r="D167" s="18" t="s">
        <v>1366</v>
      </c>
      <c r="E167" s="18">
        <v>0</v>
      </c>
      <c r="F167" s="22">
        <v>0</v>
      </c>
      <c r="G167" s="18">
        <v>0</v>
      </c>
      <c r="H167" s="22">
        <v>0</v>
      </c>
      <c r="I167" s="18">
        <v>0</v>
      </c>
      <c r="J167" s="22">
        <v>0</v>
      </c>
      <c r="K167" s="18">
        <v>0</v>
      </c>
      <c r="L167" s="22">
        <v>0</v>
      </c>
      <c r="M167" s="18">
        <v>0</v>
      </c>
      <c r="N167" s="22">
        <v>0</v>
      </c>
      <c r="O167" s="18">
        <v>0</v>
      </c>
      <c r="P167" s="22">
        <v>0</v>
      </c>
      <c r="Q167" s="18">
        <v>0</v>
      </c>
      <c r="R167" s="22">
        <v>0</v>
      </c>
      <c r="S167" s="18">
        <v>0</v>
      </c>
      <c r="T167" s="22">
        <v>0</v>
      </c>
      <c r="U167" s="18">
        <v>0</v>
      </c>
      <c r="V167" s="22">
        <v>0</v>
      </c>
      <c r="W167" s="18">
        <v>0</v>
      </c>
      <c r="X167" s="22">
        <v>0</v>
      </c>
      <c r="Y167" s="18">
        <v>0</v>
      </c>
      <c r="Z167" s="22">
        <v>0</v>
      </c>
      <c r="AA167" s="18">
        <v>0</v>
      </c>
      <c r="AB167" s="22">
        <v>0</v>
      </c>
      <c r="AC167" s="22">
        <v>19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>
        <f t="shared" si="31"/>
        <v>19</v>
      </c>
      <c r="BB167" s="80">
        <f t="shared" si="32"/>
        <v>19</v>
      </c>
      <c r="BC167" s="80">
        <f t="shared" si="33"/>
        <v>0</v>
      </c>
      <c r="BD167" s="80">
        <f t="shared" si="34"/>
        <v>0</v>
      </c>
      <c r="BE167" s="80">
        <f t="shared" si="35"/>
        <v>0</v>
      </c>
      <c r="BF167" s="80">
        <f t="shared" si="36"/>
        <v>0</v>
      </c>
      <c r="BG167" s="80">
        <f t="shared" si="37"/>
        <v>0</v>
      </c>
      <c r="BH167" s="82">
        <f t="shared" si="38"/>
        <v>0</v>
      </c>
      <c r="BI167" s="83">
        <f t="shared" si="39"/>
        <v>19</v>
      </c>
      <c r="BJ167">
        <v>41</v>
      </c>
      <c r="BK167" t="str">
        <f t="shared" si="40"/>
        <v>Taillard</v>
      </c>
      <c r="BL167" t="str">
        <f t="shared" si="30"/>
        <v>Nina</v>
      </c>
      <c r="BM167" t="str">
        <f t="shared" si="42"/>
        <v>Bern</v>
      </c>
    </row>
    <row r="168" spans="1:65" x14ac:dyDescent="0.25">
      <c r="A168" s="19">
        <v>1999</v>
      </c>
      <c r="B168" s="18" t="s">
        <v>5681</v>
      </c>
      <c r="C168" s="22" t="s">
        <v>5682</v>
      </c>
      <c r="D168" s="18" t="s">
        <v>4913</v>
      </c>
      <c r="E168" s="18">
        <v>0</v>
      </c>
      <c r="F168" s="22">
        <v>0</v>
      </c>
      <c r="G168" s="18">
        <v>0</v>
      </c>
      <c r="H168" s="22">
        <v>0</v>
      </c>
      <c r="I168" s="18">
        <v>0</v>
      </c>
      <c r="J168" s="22">
        <v>0</v>
      </c>
      <c r="K168" s="18">
        <v>0</v>
      </c>
      <c r="L168" s="22">
        <v>0</v>
      </c>
      <c r="M168" s="18">
        <v>0</v>
      </c>
      <c r="N168" s="22">
        <v>0</v>
      </c>
      <c r="O168" s="18">
        <v>0</v>
      </c>
      <c r="P168" s="22">
        <v>0</v>
      </c>
      <c r="Q168" s="18">
        <v>0</v>
      </c>
      <c r="R168" s="22">
        <v>0</v>
      </c>
      <c r="S168" s="18">
        <v>0</v>
      </c>
      <c r="T168" s="22">
        <v>0</v>
      </c>
      <c r="U168" s="18">
        <v>0</v>
      </c>
      <c r="V168" s="22">
        <v>0</v>
      </c>
      <c r="W168" s="18">
        <v>0</v>
      </c>
      <c r="X168" s="22">
        <v>0</v>
      </c>
      <c r="Y168" s="18">
        <v>0</v>
      </c>
      <c r="Z168" s="22">
        <v>0</v>
      </c>
      <c r="AA168" s="18">
        <v>0</v>
      </c>
      <c r="AB168" s="22">
        <v>0</v>
      </c>
      <c r="AC168" s="18">
        <v>0</v>
      </c>
      <c r="AD168" s="22">
        <v>0</v>
      </c>
      <c r="AE168" s="18">
        <v>0</v>
      </c>
      <c r="AF168" s="22">
        <v>0</v>
      </c>
      <c r="AG168" s="18">
        <v>0</v>
      </c>
      <c r="AH168" s="22">
        <v>0</v>
      </c>
      <c r="AI168" s="18">
        <v>0</v>
      </c>
      <c r="AJ168" s="22">
        <v>0</v>
      </c>
      <c r="AK168" s="18">
        <v>0</v>
      </c>
      <c r="AL168" s="22">
        <v>0</v>
      </c>
      <c r="AM168" s="18">
        <v>0</v>
      </c>
      <c r="AN168" s="22">
        <v>0</v>
      </c>
      <c r="AO168" s="18">
        <v>0</v>
      </c>
      <c r="AP168" s="22">
        <v>0</v>
      </c>
      <c r="AQ168" s="18">
        <v>0</v>
      </c>
      <c r="AR168" s="22">
        <v>0</v>
      </c>
      <c r="AS168" s="18">
        <v>0</v>
      </c>
      <c r="AT168" s="22">
        <v>0</v>
      </c>
      <c r="AU168" s="18">
        <v>0</v>
      </c>
      <c r="AV168" s="22">
        <v>0</v>
      </c>
      <c r="AW168" s="18">
        <v>0</v>
      </c>
      <c r="AX168" s="22">
        <v>0</v>
      </c>
      <c r="AY168" s="18">
        <v>0</v>
      </c>
      <c r="AZ168" s="18">
        <v>19</v>
      </c>
      <c r="BA168">
        <f t="shared" si="31"/>
        <v>19</v>
      </c>
      <c r="BB168" s="80">
        <f t="shared" si="32"/>
        <v>19</v>
      </c>
      <c r="BC168" s="80">
        <f t="shared" si="33"/>
        <v>0</v>
      </c>
      <c r="BD168" s="80">
        <f t="shared" si="34"/>
        <v>0</v>
      </c>
      <c r="BE168" s="80">
        <f t="shared" si="35"/>
        <v>0</v>
      </c>
      <c r="BF168" s="80">
        <f t="shared" si="36"/>
        <v>0</v>
      </c>
      <c r="BG168" s="80">
        <f t="shared" si="37"/>
        <v>0</v>
      </c>
      <c r="BH168" s="82">
        <f t="shared" si="38"/>
        <v>0</v>
      </c>
      <c r="BI168" s="83">
        <f t="shared" si="39"/>
        <v>19</v>
      </c>
      <c r="BJ168">
        <v>41</v>
      </c>
      <c r="BK168" t="str">
        <f t="shared" si="40"/>
        <v>Tittel</v>
      </c>
      <c r="BL168" t="str">
        <f t="shared" si="30"/>
        <v>Naomie</v>
      </c>
      <c r="BM168" t="str">
        <f t="shared" si="42"/>
        <v>Attalens</v>
      </c>
    </row>
    <row r="169" spans="1:65" x14ac:dyDescent="0.25">
      <c r="A169" s="15">
        <v>1992</v>
      </c>
      <c r="B169" t="s">
        <v>4783</v>
      </c>
      <c r="C169" s="22" t="s">
        <v>1503</v>
      </c>
      <c r="D169" s="18" t="s">
        <v>4777</v>
      </c>
      <c r="E169" s="18">
        <v>0</v>
      </c>
      <c r="F169" s="22">
        <v>0</v>
      </c>
      <c r="G169" s="18">
        <v>0</v>
      </c>
      <c r="H169" s="22">
        <v>0</v>
      </c>
      <c r="I169" s="18">
        <v>0</v>
      </c>
      <c r="J169" s="22">
        <v>0</v>
      </c>
      <c r="K169" s="18">
        <v>0</v>
      </c>
      <c r="L169" s="22">
        <v>0</v>
      </c>
      <c r="M169" s="18">
        <v>0</v>
      </c>
      <c r="N169" s="22">
        <v>0</v>
      </c>
      <c r="O169" s="18">
        <v>0</v>
      </c>
      <c r="P169" s="22">
        <v>0</v>
      </c>
      <c r="Q169" s="18">
        <v>0</v>
      </c>
      <c r="R169" s="22">
        <v>0</v>
      </c>
      <c r="S169" s="18">
        <v>0</v>
      </c>
      <c r="T169" s="22">
        <v>0</v>
      </c>
      <c r="U169" s="18">
        <v>0</v>
      </c>
      <c r="V169" s="22">
        <v>0</v>
      </c>
      <c r="W169" s="18">
        <v>0</v>
      </c>
      <c r="X169" s="22">
        <v>0</v>
      </c>
      <c r="Y169" s="18">
        <v>0</v>
      </c>
      <c r="Z169" s="22">
        <v>0</v>
      </c>
      <c r="AA169" s="18">
        <v>0</v>
      </c>
      <c r="AB169" s="22">
        <v>0</v>
      </c>
      <c r="AC169" s="18">
        <v>0</v>
      </c>
      <c r="AD169" s="22">
        <v>0</v>
      </c>
      <c r="AE169" s="18">
        <v>0</v>
      </c>
      <c r="AF169" s="22">
        <v>0</v>
      </c>
      <c r="AG169" s="22">
        <v>19</v>
      </c>
      <c r="AH169" s="18">
        <v>0</v>
      </c>
      <c r="AI169" s="18">
        <v>0</v>
      </c>
      <c r="AJ169" s="18">
        <v>0</v>
      </c>
      <c r="AK169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>
        <f t="shared" si="31"/>
        <v>19</v>
      </c>
      <c r="BB169" s="80">
        <f t="shared" si="32"/>
        <v>19</v>
      </c>
      <c r="BC169" s="80">
        <f t="shared" si="33"/>
        <v>0</v>
      </c>
      <c r="BD169" s="80">
        <f t="shared" si="34"/>
        <v>0</v>
      </c>
      <c r="BE169" s="80">
        <f t="shared" si="35"/>
        <v>0</v>
      </c>
      <c r="BF169" s="80">
        <f t="shared" si="36"/>
        <v>0</v>
      </c>
      <c r="BG169" s="80">
        <f t="shared" si="37"/>
        <v>0</v>
      </c>
      <c r="BH169" s="82">
        <f t="shared" si="38"/>
        <v>0</v>
      </c>
      <c r="BI169" s="83">
        <f t="shared" si="39"/>
        <v>19</v>
      </c>
      <c r="BJ169">
        <v>41</v>
      </c>
      <c r="BK169" t="str">
        <f t="shared" si="40"/>
        <v>Wittmer</v>
      </c>
      <c r="BL169" t="str">
        <f t="shared" si="30"/>
        <v>Jennifer</v>
      </c>
      <c r="BM169" t="str">
        <f t="shared" si="42"/>
        <v>Courrendlin</v>
      </c>
    </row>
    <row r="170" spans="1:65" x14ac:dyDescent="0.25">
      <c r="A170" s="15">
        <v>1986</v>
      </c>
      <c r="B170" t="s">
        <v>5237</v>
      </c>
      <c r="C170" s="22" t="s">
        <v>5235</v>
      </c>
      <c r="D170" s="18" t="s">
        <v>5232</v>
      </c>
      <c r="E170" s="18">
        <v>0</v>
      </c>
      <c r="F170" s="22">
        <v>0</v>
      </c>
      <c r="G170" s="18">
        <v>0</v>
      </c>
      <c r="H170" s="22">
        <v>0</v>
      </c>
      <c r="I170" s="18">
        <v>0</v>
      </c>
      <c r="J170" s="22">
        <v>0</v>
      </c>
      <c r="K170" s="18">
        <v>0</v>
      </c>
      <c r="L170" s="22">
        <v>0</v>
      </c>
      <c r="M170" s="18">
        <v>0</v>
      </c>
      <c r="N170" s="22">
        <v>0</v>
      </c>
      <c r="O170" s="18">
        <v>0</v>
      </c>
      <c r="P170" s="22">
        <v>0</v>
      </c>
      <c r="Q170" s="18">
        <v>0</v>
      </c>
      <c r="R170" s="22">
        <v>0</v>
      </c>
      <c r="S170" s="18">
        <v>0</v>
      </c>
      <c r="T170" s="22">
        <v>0</v>
      </c>
      <c r="U170" s="18">
        <v>0</v>
      </c>
      <c r="V170" s="22">
        <v>0</v>
      </c>
      <c r="W170" s="18">
        <v>0</v>
      </c>
      <c r="X170" s="22">
        <v>0</v>
      </c>
      <c r="Y170" s="18">
        <v>0</v>
      </c>
      <c r="Z170" s="22">
        <v>0</v>
      </c>
      <c r="AA170" s="18">
        <v>0</v>
      </c>
      <c r="AB170" s="22">
        <v>0</v>
      </c>
      <c r="AC170" s="18">
        <v>0</v>
      </c>
      <c r="AD170" s="22">
        <v>0</v>
      </c>
      <c r="AE170" s="18">
        <v>0</v>
      </c>
      <c r="AF170" s="22">
        <v>0</v>
      </c>
      <c r="AG170" s="18">
        <v>0</v>
      </c>
      <c r="AH170" s="22">
        <v>0</v>
      </c>
      <c r="AI170" s="18">
        <v>0</v>
      </c>
      <c r="AJ170" s="22">
        <v>0</v>
      </c>
      <c r="AK170" s="18">
        <v>0</v>
      </c>
      <c r="AL170" s="22">
        <v>0</v>
      </c>
      <c r="AM170" s="18">
        <v>0</v>
      </c>
      <c r="AN170" s="22">
        <v>0</v>
      </c>
      <c r="AO170" s="18">
        <v>0</v>
      </c>
      <c r="AP170" s="18">
        <v>19</v>
      </c>
      <c r="AQ170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>
        <f t="shared" si="31"/>
        <v>19</v>
      </c>
      <c r="BB170" s="80">
        <f t="shared" si="32"/>
        <v>19</v>
      </c>
      <c r="BC170" s="80">
        <f t="shared" si="33"/>
        <v>0</v>
      </c>
      <c r="BD170" s="80">
        <f t="shared" si="34"/>
        <v>0</v>
      </c>
      <c r="BE170" s="80">
        <f t="shared" si="35"/>
        <v>0</v>
      </c>
      <c r="BF170" s="80">
        <f t="shared" si="36"/>
        <v>0</v>
      </c>
      <c r="BG170" s="80">
        <f t="shared" si="37"/>
        <v>0</v>
      </c>
      <c r="BH170" s="82">
        <f t="shared" si="38"/>
        <v>0</v>
      </c>
      <c r="BI170" s="83">
        <f t="shared" si="39"/>
        <v>19</v>
      </c>
      <c r="BJ170">
        <v>41</v>
      </c>
      <c r="BK170" t="str">
        <f t="shared" si="40"/>
        <v>Yoshizumi</v>
      </c>
      <c r="BL170" t="str">
        <f t="shared" si="30"/>
        <v>Yuri</v>
      </c>
      <c r="BM170" t="str">
        <f t="shared" si="42"/>
        <v>Fujiidera-City Kitaoka</v>
      </c>
    </row>
    <row r="171" spans="1:65" x14ac:dyDescent="0.25">
      <c r="A171" s="19">
        <v>1989</v>
      </c>
      <c r="B171" s="18" t="s">
        <v>2056</v>
      </c>
      <c r="C171" s="18" t="s">
        <v>1692</v>
      </c>
      <c r="D171" s="18" t="s">
        <v>2057</v>
      </c>
      <c r="E171" s="18">
        <v>0</v>
      </c>
      <c r="F171" s="22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22">
        <v>0</v>
      </c>
      <c r="N171" s="18">
        <v>0</v>
      </c>
      <c r="O171" s="18">
        <v>19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>
        <f t="shared" si="31"/>
        <v>19</v>
      </c>
      <c r="BB171" s="80">
        <f t="shared" si="32"/>
        <v>19</v>
      </c>
      <c r="BC171" s="80">
        <f t="shared" si="33"/>
        <v>0</v>
      </c>
      <c r="BD171" s="80">
        <f t="shared" si="34"/>
        <v>0</v>
      </c>
      <c r="BE171" s="80">
        <f t="shared" si="35"/>
        <v>0</v>
      </c>
      <c r="BF171" s="80">
        <f t="shared" si="36"/>
        <v>0</v>
      </c>
      <c r="BG171" s="80">
        <f t="shared" si="37"/>
        <v>0</v>
      </c>
      <c r="BH171" s="82">
        <f t="shared" si="38"/>
        <v>0</v>
      </c>
      <c r="BI171" s="83">
        <f t="shared" si="39"/>
        <v>19</v>
      </c>
      <c r="BJ171">
        <v>41</v>
      </c>
      <c r="BK171" t="str">
        <f t="shared" si="40"/>
        <v>Zaugg</v>
      </c>
      <c r="BL171" t="str">
        <f t="shared" si="30"/>
        <v>Rosmarie</v>
      </c>
      <c r="BM171" t="str">
        <f t="shared" si="42"/>
        <v>Koppigen</v>
      </c>
    </row>
    <row r="172" spans="1:65" x14ac:dyDescent="0.25">
      <c r="A172" s="15">
        <v>1983</v>
      </c>
      <c r="B172" s="18" t="s">
        <v>2608</v>
      </c>
      <c r="C172" s="22" t="s">
        <v>2609</v>
      </c>
      <c r="D172" s="18" t="s">
        <v>1025</v>
      </c>
      <c r="E172" s="18">
        <v>0</v>
      </c>
      <c r="F172" s="22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5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13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>
        <v>0</v>
      </c>
      <c r="AL172" s="18">
        <v>0</v>
      </c>
      <c r="AM172" s="18">
        <v>0</v>
      </c>
      <c r="AN172" s="18">
        <v>0</v>
      </c>
      <c r="AO172" s="18">
        <v>0</v>
      </c>
      <c r="AP172">
        <v>0</v>
      </c>
      <c r="AQ172">
        <v>0</v>
      </c>
      <c r="AR172">
        <v>0</v>
      </c>
      <c r="AS172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>
        <f t="shared" si="31"/>
        <v>18</v>
      </c>
      <c r="BB172" s="80">
        <f t="shared" si="32"/>
        <v>13</v>
      </c>
      <c r="BC172" s="80">
        <f t="shared" si="33"/>
        <v>5</v>
      </c>
      <c r="BD172" s="80">
        <f t="shared" si="34"/>
        <v>0</v>
      </c>
      <c r="BE172" s="80">
        <f t="shared" si="35"/>
        <v>0</v>
      </c>
      <c r="BF172" s="80">
        <f t="shared" si="36"/>
        <v>0</v>
      </c>
      <c r="BG172" s="80">
        <f t="shared" si="37"/>
        <v>0</v>
      </c>
      <c r="BH172" s="82">
        <f t="shared" si="38"/>
        <v>0</v>
      </c>
      <c r="BI172" s="83">
        <f t="shared" si="39"/>
        <v>18</v>
      </c>
      <c r="BJ172">
        <v>42</v>
      </c>
      <c r="BK172" t="str">
        <f t="shared" si="40"/>
        <v>Cencen</v>
      </c>
      <c r="BL172" t="str">
        <f t="shared" si="30"/>
        <v>Véronika</v>
      </c>
      <c r="BM172" t="str">
        <f t="shared" si="42"/>
        <v>Renens</v>
      </c>
    </row>
    <row r="173" spans="1:65" x14ac:dyDescent="0.25">
      <c r="A173" s="15">
        <v>1995</v>
      </c>
      <c r="B173" t="s">
        <v>1897</v>
      </c>
      <c r="C173" s="22" t="s">
        <v>2594</v>
      </c>
      <c r="D173" s="18" t="s">
        <v>1344</v>
      </c>
      <c r="E173" s="18">
        <v>0</v>
      </c>
      <c r="F173" s="22">
        <v>0</v>
      </c>
      <c r="G173" s="18">
        <v>0</v>
      </c>
      <c r="H173" s="22">
        <v>0</v>
      </c>
      <c r="I173" s="18">
        <v>0</v>
      </c>
      <c r="J173" s="22">
        <v>0</v>
      </c>
      <c r="K173" s="18">
        <v>0</v>
      </c>
      <c r="L173" s="22">
        <v>0</v>
      </c>
      <c r="M173" s="18">
        <v>0</v>
      </c>
      <c r="N173" s="22">
        <v>0</v>
      </c>
      <c r="O173" s="18">
        <v>0</v>
      </c>
      <c r="P173" s="22">
        <v>0</v>
      </c>
      <c r="Q173" s="18">
        <v>0</v>
      </c>
      <c r="R173" s="22">
        <v>0</v>
      </c>
      <c r="S173" s="18">
        <v>0</v>
      </c>
      <c r="T173" s="22">
        <v>0</v>
      </c>
      <c r="U173" s="18">
        <v>0</v>
      </c>
      <c r="V173" s="22">
        <v>0</v>
      </c>
      <c r="W173" s="18">
        <v>0</v>
      </c>
      <c r="X173" s="22">
        <v>0</v>
      </c>
      <c r="Y173" s="18">
        <v>0</v>
      </c>
      <c r="Z173" s="22">
        <v>0</v>
      </c>
      <c r="AA173" s="18">
        <v>0</v>
      </c>
      <c r="AB173" s="22">
        <v>0</v>
      </c>
      <c r="AC173" s="22">
        <v>7</v>
      </c>
      <c r="AD173" s="22">
        <v>11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>
        <v>0</v>
      </c>
      <c r="AL173" s="18">
        <v>0</v>
      </c>
      <c r="AM173" s="18">
        <v>0</v>
      </c>
      <c r="AN173">
        <v>0</v>
      </c>
      <c r="AO173" s="18">
        <v>0</v>
      </c>
      <c r="AP173" s="18">
        <v>0</v>
      </c>
      <c r="AQ173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>
        <f t="shared" si="31"/>
        <v>18</v>
      </c>
      <c r="BB173" s="80">
        <f t="shared" si="32"/>
        <v>11</v>
      </c>
      <c r="BC173" s="80">
        <f t="shared" si="33"/>
        <v>7</v>
      </c>
      <c r="BD173" s="80">
        <f t="shared" si="34"/>
        <v>0</v>
      </c>
      <c r="BE173" s="80">
        <f t="shared" si="35"/>
        <v>0</v>
      </c>
      <c r="BF173" s="80">
        <f t="shared" si="36"/>
        <v>0</v>
      </c>
      <c r="BG173" s="80">
        <f t="shared" si="37"/>
        <v>0</v>
      </c>
      <c r="BH173" s="82">
        <f t="shared" si="38"/>
        <v>0</v>
      </c>
      <c r="BI173" s="83">
        <f t="shared" si="39"/>
        <v>18</v>
      </c>
      <c r="BJ173">
        <v>42</v>
      </c>
      <c r="BK173" t="str">
        <f t="shared" si="40"/>
        <v>Jaquet</v>
      </c>
      <c r="BL173" t="str">
        <f t="shared" si="30"/>
        <v>Mathilde</v>
      </c>
      <c r="BM173" t="str">
        <f t="shared" si="42"/>
        <v>Fribourg</v>
      </c>
    </row>
    <row r="174" spans="1:65" x14ac:dyDescent="0.25">
      <c r="A174" s="19">
        <v>1988</v>
      </c>
      <c r="B174" s="18" t="s">
        <v>569</v>
      </c>
      <c r="C174" s="22" t="s">
        <v>681</v>
      </c>
      <c r="D174" s="18" t="s">
        <v>98</v>
      </c>
      <c r="E174" s="18">
        <v>0</v>
      </c>
      <c r="F174" s="18">
        <v>0</v>
      </c>
      <c r="G174" s="18">
        <v>0</v>
      </c>
      <c r="H174" s="18">
        <v>0</v>
      </c>
      <c r="I174" s="18">
        <v>12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5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>
        <f t="shared" si="31"/>
        <v>17</v>
      </c>
      <c r="BB174" s="80">
        <f t="shared" si="32"/>
        <v>12</v>
      </c>
      <c r="BC174" s="80">
        <f t="shared" si="33"/>
        <v>5</v>
      </c>
      <c r="BD174" s="80">
        <f t="shared" si="34"/>
        <v>0</v>
      </c>
      <c r="BE174" s="80">
        <f t="shared" si="35"/>
        <v>0</v>
      </c>
      <c r="BF174" s="80">
        <f t="shared" si="36"/>
        <v>0</v>
      </c>
      <c r="BG174" s="80">
        <f t="shared" si="37"/>
        <v>0</v>
      </c>
      <c r="BH174" s="82">
        <f t="shared" si="38"/>
        <v>0</v>
      </c>
      <c r="BI174" s="83">
        <f t="shared" si="39"/>
        <v>17</v>
      </c>
      <c r="BJ174">
        <v>43</v>
      </c>
      <c r="BK174" t="str">
        <f t="shared" si="40"/>
        <v>Aymon</v>
      </c>
      <c r="BL174" t="str">
        <f t="shared" si="30"/>
        <v>Aurélie</v>
      </c>
      <c r="BM174" t="str">
        <f t="shared" si="42"/>
        <v>Charrat</v>
      </c>
    </row>
    <row r="175" spans="1:65" x14ac:dyDescent="0.25">
      <c r="A175" s="19">
        <v>1981</v>
      </c>
      <c r="B175" s="18" t="s">
        <v>874</v>
      </c>
      <c r="C175" s="18" t="s">
        <v>336</v>
      </c>
      <c r="D175" s="18" t="s">
        <v>1499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17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>
        <v>0</v>
      </c>
      <c r="AL175" s="18">
        <v>0</v>
      </c>
      <c r="AM175" s="18">
        <v>0</v>
      </c>
      <c r="AN175" s="18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>
        <f t="shared" si="31"/>
        <v>17</v>
      </c>
      <c r="BB175" s="80">
        <f t="shared" si="32"/>
        <v>17</v>
      </c>
      <c r="BC175" s="80">
        <f t="shared" si="33"/>
        <v>0</v>
      </c>
      <c r="BD175" s="80">
        <f t="shared" si="34"/>
        <v>0</v>
      </c>
      <c r="BE175" s="80">
        <f t="shared" si="35"/>
        <v>0</v>
      </c>
      <c r="BF175" s="80">
        <f t="shared" si="36"/>
        <v>0</v>
      </c>
      <c r="BG175" s="80">
        <f t="shared" si="37"/>
        <v>0</v>
      </c>
      <c r="BH175" s="82">
        <f t="shared" si="38"/>
        <v>0</v>
      </c>
      <c r="BI175" s="83">
        <f t="shared" si="39"/>
        <v>17</v>
      </c>
      <c r="BJ175">
        <v>43</v>
      </c>
      <c r="BK175" t="str">
        <f t="shared" si="40"/>
        <v>Berthoud</v>
      </c>
      <c r="BL175" t="str">
        <f t="shared" si="30"/>
        <v>Maude</v>
      </c>
      <c r="BM175" t="str">
        <f t="shared" si="42"/>
        <v>La Sagne</v>
      </c>
    </row>
    <row r="176" spans="1:65" x14ac:dyDescent="0.25">
      <c r="A176" s="15">
        <v>1989</v>
      </c>
      <c r="B176" t="s">
        <v>4103</v>
      </c>
      <c r="C176" s="22" t="s">
        <v>4104</v>
      </c>
      <c r="D176" s="18" t="s">
        <v>438</v>
      </c>
      <c r="E176" s="18">
        <v>0</v>
      </c>
      <c r="F176" s="22">
        <v>0</v>
      </c>
      <c r="G176" s="18">
        <v>0</v>
      </c>
      <c r="H176" s="22">
        <v>0</v>
      </c>
      <c r="I176" s="18">
        <v>0</v>
      </c>
      <c r="J176" s="22">
        <v>0</v>
      </c>
      <c r="K176" s="18">
        <v>0</v>
      </c>
      <c r="L176" s="22">
        <v>0</v>
      </c>
      <c r="M176" s="18">
        <v>0</v>
      </c>
      <c r="N176" s="22">
        <v>0</v>
      </c>
      <c r="O176" s="18">
        <v>0</v>
      </c>
      <c r="P176" s="22">
        <v>0</v>
      </c>
      <c r="Q176" s="18">
        <v>0</v>
      </c>
      <c r="R176" s="22">
        <v>0</v>
      </c>
      <c r="S176" s="18">
        <v>0</v>
      </c>
      <c r="T176" s="22">
        <v>0</v>
      </c>
      <c r="U176" s="18">
        <v>0</v>
      </c>
      <c r="V176" s="22">
        <v>0</v>
      </c>
      <c r="W176" s="18">
        <v>0</v>
      </c>
      <c r="X176" s="22">
        <v>0</v>
      </c>
      <c r="Y176" s="18">
        <v>0</v>
      </c>
      <c r="Z176" s="22">
        <v>0</v>
      </c>
      <c r="AA176" s="18">
        <v>0</v>
      </c>
      <c r="AB176" s="18">
        <v>17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>
        <v>0</v>
      </c>
      <c r="AL176" s="18">
        <v>0</v>
      </c>
      <c r="AM176" s="18">
        <v>0</v>
      </c>
      <c r="AN176" s="18">
        <v>0</v>
      </c>
      <c r="AO176" s="18">
        <v>0</v>
      </c>
      <c r="AP176">
        <v>0</v>
      </c>
      <c r="AQ176">
        <v>0</v>
      </c>
      <c r="AR176">
        <v>0</v>
      </c>
      <c r="AS176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>
        <f t="shared" si="31"/>
        <v>17</v>
      </c>
      <c r="BB176" s="80">
        <f t="shared" si="32"/>
        <v>17</v>
      </c>
      <c r="BC176" s="80">
        <f t="shared" si="33"/>
        <v>0</v>
      </c>
      <c r="BD176" s="80">
        <f t="shared" si="34"/>
        <v>0</v>
      </c>
      <c r="BE176" s="80">
        <f t="shared" si="35"/>
        <v>0</v>
      </c>
      <c r="BF176" s="80">
        <f t="shared" si="36"/>
        <v>0</v>
      </c>
      <c r="BG176" s="80">
        <f t="shared" si="37"/>
        <v>0</v>
      </c>
      <c r="BH176" s="82">
        <f t="shared" si="38"/>
        <v>0</v>
      </c>
      <c r="BI176" s="83">
        <f t="shared" si="39"/>
        <v>17</v>
      </c>
      <c r="BJ176">
        <v>43</v>
      </c>
      <c r="BK176" t="str">
        <f t="shared" si="40"/>
        <v>Brutsch</v>
      </c>
      <c r="BL176" t="str">
        <f t="shared" si="30"/>
        <v>Linda</v>
      </c>
      <c r="BM176" t="str">
        <f t="shared" si="42"/>
        <v>Lausanne</v>
      </c>
    </row>
    <row r="177" spans="1:65" x14ac:dyDescent="0.25">
      <c r="A177" s="19">
        <v>1985</v>
      </c>
      <c r="B177" s="18" t="s">
        <v>5062</v>
      </c>
      <c r="C177" s="22" t="s">
        <v>683</v>
      </c>
      <c r="E177" s="18">
        <v>0</v>
      </c>
      <c r="F177" s="22">
        <v>0</v>
      </c>
      <c r="G177" s="18">
        <v>0</v>
      </c>
      <c r="H177" s="22">
        <v>0</v>
      </c>
      <c r="I177" s="18">
        <v>0</v>
      </c>
      <c r="J177" s="22">
        <v>0</v>
      </c>
      <c r="K177" s="18">
        <v>0</v>
      </c>
      <c r="L177" s="22">
        <v>0</v>
      </c>
      <c r="M177" s="18">
        <v>0</v>
      </c>
      <c r="N177" s="22">
        <v>0</v>
      </c>
      <c r="O177" s="18">
        <v>0</v>
      </c>
      <c r="P177" s="22">
        <v>0</v>
      </c>
      <c r="Q177" s="18">
        <v>0</v>
      </c>
      <c r="R177" s="22">
        <v>0</v>
      </c>
      <c r="S177" s="18">
        <v>0</v>
      </c>
      <c r="T177" s="22">
        <v>0</v>
      </c>
      <c r="U177" s="18">
        <v>0</v>
      </c>
      <c r="V177" s="22">
        <v>0</v>
      </c>
      <c r="W177" s="18">
        <v>0</v>
      </c>
      <c r="X177" s="22">
        <v>0</v>
      </c>
      <c r="Y177" s="18">
        <v>0</v>
      </c>
      <c r="Z177" s="22">
        <v>0</v>
      </c>
      <c r="AA177" s="18">
        <v>0</v>
      </c>
      <c r="AB177" s="22">
        <v>0</v>
      </c>
      <c r="AC177" s="18">
        <v>0</v>
      </c>
      <c r="AD177" s="22">
        <v>0</v>
      </c>
      <c r="AE177" s="18">
        <v>0</v>
      </c>
      <c r="AF177" s="22">
        <v>0</v>
      </c>
      <c r="AG177" s="18">
        <v>0</v>
      </c>
      <c r="AH177" s="22">
        <v>0</v>
      </c>
      <c r="AI177" s="18">
        <v>0</v>
      </c>
      <c r="AJ177" s="22">
        <v>0</v>
      </c>
      <c r="AK177" s="18">
        <v>0</v>
      </c>
      <c r="AL177" s="22">
        <v>0</v>
      </c>
      <c r="AM177" s="18">
        <v>0</v>
      </c>
      <c r="AN177" s="22">
        <v>0</v>
      </c>
      <c r="AO177" s="18">
        <v>0</v>
      </c>
      <c r="AP177" s="22">
        <v>0</v>
      </c>
      <c r="AQ177" s="18">
        <v>0</v>
      </c>
      <c r="AR177" s="22">
        <v>0</v>
      </c>
      <c r="AS177" s="18">
        <v>0</v>
      </c>
      <c r="AT177" s="22">
        <v>0</v>
      </c>
      <c r="AU177" s="18">
        <v>0</v>
      </c>
      <c r="AV177" s="22">
        <v>0</v>
      </c>
      <c r="AW177" s="18">
        <v>0</v>
      </c>
      <c r="AX177" s="22">
        <v>0</v>
      </c>
      <c r="AY177" s="18">
        <v>0</v>
      </c>
      <c r="AZ177" s="18">
        <v>17</v>
      </c>
      <c r="BA177">
        <f t="shared" si="31"/>
        <v>17</v>
      </c>
      <c r="BB177" s="80">
        <f t="shared" si="32"/>
        <v>17</v>
      </c>
      <c r="BC177" s="80">
        <f t="shared" si="33"/>
        <v>0</v>
      </c>
      <c r="BD177" s="80">
        <f t="shared" si="34"/>
        <v>0</v>
      </c>
      <c r="BE177" s="80">
        <f t="shared" si="35"/>
        <v>0</v>
      </c>
      <c r="BF177" s="80">
        <f t="shared" si="36"/>
        <v>0</v>
      </c>
      <c r="BG177" s="80">
        <f t="shared" si="37"/>
        <v>0</v>
      </c>
      <c r="BH177" s="82">
        <f t="shared" si="38"/>
        <v>0</v>
      </c>
      <c r="BI177" s="83">
        <f t="shared" si="39"/>
        <v>17</v>
      </c>
      <c r="BJ177">
        <v>43</v>
      </c>
      <c r="BK177" t="str">
        <f t="shared" si="40"/>
        <v>Cotter</v>
      </c>
      <c r="BL177" t="str">
        <f t="shared" si="30"/>
        <v>Christelle</v>
      </c>
    </row>
    <row r="178" spans="1:65" x14ac:dyDescent="0.25">
      <c r="A178" s="15">
        <v>1991</v>
      </c>
      <c r="B178" t="s">
        <v>1586</v>
      </c>
      <c r="C178" s="22" t="s">
        <v>4632</v>
      </c>
      <c r="D178" s="18" t="s">
        <v>4622</v>
      </c>
      <c r="E178" s="18">
        <v>0</v>
      </c>
      <c r="F178" s="22">
        <v>0</v>
      </c>
      <c r="G178" s="18">
        <v>0</v>
      </c>
      <c r="H178" s="22">
        <v>0</v>
      </c>
      <c r="I178" s="18">
        <v>0</v>
      </c>
      <c r="J178" s="22">
        <v>0</v>
      </c>
      <c r="K178" s="18">
        <v>0</v>
      </c>
      <c r="L178" s="22">
        <v>0</v>
      </c>
      <c r="M178" s="18">
        <v>0</v>
      </c>
      <c r="N178" s="22">
        <v>0</v>
      </c>
      <c r="O178" s="18">
        <v>0</v>
      </c>
      <c r="P178" s="22">
        <v>0</v>
      </c>
      <c r="Q178" s="18">
        <v>0</v>
      </c>
      <c r="R178" s="22">
        <v>0</v>
      </c>
      <c r="S178" s="18">
        <v>0</v>
      </c>
      <c r="T178" s="22">
        <v>0</v>
      </c>
      <c r="U178" s="18">
        <v>0</v>
      </c>
      <c r="V178" s="22">
        <v>0</v>
      </c>
      <c r="W178" s="18">
        <v>0</v>
      </c>
      <c r="X178" s="22">
        <v>0</v>
      </c>
      <c r="Y178" s="18">
        <v>0</v>
      </c>
      <c r="Z178" s="22">
        <v>0</v>
      </c>
      <c r="AA178" s="18">
        <v>0</v>
      </c>
      <c r="AB178" s="22">
        <v>0</v>
      </c>
      <c r="AC178" s="18">
        <v>0</v>
      </c>
      <c r="AD178" s="22">
        <v>0</v>
      </c>
      <c r="AE178" s="18">
        <v>0</v>
      </c>
      <c r="AF178" s="18">
        <v>17</v>
      </c>
      <c r="AG178" s="18">
        <v>0</v>
      </c>
      <c r="AH178" s="18">
        <v>0</v>
      </c>
      <c r="AI178" s="18">
        <v>0</v>
      </c>
      <c r="AJ178" s="18">
        <v>0</v>
      </c>
      <c r="AK178">
        <v>0</v>
      </c>
      <c r="AL178" s="18">
        <v>0</v>
      </c>
      <c r="AM178" s="18">
        <v>0</v>
      </c>
      <c r="AN178">
        <v>0</v>
      </c>
      <c r="AO178" s="18">
        <v>0</v>
      </c>
      <c r="AP178" s="18">
        <v>0</v>
      </c>
      <c r="AQ178" s="18">
        <v>0</v>
      </c>
      <c r="AR17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>
        <f t="shared" si="31"/>
        <v>17</v>
      </c>
      <c r="BB178" s="80">
        <f t="shared" si="32"/>
        <v>17</v>
      </c>
      <c r="BC178" s="80">
        <f t="shared" si="33"/>
        <v>0</v>
      </c>
      <c r="BD178" s="80">
        <f t="shared" si="34"/>
        <v>0</v>
      </c>
      <c r="BE178" s="80">
        <f t="shared" si="35"/>
        <v>0</v>
      </c>
      <c r="BF178" s="80">
        <f t="shared" si="36"/>
        <v>0</v>
      </c>
      <c r="BG178" s="80">
        <f t="shared" si="37"/>
        <v>0</v>
      </c>
      <c r="BH178" s="82">
        <f t="shared" si="38"/>
        <v>0</v>
      </c>
      <c r="BI178" s="83">
        <f t="shared" si="39"/>
        <v>17</v>
      </c>
      <c r="BJ178">
        <v>43</v>
      </c>
      <c r="BK178" t="str">
        <f t="shared" si="40"/>
        <v>Droz</v>
      </c>
      <c r="BL178" t="str">
        <f t="shared" si="30"/>
        <v>Lara</v>
      </c>
      <c r="BM178" t="str">
        <f>D178</f>
        <v>Emmetten</v>
      </c>
    </row>
    <row r="179" spans="1:65" x14ac:dyDescent="0.25">
      <c r="A179" s="19">
        <v>1980</v>
      </c>
      <c r="B179" s="18" t="s">
        <v>2781</v>
      </c>
      <c r="C179" s="22" t="s">
        <v>1663</v>
      </c>
      <c r="D179" s="18" t="s">
        <v>2850</v>
      </c>
      <c r="E179" s="18">
        <v>0</v>
      </c>
      <c r="F179" s="22">
        <v>0</v>
      </c>
      <c r="G179" s="18">
        <v>0</v>
      </c>
      <c r="H179" s="22">
        <v>0</v>
      </c>
      <c r="I179" s="18">
        <v>0</v>
      </c>
      <c r="J179" s="22">
        <v>0</v>
      </c>
      <c r="K179" s="18">
        <v>0</v>
      </c>
      <c r="L179" s="22">
        <v>0</v>
      </c>
      <c r="M179" s="18">
        <v>0</v>
      </c>
      <c r="N179" s="22">
        <v>0</v>
      </c>
      <c r="O179" s="18">
        <v>0</v>
      </c>
      <c r="P179" s="22">
        <v>0</v>
      </c>
      <c r="Q179" s="18">
        <v>0</v>
      </c>
      <c r="R179" s="22">
        <v>0</v>
      </c>
      <c r="S179" s="18">
        <v>0</v>
      </c>
      <c r="T179" s="22">
        <v>0</v>
      </c>
      <c r="U179" s="18">
        <v>0</v>
      </c>
      <c r="V179" s="22">
        <v>0</v>
      </c>
      <c r="W179" s="18">
        <v>0</v>
      </c>
      <c r="X179" s="22">
        <v>0</v>
      </c>
      <c r="Y179" s="18">
        <v>0</v>
      </c>
      <c r="Z179" s="22">
        <v>0</v>
      </c>
      <c r="AA179" s="18">
        <v>0</v>
      </c>
      <c r="AB179" s="22">
        <v>0</v>
      </c>
      <c r="AC179" s="18">
        <v>0</v>
      </c>
      <c r="AD179" s="22">
        <v>0</v>
      </c>
      <c r="AE179" s="18">
        <v>0</v>
      </c>
      <c r="AF179" s="22">
        <v>0</v>
      </c>
      <c r="AG179" s="18">
        <v>0</v>
      </c>
      <c r="AH179" s="18">
        <v>17</v>
      </c>
      <c r="AI179" s="18">
        <v>0</v>
      </c>
      <c r="AJ179" s="18">
        <v>0</v>
      </c>
      <c r="AK179">
        <v>0</v>
      </c>
      <c r="AL179" s="18">
        <v>0</v>
      </c>
      <c r="AM179" s="18">
        <v>0</v>
      </c>
      <c r="AN179" s="18">
        <v>0</v>
      </c>
      <c r="AO179" s="18">
        <v>0</v>
      </c>
      <c r="AP179">
        <v>0</v>
      </c>
      <c r="AQ179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>
        <f t="shared" si="31"/>
        <v>17</v>
      </c>
      <c r="BB179" s="80">
        <f t="shared" si="32"/>
        <v>17</v>
      </c>
      <c r="BC179" s="80">
        <f t="shared" si="33"/>
        <v>0</v>
      </c>
      <c r="BD179" s="80">
        <f t="shared" si="34"/>
        <v>0</v>
      </c>
      <c r="BE179" s="80">
        <f t="shared" si="35"/>
        <v>0</v>
      </c>
      <c r="BF179" s="80">
        <f t="shared" si="36"/>
        <v>0</v>
      </c>
      <c r="BG179" s="80">
        <f t="shared" si="37"/>
        <v>0</v>
      </c>
      <c r="BH179" s="82">
        <f t="shared" si="38"/>
        <v>0</v>
      </c>
      <c r="BI179" s="83">
        <f t="shared" si="39"/>
        <v>17</v>
      </c>
      <c r="BJ179">
        <v>43</v>
      </c>
      <c r="BK179" t="str">
        <f t="shared" si="40"/>
        <v>Eggel</v>
      </c>
      <c r="BL179" t="str">
        <f t="shared" si="30"/>
        <v>Doris</v>
      </c>
      <c r="BM179" t="str">
        <f>D179</f>
        <v>GLis</v>
      </c>
    </row>
    <row r="180" spans="1:65" x14ac:dyDescent="0.25">
      <c r="A180" s="19">
        <v>1996</v>
      </c>
      <c r="B180" s="18" t="s">
        <v>2629</v>
      </c>
      <c r="C180" s="22" t="s">
        <v>685</v>
      </c>
      <c r="D180" s="18" t="s">
        <v>1344</v>
      </c>
      <c r="E180" s="18">
        <v>0</v>
      </c>
      <c r="F180" s="22">
        <v>0</v>
      </c>
      <c r="G180" s="18">
        <v>0</v>
      </c>
      <c r="H180" s="22">
        <v>0</v>
      </c>
      <c r="I180" s="18">
        <v>0</v>
      </c>
      <c r="J180" s="22">
        <v>0</v>
      </c>
      <c r="K180" s="18">
        <v>0</v>
      </c>
      <c r="L180" s="22">
        <v>0</v>
      </c>
      <c r="M180" s="18">
        <v>0</v>
      </c>
      <c r="N180" s="22">
        <v>0</v>
      </c>
      <c r="O180" s="18">
        <v>0</v>
      </c>
      <c r="P180" s="22">
        <v>0</v>
      </c>
      <c r="Q180" s="18">
        <v>0</v>
      </c>
      <c r="R180" s="22">
        <v>0</v>
      </c>
      <c r="S180" s="18">
        <v>0</v>
      </c>
      <c r="T180" s="22">
        <v>0</v>
      </c>
      <c r="U180" s="18">
        <v>0</v>
      </c>
      <c r="V180" s="22">
        <v>0</v>
      </c>
      <c r="W180" s="18">
        <v>0</v>
      </c>
      <c r="X180" s="22">
        <v>0</v>
      </c>
      <c r="Y180" s="18">
        <v>0</v>
      </c>
      <c r="Z180" s="22">
        <v>0</v>
      </c>
      <c r="AA180" s="18">
        <v>0</v>
      </c>
      <c r="AB180" s="22">
        <v>0</v>
      </c>
      <c r="AC180" s="18">
        <v>0</v>
      </c>
      <c r="AD180" s="22">
        <v>0</v>
      </c>
      <c r="AE180" s="18">
        <v>0</v>
      </c>
      <c r="AF180" s="22">
        <v>0</v>
      </c>
      <c r="AG180" s="18">
        <v>0</v>
      </c>
      <c r="AH180" s="22">
        <v>0</v>
      </c>
      <c r="AI180" s="18">
        <v>0</v>
      </c>
      <c r="AJ180" s="18">
        <v>0</v>
      </c>
      <c r="AK180">
        <v>17</v>
      </c>
      <c r="AL180" s="18">
        <v>0</v>
      </c>
      <c r="AM180" s="18">
        <v>0</v>
      </c>
      <c r="AN180">
        <v>0</v>
      </c>
      <c r="AO180" s="18">
        <v>0</v>
      </c>
      <c r="AP180" s="18">
        <v>0</v>
      </c>
      <c r="AQ180" s="18">
        <v>0</v>
      </c>
      <c r="AR180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>
        <f t="shared" si="31"/>
        <v>17</v>
      </c>
      <c r="BB180" s="80">
        <f t="shared" si="32"/>
        <v>17</v>
      </c>
      <c r="BC180" s="80">
        <f t="shared" si="33"/>
        <v>0</v>
      </c>
      <c r="BD180" s="80">
        <f t="shared" si="34"/>
        <v>0</v>
      </c>
      <c r="BE180" s="80">
        <f t="shared" si="35"/>
        <v>0</v>
      </c>
      <c r="BF180" s="80">
        <f t="shared" si="36"/>
        <v>0</v>
      </c>
      <c r="BG180" s="80">
        <f t="shared" si="37"/>
        <v>0</v>
      </c>
      <c r="BH180" s="82">
        <f t="shared" si="38"/>
        <v>0</v>
      </c>
      <c r="BI180" s="83">
        <f t="shared" si="39"/>
        <v>17</v>
      </c>
      <c r="BJ180">
        <v>43</v>
      </c>
      <c r="BK180" t="str">
        <f t="shared" si="40"/>
        <v>Epiney</v>
      </c>
      <c r="BL180" t="str">
        <f t="shared" si="30"/>
        <v>Florence</v>
      </c>
      <c r="BM180" t="str">
        <f>D180</f>
        <v>Fribourg</v>
      </c>
    </row>
    <row r="181" spans="1:65" x14ac:dyDescent="0.25">
      <c r="A181" s="15">
        <v>1986</v>
      </c>
      <c r="B181" t="s">
        <v>5329</v>
      </c>
      <c r="C181" s="22" t="s">
        <v>887</v>
      </c>
      <c r="D181" s="18" t="s">
        <v>4528</v>
      </c>
      <c r="E181" s="18">
        <v>0</v>
      </c>
      <c r="F181" s="22">
        <v>0</v>
      </c>
      <c r="G181" s="18">
        <v>0</v>
      </c>
      <c r="H181" s="22">
        <v>0</v>
      </c>
      <c r="I181" s="18">
        <v>0</v>
      </c>
      <c r="J181" s="22">
        <v>0</v>
      </c>
      <c r="K181" s="18">
        <v>0</v>
      </c>
      <c r="L181" s="22">
        <v>0</v>
      </c>
      <c r="M181" s="18">
        <v>0</v>
      </c>
      <c r="N181" s="22">
        <v>0</v>
      </c>
      <c r="O181" s="18">
        <v>0</v>
      </c>
      <c r="P181" s="22">
        <v>0</v>
      </c>
      <c r="Q181" s="18">
        <v>0</v>
      </c>
      <c r="R181" s="22">
        <v>0</v>
      </c>
      <c r="S181" s="18">
        <v>0</v>
      </c>
      <c r="T181" s="22">
        <v>0</v>
      </c>
      <c r="U181" s="18">
        <v>0</v>
      </c>
      <c r="V181" s="22">
        <v>0</v>
      </c>
      <c r="W181" s="18">
        <v>0</v>
      </c>
      <c r="X181" s="22">
        <v>0</v>
      </c>
      <c r="Y181" s="18">
        <v>0</v>
      </c>
      <c r="Z181" s="22">
        <v>0</v>
      </c>
      <c r="AA181" s="18">
        <v>0</v>
      </c>
      <c r="AB181" s="22">
        <v>0</v>
      </c>
      <c r="AC181" s="18">
        <v>0</v>
      </c>
      <c r="AD181" s="22">
        <v>0</v>
      </c>
      <c r="AE181" s="18">
        <v>0</v>
      </c>
      <c r="AF181" s="22">
        <v>0</v>
      </c>
      <c r="AG181" s="18">
        <v>0</v>
      </c>
      <c r="AH181" s="22">
        <v>0</v>
      </c>
      <c r="AI181" s="18">
        <v>0</v>
      </c>
      <c r="AJ181" s="22">
        <v>0</v>
      </c>
      <c r="AK181" s="18">
        <v>0</v>
      </c>
      <c r="AL181" s="22">
        <v>0</v>
      </c>
      <c r="AM181" s="18">
        <v>0</v>
      </c>
      <c r="AN181" s="22">
        <v>0</v>
      </c>
      <c r="AO181" s="18">
        <v>0</v>
      </c>
      <c r="AP181" s="22">
        <v>0</v>
      </c>
      <c r="AQ181" s="18">
        <v>0</v>
      </c>
      <c r="AR181">
        <v>17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>
        <f t="shared" si="31"/>
        <v>17</v>
      </c>
      <c r="BB181" s="80">
        <f t="shared" si="32"/>
        <v>17</v>
      </c>
      <c r="BC181" s="80">
        <f t="shared" si="33"/>
        <v>0</v>
      </c>
      <c r="BD181" s="80">
        <f t="shared" si="34"/>
        <v>0</v>
      </c>
      <c r="BE181" s="80">
        <f t="shared" si="35"/>
        <v>0</v>
      </c>
      <c r="BF181" s="80">
        <f t="shared" si="36"/>
        <v>0</v>
      </c>
      <c r="BG181" s="80">
        <f t="shared" si="37"/>
        <v>0</v>
      </c>
      <c r="BH181" s="82">
        <f t="shared" si="38"/>
        <v>0</v>
      </c>
      <c r="BI181" s="83">
        <f t="shared" si="39"/>
        <v>17</v>
      </c>
      <c r="BJ181">
        <v>43</v>
      </c>
      <c r="BK181" t="str">
        <f t="shared" si="40"/>
        <v>Fiorillo-Teodoridis</v>
      </c>
      <c r="BL181" t="str">
        <f t="shared" si="30"/>
        <v>Léa</v>
      </c>
    </row>
    <row r="182" spans="1:65" x14ac:dyDescent="0.25">
      <c r="A182" s="19">
        <v>1985</v>
      </c>
      <c r="B182" s="18" t="s">
        <v>1309</v>
      </c>
      <c r="C182" s="18" t="s">
        <v>1310</v>
      </c>
      <c r="D182" s="18" t="s">
        <v>1211</v>
      </c>
      <c r="E182" s="18">
        <v>0</v>
      </c>
      <c r="F182" s="22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17</v>
      </c>
      <c r="M182" s="18">
        <v>0</v>
      </c>
      <c r="N182" s="22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>
        <v>0</v>
      </c>
      <c r="AL182" s="18">
        <v>0</v>
      </c>
      <c r="AM182" s="18">
        <v>0</v>
      </c>
      <c r="AN182">
        <v>0</v>
      </c>
      <c r="AO182" s="18">
        <v>0</v>
      </c>
      <c r="AP182" s="18">
        <v>0</v>
      </c>
      <c r="AQ182" s="18">
        <v>0</v>
      </c>
      <c r="AR182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>
        <f t="shared" si="31"/>
        <v>17</v>
      </c>
      <c r="BB182" s="80">
        <f t="shared" si="32"/>
        <v>17</v>
      </c>
      <c r="BC182" s="80">
        <f t="shared" si="33"/>
        <v>0</v>
      </c>
      <c r="BD182" s="80">
        <f t="shared" si="34"/>
        <v>0</v>
      </c>
      <c r="BE182" s="80">
        <f t="shared" si="35"/>
        <v>0</v>
      </c>
      <c r="BF182" s="80">
        <f t="shared" si="36"/>
        <v>0</v>
      </c>
      <c r="BG182" s="80">
        <f t="shared" si="37"/>
        <v>0</v>
      </c>
      <c r="BH182" s="82">
        <f t="shared" si="38"/>
        <v>0</v>
      </c>
      <c r="BI182" s="83">
        <f t="shared" si="39"/>
        <v>17</v>
      </c>
      <c r="BJ182">
        <v>43</v>
      </c>
      <c r="BK182" t="str">
        <f t="shared" si="40"/>
        <v>Fuhrer</v>
      </c>
      <c r="BL182" t="str">
        <f t="shared" si="30"/>
        <v>Priska</v>
      </c>
      <c r="BM182" t="str">
        <f t="shared" ref="BM182:BM197" si="43">D182</f>
        <v>Münsingen</v>
      </c>
    </row>
    <row r="183" spans="1:65" x14ac:dyDescent="0.25">
      <c r="A183" s="19">
        <v>1985</v>
      </c>
      <c r="B183" s="18" t="s">
        <v>300</v>
      </c>
      <c r="C183" s="22" t="s">
        <v>683</v>
      </c>
      <c r="D183" s="18" t="s">
        <v>96</v>
      </c>
      <c r="E183" s="18">
        <v>0</v>
      </c>
      <c r="F183" s="18">
        <v>0</v>
      </c>
      <c r="G183" s="18">
        <v>0</v>
      </c>
      <c r="H183" s="18">
        <v>0</v>
      </c>
      <c r="I183" s="18">
        <v>10</v>
      </c>
      <c r="J183" s="18">
        <v>0</v>
      </c>
      <c r="K183" s="18">
        <v>0</v>
      </c>
      <c r="L183" s="18">
        <v>0</v>
      </c>
      <c r="M183" s="18">
        <v>0</v>
      </c>
      <c r="N183" s="22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7</v>
      </c>
      <c r="AG183" s="18">
        <v>0</v>
      </c>
      <c r="AH183" s="18">
        <v>0</v>
      </c>
      <c r="AI183" s="18">
        <v>0</v>
      </c>
      <c r="AJ183" s="18">
        <v>0</v>
      </c>
      <c r="AK183">
        <v>0</v>
      </c>
      <c r="AL183" s="18">
        <v>0</v>
      </c>
      <c r="AM183" s="18">
        <v>0</v>
      </c>
      <c r="AN183">
        <v>0</v>
      </c>
      <c r="AO183" s="18">
        <v>0</v>
      </c>
      <c r="AP183" s="18">
        <v>0</v>
      </c>
      <c r="AQ183" s="18">
        <v>0</v>
      </c>
      <c r="AR183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>
        <f t="shared" si="31"/>
        <v>17</v>
      </c>
      <c r="BB183" s="80">
        <f t="shared" si="32"/>
        <v>10</v>
      </c>
      <c r="BC183" s="80">
        <f t="shared" si="33"/>
        <v>7</v>
      </c>
      <c r="BD183" s="80">
        <f t="shared" si="34"/>
        <v>0</v>
      </c>
      <c r="BE183" s="80">
        <f t="shared" si="35"/>
        <v>0</v>
      </c>
      <c r="BF183" s="80">
        <f t="shared" si="36"/>
        <v>0</v>
      </c>
      <c r="BG183" s="80">
        <f t="shared" si="37"/>
        <v>0</v>
      </c>
      <c r="BH183" s="82">
        <f t="shared" si="38"/>
        <v>0</v>
      </c>
      <c r="BI183" s="83">
        <f t="shared" si="39"/>
        <v>17</v>
      </c>
      <c r="BJ183">
        <v>43</v>
      </c>
      <c r="BK183" t="str">
        <f t="shared" si="40"/>
        <v>Genetti</v>
      </c>
      <c r="BL183" t="str">
        <f t="shared" si="30"/>
        <v>Christelle</v>
      </c>
      <c r="BM183" t="str">
        <f t="shared" si="43"/>
        <v>Conthey</v>
      </c>
    </row>
    <row r="184" spans="1:65" x14ac:dyDescent="0.25">
      <c r="A184" s="15">
        <v>1991</v>
      </c>
      <c r="B184" t="s">
        <v>3910</v>
      </c>
      <c r="C184" s="18" t="s">
        <v>3574</v>
      </c>
      <c r="D184" s="18" t="s">
        <v>1015</v>
      </c>
      <c r="E184" s="18">
        <v>0</v>
      </c>
      <c r="F184" s="22">
        <v>0</v>
      </c>
      <c r="G184" s="18">
        <v>0</v>
      </c>
      <c r="H184" s="22">
        <v>0</v>
      </c>
      <c r="I184" s="18">
        <v>0</v>
      </c>
      <c r="J184" s="22">
        <v>0</v>
      </c>
      <c r="K184" s="18">
        <v>0</v>
      </c>
      <c r="L184" s="22">
        <v>0</v>
      </c>
      <c r="M184" s="18">
        <v>0</v>
      </c>
      <c r="N184" s="22">
        <v>0</v>
      </c>
      <c r="O184" s="18">
        <v>0</v>
      </c>
      <c r="P184" s="22">
        <v>0</v>
      </c>
      <c r="Q184" s="18">
        <v>0</v>
      </c>
      <c r="R184" s="22">
        <v>0</v>
      </c>
      <c r="S184" s="18">
        <v>0</v>
      </c>
      <c r="T184" s="22">
        <v>0</v>
      </c>
      <c r="U184" s="18">
        <v>0</v>
      </c>
      <c r="V184" s="22">
        <v>0</v>
      </c>
      <c r="W184" s="18">
        <v>0</v>
      </c>
      <c r="X184" s="22">
        <v>0</v>
      </c>
      <c r="Y184" s="18">
        <v>0</v>
      </c>
      <c r="Z184" s="22">
        <v>0</v>
      </c>
      <c r="AA184" s="18">
        <v>17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>
        <f t="shared" si="31"/>
        <v>17</v>
      </c>
      <c r="BB184" s="80">
        <f t="shared" si="32"/>
        <v>17</v>
      </c>
      <c r="BC184" s="80">
        <f t="shared" si="33"/>
        <v>0</v>
      </c>
      <c r="BD184" s="80">
        <f t="shared" si="34"/>
        <v>0</v>
      </c>
      <c r="BE184" s="80">
        <f t="shared" si="35"/>
        <v>0</v>
      </c>
      <c r="BF184" s="80">
        <f t="shared" si="36"/>
        <v>0</v>
      </c>
      <c r="BG184" s="80">
        <f t="shared" si="37"/>
        <v>0</v>
      </c>
      <c r="BH184" s="82">
        <f t="shared" si="38"/>
        <v>0</v>
      </c>
      <c r="BI184" s="83">
        <f t="shared" si="39"/>
        <v>17</v>
      </c>
      <c r="BJ184">
        <v>43</v>
      </c>
      <c r="BK184" t="str">
        <f t="shared" si="40"/>
        <v>Hattich</v>
      </c>
      <c r="BL184" t="str">
        <f t="shared" si="30"/>
        <v>Noémie</v>
      </c>
      <c r="BM184" t="str">
        <f t="shared" si="43"/>
        <v>Lutry</v>
      </c>
    </row>
    <row r="185" spans="1:65" x14ac:dyDescent="0.25">
      <c r="A185" s="19">
        <v>1982</v>
      </c>
      <c r="B185" s="18" t="s">
        <v>2058</v>
      </c>
      <c r="C185" s="18" t="s">
        <v>1678</v>
      </c>
      <c r="D185" s="18" t="s">
        <v>2059</v>
      </c>
      <c r="E185" s="18">
        <v>0</v>
      </c>
      <c r="F185" s="22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22">
        <v>0</v>
      </c>
      <c r="O185" s="18">
        <v>17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>
        <f t="shared" si="31"/>
        <v>17</v>
      </c>
      <c r="BB185" s="80">
        <f t="shared" si="32"/>
        <v>17</v>
      </c>
      <c r="BC185" s="80">
        <f t="shared" si="33"/>
        <v>0</v>
      </c>
      <c r="BD185" s="80">
        <f t="shared" si="34"/>
        <v>0</v>
      </c>
      <c r="BE185" s="80">
        <f t="shared" si="35"/>
        <v>0</v>
      </c>
      <c r="BF185" s="80">
        <f t="shared" si="36"/>
        <v>0</v>
      </c>
      <c r="BG185" s="80">
        <f t="shared" si="37"/>
        <v>0</v>
      </c>
      <c r="BH185" s="82">
        <f t="shared" si="38"/>
        <v>0</v>
      </c>
      <c r="BI185" s="83">
        <f t="shared" si="39"/>
        <v>17</v>
      </c>
      <c r="BJ185">
        <v>43</v>
      </c>
      <c r="BK185" t="str">
        <f t="shared" si="40"/>
        <v>Hunziker</v>
      </c>
      <c r="BL185" t="str">
        <f t="shared" si="30"/>
        <v>Luzia</v>
      </c>
      <c r="BM185" t="str">
        <f t="shared" si="43"/>
        <v>Rickenbach b. Wil</v>
      </c>
    </row>
    <row r="186" spans="1:65" x14ac:dyDescent="0.25">
      <c r="A186" s="15">
        <v>1988</v>
      </c>
      <c r="B186" t="s">
        <v>4779</v>
      </c>
      <c r="C186" s="22" t="s">
        <v>820</v>
      </c>
      <c r="D186" s="18" t="s">
        <v>4731</v>
      </c>
      <c r="E186" s="18">
        <v>0</v>
      </c>
      <c r="F186" s="22">
        <v>0</v>
      </c>
      <c r="G186" s="18">
        <v>0</v>
      </c>
      <c r="H186" s="22">
        <v>0</v>
      </c>
      <c r="I186" s="18">
        <v>0</v>
      </c>
      <c r="J186" s="22">
        <v>0</v>
      </c>
      <c r="K186" s="18">
        <v>0</v>
      </c>
      <c r="L186" s="22">
        <v>0</v>
      </c>
      <c r="M186" s="18">
        <v>0</v>
      </c>
      <c r="N186" s="22">
        <v>0</v>
      </c>
      <c r="O186" s="18">
        <v>0</v>
      </c>
      <c r="P186" s="22">
        <v>0</v>
      </c>
      <c r="Q186" s="18">
        <v>0</v>
      </c>
      <c r="R186" s="22">
        <v>0</v>
      </c>
      <c r="S186" s="18">
        <v>0</v>
      </c>
      <c r="T186" s="22">
        <v>0</v>
      </c>
      <c r="U186" s="18">
        <v>0</v>
      </c>
      <c r="V186" s="22">
        <v>0</v>
      </c>
      <c r="W186" s="18">
        <v>0</v>
      </c>
      <c r="X186" s="22">
        <v>0</v>
      </c>
      <c r="Y186" s="18">
        <v>0</v>
      </c>
      <c r="Z186" s="22">
        <v>0</v>
      </c>
      <c r="AA186" s="18">
        <v>0</v>
      </c>
      <c r="AB186" s="22">
        <v>0</v>
      </c>
      <c r="AC186" s="18">
        <v>0</v>
      </c>
      <c r="AD186" s="22">
        <v>0</v>
      </c>
      <c r="AE186" s="18">
        <v>0</v>
      </c>
      <c r="AF186" s="22">
        <v>0</v>
      </c>
      <c r="AG186" s="22">
        <v>17</v>
      </c>
      <c r="AH186" s="18">
        <v>0</v>
      </c>
      <c r="AI186" s="18">
        <v>0</v>
      </c>
      <c r="AJ186" s="18">
        <v>0</v>
      </c>
      <c r="AK186">
        <v>0</v>
      </c>
      <c r="AL186" s="18">
        <v>0</v>
      </c>
      <c r="AM186" s="18">
        <v>0</v>
      </c>
      <c r="AN186">
        <v>0</v>
      </c>
      <c r="AO186" s="18">
        <v>0</v>
      </c>
      <c r="AP186" s="18">
        <v>0</v>
      </c>
      <c r="AQ186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>
        <f t="shared" si="31"/>
        <v>17</v>
      </c>
      <c r="BB186" s="80">
        <f t="shared" si="32"/>
        <v>17</v>
      </c>
      <c r="BC186" s="80">
        <f t="shared" si="33"/>
        <v>0</v>
      </c>
      <c r="BD186" s="80">
        <f t="shared" si="34"/>
        <v>0</v>
      </c>
      <c r="BE186" s="80">
        <f t="shared" si="35"/>
        <v>0</v>
      </c>
      <c r="BF186" s="80">
        <f t="shared" si="36"/>
        <v>0</v>
      </c>
      <c r="BG186" s="80">
        <f t="shared" si="37"/>
        <v>0</v>
      </c>
      <c r="BH186" s="82">
        <f t="shared" si="38"/>
        <v>0</v>
      </c>
      <c r="BI186" s="83">
        <f t="shared" si="39"/>
        <v>17</v>
      </c>
      <c r="BJ186">
        <v>43</v>
      </c>
      <c r="BK186" t="str">
        <f t="shared" si="40"/>
        <v>Hurtado Giraldo</v>
      </c>
      <c r="BL186" t="str">
        <f t="shared" si="30"/>
        <v>Lina</v>
      </c>
      <c r="BM186" t="str">
        <f t="shared" si="43"/>
        <v>Antioquia</v>
      </c>
    </row>
    <row r="187" spans="1:65" x14ac:dyDescent="0.25">
      <c r="A187" s="15">
        <v>1997</v>
      </c>
      <c r="B187" s="18" t="s">
        <v>288</v>
      </c>
      <c r="C187" s="18" t="s">
        <v>42</v>
      </c>
      <c r="D187" s="18" t="s">
        <v>1089</v>
      </c>
      <c r="E187" s="18">
        <v>0</v>
      </c>
      <c r="F187" s="22">
        <v>0</v>
      </c>
      <c r="G187" s="18">
        <v>0</v>
      </c>
      <c r="H187" s="22">
        <v>0</v>
      </c>
      <c r="I187" s="18">
        <v>0</v>
      </c>
      <c r="J187" s="22">
        <v>0</v>
      </c>
      <c r="K187" s="18">
        <v>0</v>
      </c>
      <c r="L187" s="22">
        <v>0</v>
      </c>
      <c r="M187" s="18">
        <v>0</v>
      </c>
      <c r="N187" s="22">
        <v>0</v>
      </c>
      <c r="O187" s="18">
        <v>0</v>
      </c>
      <c r="P187" s="22">
        <v>0</v>
      </c>
      <c r="Q187" s="18">
        <v>0</v>
      </c>
      <c r="R187" s="22">
        <v>0</v>
      </c>
      <c r="S187" s="18">
        <v>0</v>
      </c>
      <c r="T187" s="22">
        <v>0</v>
      </c>
      <c r="U187" s="18">
        <v>0</v>
      </c>
      <c r="V187" s="22">
        <v>0</v>
      </c>
      <c r="W187" s="22">
        <v>17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22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>
        <v>0</v>
      </c>
      <c r="AL187" s="18">
        <v>0</v>
      </c>
      <c r="AM187" s="18">
        <v>0</v>
      </c>
      <c r="AN187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>
        <f t="shared" si="31"/>
        <v>17</v>
      </c>
      <c r="BB187" s="80">
        <f t="shared" si="32"/>
        <v>17</v>
      </c>
      <c r="BC187" s="80">
        <f t="shared" si="33"/>
        <v>0</v>
      </c>
      <c r="BD187" s="80">
        <f t="shared" si="34"/>
        <v>0</v>
      </c>
      <c r="BE187" s="80">
        <f t="shared" si="35"/>
        <v>0</v>
      </c>
      <c r="BF187" s="80">
        <f t="shared" si="36"/>
        <v>0</v>
      </c>
      <c r="BG187" s="80">
        <f t="shared" si="37"/>
        <v>0</v>
      </c>
      <c r="BH187" s="82">
        <f t="shared" si="38"/>
        <v>0</v>
      </c>
      <c r="BI187" s="83">
        <f t="shared" si="39"/>
        <v>17</v>
      </c>
      <c r="BJ187">
        <v>43</v>
      </c>
      <c r="BK187" t="str">
        <f t="shared" si="40"/>
        <v>Jordan</v>
      </c>
      <c r="BL187" t="str">
        <f t="shared" si="30"/>
        <v>Sara</v>
      </c>
      <c r="BM187" t="str">
        <f t="shared" si="43"/>
        <v>Glis</v>
      </c>
    </row>
    <row r="188" spans="1:65" x14ac:dyDescent="0.25">
      <c r="A188" s="19">
        <v>1989</v>
      </c>
      <c r="B188" s="18" t="s">
        <v>469</v>
      </c>
      <c r="C188" s="18" t="s">
        <v>470</v>
      </c>
      <c r="D188" s="18" t="s">
        <v>471</v>
      </c>
      <c r="E188" s="18">
        <v>0</v>
      </c>
      <c r="F188" s="22">
        <v>0</v>
      </c>
      <c r="G188" s="18">
        <v>0</v>
      </c>
      <c r="H188" s="18">
        <v>17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22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>
        <f t="shared" si="31"/>
        <v>17</v>
      </c>
      <c r="BB188" s="80">
        <f t="shared" si="32"/>
        <v>17</v>
      </c>
      <c r="BC188" s="80">
        <f t="shared" si="33"/>
        <v>0</v>
      </c>
      <c r="BD188" s="80">
        <f t="shared" si="34"/>
        <v>0</v>
      </c>
      <c r="BE188" s="80">
        <f t="shared" si="35"/>
        <v>0</v>
      </c>
      <c r="BF188" s="80">
        <f t="shared" si="36"/>
        <v>0</v>
      </c>
      <c r="BG188" s="80">
        <f t="shared" si="37"/>
        <v>0</v>
      </c>
      <c r="BH188" s="82">
        <f t="shared" si="38"/>
        <v>0</v>
      </c>
      <c r="BI188" s="83">
        <f t="shared" si="39"/>
        <v>17</v>
      </c>
      <c r="BJ188">
        <v>43</v>
      </c>
      <c r="BK188" t="str">
        <f t="shared" si="40"/>
        <v>Loattion</v>
      </c>
      <c r="BL188" t="str">
        <f t="shared" si="30"/>
        <v>Mireile</v>
      </c>
      <c r="BM188" t="str">
        <f t="shared" si="43"/>
        <v>Martigny$</v>
      </c>
    </row>
    <row r="189" spans="1:65" x14ac:dyDescent="0.25">
      <c r="A189" s="19">
        <v>1991</v>
      </c>
      <c r="B189" s="18" t="s">
        <v>3121</v>
      </c>
      <c r="C189" s="22" t="s">
        <v>489</v>
      </c>
      <c r="D189" s="18" t="s">
        <v>139</v>
      </c>
      <c r="E189" s="18">
        <v>0</v>
      </c>
      <c r="F189" s="22">
        <v>0</v>
      </c>
      <c r="G189" s="18">
        <v>0</v>
      </c>
      <c r="H189" s="22">
        <v>0</v>
      </c>
      <c r="I189" s="18">
        <v>0</v>
      </c>
      <c r="J189" s="22">
        <v>0</v>
      </c>
      <c r="K189" s="18">
        <v>0</v>
      </c>
      <c r="L189" s="22">
        <v>0</v>
      </c>
      <c r="M189" s="18">
        <v>0</v>
      </c>
      <c r="N189" s="22">
        <v>0</v>
      </c>
      <c r="O189" s="18">
        <v>0</v>
      </c>
      <c r="P189" s="22">
        <v>0</v>
      </c>
      <c r="Q189" s="18">
        <v>0</v>
      </c>
      <c r="R189" s="22">
        <v>0</v>
      </c>
      <c r="S189" s="18">
        <v>0</v>
      </c>
      <c r="T189" s="22">
        <v>0</v>
      </c>
      <c r="U189" s="18">
        <v>0</v>
      </c>
      <c r="V189" s="22">
        <v>0</v>
      </c>
      <c r="W189" s="18">
        <v>0</v>
      </c>
      <c r="X189" s="22">
        <v>0</v>
      </c>
      <c r="Y189" s="18">
        <v>0</v>
      </c>
      <c r="Z189" s="22">
        <v>0</v>
      </c>
      <c r="AA189" s="18">
        <v>0</v>
      </c>
      <c r="AB189" s="22">
        <v>0</v>
      </c>
      <c r="AC189" s="18">
        <v>0</v>
      </c>
      <c r="AD189" s="22">
        <v>0</v>
      </c>
      <c r="AE189" s="18">
        <v>0</v>
      </c>
      <c r="AF189" s="22">
        <v>0</v>
      </c>
      <c r="AG189" s="18">
        <v>0</v>
      </c>
      <c r="AH189" s="22">
        <v>0</v>
      </c>
      <c r="AI189" s="18">
        <v>0</v>
      </c>
      <c r="AJ189" s="22">
        <v>0</v>
      </c>
      <c r="AK189" s="18">
        <v>0</v>
      </c>
      <c r="AL189" s="22">
        <v>0</v>
      </c>
      <c r="AM189" s="18">
        <v>0</v>
      </c>
      <c r="AN189" s="22">
        <v>0</v>
      </c>
      <c r="AO189" s="18">
        <v>0</v>
      </c>
      <c r="AP189" s="22">
        <v>0</v>
      </c>
      <c r="AQ189" s="18">
        <v>0</v>
      </c>
      <c r="AR189" s="22">
        <v>0</v>
      </c>
      <c r="AS189" s="18">
        <v>0</v>
      </c>
      <c r="AT189" s="22">
        <v>0</v>
      </c>
      <c r="AU189" s="18">
        <v>0</v>
      </c>
      <c r="AV189" s="18">
        <v>17</v>
      </c>
      <c r="AW189" s="18">
        <v>0</v>
      </c>
      <c r="AX189" s="18">
        <v>0</v>
      </c>
      <c r="AY189" s="18">
        <v>0</v>
      </c>
      <c r="AZ189" s="18">
        <v>0</v>
      </c>
      <c r="BA189">
        <f t="shared" si="31"/>
        <v>17</v>
      </c>
      <c r="BB189" s="80">
        <f t="shared" si="32"/>
        <v>17</v>
      </c>
      <c r="BC189" s="80">
        <f t="shared" si="33"/>
        <v>0</v>
      </c>
      <c r="BD189" s="80">
        <f t="shared" si="34"/>
        <v>0</v>
      </c>
      <c r="BE189" s="80">
        <f t="shared" si="35"/>
        <v>0</v>
      </c>
      <c r="BF189" s="80">
        <f t="shared" si="36"/>
        <v>0</v>
      </c>
      <c r="BG189" s="80">
        <f t="shared" si="37"/>
        <v>0</v>
      </c>
      <c r="BH189" s="82">
        <f t="shared" si="38"/>
        <v>0</v>
      </c>
      <c r="BI189" s="83">
        <f t="shared" si="39"/>
        <v>17</v>
      </c>
      <c r="BJ189">
        <v>43</v>
      </c>
      <c r="BK189" t="str">
        <f t="shared" si="40"/>
        <v>Morisod</v>
      </c>
      <c r="BL189" t="str">
        <f t="shared" si="30"/>
        <v>Amandine</v>
      </c>
      <c r="BM189" t="str">
        <f t="shared" si="43"/>
        <v>Aigle</v>
      </c>
    </row>
    <row r="190" spans="1:65" x14ac:dyDescent="0.25">
      <c r="A190" s="15">
        <v>1999</v>
      </c>
      <c r="B190" s="18" t="s">
        <v>391</v>
      </c>
      <c r="C190" s="22" t="s">
        <v>5155</v>
      </c>
      <c r="D190" t="s">
        <v>5143</v>
      </c>
      <c r="E190" s="18">
        <v>0</v>
      </c>
      <c r="F190" s="22">
        <v>0</v>
      </c>
      <c r="G190" s="18">
        <v>0</v>
      </c>
      <c r="H190" s="22">
        <v>0</v>
      </c>
      <c r="I190" s="18">
        <v>0</v>
      </c>
      <c r="J190" s="22">
        <v>0</v>
      </c>
      <c r="K190" s="18">
        <v>0</v>
      </c>
      <c r="L190" s="22">
        <v>0</v>
      </c>
      <c r="M190" s="18">
        <v>0</v>
      </c>
      <c r="N190" s="22">
        <v>0</v>
      </c>
      <c r="O190" s="18">
        <v>0</v>
      </c>
      <c r="P190" s="22">
        <v>0</v>
      </c>
      <c r="Q190" s="18">
        <v>0</v>
      </c>
      <c r="R190" s="22">
        <v>0</v>
      </c>
      <c r="S190" s="18">
        <v>0</v>
      </c>
      <c r="T190" s="22">
        <v>0</v>
      </c>
      <c r="U190" s="18">
        <v>0</v>
      </c>
      <c r="V190" s="22">
        <v>0</v>
      </c>
      <c r="W190" s="18">
        <v>0</v>
      </c>
      <c r="X190" s="22">
        <v>0</v>
      </c>
      <c r="Y190" s="18">
        <v>0</v>
      </c>
      <c r="Z190" s="22">
        <v>0</v>
      </c>
      <c r="AA190" s="18">
        <v>0</v>
      </c>
      <c r="AB190" s="22">
        <v>0</v>
      </c>
      <c r="AC190" s="18">
        <v>0</v>
      </c>
      <c r="AD190" s="22">
        <v>0</v>
      </c>
      <c r="AE190" s="18">
        <v>0</v>
      </c>
      <c r="AF190" s="22">
        <v>0</v>
      </c>
      <c r="AG190" s="18">
        <v>0</v>
      </c>
      <c r="AH190" s="22">
        <v>0</v>
      </c>
      <c r="AI190" s="18">
        <v>0</v>
      </c>
      <c r="AJ190" s="22">
        <v>0</v>
      </c>
      <c r="AK190" s="18">
        <v>0</v>
      </c>
      <c r="AL190" s="22">
        <v>0</v>
      </c>
      <c r="AM190" s="18">
        <v>0</v>
      </c>
      <c r="AN190" s="22">
        <v>0</v>
      </c>
      <c r="AO190" s="22">
        <v>17</v>
      </c>
      <c r="AP190" s="18">
        <v>0</v>
      </c>
      <c r="AQ190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>
        <f t="shared" si="31"/>
        <v>17</v>
      </c>
      <c r="BB190" s="80">
        <f t="shared" si="32"/>
        <v>17</v>
      </c>
      <c r="BC190" s="80">
        <f t="shared" si="33"/>
        <v>0</v>
      </c>
      <c r="BD190" s="80">
        <f t="shared" si="34"/>
        <v>0</v>
      </c>
      <c r="BE190" s="80">
        <f t="shared" si="35"/>
        <v>0</v>
      </c>
      <c r="BF190" s="80">
        <f t="shared" si="36"/>
        <v>0</v>
      </c>
      <c r="BG190" s="80">
        <f t="shared" si="37"/>
        <v>0</v>
      </c>
      <c r="BH190" s="82">
        <f t="shared" si="38"/>
        <v>0</v>
      </c>
      <c r="BI190" s="83">
        <f t="shared" si="39"/>
        <v>17</v>
      </c>
      <c r="BJ190">
        <v>43</v>
      </c>
      <c r="BK190" t="str">
        <f t="shared" si="40"/>
        <v>Müller</v>
      </c>
      <c r="BL190" t="str">
        <f t="shared" si="30"/>
        <v>Seraina</v>
      </c>
      <c r="BM190" t="str">
        <f t="shared" si="43"/>
        <v>Lauf-Treff Buchs</v>
      </c>
    </row>
    <row r="191" spans="1:65" x14ac:dyDescent="0.25">
      <c r="A191" s="19">
        <v>1982</v>
      </c>
      <c r="B191" s="18" t="s">
        <v>1786</v>
      </c>
      <c r="C191" s="22" t="s">
        <v>1787</v>
      </c>
      <c r="D191" s="18" t="s">
        <v>1325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22">
        <v>0</v>
      </c>
      <c r="O191" s="18">
        <v>0</v>
      </c>
      <c r="P191" s="18">
        <v>0</v>
      </c>
      <c r="Q191" s="18">
        <v>5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12</v>
      </c>
      <c r="AC191" s="18">
        <v>0</v>
      </c>
      <c r="AD191" s="22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>
        <f t="shared" si="31"/>
        <v>17</v>
      </c>
      <c r="BB191" s="80">
        <f t="shared" si="32"/>
        <v>12</v>
      </c>
      <c r="BC191" s="80">
        <f t="shared" si="33"/>
        <v>5</v>
      </c>
      <c r="BD191" s="80">
        <f t="shared" si="34"/>
        <v>0</v>
      </c>
      <c r="BE191" s="80">
        <f t="shared" si="35"/>
        <v>0</v>
      </c>
      <c r="BF191" s="80">
        <f t="shared" si="36"/>
        <v>0</v>
      </c>
      <c r="BG191" s="80">
        <f t="shared" si="37"/>
        <v>0</v>
      </c>
      <c r="BH191" s="82">
        <f t="shared" si="38"/>
        <v>0</v>
      </c>
      <c r="BI191" s="83">
        <f t="shared" si="39"/>
        <v>17</v>
      </c>
      <c r="BJ191">
        <v>43</v>
      </c>
      <c r="BK191" t="str">
        <f t="shared" si="40"/>
        <v>Perren-Fux</v>
      </c>
      <c r="BL191" t="str">
        <f t="shared" si="30"/>
        <v>Tatjana</v>
      </c>
      <c r="BM191" t="str">
        <f t="shared" si="43"/>
        <v>Zermatt</v>
      </c>
    </row>
    <row r="192" spans="1:65" x14ac:dyDescent="0.25">
      <c r="A192" s="15">
        <v>1984</v>
      </c>
      <c r="B192" t="s">
        <v>836</v>
      </c>
      <c r="C192" t="s">
        <v>521</v>
      </c>
      <c r="D192" s="18" t="s">
        <v>859</v>
      </c>
      <c r="E192" s="18">
        <v>0</v>
      </c>
      <c r="F192" s="22">
        <v>0</v>
      </c>
      <c r="G192" s="18">
        <v>0</v>
      </c>
      <c r="H192" s="18">
        <v>0</v>
      </c>
      <c r="I192" s="18">
        <v>0</v>
      </c>
      <c r="J192" s="18">
        <v>17</v>
      </c>
      <c r="K192" s="18">
        <v>0</v>
      </c>
      <c r="L192" s="18">
        <v>0</v>
      </c>
      <c r="M192" s="18">
        <v>0</v>
      </c>
      <c r="N192" s="22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>
        <f t="shared" si="31"/>
        <v>17</v>
      </c>
      <c r="BB192" s="80">
        <f t="shared" si="32"/>
        <v>17</v>
      </c>
      <c r="BC192" s="80">
        <f t="shared" si="33"/>
        <v>0</v>
      </c>
      <c r="BD192" s="80">
        <f t="shared" si="34"/>
        <v>0</v>
      </c>
      <c r="BE192" s="80">
        <f t="shared" si="35"/>
        <v>0</v>
      </c>
      <c r="BF192" s="80">
        <f t="shared" si="36"/>
        <v>0</v>
      </c>
      <c r="BG192" s="80">
        <f t="shared" si="37"/>
        <v>0</v>
      </c>
      <c r="BH192" s="82">
        <f t="shared" si="38"/>
        <v>0</v>
      </c>
      <c r="BI192" s="83">
        <f t="shared" si="39"/>
        <v>17</v>
      </c>
      <c r="BJ192">
        <v>43</v>
      </c>
      <c r="BK192" t="str">
        <f t="shared" si="40"/>
        <v>Perruchoud</v>
      </c>
      <c r="BL192" t="str">
        <f t="shared" si="30"/>
        <v>Sophie</v>
      </c>
      <c r="BM192" t="str">
        <f t="shared" si="43"/>
        <v>Réchy</v>
      </c>
    </row>
    <row r="193" spans="1:65" x14ac:dyDescent="0.25">
      <c r="A193" s="15">
        <v>1990</v>
      </c>
      <c r="B193" t="s">
        <v>4325</v>
      </c>
      <c r="C193" s="22" t="s">
        <v>61</v>
      </c>
      <c r="D193" s="18" t="s">
        <v>774</v>
      </c>
      <c r="E193" s="18">
        <v>0</v>
      </c>
      <c r="F193" s="22">
        <v>0</v>
      </c>
      <c r="G193" s="18">
        <v>0</v>
      </c>
      <c r="H193" s="22">
        <v>0</v>
      </c>
      <c r="I193" s="18">
        <v>0</v>
      </c>
      <c r="J193" s="22">
        <v>0</v>
      </c>
      <c r="K193" s="18">
        <v>0</v>
      </c>
      <c r="L193" s="22">
        <v>0</v>
      </c>
      <c r="M193" s="18">
        <v>0</v>
      </c>
      <c r="N193" s="22">
        <v>0</v>
      </c>
      <c r="O193" s="18">
        <v>0</v>
      </c>
      <c r="P193" s="22">
        <v>0</v>
      </c>
      <c r="Q193" s="18">
        <v>0</v>
      </c>
      <c r="R193" s="22">
        <v>0</v>
      </c>
      <c r="S193" s="18">
        <v>0</v>
      </c>
      <c r="T193" s="22">
        <v>0</v>
      </c>
      <c r="U193" s="18">
        <v>0</v>
      </c>
      <c r="V193" s="22">
        <v>0</v>
      </c>
      <c r="W193" s="18">
        <v>0</v>
      </c>
      <c r="X193" s="22">
        <v>0</v>
      </c>
      <c r="Y193" s="18">
        <v>0</v>
      </c>
      <c r="Z193" s="22">
        <v>0</v>
      </c>
      <c r="AA193" s="18">
        <v>0</v>
      </c>
      <c r="AB193" s="22">
        <v>0</v>
      </c>
      <c r="AC193" s="22">
        <v>17</v>
      </c>
      <c r="AD193" s="22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>
        <f t="shared" si="31"/>
        <v>17</v>
      </c>
      <c r="BB193" s="80">
        <f t="shared" si="32"/>
        <v>17</v>
      </c>
      <c r="BC193" s="80">
        <f t="shared" si="33"/>
        <v>0</v>
      </c>
      <c r="BD193" s="80">
        <f t="shared" si="34"/>
        <v>0</v>
      </c>
      <c r="BE193" s="80">
        <f t="shared" si="35"/>
        <v>0</v>
      </c>
      <c r="BF193" s="80">
        <f t="shared" si="36"/>
        <v>0</v>
      </c>
      <c r="BG193" s="80">
        <f t="shared" si="37"/>
        <v>0</v>
      </c>
      <c r="BH193" s="82">
        <f t="shared" si="38"/>
        <v>0</v>
      </c>
      <c r="BI193" s="83">
        <f t="shared" si="39"/>
        <v>17</v>
      </c>
      <c r="BJ193">
        <v>43</v>
      </c>
      <c r="BK193" t="str">
        <f t="shared" si="40"/>
        <v>Pirinoli</v>
      </c>
      <c r="BL193" t="str">
        <f t="shared" si="30"/>
        <v>Mélanie</v>
      </c>
      <c r="BM193" t="str">
        <f t="shared" si="43"/>
        <v>Nyon</v>
      </c>
    </row>
    <row r="194" spans="1:65" x14ac:dyDescent="0.25">
      <c r="A194" s="19">
        <v>1993</v>
      </c>
      <c r="B194" s="18" t="s">
        <v>128</v>
      </c>
      <c r="C194" s="22" t="s">
        <v>338</v>
      </c>
      <c r="D194" s="18" t="s">
        <v>5630</v>
      </c>
      <c r="E194" s="18">
        <v>0</v>
      </c>
      <c r="F194" s="22">
        <v>0</v>
      </c>
      <c r="G194" s="18">
        <v>0</v>
      </c>
      <c r="H194" s="22">
        <v>0</v>
      </c>
      <c r="I194" s="18">
        <v>0</v>
      </c>
      <c r="J194" s="22">
        <v>0</v>
      </c>
      <c r="K194" s="18">
        <v>0</v>
      </c>
      <c r="L194" s="22">
        <v>0</v>
      </c>
      <c r="M194" s="18">
        <v>0</v>
      </c>
      <c r="N194" s="22">
        <v>0</v>
      </c>
      <c r="O194" s="18">
        <v>0</v>
      </c>
      <c r="P194" s="22">
        <v>0</v>
      </c>
      <c r="Q194" s="18">
        <v>0</v>
      </c>
      <c r="R194" s="22">
        <v>0</v>
      </c>
      <c r="S194" s="18">
        <v>0</v>
      </c>
      <c r="T194" s="22">
        <v>0</v>
      </c>
      <c r="U194" s="18">
        <v>0</v>
      </c>
      <c r="V194" s="22">
        <v>0</v>
      </c>
      <c r="W194" s="18">
        <v>0</v>
      </c>
      <c r="X194" s="22">
        <v>0</v>
      </c>
      <c r="Y194" s="18">
        <v>0</v>
      </c>
      <c r="Z194" s="22">
        <v>0</v>
      </c>
      <c r="AA194" s="18">
        <v>0</v>
      </c>
      <c r="AB194" s="22">
        <v>0</v>
      </c>
      <c r="AC194" s="18">
        <v>0</v>
      </c>
      <c r="AD194" s="22">
        <v>0</v>
      </c>
      <c r="AE194" s="18">
        <v>0</v>
      </c>
      <c r="AF194" s="22">
        <v>0</v>
      </c>
      <c r="AG194" s="18">
        <v>0</v>
      </c>
      <c r="AH194" s="22">
        <v>0</v>
      </c>
      <c r="AI194" s="18">
        <v>0</v>
      </c>
      <c r="AJ194" s="22">
        <v>0</v>
      </c>
      <c r="AK194" s="18">
        <v>0</v>
      </c>
      <c r="AL194" s="22">
        <v>0</v>
      </c>
      <c r="AM194" s="18">
        <v>0</v>
      </c>
      <c r="AN194" s="22">
        <v>0</v>
      </c>
      <c r="AO194" s="18">
        <v>0</v>
      </c>
      <c r="AP194" s="22">
        <v>0</v>
      </c>
      <c r="AQ194" s="18">
        <v>0</v>
      </c>
      <c r="AR194" s="22">
        <v>0</v>
      </c>
      <c r="AS194" s="18">
        <v>0</v>
      </c>
      <c r="AT194" s="22">
        <v>0</v>
      </c>
      <c r="AU194" s="18">
        <v>0</v>
      </c>
      <c r="AV194" s="22">
        <v>0</v>
      </c>
      <c r="AW194" s="18">
        <v>0</v>
      </c>
      <c r="AX194" s="22">
        <v>0</v>
      </c>
      <c r="AY194" s="22">
        <v>17</v>
      </c>
      <c r="AZ194" s="18">
        <v>0</v>
      </c>
      <c r="BA194">
        <f t="shared" si="31"/>
        <v>17</v>
      </c>
      <c r="BB194" s="80">
        <f t="shared" si="32"/>
        <v>17</v>
      </c>
      <c r="BC194" s="80">
        <f t="shared" si="33"/>
        <v>0</v>
      </c>
      <c r="BD194" s="80">
        <f t="shared" si="34"/>
        <v>0</v>
      </c>
      <c r="BE194" s="80">
        <f t="shared" si="35"/>
        <v>0</v>
      </c>
      <c r="BF194" s="80">
        <f t="shared" si="36"/>
        <v>0</v>
      </c>
      <c r="BG194" s="80">
        <f t="shared" si="37"/>
        <v>0</v>
      </c>
      <c r="BH194" s="82">
        <f t="shared" si="38"/>
        <v>0</v>
      </c>
      <c r="BI194" s="83">
        <f t="shared" si="39"/>
        <v>17</v>
      </c>
      <c r="BJ194">
        <v>43</v>
      </c>
      <c r="BK194" t="str">
        <f t="shared" si="40"/>
        <v>Pittet</v>
      </c>
      <c r="BL194" t="str">
        <f t="shared" si="30"/>
        <v>Céline</v>
      </c>
      <c r="BM194" t="str">
        <f t="shared" si="43"/>
        <v>Vallée du Flon</v>
      </c>
    </row>
    <row r="195" spans="1:65" x14ac:dyDescent="0.25">
      <c r="A195" s="19">
        <v>1985</v>
      </c>
      <c r="B195" s="18" t="s">
        <v>5047</v>
      </c>
      <c r="C195" s="22" t="s">
        <v>5048</v>
      </c>
      <c r="D195" s="18" t="s">
        <v>302</v>
      </c>
      <c r="E195" s="18">
        <v>0</v>
      </c>
      <c r="F195" s="22">
        <v>0</v>
      </c>
      <c r="G195" s="18">
        <v>0</v>
      </c>
      <c r="H195" s="22">
        <v>0</v>
      </c>
      <c r="I195" s="18">
        <v>0</v>
      </c>
      <c r="J195" s="22">
        <v>0</v>
      </c>
      <c r="K195" s="18">
        <v>0</v>
      </c>
      <c r="L195" s="22">
        <v>0</v>
      </c>
      <c r="M195" s="18">
        <v>0</v>
      </c>
      <c r="N195" s="22">
        <v>0</v>
      </c>
      <c r="O195" s="18">
        <v>0</v>
      </c>
      <c r="P195" s="22">
        <v>0</v>
      </c>
      <c r="Q195" s="18">
        <v>0</v>
      </c>
      <c r="R195" s="22">
        <v>0</v>
      </c>
      <c r="S195" s="18">
        <v>0</v>
      </c>
      <c r="T195" s="22">
        <v>0</v>
      </c>
      <c r="U195" s="18">
        <v>0</v>
      </c>
      <c r="V195" s="22">
        <v>0</v>
      </c>
      <c r="W195" s="18">
        <v>0</v>
      </c>
      <c r="X195" s="22">
        <v>0</v>
      </c>
      <c r="Y195" s="18">
        <v>0</v>
      </c>
      <c r="Z195" s="22">
        <v>0</v>
      </c>
      <c r="AA195" s="18">
        <v>0</v>
      </c>
      <c r="AB195" s="22">
        <v>0</v>
      </c>
      <c r="AC195" s="18">
        <v>0</v>
      </c>
      <c r="AD195" s="22">
        <v>0</v>
      </c>
      <c r="AE195" s="18">
        <v>0</v>
      </c>
      <c r="AF195" s="22">
        <v>0</v>
      </c>
      <c r="AG195" s="18">
        <v>0</v>
      </c>
      <c r="AH195" s="22">
        <v>0</v>
      </c>
      <c r="AI195" s="18">
        <v>0</v>
      </c>
      <c r="AJ195" s="22">
        <v>0</v>
      </c>
      <c r="AK195" s="18">
        <v>0</v>
      </c>
      <c r="AL195" s="18">
        <v>17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>
        <f t="shared" si="31"/>
        <v>17</v>
      </c>
      <c r="BB195" s="80">
        <f t="shared" si="32"/>
        <v>17</v>
      </c>
      <c r="BC195" s="80">
        <f t="shared" si="33"/>
        <v>0</v>
      </c>
      <c r="BD195" s="80">
        <f t="shared" si="34"/>
        <v>0</v>
      </c>
      <c r="BE195" s="80">
        <f t="shared" si="35"/>
        <v>0</v>
      </c>
      <c r="BF195" s="80">
        <f t="shared" si="36"/>
        <v>0</v>
      </c>
      <c r="BG195" s="80">
        <f t="shared" si="37"/>
        <v>0</v>
      </c>
      <c r="BH195" s="82">
        <f t="shared" si="38"/>
        <v>0</v>
      </c>
      <c r="BI195" s="83">
        <f t="shared" si="39"/>
        <v>17</v>
      </c>
      <c r="BJ195">
        <v>43</v>
      </c>
      <c r="BK195" t="str">
        <f t="shared" si="40"/>
        <v>Rouvinez</v>
      </c>
      <c r="BL195" t="str">
        <f t="shared" si="30"/>
        <v>Joanne</v>
      </c>
      <c r="BM195" t="str">
        <f t="shared" si="43"/>
        <v>Vétroz</v>
      </c>
    </row>
    <row r="196" spans="1:65" x14ac:dyDescent="0.25">
      <c r="A196" s="19">
        <v>1994</v>
      </c>
      <c r="B196" s="18" t="s">
        <v>3482</v>
      </c>
      <c r="C196" s="18" t="s">
        <v>2637</v>
      </c>
      <c r="D196" s="18" t="s">
        <v>926</v>
      </c>
      <c r="E196" s="18">
        <v>0</v>
      </c>
      <c r="F196" s="22">
        <v>0</v>
      </c>
      <c r="G196" s="18">
        <v>0</v>
      </c>
      <c r="H196" s="22">
        <v>0</v>
      </c>
      <c r="I196" s="18">
        <v>0</v>
      </c>
      <c r="J196" s="22">
        <v>0</v>
      </c>
      <c r="K196" s="18">
        <v>0</v>
      </c>
      <c r="L196" s="22">
        <v>0</v>
      </c>
      <c r="M196" s="18">
        <v>0</v>
      </c>
      <c r="N196" s="22">
        <v>0</v>
      </c>
      <c r="O196" s="18">
        <v>0</v>
      </c>
      <c r="P196" s="22">
        <v>0</v>
      </c>
      <c r="Q196" s="18">
        <v>0</v>
      </c>
      <c r="R196" s="22">
        <v>0</v>
      </c>
      <c r="S196" s="18">
        <v>0</v>
      </c>
      <c r="T196" s="22">
        <v>0</v>
      </c>
      <c r="U196" s="18">
        <v>0</v>
      </c>
      <c r="V196" s="22">
        <v>0</v>
      </c>
      <c r="W196" s="18">
        <v>0</v>
      </c>
      <c r="X196" s="22">
        <v>0</v>
      </c>
      <c r="Y196" s="18">
        <v>0</v>
      </c>
      <c r="Z196" s="18">
        <v>17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>
        <f t="shared" si="31"/>
        <v>17</v>
      </c>
      <c r="BB196" s="80">
        <f t="shared" si="32"/>
        <v>17</v>
      </c>
      <c r="BC196" s="80">
        <f t="shared" si="33"/>
        <v>0</v>
      </c>
      <c r="BD196" s="80">
        <f t="shared" si="34"/>
        <v>0</v>
      </c>
      <c r="BE196" s="80">
        <f t="shared" si="35"/>
        <v>0</v>
      </c>
      <c r="BF196" s="80">
        <f t="shared" si="36"/>
        <v>0</v>
      </c>
      <c r="BG196" s="80">
        <f t="shared" si="37"/>
        <v>0</v>
      </c>
      <c r="BH196" s="82">
        <f t="shared" si="38"/>
        <v>0</v>
      </c>
      <c r="BI196" s="83">
        <f t="shared" si="39"/>
        <v>17</v>
      </c>
      <c r="BJ196">
        <v>43</v>
      </c>
      <c r="BK196" t="str">
        <f t="shared" si="40"/>
        <v>Sabrié</v>
      </c>
      <c r="BL196" t="str">
        <f t="shared" si="30"/>
        <v>Anaïs</v>
      </c>
      <c r="BM196" t="str">
        <f t="shared" si="43"/>
        <v>France</v>
      </c>
    </row>
    <row r="197" spans="1:65" x14ac:dyDescent="0.25">
      <c r="A197" s="19">
        <v>1994</v>
      </c>
      <c r="B197" s="18" t="s">
        <v>124</v>
      </c>
      <c r="C197" s="22" t="s">
        <v>5413</v>
      </c>
      <c r="D197" s="18" t="s">
        <v>5414</v>
      </c>
      <c r="E197" s="18">
        <v>0</v>
      </c>
      <c r="F197" s="22">
        <v>0</v>
      </c>
      <c r="G197" s="18">
        <v>0</v>
      </c>
      <c r="H197" s="22">
        <v>0</v>
      </c>
      <c r="I197" s="18">
        <v>0</v>
      </c>
      <c r="J197" s="22">
        <v>0</v>
      </c>
      <c r="K197" s="18">
        <v>0</v>
      </c>
      <c r="L197" s="22">
        <v>0</v>
      </c>
      <c r="M197" s="18">
        <v>0</v>
      </c>
      <c r="N197" s="22">
        <v>0</v>
      </c>
      <c r="O197" s="18">
        <v>0</v>
      </c>
      <c r="P197" s="22">
        <v>0</v>
      </c>
      <c r="Q197" s="18">
        <v>0</v>
      </c>
      <c r="R197" s="22">
        <v>0</v>
      </c>
      <c r="S197" s="18">
        <v>0</v>
      </c>
      <c r="T197" s="22">
        <v>0</v>
      </c>
      <c r="U197" s="18">
        <v>0</v>
      </c>
      <c r="V197" s="22">
        <v>0</v>
      </c>
      <c r="W197" s="18">
        <v>0</v>
      </c>
      <c r="X197" s="22">
        <v>0</v>
      </c>
      <c r="Y197" s="18">
        <v>0</v>
      </c>
      <c r="Z197" s="22">
        <v>0</v>
      </c>
      <c r="AA197" s="18">
        <v>0</v>
      </c>
      <c r="AB197" s="22">
        <v>0</v>
      </c>
      <c r="AC197" s="18">
        <v>0</v>
      </c>
      <c r="AD197" s="22">
        <v>0</v>
      </c>
      <c r="AE197" s="18">
        <v>0</v>
      </c>
      <c r="AF197" s="22">
        <v>0</v>
      </c>
      <c r="AG197" s="18">
        <v>0</v>
      </c>
      <c r="AH197" s="22">
        <v>0</v>
      </c>
      <c r="AI197" s="18">
        <v>0</v>
      </c>
      <c r="AJ197" s="22">
        <v>0</v>
      </c>
      <c r="AK197" s="18">
        <v>0</v>
      </c>
      <c r="AL197" s="22">
        <v>0</v>
      </c>
      <c r="AM197" s="18">
        <v>0</v>
      </c>
      <c r="AN197" s="22">
        <v>0</v>
      </c>
      <c r="AO197" s="18">
        <v>0</v>
      </c>
      <c r="AP197" s="22">
        <v>0</v>
      </c>
      <c r="AQ197" s="18">
        <v>0</v>
      </c>
      <c r="AR197" s="22">
        <v>0</v>
      </c>
      <c r="AS197" s="18">
        <v>0</v>
      </c>
      <c r="AT197" s="18">
        <v>17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>
        <f t="shared" si="31"/>
        <v>17</v>
      </c>
      <c r="BB197" s="80">
        <f t="shared" si="32"/>
        <v>17</v>
      </c>
      <c r="BC197" s="80">
        <f t="shared" si="33"/>
        <v>0</v>
      </c>
      <c r="BD197" s="80">
        <f t="shared" si="34"/>
        <v>0</v>
      </c>
      <c r="BE197" s="80">
        <f t="shared" si="35"/>
        <v>0</v>
      </c>
      <c r="BF197" s="80">
        <f t="shared" si="36"/>
        <v>0</v>
      </c>
      <c r="BG197" s="80">
        <f t="shared" si="37"/>
        <v>0</v>
      </c>
      <c r="BH197" s="82">
        <f t="shared" si="38"/>
        <v>0</v>
      </c>
      <c r="BI197" s="83">
        <f t="shared" si="39"/>
        <v>17</v>
      </c>
      <c r="BJ197">
        <v>43</v>
      </c>
      <c r="BK197" t="str">
        <f t="shared" si="40"/>
        <v>Schornoz</v>
      </c>
      <c r="BL197" t="str">
        <f t="shared" ref="BL197:BL260" si="44">C197</f>
        <v>Eugénie</v>
      </c>
      <c r="BM197" t="str">
        <f t="shared" si="43"/>
        <v>Cristal Sport</v>
      </c>
    </row>
    <row r="198" spans="1:65" x14ac:dyDescent="0.25">
      <c r="A198" s="19">
        <v>1992</v>
      </c>
      <c r="B198" s="18" t="s">
        <v>5110</v>
      </c>
      <c r="C198" s="22" t="s">
        <v>1353</v>
      </c>
      <c r="E198" s="18">
        <v>0</v>
      </c>
      <c r="F198" s="22">
        <v>0</v>
      </c>
      <c r="G198" s="18">
        <v>0</v>
      </c>
      <c r="H198" s="22">
        <v>0</v>
      </c>
      <c r="I198" s="18">
        <v>0</v>
      </c>
      <c r="J198" s="22">
        <v>0</v>
      </c>
      <c r="K198" s="18">
        <v>0</v>
      </c>
      <c r="L198" s="22">
        <v>0</v>
      </c>
      <c r="M198" s="18">
        <v>0</v>
      </c>
      <c r="N198" s="22">
        <v>0</v>
      </c>
      <c r="O198" s="18">
        <v>0</v>
      </c>
      <c r="P198" s="22">
        <v>0</v>
      </c>
      <c r="Q198" s="18">
        <v>0</v>
      </c>
      <c r="R198" s="22">
        <v>0</v>
      </c>
      <c r="S198" s="18">
        <v>0</v>
      </c>
      <c r="T198" s="22">
        <v>0</v>
      </c>
      <c r="U198" s="18">
        <v>0</v>
      </c>
      <c r="V198" s="22">
        <v>0</v>
      </c>
      <c r="W198" s="18">
        <v>0</v>
      </c>
      <c r="X198" s="22">
        <v>0</v>
      </c>
      <c r="Y198" s="18">
        <v>0</v>
      </c>
      <c r="Z198" s="22">
        <v>0</v>
      </c>
      <c r="AA198" s="18">
        <v>0</v>
      </c>
      <c r="AB198" s="22">
        <v>0</v>
      </c>
      <c r="AC198" s="18">
        <v>0</v>
      </c>
      <c r="AD198" s="22">
        <v>0</v>
      </c>
      <c r="AE198" s="18">
        <v>0</v>
      </c>
      <c r="AF198" s="22">
        <v>0</v>
      </c>
      <c r="AG198" s="18">
        <v>0</v>
      </c>
      <c r="AH198" s="22">
        <v>0</v>
      </c>
      <c r="AI198" s="18">
        <v>0</v>
      </c>
      <c r="AJ198" s="22">
        <v>0</v>
      </c>
      <c r="AK198" s="18">
        <v>0</v>
      </c>
      <c r="AL198" s="22">
        <v>0</v>
      </c>
      <c r="AM198" s="18">
        <v>0</v>
      </c>
      <c r="AN198" s="18">
        <v>17</v>
      </c>
      <c r="AO198" s="18">
        <v>0</v>
      </c>
      <c r="AP198" s="18">
        <v>0</v>
      </c>
      <c r="AQ19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>
        <f t="shared" ref="BA198:BA261" si="45">SUM(E198:AZ198)</f>
        <v>17</v>
      </c>
      <c r="BB198" s="80">
        <f t="shared" ref="BB198:BB261" si="46">IF(BA198=0,0,LARGE(E198:AZ198,1))</f>
        <v>17</v>
      </c>
      <c r="BC198" s="80">
        <f t="shared" ref="BC198:BC261" si="47">IF(BA198=0,0,LARGE(E198:AZ198,2))</f>
        <v>0</v>
      </c>
      <c r="BD198" s="80">
        <f t="shared" ref="BD198:BD261" si="48">IF(BA198=0,0,LARGE(E198:AZ198,3))</f>
        <v>0</v>
      </c>
      <c r="BE198" s="80">
        <f t="shared" ref="BE198:BE261" si="49">IF(BA198=0,0,LARGE(E198:AZ198,4))</f>
        <v>0</v>
      </c>
      <c r="BF198" s="80">
        <f t="shared" ref="BF198:BF261" si="50">IF(BA198=0,0,LARGE(E198:AZ198,5))</f>
        <v>0</v>
      </c>
      <c r="BG198" s="80">
        <f t="shared" ref="BG198:BG261" si="51">IF(BA198=0,0,LARGE(E198:AZ198,6))</f>
        <v>0</v>
      </c>
      <c r="BH198" s="82">
        <f t="shared" ref="BH198:BH261" si="52">IF(BA198=0,0,LARGE(E198:AZ198,7))</f>
        <v>0</v>
      </c>
      <c r="BI198" s="83">
        <f t="shared" ref="BI198:BI261" si="53">SUM(BB198:BH198)</f>
        <v>17</v>
      </c>
      <c r="BJ198">
        <v>43</v>
      </c>
      <c r="BK198" t="str">
        <f t="shared" ref="BK198:BK261" si="54">B198</f>
        <v>Stoller</v>
      </c>
      <c r="BL198" t="str">
        <f t="shared" si="44"/>
        <v>Andrea</v>
      </c>
    </row>
    <row r="199" spans="1:65" x14ac:dyDescent="0.25">
      <c r="A199" s="19">
        <v>1987</v>
      </c>
      <c r="B199" s="18" t="s">
        <v>2591</v>
      </c>
      <c r="C199" s="18" t="s">
        <v>2564</v>
      </c>
      <c r="D199" s="18" t="s">
        <v>2592</v>
      </c>
      <c r="E199" s="18">
        <v>0</v>
      </c>
      <c r="F199" s="22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22">
        <v>0</v>
      </c>
      <c r="O199" s="18">
        <v>0</v>
      </c>
      <c r="P199" s="18">
        <v>0</v>
      </c>
      <c r="Q199" s="18">
        <v>0</v>
      </c>
      <c r="R199" s="18">
        <v>17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>
        <f t="shared" si="45"/>
        <v>17</v>
      </c>
      <c r="BB199" s="80">
        <f t="shared" si="46"/>
        <v>17</v>
      </c>
      <c r="BC199" s="80">
        <f t="shared" si="47"/>
        <v>0</v>
      </c>
      <c r="BD199" s="80">
        <f t="shared" si="48"/>
        <v>0</v>
      </c>
      <c r="BE199" s="80">
        <f t="shared" si="49"/>
        <v>0</v>
      </c>
      <c r="BF199" s="80">
        <f t="shared" si="50"/>
        <v>0</v>
      </c>
      <c r="BG199" s="80">
        <f t="shared" si="51"/>
        <v>0</v>
      </c>
      <c r="BH199" s="82">
        <f t="shared" si="52"/>
        <v>0</v>
      </c>
      <c r="BI199" s="83">
        <f t="shared" si="53"/>
        <v>17</v>
      </c>
      <c r="BJ199">
        <v>43</v>
      </c>
      <c r="BK199" t="str">
        <f t="shared" si="54"/>
        <v>Sutter</v>
      </c>
      <c r="BL199" t="str">
        <f t="shared" si="44"/>
        <v>Pauline</v>
      </c>
      <c r="BM199" t="str">
        <f>D199</f>
        <v>Turtmann</v>
      </c>
    </row>
    <row r="200" spans="1:65" x14ac:dyDescent="0.25">
      <c r="A200" s="19">
        <v>1985</v>
      </c>
      <c r="B200" s="18" t="s">
        <v>2340</v>
      </c>
      <c r="C200" s="18" t="s">
        <v>2341</v>
      </c>
      <c r="D200" s="18" t="s">
        <v>2342</v>
      </c>
      <c r="E200" s="18">
        <v>0</v>
      </c>
      <c r="F200" s="22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22">
        <v>0</v>
      </c>
      <c r="O200" s="18">
        <v>0</v>
      </c>
      <c r="P200" s="18">
        <v>17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>
        <f t="shared" si="45"/>
        <v>17</v>
      </c>
      <c r="BB200" s="80">
        <f t="shared" si="46"/>
        <v>17</v>
      </c>
      <c r="BC200" s="80">
        <f t="shared" si="47"/>
        <v>0</v>
      </c>
      <c r="BD200" s="80">
        <f t="shared" si="48"/>
        <v>0</v>
      </c>
      <c r="BE200" s="80">
        <f t="shared" si="49"/>
        <v>0</v>
      </c>
      <c r="BF200" s="80">
        <f t="shared" si="50"/>
        <v>0</v>
      </c>
      <c r="BG200" s="80">
        <f t="shared" si="51"/>
        <v>0</v>
      </c>
      <c r="BH200" s="82">
        <f t="shared" si="52"/>
        <v>0</v>
      </c>
      <c r="BI200" s="83">
        <f t="shared" si="53"/>
        <v>17</v>
      </c>
      <c r="BJ200">
        <v>43</v>
      </c>
      <c r="BK200" t="str">
        <f t="shared" si="54"/>
        <v>Tarasova</v>
      </c>
      <c r="BL200" t="str">
        <f t="shared" si="44"/>
        <v>Yulia</v>
      </c>
      <c r="BM200" t="str">
        <f>D200</f>
        <v>UKR-Odessa</v>
      </c>
    </row>
    <row r="201" spans="1:65" x14ac:dyDescent="0.25">
      <c r="A201" s="19">
        <v>1982</v>
      </c>
      <c r="B201" s="18" t="s">
        <v>3725</v>
      </c>
      <c r="C201" s="18" t="s">
        <v>882</v>
      </c>
      <c r="D201" s="18" t="s">
        <v>293</v>
      </c>
      <c r="E201" s="18">
        <v>0</v>
      </c>
      <c r="F201" s="22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17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>
        <f t="shared" si="45"/>
        <v>17</v>
      </c>
      <c r="BB201" s="80">
        <f t="shared" si="46"/>
        <v>17</v>
      </c>
      <c r="BC201" s="80">
        <f t="shared" si="47"/>
        <v>0</v>
      </c>
      <c r="BD201" s="80">
        <f t="shared" si="48"/>
        <v>0</v>
      </c>
      <c r="BE201" s="80">
        <f t="shared" si="49"/>
        <v>0</v>
      </c>
      <c r="BF201" s="80">
        <f t="shared" si="50"/>
        <v>0</v>
      </c>
      <c r="BG201" s="80">
        <f t="shared" si="51"/>
        <v>0</v>
      </c>
      <c r="BH201" s="82">
        <f t="shared" si="52"/>
        <v>0</v>
      </c>
      <c r="BI201" s="83">
        <f t="shared" si="53"/>
        <v>17</v>
      </c>
      <c r="BJ201">
        <v>43</v>
      </c>
      <c r="BK201" t="str">
        <f t="shared" si="54"/>
        <v>Virgo Dugaillez</v>
      </c>
      <c r="BL201" t="str">
        <f t="shared" si="44"/>
        <v>Sylvie</v>
      </c>
      <c r="BM201" t="str">
        <f>D201</f>
        <v>Val d'Illiez</v>
      </c>
    </row>
    <row r="202" spans="1:65" x14ac:dyDescent="0.25">
      <c r="A202" s="19">
        <v>1984</v>
      </c>
      <c r="B202" s="18" t="s">
        <v>2785</v>
      </c>
      <c r="C202" s="18" t="s">
        <v>1373</v>
      </c>
      <c r="E202" s="18">
        <v>0</v>
      </c>
      <c r="F202" s="22">
        <v>0</v>
      </c>
      <c r="G202" s="18">
        <v>0</v>
      </c>
      <c r="H202" s="22">
        <v>0</v>
      </c>
      <c r="I202" s="18">
        <v>0</v>
      </c>
      <c r="J202" s="22">
        <v>0</v>
      </c>
      <c r="K202" s="18">
        <v>0</v>
      </c>
      <c r="L202" s="22">
        <v>0</v>
      </c>
      <c r="M202" s="22">
        <v>0</v>
      </c>
      <c r="N202" s="18">
        <v>0</v>
      </c>
      <c r="O202" s="18">
        <v>0</v>
      </c>
      <c r="P202" s="22">
        <v>0</v>
      </c>
      <c r="Q202" s="18">
        <v>0</v>
      </c>
      <c r="R202" s="22">
        <v>0</v>
      </c>
      <c r="S202" s="18">
        <v>0</v>
      </c>
      <c r="T202" s="18">
        <v>17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>
        <f t="shared" si="45"/>
        <v>17</v>
      </c>
      <c r="BB202" s="80">
        <f t="shared" si="46"/>
        <v>17</v>
      </c>
      <c r="BC202" s="80">
        <f t="shared" si="47"/>
        <v>0</v>
      </c>
      <c r="BD202" s="80">
        <f t="shared" si="48"/>
        <v>0</v>
      </c>
      <c r="BE202" s="80">
        <f t="shared" si="49"/>
        <v>0</v>
      </c>
      <c r="BF202" s="80">
        <f t="shared" si="50"/>
        <v>0</v>
      </c>
      <c r="BG202" s="80">
        <f t="shared" si="51"/>
        <v>0</v>
      </c>
      <c r="BH202" s="82">
        <f t="shared" si="52"/>
        <v>0</v>
      </c>
      <c r="BI202" s="83">
        <f t="shared" si="53"/>
        <v>17</v>
      </c>
      <c r="BJ202">
        <v>43</v>
      </c>
      <c r="BK202" t="str">
        <f t="shared" si="54"/>
        <v>Zenhäusern</v>
      </c>
      <c r="BL202" t="str">
        <f t="shared" si="44"/>
        <v>Katrin</v>
      </c>
    </row>
    <row r="203" spans="1:65" x14ac:dyDescent="0.25">
      <c r="A203" s="19">
        <v>1983</v>
      </c>
      <c r="B203" s="18" t="s">
        <v>488</v>
      </c>
      <c r="C203" s="18" t="s">
        <v>489</v>
      </c>
      <c r="D203" s="18" t="s">
        <v>490</v>
      </c>
      <c r="E203" s="18">
        <v>0</v>
      </c>
      <c r="F203" s="22">
        <v>0</v>
      </c>
      <c r="G203" s="18">
        <v>0</v>
      </c>
      <c r="H203" s="18">
        <v>6</v>
      </c>
      <c r="I203" s="18">
        <v>0</v>
      </c>
      <c r="J203" s="18">
        <v>0</v>
      </c>
      <c r="K203" s="18">
        <v>0</v>
      </c>
      <c r="L203" s="18">
        <v>0</v>
      </c>
      <c r="M203" s="18">
        <v>10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>
        <v>0</v>
      </c>
      <c r="AL203" s="18">
        <v>0</v>
      </c>
      <c r="AM203" s="18">
        <v>0</v>
      </c>
      <c r="AN203" s="18">
        <v>0</v>
      </c>
      <c r="AO203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>
        <f t="shared" si="45"/>
        <v>16</v>
      </c>
      <c r="BB203" s="80">
        <f t="shared" si="46"/>
        <v>10</v>
      </c>
      <c r="BC203" s="80">
        <f t="shared" si="47"/>
        <v>6</v>
      </c>
      <c r="BD203" s="80">
        <f t="shared" si="48"/>
        <v>0</v>
      </c>
      <c r="BE203" s="80">
        <f t="shared" si="49"/>
        <v>0</v>
      </c>
      <c r="BF203" s="80">
        <f t="shared" si="50"/>
        <v>0</v>
      </c>
      <c r="BG203" s="80">
        <f t="shared" si="51"/>
        <v>0</v>
      </c>
      <c r="BH203" s="82">
        <f t="shared" si="52"/>
        <v>0</v>
      </c>
      <c r="BI203" s="83">
        <f t="shared" si="53"/>
        <v>16</v>
      </c>
      <c r="BJ203">
        <v>44</v>
      </c>
      <c r="BK203" t="str">
        <f t="shared" si="54"/>
        <v>Bourgeois</v>
      </c>
      <c r="BL203" t="str">
        <f t="shared" si="44"/>
        <v>Amandine</v>
      </c>
      <c r="BM203" t="str">
        <f t="shared" ref="BM203:BM213" si="55">D203</f>
        <v>Bovernier</v>
      </c>
    </row>
    <row r="204" spans="1:65" x14ac:dyDescent="0.25">
      <c r="A204" s="15">
        <v>1999</v>
      </c>
      <c r="B204" s="18" t="s">
        <v>2372</v>
      </c>
      <c r="C204" s="18" t="s">
        <v>887</v>
      </c>
      <c r="D204" s="18" t="s">
        <v>2373</v>
      </c>
      <c r="E204" s="18">
        <v>0</v>
      </c>
      <c r="F204" s="22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15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>
        <f t="shared" si="45"/>
        <v>15</v>
      </c>
      <c r="BB204" s="80">
        <f t="shared" si="46"/>
        <v>15</v>
      </c>
      <c r="BC204" s="80">
        <f t="shared" si="47"/>
        <v>0</v>
      </c>
      <c r="BD204" s="80">
        <f t="shared" si="48"/>
        <v>0</v>
      </c>
      <c r="BE204" s="80">
        <f t="shared" si="49"/>
        <v>0</v>
      </c>
      <c r="BF204" s="80">
        <f t="shared" si="50"/>
        <v>0</v>
      </c>
      <c r="BG204" s="80">
        <f t="shared" si="51"/>
        <v>0</v>
      </c>
      <c r="BH204" s="82">
        <f t="shared" si="52"/>
        <v>0</v>
      </c>
      <c r="BI204" s="83">
        <f t="shared" si="53"/>
        <v>15</v>
      </c>
      <c r="BJ204">
        <v>45</v>
      </c>
      <c r="BK204" t="str">
        <f t="shared" si="54"/>
        <v>Adamson</v>
      </c>
      <c r="BL204" t="str">
        <f t="shared" si="44"/>
        <v>Léa</v>
      </c>
      <c r="BM204" t="str">
        <f t="shared" si="55"/>
        <v>GB-Knaphill</v>
      </c>
    </row>
    <row r="205" spans="1:65" x14ac:dyDescent="0.25">
      <c r="A205" s="15">
        <v>1984</v>
      </c>
      <c r="B205" t="s">
        <v>2636</v>
      </c>
      <c r="C205" s="22" t="s">
        <v>2601</v>
      </c>
      <c r="D205" s="18" t="s">
        <v>94</v>
      </c>
      <c r="E205" s="18">
        <v>0</v>
      </c>
      <c r="F205" s="22">
        <v>0</v>
      </c>
      <c r="G205" s="18">
        <v>0</v>
      </c>
      <c r="H205" s="22">
        <v>0</v>
      </c>
      <c r="I205" s="18">
        <v>0</v>
      </c>
      <c r="J205" s="22">
        <v>0</v>
      </c>
      <c r="K205" s="18">
        <v>0</v>
      </c>
      <c r="L205" s="22">
        <v>0</v>
      </c>
      <c r="M205" s="18">
        <v>0</v>
      </c>
      <c r="N205" s="22">
        <v>0</v>
      </c>
      <c r="O205" s="18">
        <v>0</v>
      </c>
      <c r="P205" s="22">
        <v>0</v>
      </c>
      <c r="Q205" s="18">
        <v>0</v>
      </c>
      <c r="R205" s="22">
        <v>0</v>
      </c>
      <c r="S205" s="18">
        <v>0</v>
      </c>
      <c r="T205" s="22">
        <v>0</v>
      </c>
      <c r="U205" s="18">
        <v>0</v>
      </c>
      <c r="V205" s="22">
        <v>0</v>
      </c>
      <c r="W205" s="18">
        <v>0</v>
      </c>
      <c r="X205" s="22">
        <v>0</v>
      </c>
      <c r="Y205" s="18">
        <v>0</v>
      </c>
      <c r="Z205" s="22">
        <v>0</v>
      </c>
      <c r="AA205" s="22">
        <v>15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>
        <f t="shared" si="45"/>
        <v>15</v>
      </c>
      <c r="BB205" s="80">
        <f t="shared" si="46"/>
        <v>15</v>
      </c>
      <c r="BC205" s="80">
        <f t="shared" si="47"/>
        <v>0</v>
      </c>
      <c r="BD205" s="80">
        <f t="shared" si="48"/>
        <v>0</v>
      </c>
      <c r="BE205" s="80">
        <f t="shared" si="49"/>
        <v>0</v>
      </c>
      <c r="BF205" s="80">
        <f t="shared" si="50"/>
        <v>0</v>
      </c>
      <c r="BG205" s="80">
        <f t="shared" si="51"/>
        <v>0</v>
      </c>
      <c r="BH205" s="82">
        <f t="shared" si="52"/>
        <v>0</v>
      </c>
      <c r="BI205" s="83">
        <f t="shared" si="53"/>
        <v>15</v>
      </c>
      <c r="BJ205">
        <v>45</v>
      </c>
      <c r="BK205" t="str">
        <f t="shared" si="54"/>
        <v>Barras</v>
      </c>
      <c r="BL205" t="str">
        <f t="shared" si="44"/>
        <v>Line</v>
      </c>
      <c r="BM205" t="str">
        <f t="shared" si="55"/>
        <v>Ayent</v>
      </c>
    </row>
    <row r="206" spans="1:65" x14ac:dyDescent="0.25">
      <c r="A206" s="19">
        <v>1987</v>
      </c>
      <c r="B206" s="18" t="s">
        <v>97</v>
      </c>
      <c r="C206" s="22" t="s">
        <v>267</v>
      </c>
      <c r="D206" s="18" t="s">
        <v>522</v>
      </c>
      <c r="E206" s="18">
        <v>0</v>
      </c>
      <c r="F206" s="22">
        <v>0</v>
      </c>
      <c r="G206" s="18">
        <v>0</v>
      </c>
      <c r="H206" s="18">
        <v>0</v>
      </c>
      <c r="I206" s="18">
        <v>15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>
        <v>0</v>
      </c>
      <c r="AL206" s="18">
        <v>0</v>
      </c>
      <c r="AM206" s="18">
        <v>0</v>
      </c>
      <c r="AN206" s="18">
        <v>0</v>
      </c>
      <c r="AO206" s="18">
        <v>0</v>
      </c>
      <c r="AP206">
        <v>0</v>
      </c>
      <c r="AQ206">
        <v>0</v>
      </c>
      <c r="AR206">
        <v>0</v>
      </c>
      <c r="AS206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>
        <f t="shared" si="45"/>
        <v>15</v>
      </c>
      <c r="BB206" s="80">
        <f t="shared" si="46"/>
        <v>15</v>
      </c>
      <c r="BC206" s="80">
        <f t="shared" si="47"/>
        <v>0</v>
      </c>
      <c r="BD206" s="80">
        <f t="shared" si="48"/>
        <v>0</v>
      </c>
      <c r="BE206" s="80">
        <f t="shared" si="49"/>
        <v>0</v>
      </c>
      <c r="BF206" s="80">
        <f t="shared" si="50"/>
        <v>0</v>
      </c>
      <c r="BG206" s="80">
        <f t="shared" si="51"/>
        <v>0</v>
      </c>
      <c r="BH206" s="82">
        <f t="shared" si="52"/>
        <v>0</v>
      </c>
      <c r="BI206" s="83">
        <f t="shared" si="53"/>
        <v>15</v>
      </c>
      <c r="BJ206">
        <v>45</v>
      </c>
      <c r="BK206" t="str">
        <f t="shared" si="54"/>
        <v>Bruchez</v>
      </c>
      <c r="BL206" t="str">
        <f t="shared" si="44"/>
        <v>Fanny</v>
      </c>
      <c r="BM206" t="str">
        <f t="shared" si="55"/>
        <v>Chamoille</v>
      </c>
    </row>
    <row r="207" spans="1:65" x14ac:dyDescent="0.25">
      <c r="A207" s="15">
        <v>1981</v>
      </c>
      <c r="B207" s="18" t="s">
        <v>3771</v>
      </c>
      <c r="C207" s="18" t="s">
        <v>43</v>
      </c>
      <c r="D207" s="18" t="s">
        <v>1528</v>
      </c>
      <c r="E207" s="18">
        <v>0</v>
      </c>
      <c r="F207" s="22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15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>
        <v>0</v>
      </c>
      <c r="AL207">
        <v>0</v>
      </c>
      <c r="AM207" s="18">
        <v>0</v>
      </c>
      <c r="AN207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>
        <f t="shared" si="45"/>
        <v>15</v>
      </c>
      <c r="BB207" s="80">
        <f t="shared" si="46"/>
        <v>15</v>
      </c>
      <c r="BC207" s="80">
        <f t="shared" si="47"/>
        <v>0</v>
      </c>
      <c r="BD207" s="80">
        <f t="shared" si="48"/>
        <v>0</v>
      </c>
      <c r="BE207" s="80">
        <f t="shared" si="49"/>
        <v>0</v>
      </c>
      <c r="BF207" s="80">
        <f t="shared" si="50"/>
        <v>0</v>
      </c>
      <c r="BG207" s="80">
        <f t="shared" si="51"/>
        <v>0</v>
      </c>
      <c r="BH207" s="82">
        <f t="shared" si="52"/>
        <v>0</v>
      </c>
      <c r="BI207" s="83">
        <f t="shared" si="53"/>
        <v>15</v>
      </c>
      <c r="BJ207">
        <v>45</v>
      </c>
      <c r="BK207" t="str">
        <f t="shared" si="54"/>
        <v>Bueche</v>
      </c>
      <c r="BL207" t="str">
        <f t="shared" si="44"/>
        <v>Sandrine</v>
      </c>
      <c r="BM207" t="str">
        <f t="shared" si="55"/>
        <v>Les Evouettes</v>
      </c>
    </row>
    <row r="208" spans="1:65" x14ac:dyDescent="0.25">
      <c r="A208" s="15">
        <v>1988</v>
      </c>
      <c r="B208" t="s">
        <v>4105</v>
      </c>
      <c r="C208" s="22" t="s">
        <v>1411</v>
      </c>
      <c r="D208" s="18" t="s">
        <v>1514</v>
      </c>
      <c r="E208" s="18">
        <v>0</v>
      </c>
      <c r="F208" s="22">
        <v>0</v>
      </c>
      <c r="G208" s="18">
        <v>0</v>
      </c>
      <c r="H208" s="22">
        <v>0</v>
      </c>
      <c r="I208" s="18">
        <v>0</v>
      </c>
      <c r="J208" s="22">
        <v>0</v>
      </c>
      <c r="K208" s="18">
        <v>0</v>
      </c>
      <c r="L208" s="22">
        <v>0</v>
      </c>
      <c r="M208" s="18">
        <v>0</v>
      </c>
      <c r="N208" s="22">
        <v>0</v>
      </c>
      <c r="O208" s="18">
        <v>0</v>
      </c>
      <c r="P208" s="22">
        <v>0</v>
      </c>
      <c r="Q208" s="18">
        <v>0</v>
      </c>
      <c r="R208" s="22">
        <v>0</v>
      </c>
      <c r="S208" s="18">
        <v>0</v>
      </c>
      <c r="T208" s="22">
        <v>0</v>
      </c>
      <c r="U208" s="18">
        <v>0</v>
      </c>
      <c r="V208" s="22">
        <v>0</v>
      </c>
      <c r="W208" s="18">
        <v>0</v>
      </c>
      <c r="X208" s="22">
        <v>0</v>
      </c>
      <c r="Y208" s="18">
        <v>0</v>
      </c>
      <c r="Z208" s="22">
        <v>0</v>
      </c>
      <c r="AA208" s="18">
        <v>0</v>
      </c>
      <c r="AB208" s="18">
        <v>15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>
        <v>0</v>
      </c>
      <c r="AL208" s="18">
        <v>0</v>
      </c>
      <c r="AM208" s="18">
        <v>0</v>
      </c>
      <c r="AN208" s="18">
        <v>0</v>
      </c>
      <c r="AO208" s="18">
        <v>0</v>
      </c>
      <c r="AP208">
        <v>0</v>
      </c>
      <c r="AQ208">
        <v>0</v>
      </c>
      <c r="AR208">
        <v>0</v>
      </c>
      <c r="AS20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>
        <f t="shared" si="45"/>
        <v>15</v>
      </c>
      <c r="BB208" s="80">
        <f t="shared" si="46"/>
        <v>15</v>
      </c>
      <c r="BC208" s="80">
        <f t="shared" si="47"/>
        <v>0</v>
      </c>
      <c r="BD208" s="80">
        <f t="shared" si="48"/>
        <v>0</v>
      </c>
      <c r="BE208" s="80">
        <f t="shared" si="49"/>
        <v>0</v>
      </c>
      <c r="BF208" s="80">
        <f t="shared" si="50"/>
        <v>0</v>
      </c>
      <c r="BG208" s="80">
        <f t="shared" si="51"/>
        <v>0</v>
      </c>
      <c r="BH208" s="82">
        <f t="shared" si="52"/>
        <v>0</v>
      </c>
      <c r="BI208" s="83">
        <f t="shared" si="53"/>
        <v>15</v>
      </c>
      <c r="BJ208">
        <v>45</v>
      </c>
      <c r="BK208" t="str">
        <f t="shared" si="54"/>
        <v>Castella</v>
      </c>
      <c r="BL208" t="str">
        <f t="shared" si="44"/>
        <v>Isabelle</v>
      </c>
      <c r="BM208" t="str">
        <f t="shared" si="55"/>
        <v>Montana</v>
      </c>
    </row>
    <row r="209" spans="1:65" x14ac:dyDescent="0.25">
      <c r="A209" s="19">
        <v>1987</v>
      </c>
      <c r="B209" s="18" t="s">
        <v>2743</v>
      </c>
      <c r="C209" s="22" t="s">
        <v>5473</v>
      </c>
      <c r="D209" s="18" t="s">
        <v>90</v>
      </c>
      <c r="E209" s="18">
        <v>0</v>
      </c>
      <c r="F209" s="22">
        <v>0</v>
      </c>
      <c r="G209" s="18">
        <v>0</v>
      </c>
      <c r="H209" s="22">
        <v>0</v>
      </c>
      <c r="I209" s="18">
        <v>0</v>
      </c>
      <c r="J209" s="22">
        <v>0</v>
      </c>
      <c r="K209" s="18">
        <v>0</v>
      </c>
      <c r="L209" s="22">
        <v>0</v>
      </c>
      <c r="M209" s="18">
        <v>0</v>
      </c>
      <c r="N209" s="22">
        <v>0</v>
      </c>
      <c r="O209" s="18">
        <v>0</v>
      </c>
      <c r="P209" s="22">
        <v>0</v>
      </c>
      <c r="Q209" s="18">
        <v>0</v>
      </c>
      <c r="R209" s="22">
        <v>0</v>
      </c>
      <c r="S209" s="18">
        <v>0</v>
      </c>
      <c r="T209" s="22">
        <v>0</v>
      </c>
      <c r="U209" s="18">
        <v>0</v>
      </c>
      <c r="V209" s="22">
        <v>0</v>
      </c>
      <c r="W209" s="18">
        <v>0</v>
      </c>
      <c r="X209" s="22">
        <v>0</v>
      </c>
      <c r="Y209" s="18">
        <v>0</v>
      </c>
      <c r="Z209" s="22">
        <v>0</v>
      </c>
      <c r="AA209" s="18">
        <v>0</v>
      </c>
      <c r="AB209" s="22">
        <v>0</v>
      </c>
      <c r="AC209" s="18">
        <v>0</v>
      </c>
      <c r="AD209" s="22">
        <v>0</v>
      </c>
      <c r="AE209" s="18">
        <v>0</v>
      </c>
      <c r="AF209" s="22">
        <v>0</v>
      </c>
      <c r="AG209" s="18">
        <v>0</v>
      </c>
      <c r="AH209" s="22">
        <v>0</v>
      </c>
      <c r="AI209" s="18">
        <v>0</v>
      </c>
      <c r="AJ209" s="22">
        <v>0</v>
      </c>
      <c r="AK209" s="18">
        <v>0</v>
      </c>
      <c r="AL209" s="22">
        <v>0</v>
      </c>
      <c r="AM209" s="18">
        <v>0</v>
      </c>
      <c r="AN209" s="22">
        <v>0</v>
      </c>
      <c r="AO209" s="18">
        <v>0</v>
      </c>
      <c r="AP209" s="22">
        <v>0</v>
      </c>
      <c r="AQ209" s="18">
        <v>0</v>
      </c>
      <c r="AR209" s="22">
        <v>0</v>
      </c>
      <c r="AS209" s="18">
        <v>0</v>
      </c>
      <c r="AT209" s="22">
        <v>0</v>
      </c>
      <c r="AU209" s="18">
        <v>0</v>
      </c>
      <c r="AV209" s="18">
        <v>15</v>
      </c>
      <c r="AW209" s="18">
        <v>0</v>
      </c>
      <c r="AX209" s="18">
        <v>0</v>
      </c>
      <c r="AY209" s="18">
        <v>0</v>
      </c>
      <c r="AZ209" s="18">
        <v>0</v>
      </c>
      <c r="BA209">
        <f t="shared" si="45"/>
        <v>15</v>
      </c>
      <c r="BB209" s="80">
        <f t="shared" si="46"/>
        <v>15</v>
      </c>
      <c r="BC209" s="80">
        <f t="shared" si="47"/>
        <v>0</v>
      </c>
      <c r="BD209" s="80">
        <f t="shared" si="48"/>
        <v>0</v>
      </c>
      <c r="BE209" s="80">
        <f t="shared" si="49"/>
        <v>0</v>
      </c>
      <c r="BF209" s="80">
        <f t="shared" si="50"/>
        <v>0</v>
      </c>
      <c r="BG209" s="80">
        <f t="shared" si="51"/>
        <v>0</v>
      </c>
      <c r="BH209" s="82">
        <f t="shared" si="52"/>
        <v>0</v>
      </c>
      <c r="BI209" s="83">
        <f t="shared" si="53"/>
        <v>15</v>
      </c>
      <c r="BJ209">
        <v>45</v>
      </c>
      <c r="BK209" t="str">
        <f t="shared" si="54"/>
        <v>Daves</v>
      </c>
      <c r="BL209" t="str">
        <f t="shared" si="44"/>
        <v>Gwenaelle</v>
      </c>
      <c r="BM209" t="str">
        <f t="shared" si="55"/>
        <v>Martigny</v>
      </c>
    </row>
    <row r="210" spans="1:65" x14ac:dyDescent="0.25">
      <c r="A210" s="15">
        <v>1994</v>
      </c>
      <c r="B210" t="s">
        <v>4466</v>
      </c>
      <c r="C210" s="22" t="s">
        <v>337</v>
      </c>
      <c r="D210" s="18" t="s">
        <v>4453</v>
      </c>
      <c r="E210" s="18">
        <v>0</v>
      </c>
      <c r="F210" s="22">
        <v>0</v>
      </c>
      <c r="G210" s="18">
        <v>0</v>
      </c>
      <c r="H210" s="22">
        <v>0</v>
      </c>
      <c r="I210" s="18">
        <v>0</v>
      </c>
      <c r="J210" s="22">
        <v>0</v>
      </c>
      <c r="K210" s="18">
        <v>0</v>
      </c>
      <c r="L210" s="22">
        <v>0</v>
      </c>
      <c r="M210" s="18">
        <v>0</v>
      </c>
      <c r="N210" s="22">
        <v>0</v>
      </c>
      <c r="O210" s="18">
        <v>0</v>
      </c>
      <c r="P210" s="22">
        <v>0</v>
      </c>
      <c r="Q210" s="18">
        <v>0</v>
      </c>
      <c r="R210" s="22">
        <v>0</v>
      </c>
      <c r="S210" s="18">
        <v>0</v>
      </c>
      <c r="T210" s="22">
        <v>0</v>
      </c>
      <c r="U210" s="18">
        <v>0</v>
      </c>
      <c r="V210" s="22">
        <v>0</v>
      </c>
      <c r="W210" s="18">
        <v>0</v>
      </c>
      <c r="X210" s="22">
        <v>0</v>
      </c>
      <c r="Y210" s="18">
        <v>0</v>
      </c>
      <c r="Z210" s="22">
        <v>0</v>
      </c>
      <c r="AA210" s="18">
        <v>0</v>
      </c>
      <c r="AB210" s="22">
        <v>0</v>
      </c>
      <c r="AC210" s="18">
        <v>0</v>
      </c>
      <c r="AD210" s="18">
        <v>15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>
        <v>0</v>
      </c>
      <c r="AL210" s="18">
        <v>0</v>
      </c>
      <c r="AM210" s="18">
        <v>0</v>
      </c>
      <c r="AN210">
        <v>0</v>
      </c>
      <c r="AO210" s="18">
        <v>0</v>
      </c>
      <c r="AP210">
        <v>0</v>
      </c>
      <c r="AQ210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>
        <f t="shared" si="45"/>
        <v>15</v>
      </c>
      <c r="BB210" s="80">
        <f t="shared" si="46"/>
        <v>15</v>
      </c>
      <c r="BC210" s="80">
        <f t="shared" si="47"/>
        <v>0</v>
      </c>
      <c r="BD210" s="80">
        <f t="shared" si="48"/>
        <v>0</v>
      </c>
      <c r="BE210" s="80">
        <f t="shared" si="49"/>
        <v>0</v>
      </c>
      <c r="BF210" s="80">
        <f t="shared" si="50"/>
        <v>0</v>
      </c>
      <c r="BG210" s="80">
        <f t="shared" si="51"/>
        <v>0</v>
      </c>
      <c r="BH210" s="82">
        <f t="shared" si="52"/>
        <v>0</v>
      </c>
      <c r="BI210" s="83">
        <f t="shared" si="53"/>
        <v>15</v>
      </c>
      <c r="BJ210">
        <v>45</v>
      </c>
      <c r="BK210" t="str">
        <f t="shared" si="54"/>
        <v>Debatty</v>
      </c>
      <c r="BL210" t="str">
        <f t="shared" si="44"/>
        <v>Olivia</v>
      </c>
      <c r="BM210" t="str">
        <f t="shared" si="55"/>
        <v>Namur</v>
      </c>
    </row>
    <row r="211" spans="1:65" x14ac:dyDescent="0.25">
      <c r="A211" s="19">
        <v>1980</v>
      </c>
      <c r="B211" s="22" t="s">
        <v>189</v>
      </c>
      <c r="C211" s="22" t="s">
        <v>42</v>
      </c>
      <c r="D211" s="22" t="s">
        <v>192</v>
      </c>
      <c r="E211" s="22">
        <v>15</v>
      </c>
      <c r="F211" s="22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22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>
        <v>0</v>
      </c>
      <c r="AL211" s="18">
        <v>0</v>
      </c>
      <c r="AM211" s="18">
        <v>0</v>
      </c>
      <c r="AN211">
        <v>0</v>
      </c>
      <c r="AO211" s="18">
        <v>0</v>
      </c>
      <c r="AP211" s="18">
        <v>0</v>
      </c>
      <c r="AQ211" s="18">
        <v>0</v>
      </c>
      <c r="AR211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>
        <f t="shared" si="45"/>
        <v>15</v>
      </c>
      <c r="BB211" s="80">
        <f t="shared" si="46"/>
        <v>15</v>
      </c>
      <c r="BC211" s="80">
        <f t="shared" si="47"/>
        <v>0</v>
      </c>
      <c r="BD211" s="80">
        <f t="shared" si="48"/>
        <v>0</v>
      </c>
      <c r="BE211" s="80">
        <f t="shared" si="49"/>
        <v>0</v>
      </c>
      <c r="BF211" s="80">
        <f t="shared" si="50"/>
        <v>0</v>
      </c>
      <c r="BG211" s="80">
        <f t="shared" si="51"/>
        <v>0</v>
      </c>
      <c r="BH211" s="82">
        <f t="shared" si="52"/>
        <v>0</v>
      </c>
      <c r="BI211" s="83">
        <f t="shared" si="53"/>
        <v>15</v>
      </c>
      <c r="BJ211">
        <v>45</v>
      </c>
      <c r="BK211" t="str">
        <f t="shared" si="54"/>
        <v>Escobar-Carron</v>
      </c>
      <c r="BL211" t="str">
        <f t="shared" si="44"/>
        <v>Sara</v>
      </c>
      <c r="BM211" t="str">
        <f t="shared" si="55"/>
        <v>Ravoire</v>
      </c>
    </row>
    <row r="212" spans="1:65" x14ac:dyDescent="0.25">
      <c r="A212" s="19">
        <v>1985</v>
      </c>
      <c r="B212" s="18" t="s">
        <v>1519</v>
      </c>
      <c r="C212" s="18" t="s">
        <v>2060</v>
      </c>
      <c r="D212" s="18" t="s">
        <v>2061</v>
      </c>
      <c r="E212" s="18">
        <v>0</v>
      </c>
      <c r="F212" s="22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22">
        <v>0</v>
      </c>
      <c r="O212" s="18">
        <v>15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>
        <f t="shared" si="45"/>
        <v>15</v>
      </c>
      <c r="BB212" s="80">
        <f t="shared" si="46"/>
        <v>15</v>
      </c>
      <c r="BC212" s="80">
        <f t="shared" si="47"/>
        <v>0</v>
      </c>
      <c r="BD212" s="80">
        <f t="shared" si="48"/>
        <v>0</v>
      </c>
      <c r="BE212" s="80">
        <f t="shared" si="49"/>
        <v>0</v>
      </c>
      <c r="BF212" s="80">
        <f t="shared" si="50"/>
        <v>0</v>
      </c>
      <c r="BG212" s="80">
        <f t="shared" si="51"/>
        <v>0</v>
      </c>
      <c r="BH212" s="82">
        <f t="shared" si="52"/>
        <v>0</v>
      </c>
      <c r="BI212" s="83">
        <f t="shared" si="53"/>
        <v>15</v>
      </c>
      <c r="BJ212">
        <v>45</v>
      </c>
      <c r="BK212" t="str">
        <f t="shared" si="54"/>
        <v>Furrer</v>
      </c>
      <c r="BL212" t="str">
        <f t="shared" si="44"/>
        <v>Tina</v>
      </c>
      <c r="BM212" t="str">
        <f t="shared" si="55"/>
        <v>Aeugst am Albis</v>
      </c>
    </row>
    <row r="213" spans="1:65" x14ac:dyDescent="0.25">
      <c r="A213" s="19">
        <v>1985</v>
      </c>
      <c r="B213" s="18" t="s">
        <v>1775</v>
      </c>
      <c r="C213" s="18" t="s">
        <v>1776</v>
      </c>
      <c r="D213" s="18" t="s">
        <v>1106</v>
      </c>
      <c r="E213" s="18">
        <v>0</v>
      </c>
      <c r="F213" s="22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22">
        <v>0</v>
      </c>
      <c r="O213" s="18">
        <v>0</v>
      </c>
      <c r="P213" s="18">
        <v>0</v>
      </c>
      <c r="Q213" s="18">
        <v>15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22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>
        <v>0</v>
      </c>
      <c r="AL213" s="18">
        <v>0</v>
      </c>
      <c r="AM213" s="18">
        <v>0</v>
      </c>
      <c r="AN213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>
        <f t="shared" si="45"/>
        <v>15</v>
      </c>
      <c r="BB213" s="80">
        <f t="shared" si="46"/>
        <v>15</v>
      </c>
      <c r="BC213" s="80">
        <f t="shared" si="47"/>
        <v>0</v>
      </c>
      <c r="BD213" s="80">
        <f t="shared" si="48"/>
        <v>0</v>
      </c>
      <c r="BE213" s="80">
        <f t="shared" si="49"/>
        <v>0</v>
      </c>
      <c r="BF213" s="80">
        <f t="shared" si="50"/>
        <v>0</v>
      </c>
      <c r="BG213" s="80">
        <f t="shared" si="51"/>
        <v>0</v>
      </c>
      <c r="BH213" s="82">
        <f t="shared" si="52"/>
        <v>0</v>
      </c>
      <c r="BI213" s="83">
        <f t="shared" si="53"/>
        <v>15</v>
      </c>
      <c r="BJ213">
        <v>45</v>
      </c>
      <c r="BK213" t="str">
        <f t="shared" si="54"/>
        <v>Kilchenmann</v>
      </c>
      <c r="BL213" t="str">
        <f t="shared" si="44"/>
        <v>Christa</v>
      </c>
      <c r="BM213" t="str">
        <f t="shared" si="55"/>
        <v>Steffisburg</v>
      </c>
    </row>
    <row r="214" spans="1:65" x14ac:dyDescent="0.25">
      <c r="A214" s="15">
        <v>1992</v>
      </c>
      <c r="B214" t="s">
        <v>5330</v>
      </c>
      <c r="C214" s="22" t="s">
        <v>338</v>
      </c>
      <c r="D214" s="18" t="s">
        <v>79</v>
      </c>
      <c r="E214" s="18">
        <v>0</v>
      </c>
      <c r="F214" s="22">
        <v>0</v>
      </c>
      <c r="G214" s="18">
        <v>0</v>
      </c>
      <c r="H214" s="22">
        <v>0</v>
      </c>
      <c r="I214" s="18">
        <v>0</v>
      </c>
      <c r="J214" s="22">
        <v>0</v>
      </c>
      <c r="K214" s="18">
        <v>0</v>
      </c>
      <c r="L214" s="22">
        <v>0</v>
      </c>
      <c r="M214" s="18">
        <v>0</v>
      </c>
      <c r="N214" s="22">
        <v>0</v>
      </c>
      <c r="O214" s="18">
        <v>0</v>
      </c>
      <c r="P214" s="22">
        <v>0</v>
      </c>
      <c r="Q214" s="18">
        <v>0</v>
      </c>
      <c r="R214" s="22">
        <v>0</v>
      </c>
      <c r="S214" s="18">
        <v>0</v>
      </c>
      <c r="T214" s="22">
        <v>0</v>
      </c>
      <c r="U214" s="18">
        <v>0</v>
      </c>
      <c r="V214" s="22">
        <v>0</v>
      </c>
      <c r="W214" s="18">
        <v>0</v>
      </c>
      <c r="X214" s="22">
        <v>0</v>
      </c>
      <c r="Y214" s="18">
        <v>0</v>
      </c>
      <c r="Z214" s="22">
        <v>0</v>
      </c>
      <c r="AA214" s="18">
        <v>0</v>
      </c>
      <c r="AB214" s="22">
        <v>0</v>
      </c>
      <c r="AC214" s="18">
        <v>0</v>
      </c>
      <c r="AD214" s="22">
        <v>0</v>
      </c>
      <c r="AE214" s="18">
        <v>0</v>
      </c>
      <c r="AF214" s="22">
        <v>0</v>
      </c>
      <c r="AG214" s="18">
        <v>0</v>
      </c>
      <c r="AH214" s="22">
        <v>0</v>
      </c>
      <c r="AI214" s="18">
        <v>0</v>
      </c>
      <c r="AJ214" s="22">
        <v>0</v>
      </c>
      <c r="AK214" s="18">
        <v>0</v>
      </c>
      <c r="AL214" s="22">
        <v>0</v>
      </c>
      <c r="AM214" s="18">
        <v>0</v>
      </c>
      <c r="AN214" s="22">
        <v>0</v>
      </c>
      <c r="AO214" s="18">
        <v>0</v>
      </c>
      <c r="AP214" s="22">
        <v>0</v>
      </c>
      <c r="AQ214" s="18">
        <v>0</v>
      </c>
      <c r="AR214">
        <v>15</v>
      </c>
      <c r="AS214" s="18">
        <v>0</v>
      </c>
      <c r="AT214" s="18">
        <v>0</v>
      </c>
      <c r="AU214" s="18">
        <v>0</v>
      </c>
      <c r="AV214" s="18">
        <v>0</v>
      </c>
      <c r="AW214" s="18">
        <v>0</v>
      </c>
      <c r="AX214" s="18">
        <v>0</v>
      </c>
      <c r="AY214" s="18">
        <v>0</v>
      </c>
      <c r="AZ214" s="18">
        <v>0</v>
      </c>
      <c r="BA214">
        <f t="shared" si="45"/>
        <v>15</v>
      </c>
      <c r="BB214" s="80">
        <f t="shared" si="46"/>
        <v>15</v>
      </c>
      <c r="BC214" s="80">
        <f t="shared" si="47"/>
        <v>0</v>
      </c>
      <c r="BD214" s="80">
        <f t="shared" si="48"/>
        <v>0</v>
      </c>
      <c r="BE214" s="80">
        <f t="shared" si="49"/>
        <v>0</v>
      </c>
      <c r="BF214" s="80">
        <f t="shared" si="50"/>
        <v>0</v>
      </c>
      <c r="BG214" s="80">
        <f t="shared" si="51"/>
        <v>0</v>
      </c>
      <c r="BH214" s="82">
        <f t="shared" si="52"/>
        <v>0</v>
      </c>
      <c r="BI214" s="83">
        <f t="shared" si="53"/>
        <v>15</v>
      </c>
      <c r="BJ214">
        <v>45</v>
      </c>
      <c r="BK214" t="str">
        <f t="shared" si="54"/>
        <v>Levran</v>
      </c>
      <c r="BL214" t="str">
        <f t="shared" si="44"/>
        <v>Céline</v>
      </c>
    </row>
    <row r="215" spans="1:65" x14ac:dyDescent="0.25">
      <c r="A215" s="15" t="s">
        <v>4623</v>
      </c>
      <c r="B215" t="s">
        <v>3063</v>
      </c>
      <c r="C215" s="22" t="s">
        <v>482</v>
      </c>
      <c r="D215" s="18" t="s">
        <v>3877</v>
      </c>
      <c r="E215" s="18">
        <v>0</v>
      </c>
      <c r="F215" s="22">
        <v>0</v>
      </c>
      <c r="G215" s="18">
        <v>0</v>
      </c>
      <c r="H215" s="22">
        <v>0</v>
      </c>
      <c r="I215" s="18">
        <v>0</v>
      </c>
      <c r="J215" s="22">
        <v>0</v>
      </c>
      <c r="K215" s="18">
        <v>0</v>
      </c>
      <c r="L215" s="22">
        <v>0</v>
      </c>
      <c r="M215" s="18">
        <v>0</v>
      </c>
      <c r="N215" s="22">
        <v>0</v>
      </c>
      <c r="O215" s="18">
        <v>0</v>
      </c>
      <c r="P215" s="22">
        <v>0</v>
      </c>
      <c r="Q215" s="18">
        <v>0</v>
      </c>
      <c r="R215" s="22">
        <v>0</v>
      </c>
      <c r="S215" s="18">
        <v>0</v>
      </c>
      <c r="T215" s="22">
        <v>0</v>
      </c>
      <c r="U215" s="18">
        <v>0</v>
      </c>
      <c r="V215" s="22">
        <v>0</v>
      </c>
      <c r="W215" s="18">
        <v>0</v>
      </c>
      <c r="X215" s="22">
        <v>0</v>
      </c>
      <c r="Y215" s="18">
        <v>0</v>
      </c>
      <c r="Z215" s="22">
        <v>0</v>
      </c>
      <c r="AA215" s="18">
        <v>0</v>
      </c>
      <c r="AB215" s="22">
        <v>0</v>
      </c>
      <c r="AC215" s="18">
        <v>0</v>
      </c>
      <c r="AD215" s="22">
        <v>0</v>
      </c>
      <c r="AE215" s="18">
        <v>0</v>
      </c>
      <c r="AF215" s="18">
        <v>15</v>
      </c>
      <c r="AG215" s="18">
        <v>0</v>
      </c>
      <c r="AH215" s="18">
        <v>0</v>
      </c>
      <c r="AI215" s="18">
        <v>0</v>
      </c>
      <c r="AJ215" s="18">
        <v>0</v>
      </c>
      <c r="AK215">
        <v>0</v>
      </c>
      <c r="AL215" s="18">
        <v>0</v>
      </c>
      <c r="AM215" s="18">
        <v>0</v>
      </c>
      <c r="AN215" s="18">
        <v>0</v>
      </c>
      <c r="AO215" s="18">
        <v>0</v>
      </c>
      <c r="AP215" s="18">
        <v>0</v>
      </c>
      <c r="AQ215">
        <v>0</v>
      </c>
      <c r="AR215" s="18">
        <v>0</v>
      </c>
      <c r="AS215" s="18">
        <v>0</v>
      </c>
      <c r="AT215" s="18">
        <v>0</v>
      </c>
      <c r="AU215" s="18">
        <v>0</v>
      </c>
      <c r="AV215" s="18">
        <v>0</v>
      </c>
      <c r="AW215" s="18">
        <v>0</v>
      </c>
      <c r="AX215" s="18">
        <v>0</v>
      </c>
      <c r="AY215" s="18">
        <v>0</v>
      </c>
      <c r="AZ215" s="18">
        <v>0</v>
      </c>
      <c r="BA215">
        <f t="shared" si="45"/>
        <v>15</v>
      </c>
      <c r="BB215" s="80">
        <f t="shared" si="46"/>
        <v>15</v>
      </c>
      <c r="BC215" s="80">
        <f t="shared" si="47"/>
        <v>0</v>
      </c>
      <c r="BD215" s="80">
        <f t="shared" si="48"/>
        <v>0</v>
      </c>
      <c r="BE215" s="80">
        <f t="shared" si="49"/>
        <v>0</v>
      </c>
      <c r="BF215" s="80">
        <f t="shared" si="50"/>
        <v>0</v>
      </c>
      <c r="BG215" s="80">
        <f t="shared" si="51"/>
        <v>0</v>
      </c>
      <c r="BH215" s="82">
        <f t="shared" si="52"/>
        <v>0</v>
      </c>
      <c r="BI215" s="83">
        <f t="shared" si="53"/>
        <v>15</v>
      </c>
      <c r="BJ215">
        <v>45</v>
      </c>
      <c r="BK215" t="str">
        <f t="shared" si="54"/>
        <v>Margot</v>
      </c>
      <c r="BL215" t="str">
        <f t="shared" si="44"/>
        <v>Chloé</v>
      </c>
      <c r="BM215" t="str">
        <f>D215</f>
        <v>Chapelle (Glâne)</v>
      </c>
    </row>
    <row r="216" spans="1:65" x14ac:dyDescent="0.25">
      <c r="A216" s="19">
        <v>1993</v>
      </c>
      <c r="B216" s="18" t="s">
        <v>5111</v>
      </c>
      <c r="C216" s="22" t="s">
        <v>339</v>
      </c>
      <c r="E216" s="18">
        <v>0</v>
      </c>
      <c r="F216" s="22">
        <v>0</v>
      </c>
      <c r="G216" s="18">
        <v>0</v>
      </c>
      <c r="H216" s="22">
        <v>0</v>
      </c>
      <c r="I216" s="18">
        <v>0</v>
      </c>
      <c r="J216" s="22">
        <v>0</v>
      </c>
      <c r="K216" s="18">
        <v>0</v>
      </c>
      <c r="L216" s="22">
        <v>0</v>
      </c>
      <c r="M216" s="18">
        <v>0</v>
      </c>
      <c r="N216" s="22">
        <v>0</v>
      </c>
      <c r="O216" s="18">
        <v>0</v>
      </c>
      <c r="P216" s="22">
        <v>0</v>
      </c>
      <c r="Q216" s="18">
        <v>0</v>
      </c>
      <c r="R216" s="22">
        <v>0</v>
      </c>
      <c r="S216" s="18">
        <v>0</v>
      </c>
      <c r="T216" s="22">
        <v>0</v>
      </c>
      <c r="U216" s="18">
        <v>0</v>
      </c>
      <c r="V216" s="22">
        <v>0</v>
      </c>
      <c r="W216" s="18">
        <v>0</v>
      </c>
      <c r="X216" s="22">
        <v>0</v>
      </c>
      <c r="Y216" s="18">
        <v>0</v>
      </c>
      <c r="Z216" s="22">
        <v>0</v>
      </c>
      <c r="AA216" s="18">
        <v>0</v>
      </c>
      <c r="AB216" s="22">
        <v>0</v>
      </c>
      <c r="AC216" s="18">
        <v>0</v>
      </c>
      <c r="AD216" s="22">
        <v>0</v>
      </c>
      <c r="AE216" s="18">
        <v>0</v>
      </c>
      <c r="AF216" s="22">
        <v>0</v>
      </c>
      <c r="AG216" s="18">
        <v>0</v>
      </c>
      <c r="AH216" s="22">
        <v>0</v>
      </c>
      <c r="AI216" s="18">
        <v>0</v>
      </c>
      <c r="AJ216" s="22">
        <v>0</v>
      </c>
      <c r="AK216" s="18">
        <v>0</v>
      </c>
      <c r="AL216" s="22">
        <v>0</v>
      </c>
      <c r="AM216" s="18">
        <v>0</v>
      </c>
      <c r="AN216" s="18">
        <v>15</v>
      </c>
      <c r="AO216" s="18">
        <v>0</v>
      </c>
      <c r="AP216" s="18">
        <v>0</v>
      </c>
      <c r="AQ216" s="18">
        <v>0</v>
      </c>
      <c r="AR216" s="18">
        <v>0</v>
      </c>
      <c r="AS216" s="18">
        <v>0</v>
      </c>
      <c r="AT216" s="18">
        <v>0</v>
      </c>
      <c r="AU216" s="18">
        <v>0</v>
      </c>
      <c r="AV216" s="18">
        <v>0</v>
      </c>
      <c r="AW216" s="18">
        <v>0</v>
      </c>
      <c r="AX216" s="18">
        <v>0</v>
      </c>
      <c r="AY216" s="18">
        <v>0</v>
      </c>
      <c r="AZ216" s="18">
        <v>0</v>
      </c>
      <c r="BA216">
        <f t="shared" si="45"/>
        <v>15</v>
      </c>
      <c r="BB216" s="80">
        <f t="shared" si="46"/>
        <v>15</v>
      </c>
      <c r="BC216" s="80">
        <f t="shared" si="47"/>
        <v>0</v>
      </c>
      <c r="BD216" s="80">
        <f t="shared" si="48"/>
        <v>0</v>
      </c>
      <c r="BE216" s="80">
        <f t="shared" si="49"/>
        <v>0</v>
      </c>
      <c r="BF216" s="80">
        <f t="shared" si="50"/>
        <v>0</v>
      </c>
      <c r="BG216" s="80">
        <f t="shared" si="51"/>
        <v>0</v>
      </c>
      <c r="BH216" s="82">
        <f t="shared" si="52"/>
        <v>0</v>
      </c>
      <c r="BI216" s="83">
        <f t="shared" si="53"/>
        <v>15</v>
      </c>
      <c r="BJ216">
        <v>45</v>
      </c>
      <c r="BK216" t="str">
        <f t="shared" si="54"/>
        <v>Moschettieri</v>
      </c>
      <c r="BL216" t="str">
        <f t="shared" si="44"/>
        <v>Jessica</v>
      </c>
    </row>
    <row r="217" spans="1:65" x14ac:dyDescent="0.25">
      <c r="A217" s="15">
        <v>1982</v>
      </c>
      <c r="B217" s="18" t="s">
        <v>3304</v>
      </c>
      <c r="C217" s="22" t="s">
        <v>3305</v>
      </c>
      <c r="D217" s="18" t="s">
        <v>3200</v>
      </c>
      <c r="E217" s="18">
        <v>0</v>
      </c>
      <c r="F217" s="22">
        <v>0</v>
      </c>
      <c r="G217" s="18">
        <v>0</v>
      </c>
      <c r="H217" s="22">
        <v>0</v>
      </c>
      <c r="I217" s="18">
        <v>0</v>
      </c>
      <c r="J217" s="22">
        <v>0</v>
      </c>
      <c r="K217" s="18">
        <v>0</v>
      </c>
      <c r="L217" s="22">
        <v>0</v>
      </c>
      <c r="M217" s="18">
        <v>0</v>
      </c>
      <c r="N217" s="22">
        <v>0</v>
      </c>
      <c r="O217" s="18">
        <v>0</v>
      </c>
      <c r="P217" s="22">
        <v>0</v>
      </c>
      <c r="Q217" s="18">
        <v>0</v>
      </c>
      <c r="R217" s="22">
        <v>0</v>
      </c>
      <c r="S217" s="18">
        <v>0</v>
      </c>
      <c r="T217" s="22">
        <v>0</v>
      </c>
      <c r="U217" s="18">
        <v>0</v>
      </c>
      <c r="V217" s="22">
        <v>0</v>
      </c>
      <c r="W217" s="18">
        <v>0</v>
      </c>
      <c r="X217" s="22">
        <v>0</v>
      </c>
      <c r="Y217" s="22">
        <v>15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>
        <v>0</v>
      </c>
      <c r="AR217" s="18">
        <v>0</v>
      </c>
      <c r="AS217" s="18">
        <v>0</v>
      </c>
      <c r="AT217" s="18">
        <v>0</v>
      </c>
      <c r="AU217" s="18">
        <v>0</v>
      </c>
      <c r="AV217" s="18">
        <v>0</v>
      </c>
      <c r="AW217" s="18">
        <v>0</v>
      </c>
      <c r="AX217" s="18">
        <v>0</v>
      </c>
      <c r="AY217" s="18">
        <v>0</v>
      </c>
      <c r="AZ217" s="18">
        <v>0</v>
      </c>
      <c r="BA217">
        <f t="shared" si="45"/>
        <v>15</v>
      </c>
      <c r="BB217" s="80">
        <f t="shared" si="46"/>
        <v>15</v>
      </c>
      <c r="BC217" s="80">
        <f t="shared" si="47"/>
        <v>0</v>
      </c>
      <c r="BD217" s="80">
        <f t="shared" si="48"/>
        <v>0</v>
      </c>
      <c r="BE217" s="80">
        <f t="shared" si="49"/>
        <v>0</v>
      </c>
      <c r="BF217" s="80">
        <f t="shared" si="50"/>
        <v>0</v>
      </c>
      <c r="BG217" s="80">
        <f t="shared" si="51"/>
        <v>0</v>
      </c>
      <c r="BH217" s="82">
        <f t="shared" si="52"/>
        <v>0</v>
      </c>
      <c r="BI217" s="83">
        <f t="shared" si="53"/>
        <v>15</v>
      </c>
      <c r="BJ217">
        <v>45</v>
      </c>
      <c r="BK217" t="str">
        <f t="shared" si="54"/>
        <v>Pena Vasques</v>
      </c>
      <c r="BL217" t="str">
        <f t="shared" si="44"/>
        <v>Luisa Nicand</v>
      </c>
      <c r="BM217" t="str">
        <f>D217</f>
        <v>Mexique</v>
      </c>
    </row>
    <row r="218" spans="1:65" x14ac:dyDescent="0.25">
      <c r="A218" s="19">
        <v>1990</v>
      </c>
      <c r="B218" s="18" t="s">
        <v>2678</v>
      </c>
      <c r="C218" s="18" t="s">
        <v>2741</v>
      </c>
      <c r="D218" s="18" t="s">
        <v>287</v>
      </c>
      <c r="E218" s="18">
        <v>0</v>
      </c>
      <c r="F218" s="22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22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15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>
        <v>0</v>
      </c>
      <c r="AR218" s="18">
        <v>0</v>
      </c>
      <c r="AS218" s="18">
        <v>0</v>
      </c>
      <c r="AT218" s="18">
        <v>0</v>
      </c>
      <c r="AU218" s="18">
        <v>0</v>
      </c>
      <c r="AV218" s="18">
        <v>0</v>
      </c>
      <c r="AW218" s="18">
        <v>0</v>
      </c>
      <c r="AX218" s="18">
        <v>0</v>
      </c>
      <c r="AY218" s="18">
        <v>0</v>
      </c>
      <c r="AZ218" s="18">
        <v>0</v>
      </c>
      <c r="BA218">
        <f t="shared" si="45"/>
        <v>15</v>
      </c>
      <c r="BB218" s="80">
        <f t="shared" si="46"/>
        <v>15</v>
      </c>
      <c r="BC218" s="80">
        <f t="shared" si="47"/>
        <v>0</v>
      </c>
      <c r="BD218" s="80">
        <f t="shared" si="48"/>
        <v>0</v>
      </c>
      <c r="BE218" s="80">
        <f t="shared" si="49"/>
        <v>0</v>
      </c>
      <c r="BF218" s="80">
        <f t="shared" si="50"/>
        <v>0</v>
      </c>
      <c r="BG218" s="80">
        <f t="shared" si="51"/>
        <v>0</v>
      </c>
      <c r="BH218" s="82">
        <f t="shared" si="52"/>
        <v>0</v>
      </c>
      <c r="BI218" s="83">
        <f t="shared" si="53"/>
        <v>15</v>
      </c>
      <c r="BJ218">
        <v>45</v>
      </c>
      <c r="BK218" t="str">
        <f t="shared" si="54"/>
        <v>Perez</v>
      </c>
      <c r="BL218" t="str">
        <f t="shared" si="44"/>
        <v xml:space="preserve">Patricia </v>
      </c>
      <c r="BM218" t="str">
        <f>D218</f>
        <v>Crans-Montana</v>
      </c>
    </row>
    <row r="219" spans="1:65" x14ac:dyDescent="0.25">
      <c r="A219" s="19">
        <v>1990</v>
      </c>
      <c r="B219" s="18" t="s">
        <v>5683</v>
      </c>
      <c r="C219" s="22" t="s">
        <v>934</v>
      </c>
      <c r="D219" s="18" t="s">
        <v>484</v>
      </c>
      <c r="E219" s="18">
        <v>0</v>
      </c>
      <c r="F219" s="22">
        <v>0</v>
      </c>
      <c r="G219" s="18">
        <v>0</v>
      </c>
      <c r="H219" s="22">
        <v>0</v>
      </c>
      <c r="I219" s="18">
        <v>0</v>
      </c>
      <c r="J219" s="22">
        <v>0</v>
      </c>
      <c r="K219" s="18">
        <v>0</v>
      </c>
      <c r="L219" s="22">
        <v>0</v>
      </c>
      <c r="M219" s="18">
        <v>0</v>
      </c>
      <c r="N219" s="22">
        <v>0</v>
      </c>
      <c r="O219" s="18">
        <v>0</v>
      </c>
      <c r="P219" s="22">
        <v>0</v>
      </c>
      <c r="Q219" s="18">
        <v>0</v>
      </c>
      <c r="R219" s="22">
        <v>0</v>
      </c>
      <c r="S219" s="18">
        <v>0</v>
      </c>
      <c r="T219" s="22">
        <v>0</v>
      </c>
      <c r="U219" s="18">
        <v>0</v>
      </c>
      <c r="V219" s="22">
        <v>0</v>
      </c>
      <c r="W219" s="18">
        <v>0</v>
      </c>
      <c r="X219" s="22">
        <v>0</v>
      </c>
      <c r="Y219" s="18">
        <v>0</v>
      </c>
      <c r="Z219" s="22">
        <v>0</v>
      </c>
      <c r="AA219" s="18">
        <v>0</v>
      </c>
      <c r="AB219" s="22">
        <v>0</v>
      </c>
      <c r="AC219" s="18">
        <v>0</v>
      </c>
      <c r="AD219" s="22">
        <v>0</v>
      </c>
      <c r="AE219" s="18">
        <v>0</v>
      </c>
      <c r="AF219" s="22">
        <v>0</v>
      </c>
      <c r="AG219" s="18">
        <v>0</v>
      </c>
      <c r="AH219" s="22">
        <v>0</v>
      </c>
      <c r="AI219" s="18">
        <v>0</v>
      </c>
      <c r="AJ219" s="22">
        <v>0</v>
      </c>
      <c r="AK219" s="18">
        <v>0</v>
      </c>
      <c r="AL219" s="22">
        <v>0</v>
      </c>
      <c r="AM219" s="18">
        <v>0</v>
      </c>
      <c r="AN219" s="22">
        <v>0</v>
      </c>
      <c r="AO219" s="18">
        <v>0</v>
      </c>
      <c r="AP219" s="22">
        <v>0</v>
      </c>
      <c r="AQ219" s="18">
        <v>0</v>
      </c>
      <c r="AR219" s="22">
        <v>0</v>
      </c>
      <c r="AS219" s="18">
        <v>0</v>
      </c>
      <c r="AT219" s="22">
        <v>0</v>
      </c>
      <c r="AU219" s="18">
        <v>0</v>
      </c>
      <c r="AV219" s="22">
        <v>0</v>
      </c>
      <c r="AW219" s="18">
        <v>0</v>
      </c>
      <c r="AX219" s="22">
        <v>0</v>
      </c>
      <c r="AY219" s="18">
        <v>0</v>
      </c>
      <c r="AZ219" s="18">
        <v>15</v>
      </c>
      <c r="BA219">
        <f t="shared" si="45"/>
        <v>15</v>
      </c>
      <c r="BB219" s="80">
        <f t="shared" si="46"/>
        <v>15</v>
      </c>
      <c r="BC219" s="80">
        <f t="shared" si="47"/>
        <v>0</v>
      </c>
      <c r="BD219" s="80">
        <f t="shared" si="48"/>
        <v>0</v>
      </c>
      <c r="BE219" s="80">
        <f t="shared" si="49"/>
        <v>0</v>
      </c>
      <c r="BF219" s="80">
        <f t="shared" si="50"/>
        <v>0</v>
      </c>
      <c r="BG219" s="80">
        <f t="shared" si="51"/>
        <v>0</v>
      </c>
      <c r="BH219" s="82">
        <f t="shared" si="52"/>
        <v>0</v>
      </c>
      <c r="BI219" s="83">
        <f t="shared" si="53"/>
        <v>15</v>
      </c>
      <c r="BJ219">
        <v>45</v>
      </c>
      <c r="BK219" t="str">
        <f t="shared" si="54"/>
        <v>Pisanova</v>
      </c>
      <c r="BL219" t="str">
        <f t="shared" si="44"/>
        <v>Barbara</v>
      </c>
      <c r="BM219" t="str">
        <f>D219</f>
        <v>Sion</v>
      </c>
    </row>
    <row r="220" spans="1:65" x14ac:dyDescent="0.25">
      <c r="A220" s="15">
        <v>1987</v>
      </c>
      <c r="B220" t="s">
        <v>4591</v>
      </c>
      <c r="C220" s="22" t="s">
        <v>1334</v>
      </c>
      <c r="D220" s="18" t="s">
        <v>4572</v>
      </c>
      <c r="E220" s="18">
        <v>0</v>
      </c>
      <c r="F220" s="22">
        <v>0</v>
      </c>
      <c r="G220" s="18">
        <v>0</v>
      </c>
      <c r="H220" s="22">
        <v>0</v>
      </c>
      <c r="I220" s="18">
        <v>0</v>
      </c>
      <c r="J220" s="22">
        <v>0</v>
      </c>
      <c r="K220" s="18">
        <v>0</v>
      </c>
      <c r="L220" s="22">
        <v>0</v>
      </c>
      <c r="M220" s="18">
        <v>0</v>
      </c>
      <c r="N220" s="22">
        <v>0</v>
      </c>
      <c r="O220" s="18">
        <v>0</v>
      </c>
      <c r="P220" s="22">
        <v>0</v>
      </c>
      <c r="Q220" s="18">
        <v>0</v>
      </c>
      <c r="R220" s="22">
        <v>0</v>
      </c>
      <c r="S220" s="18">
        <v>0</v>
      </c>
      <c r="T220" s="22">
        <v>0</v>
      </c>
      <c r="U220" s="18">
        <v>0</v>
      </c>
      <c r="V220" s="22">
        <v>0</v>
      </c>
      <c r="W220" s="18">
        <v>0</v>
      </c>
      <c r="X220" s="22">
        <v>0</v>
      </c>
      <c r="Y220" s="18">
        <v>0</v>
      </c>
      <c r="Z220" s="22">
        <v>0</v>
      </c>
      <c r="AA220" s="18">
        <v>0</v>
      </c>
      <c r="AB220" s="22">
        <v>0</v>
      </c>
      <c r="AC220" s="18">
        <v>0</v>
      </c>
      <c r="AD220" s="22">
        <v>0</v>
      </c>
      <c r="AE220" s="18">
        <v>15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>
        <v>0</v>
      </c>
      <c r="AR220" s="18">
        <v>0</v>
      </c>
      <c r="AS220" s="18">
        <v>0</v>
      </c>
      <c r="AT220" s="18">
        <v>0</v>
      </c>
      <c r="AU220" s="18">
        <v>0</v>
      </c>
      <c r="AV220" s="18">
        <v>0</v>
      </c>
      <c r="AW220" s="18">
        <v>0</v>
      </c>
      <c r="AX220" s="18">
        <v>0</v>
      </c>
      <c r="AY220" s="18">
        <v>0</v>
      </c>
      <c r="AZ220" s="18">
        <v>0</v>
      </c>
      <c r="BA220">
        <f t="shared" si="45"/>
        <v>15</v>
      </c>
      <c r="BB220" s="80">
        <f t="shared" si="46"/>
        <v>15</v>
      </c>
      <c r="BC220" s="80">
        <f t="shared" si="47"/>
        <v>0</v>
      </c>
      <c r="BD220" s="80">
        <f t="shared" si="48"/>
        <v>0</v>
      </c>
      <c r="BE220" s="80">
        <f t="shared" si="49"/>
        <v>0</v>
      </c>
      <c r="BF220" s="80">
        <f t="shared" si="50"/>
        <v>0</v>
      </c>
      <c r="BG220" s="80">
        <f t="shared" si="51"/>
        <v>0</v>
      </c>
      <c r="BH220" s="82">
        <f t="shared" si="52"/>
        <v>0</v>
      </c>
      <c r="BI220" s="83">
        <f t="shared" si="53"/>
        <v>15</v>
      </c>
      <c r="BJ220">
        <v>45</v>
      </c>
      <c r="BK220" t="str">
        <f t="shared" si="54"/>
        <v>Puigarnau</v>
      </c>
      <c r="BL220" t="str">
        <f t="shared" si="44"/>
        <v>Silvia</v>
      </c>
      <c r="BM220" t="str">
        <f>D220</f>
        <v>Agramunt</v>
      </c>
    </row>
    <row r="221" spans="1:65" x14ac:dyDescent="0.25">
      <c r="A221" s="15">
        <v>1980</v>
      </c>
      <c r="B221" t="s">
        <v>4326</v>
      </c>
      <c r="C221" s="22" t="s">
        <v>882</v>
      </c>
      <c r="D221" s="18" t="s">
        <v>1499</v>
      </c>
      <c r="E221" s="18">
        <v>0</v>
      </c>
      <c r="F221" s="22">
        <v>0</v>
      </c>
      <c r="G221" s="18">
        <v>0</v>
      </c>
      <c r="H221" s="22">
        <v>0</v>
      </c>
      <c r="I221" s="18">
        <v>0</v>
      </c>
      <c r="J221" s="22">
        <v>0</v>
      </c>
      <c r="K221" s="18">
        <v>0</v>
      </c>
      <c r="L221" s="22">
        <v>0</v>
      </c>
      <c r="M221" s="18">
        <v>0</v>
      </c>
      <c r="N221" s="22">
        <v>0</v>
      </c>
      <c r="O221" s="18">
        <v>0</v>
      </c>
      <c r="P221" s="22">
        <v>0</v>
      </c>
      <c r="Q221" s="18">
        <v>0</v>
      </c>
      <c r="R221" s="22">
        <v>0</v>
      </c>
      <c r="S221" s="18">
        <v>0</v>
      </c>
      <c r="T221" s="22">
        <v>0</v>
      </c>
      <c r="U221" s="18">
        <v>0</v>
      </c>
      <c r="V221" s="22">
        <v>0</v>
      </c>
      <c r="W221" s="18">
        <v>0</v>
      </c>
      <c r="X221" s="22">
        <v>0</v>
      </c>
      <c r="Y221" s="18">
        <v>0</v>
      </c>
      <c r="Z221" s="22">
        <v>0</v>
      </c>
      <c r="AA221" s="18">
        <v>0</v>
      </c>
      <c r="AB221" s="22">
        <v>0</v>
      </c>
      <c r="AC221" s="22">
        <v>15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>
        <v>0</v>
      </c>
      <c r="AL221" s="18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  <c r="AS221" s="18">
        <v>0</v>
      </c>
      <c r="AT221" s="18">
        <v>0</v>
      </c>
      <c r="AU221" s="18">
        <v>0</v>
      </c>
      <c r="AV221" s="18">
        <v>0</v>
      </c>
      <c r="AW221" s="18">
        <v>0</v>
      </c>
      <c r="AX221" s="18">
        <v>0</v>
      </c>
      <c r="AY221" s="18">
        <v>0</v>
      </c>
      <c r="AZ221" s="18">
        <v>0</v>
      </c>
      <c r="BA221">
        <f t="shared" si="45"/>
        <v>15</v>
      </c>
      <c r="BB221" s="80">
        <f t="shared" si="46"/>
        <v>15</v>
      </c>
      <c r="BC221" s="80">
        <f t="shared" si="47"/>
        <v>0</v>
      </c>
      <c r="BD221" s="80">
        <f t="shared" si="48"/>
        <v>0</v>
      </c>
      <c r="BE221" s="80">
        <f t="shared" si="49"/>
        <v>0</v>
      </c>
      <c r="BF221" s="80">
        <f t="shared" si="50"/>
        <v>0</v>
      </c>
      <c r="BG221" s="80">
        <f t="shared" si="51"/>
        <v>0</v>
      </c>
      <c r="BH221" s="82">
        <f t="shared" si="52"/>
        <v>0</v>
      </c>
      <c r="BI221" s="83">
        <f t="shared" si="53"/>
        <v>15</v>
      </c>
      <c r="BJ221">
        <v>45</v>
      </c>
      <c r="BK221" t="str">
        <f t="shared" si="54"/>
        <v>Rais</v>
      </c>
      <c r="BL221" t="str">
        <f t="shared" si="44"/>
        <v>Sylvie</v>
      </c>
    </row>
    <row r="222" spans="1:65" x14ac:dyDescent="0.25">
      <c r="A222" s="19">
        <v>1992</v>
      </c>
      <c r="B222" s="18" t="s">
        <v>678</v>
      </c>
      <c r="C222" s="22" t="s">
        <v>2594</v>
      </c>
      <c r="D222" s="18" t="s">
        <v>79</v>
      </c>
      <c r="E222" s="18">
        <v>0</v>
      </c>
      <c r="F222" s="22">
        <v>0</v>
      </c>
      <c r="G222" s="18">
        <v>0</v>
      </c>
      <c r="H222" s="22">
        <v>0</v>
      </c>
      <c r="I222" s="18">
        <v>0</v>
      </c>
      <c r="J222" s="22">
        <v>0</v>
      </c>
      <c r="K222" s="18">
        <v>0</v>
      </c>
      <c r="L222" s="22">
        <v>0</v>
      </c>
      <c r="M222" s="18">
        <v>0</v>
      </c>
      <c r="N222" s="22">
        <v>0</v>
      </c>
      <c r="O222" s="18">
        <v>0</v>
      </c>
      <c r="P222" s="22">
        <v>0</v>
      </c>
      <c r="Q222" s="18">
        <v>0</v>
      </c>
      <c r="R222" s="22">
        <v>0</v>
      </c>
      <c r="S222" s="18">
        <v>0</v>
      </c>
      <c r="T222" s="22">
        <v>0</v>
      </c>
      <c r="U222" s="18">
        <v>0</v>
      </c>
      <c r="V222" s="22">
        <v>0</v>
      </c>
      <c r="W222" s="18">
        <v>0</v>
      </c>
      <c r="X222" s="22">
        <v>0</v>
      </c>
      <c r="Y222" s="18">
        <v>0</v>
      </c>
      <c r="Z222" s="22">
        <v>0</v>
      </c>
      <c r="AA222" s="18">
        <v>0</v>
      </c>
      <c r="AB222" s="22">
        <v>0</v>
      </c>
      <c r="AC222" s="18">
        <v>0</v>
      </c>
      <c r="AD222" s="22">
        <v>0</v>
      </c>
      <c r="AE222" s="18">
        <v>0</v>
      </c>
      <c r="AF222" s="22">
        <v>0</v>
      </c>
      <c r="AG222" s="18">
        <v>0</v>
      </c>
      <c r="AH222" s="22">
        <v>0</v>
      </c>
      <c r="AI222" s="18">
        <v>0</v>
      </c>
      <c r="AJ222" s="22">
        <v>0</v>
      </c>
      <c r="AK222" s="18">
        <v>0</v>
      </c>
      <c r="AL222" s="18">
        <v>15</v>
      </c>
      <c r="AM222" s="18">
        <v>0</v>
      </c>
      <c r="AN222" s="18">
        <v>0</v>
      </c>
      <c r="AO222" s="18">
        <v>0</v>
      </c>
      <c r="AP222" s="18">
        <v>0</v>
      </c>
      <c r="AQ222" s="18">
        <v>0</v>
      </c>
      <c r="AR222" s="18">
        <v>0</v>
      </c>
      <c r="AS222" s="18">
        <v>0</v>
      </c>
      <c r="AT222" s="18">
        <v>0</v>
      </c>
      <c r="AU222" s="18">
        <v>0</v>
      </c>
      <c r="AV222" s="18">
        <v>0</v>
      </c>
      <c r="AW222" s="18">
        <v>0</v>
      </c>
      <c r="AX222" s="18">
        <v>0</v>
      </c>
      <c r="AY222" s="18">
        <v>0</v>
      </c>
      <c r="AZ222" s="18">
        <v>0</v>
      </c>
      <c r="BA222">
        <f t="shared" si="45"/>
        <v>15</v>
      </c>
      <c r="BB222" s="80">
        <f t="shared" si="46"/>
        <v>15</v>
      </c>
      <c r="BC222" s="80">
        <f t="shared" si="47"/>
        <v>0</v>
      </c>
      <c r="BD222" s="80">
        <f t="shared" si="48"/>
        <v>0</v>
      </c>
      <c r="BE222" s="80">
        <f t="shared" si="49"/>
        <v>0</v>
      </c>
      <c r="BF222" s="80">
        <f t="shared" si="50"/>
        <v>0</v>
      </c>
      <c r="BG222" s="80">
        <f t="shared" si="51"/>
        <v>0</v>
      </c>
      <c r="BH222" s="82">
        <f t="shared" si="52"/>
        <v>0</v>
      </c>
      <c r="BI222" s="83">
        <f t="shared" si="53"/>
        <v>15</v>
      </c>
      <c r="BJ222">
        <v>45</v>
      </c>
      <c r="BK222" t="str">
        <f t="shared" si="54"/>
        <v>Rey</v>
      </c>
      <c r="BL222" t="str">
        <f t="shared" si="44"/>
        <v>Mathilde</v>
      </c>
      <c r="BM222" t="str">
        <f>D222</f>
        <v>Fully</v>
      </c>
    </row>
    <row r="223" spans="1:65" x14ac:dyDescent="0.25">
      <c r="A223" s="19">
        <v>1983</v>
      </c>
      <c r="B223" s="18" t="s">
        <v>843</v>
      </c>
      <c r="C223" s="18" t="s">
        <v>3726</v>
      </c>
      <c r="D223" s="18" t="s">
        <v>355</v>
      </c>
      <c r="E223" s="18">
        <v>0</v>
      </c>
      <c r="F223" s="22">
        <v>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18">
        <v>15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22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>
        <v>0</v>
      </c>
      <c r="AL223" s="18">
        <v>0</v>
      </c>
      <c r="AM223" s="18">
        <v>0</v>
      </c>
      <c r="AN223" s="18">
        <v>0</v>
      </c>
      <c r="AO223" s="18">
        <v>0</v>
      </c>
      <c r="AP223" s="18">
        <v>0</v>
      </c>
      <c r="AQ223">
        <v>0</v>
      </c>
      <c r="AR223" s="18">
        <v>0</v>
      </c>
      <c r="AS223" s="18">
        <v>0</v>
      </c>
      <c r="AT223" s="18">
        <v>0</v>
      </c>
      <c r="AU223" s="18">
        <v>0</v>
      </c>
      <c r="AV223" s="18">
        <v>0</v>
      </c>
      <c r="AW223" s="18">
        <v>0</v>
      </c>
      <c r="AX223" s="18">
        <v>0</v>
      </c>
      <c r="AY223" s="18">
        <v>0</v>
      </c>
      <c r="AZ223" s="18">
        <v>0</v>
      </c>
      <c r="BA223">
        <f t="shared" si="45"/>
        <v>15</v>
      </c>
      <c r="BB223" s="80">
        <f t="shared" si="46"/>
        <v>15</v>
      </c>
      <c r="BC223" s="80">
        <f t="shared" si="47"/>
        <v>0</v>
      </c>
      <c r="BD223" s="80">
        <f t="shared" si="48"/>
        <v>0</v>
      </c>
      <c r="BE223" s="80">
        <f t="shared" si="49"/>
        <v>0</v>
      </c>
      <c r="BF223" s="80">
        <f t="shared" si="50"/>
        <v>0</v>
      </c>
      <c r="BG223" s="80">
        <f t="shared" si="51"/>
        <v>0</v>
      </c>
      <c r="BH223" s="82">
        <f t="shared" si="52"/>
        <v>0</v>
      </c>
      <c r="BI223" s="83">
        <f t="shared" si="53"/>
        <v>15</v>
      </c>
      <c r="BJ223">
        <v>45</v>
      </c>
      <c r="BK223" t="str">
        <f t="shared" si="54"/>
        <v>Saez</v>
      </c>
      <c r="BL223" t="str">
        <f t="shared" si="44"/>
        <v>Beatriz</v>
      </c>
      <c r="BM223" t="str">
        <f>D223</f>
        <v>Vouvry</v>
      </c>
    </row>
    <row r="224" spans="1:65" x14ac:dyDescent="0.25">
      <c r="A224" s="19">
        <v>1985</v>
      </c>
      <c r="B224" s="18" t="s">
        <v>2787</v>
      </c>
      <c r="C224" s="18" t="s">
        <v>2788</v>
      </c>
      <c r="E224" s="18">
        <v>0</v>
      </c>
      <c r="F224" s="22">
        <v>0</v>
      </c>
      <c r="G224" s="18">
        <v>0</v>
      </c>
      <c r="H224" s="22">
        <v>0</v>
      </c>
      <c r="I224" s="18">
        <v>0</v>
      </c>
      <c r="J224" s="22">
        <v>0</v>
      </c>
      <c r="K224" s="18">
        <v>0</v>
      </c>
      <c r="L224" s="22">
        <v>0</v>
      </c>
      <c r="M224" s="18">
        <v>0</v>
      </c>
      <c r="N224" s="18">
        <v>0</v>
      </c>
      <c r="O224" s="18">
        <v>0</v>
      </c>
      <c r="P224" s="22">
        <v>0</v>
      </c>
      <c r="Q224" s="18">
        <v>0</v>
      </c>
      <c r="R224" s="22">
        <v>0</v>
      </c>
      <c r="S224" s="18">
        <v>0</v>
      </c>
      <c r="T224" s="18">
        <v>15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  <c r="AS224" s="18">
        <v>0</v>
      </c>
      <c r="AT224" s="18">
        <v>0</v>
      </c>
      <c r="AU224" s="18">
        <v>0</v>
      </c>
      <c r="AV224" s="18">
        <v>0</v>
      </c>
      <c r="AW224" s="18">
        <v>0</v>
      </c>
      <c r="AX224" s="18">
        <v>0</v>
      </c>
      <c r="AY224" s="18">
        <v>0</v>
      </c>
      <c r="AZ224" s="18">
        <v>0</v>
      </c>
      <c r="BA224">
        <f t="shared" si="45"/>
        <v>15</v>
      </c>
      <c r="BB224" s="80">
        <f t="shared" si="46"/>
        <v>15</v>
      </c>
      <c r="BC224" s="80">
        <f t="shared" si="47"/>
        <v>0</v>
      </c>
      <c r="BD224" s="80">
        <f t="shared" si="48"/>
        <v>0</v>
      </c>
      <c r="BE224" s="80">
        <f t="shared" si="49"/>
        <v>0</v>
      </c>
      <c r="BF224" s="80">
        <f t="shared" si="50"/>
        <v>0</v>
      </c>
      <c r="BG224" s="80">
        <f t="shared" si="51"/>
        <v>0</v>
      </c>
      <c r="BH224" s="82">
        <f t="shared" si="52"/>
        <v>0</v>
      </c>
      <c r="BI224" s="83">
        <f t="shared" si="53"/>
        <v>15</v>
      </c>
      <c r="BJ224">
        <v>45</v>
      </c>
      <c r="BK224" t="str">
        <f t="shared" si="54"/>
        <v>Usimäki</v>
      </c>
      <c r="BL224" t="str">
        <f t="shared" si="44"/>
        <v>Tiia</v>
      </c>
    </row>
    <row r="225" spans="1:65" x14ac:dyDescent="0.25">
      <c r="A225" s="19">
        <v>1993</v>
      </c>
      <c r="B225" s="18" t="s">
        <v>1311</v>
      </c>
      <c r="C225" s="18" t="s">
        <v>1312</v>
      </c>
      <c r="D225" s="18" t="s">
        <v>892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15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>
        <v>0</v>
      </c>
      <c r="AL225" s="18">
        <v>0</v>
      </c>
      <c r="AM225" s="18">
        <v>0</v>
      </c>
      <c r="AN225" s="18">
        <v>0</v>
      </c>
      <c r="AO225" s="18">
        <v>0</v>
      </c>
      <c r="AP225" s="18">
        <v>0</v>
      </c>
      <c r="AQ225">
        <v>0</v>
      </c>
      <c r="AR225" s="18">
        <v>0</v>
      </c>
      <c r="AS225" s="18">
        <v>0</v>
      </c>
      <c r="AT225" s="18">
        <v>0</v>
      </c>
      <c r="AU225" s="18">
        <v>0</v>
      </c>
      <c r="AV225" s="18">
        <v>0</v>
      </c>
      <c r="AW225" s="18">
        <v>0</v>
      </c>
      <c r="AX225" s="18">
        <v>0</v>
      </c>
      <c r="AY225" s="18">
        <v>0</v>
      </c>
      <c r="AZ225" s="18">
        <v>0</v>
      </c>
      <c r="BA225">
        <f t="shared" si="45"/>
        <v>15</v>
      </c>
      <c r="BB225" s="80">
        <f t="shared" si="46"/>
        <v>15</v>
      </c>
      <c r="BC225" s="80">
        <f t="shared" si="47"/>
        <v>0</v>
      </c>
      <c r="BD225" s="80">
        <f t="shared" si="48"/>
        <v>0</v>
      </c>
      <c r="BE225" s="80">
        <f t="shared" si="49"/>
        <v>0</v>
      </c>
      <c r="BF225" s="80">
        <f t="shared" si="50"/>
        <v>0</v>
      </c>
      <c r="BG225" s="80">
        <f t="shared" si="51"/>
        <v>0</v>
      </c>
      <c r="BH225" s="82">
        <f t="shared" si="52"/>
        <v>0</v>
      </c>
      <c r="BI225" s="83">
        <f t="shared" si="53"/>
        <v>15</v>
      </c>
      <c r="BJ225">
        <v>45</v>
      </c>
      <c r="BK225" t="str">
        <f t="shared" si="54"/>
        <v>Valken</v>
      </c>
      <c r="BL225" t="str">
        <f t="shared" si="44"/>
        <v>Flurina</v>
      </c>
      <c r="BM225" t="str">
        <f>D225</f>
        <v>Fiesch</v>
      </c>
    </row>
    <row r="226" spans="1:65" x14ac:dyDescent="0.25">
      <c r="A226" s="15">
        <v>1994</v>
      </c>
      <c r="B226" t="s">
        <v>5238</v>
      </c>
      <c r="C226" s="22" t="s">
        <v>4093</v>
      </c>
      <c r="D226" s="18" t="s">
        <v>4094</v>
      </c>
      <c r="E226" s="18">
        <v>0</v>
      </c>
      <c r="F226" s="22">
        <v>0</v>
      </c>
      <c r="G226" s="18">
        <v>0</v>
      </c>
      <c r="H226" s="22">
        <v>0</v>
      </c>
      <c r="I226" s="18">
        <v>0</v>
      </c>
      <c r="J226" s="22">
        <v>0</v>
      </c>
      <c r="K226" s="18">
        <v>0</v>
      </c>
      <c r="L226" s="22">
        <v>0</v>
      </c>
      <c r="M226" s="18">
        <v>0</v>
      </c>
      <c r="N226" s="22">
        <v>0</v>
      </c>
      <c r="O226" s="18">
        <v>0</v>
      </c>
      <c r="P226" s="22">
        <v>0</v>
      </c>
      <c r="Q226" s="18">
        <v>0</v>
      </c>
      <c r="R226" s="22">
        <v>0</v>
      </c>
      <c r="S226" s="18">
        <v>0</v>
      </c>
      <c r="T226" s="22">
        <v>0</v>
      </c>
      <c r="U226" s="18">
        <v>0</v>
      </c>
      <c r="V226" s="22">
        <v>0</v>
      </c>
      <c r="W226" s="18">
        <v>0</v>
      </c>
      <c r="X226" s="22">
        <v>0</v>
      </c>
      <c r="Y226" s="18">
        <v>0</v>
      </c>
      <c r="Z226" s="22">
        <v>0</v>
      </c>
      <c r="AA226" s="18">
        <v>0</v>
      </c>
      <c r="AB226" s="22">
        <v>0</v>
      </c>
      <c r="AC226" s="18">
        <v>0</v>
      </c>
      <c r="AD226" s="22">
        <v>0</v>
      </c>
      <c r="AE226" s="18">
        <v>0</v>
      </c>
      <c r="AF226" s="22">
        <v>0</v>
      </c>
      <c r="AG226" s="18">
        <v>0</v>
      </c>
      <c r="AH226" s="22">
        <v>0</v>
      </c>
      <c r="AI226" s="18">
        <v>0</v>
      </c>
      <c r="AJ226" s="22">
        <v>0</v>
      </c>
      <c r="AK226" s="18">
        <v>0</v>
      </c>
      <c r="AL226" s="22">
        <v>0</v>
      </c>
      <c r="AM226" s="18">
        <v>0</v>
      </c>
      <c r="AN226" s="22">
        <v>0</v>
      </c>
      <c r="AO226" s="18">
        <v>0</v>
      </c>
      <c r="AP226" s="18">
        <v>15</v>
      </c>
      <c r="AQ226" s="18">
        <v>0</v>
      </c>
      <c r="AR226" s="18">
        <v>0</v>
      </c>
      <c r="AS226" s="18">
        <v>0</v>
      </c>
      <c r="AT226" s="18">
        <v>0</v>
      </c>
      <c r="AU226" s="18">
        <v>0</v>
      </c>
      <c r="AV226" s="18">
        <v>0</v>
      </c>
      <c r="AW226" s="18">
        <v>0</v>
      </c>
      <c r="AX226" s="18">
        <v>0</v>
      </c>
      <c r="AY226" s="18">
        <v>0</v>
      </c>
      <c r="AZ226" s="18">
        <v>0</v>
      </c>
      <c r="BA226">
        <f t="shared" si="45"/>
        <v>15</v>
      </c>
      <c r="BB226" s="80">
        <f t="shared" si="46"/>
        <v>15</v>
      </c>
      <c r="BC226" s="80">
        <f t="shared" si="47"/>
        <v>0</v>
      </c>
      <c r="BD226" s="80">
        <f t="shared" si="48"/>
        <v>0</v>
      </c>
      <c r="BE226" s="80">
        <f t="shared" si="49"/>
        <v>0</v>
      </c>
      <c r="BF226" s="80">
        <f t="shared" si="50"/>
        <v>0</v>
      </c>
      <c r="BG226" s="80">
        <f t="shared" si="51"/>
        <v>0</v>
      </c>
      <c r="BH226" s="82">
        <f t="shared" si="52"/>
        <v>0</v>
      </c>
      <c r="BI226" s="83">
        <f t="shared" si="53"/>
        <v>15</v>
      </c>
      <c r="BJ226">
        <v>45</v>
      </c>
      <c r="BK226" t="str">
        <f t="shared" si="54"/>
        <v>Waelle</v>
      </c>
      <c r="BL226" t="str">
        <f t="shared" si="44"/>
        <v>Fania</v>
      </c>
      <c r="BM226" t="str">
        <f>D226</f>
        <v>Savagnier</v>
      </c>
    </row>
    <row r="227" spans="1:65" x14ac:dyDescent="0.25">
      <c r="A227" s="19">
        <v>1994</v>
      </c>
      <c r="B227" s="18" t="s">
        <v>1794</v>
      </c>
      <c r="C227" s="22" t="s">
        <v>1703</v>
      </c>
      <c r="D227" s="18" t="s">
        <v>1795</v>
      </c>
      <c r="E227" s="18">
        <v>0</v>
      </c>
      <c r="F227" s="22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22">
        <v>0</v>
      </c>
      <c r="N227" s="18">
        <v>0</v>
      </c>
      <c r="O227" s="18">
        <v>0</v>
      </c>
      <c r="P227" s="18">
        <v>0</v>
      </c>
      <c r="Q227" s="18">
        <v>15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>
        <v>0</v>
      </c>
      <c r="AL227" s="18">
        <v>0</v>
      </c>
      <c r="AM227" s="18">
        <v>0</v>
      </c>
      <c r="AN227" s="18">
        <v>0</v>
      </c>
      <c r="AO227" s="18">
        <v>0</v>
      </c>
      <c r="AP227" s="18">
        <v>0</v>
      </c>
      <c r="AQ227">
        <v>0</v>
      </c>
      <c r="AR227" s="18">
        <v>0</v>
      </c>
      <c r="AS227" s="18">
        <v>0</v>
      </c>
      <c r="AT227" s="18">
        <v>0</v>
      </c>
      <c r="AU227" s="18">
        <v>0</v>
      </c>
      <c r="AV227" s="18">
        <v>0</v>
      </c>
      <c r="AW227" s="18">
        <v>0</v>
      </c>
      <c r="AX227" s="18">
        <v>0</v>
      </c>
      <c r="AY227" s="18">
        <v>0</v>
      </c>
      <c r="AZ227" s="18">
        <v>0</v>
      </c>
      <c r="BA227">
        <f t="shared" si="45"/>
        <v>15</v>
      </c>
      <c r="BB227" s="80">
        <f t="shared" si="46"/>
        <v>15</v>
      </c>
      <c r="BC227" s="80">
        <f t="shared" si="47"/>
        <v>0</v>
      </c>
      <c r="BD227" s="80">
        <f t="shared" si="48"/>
        <v>0</v>
      </c>
      <c r="BE227" s="80">
        <f t="shared" si="49"/>
        <v>0</v>
      </c>
      <c r="BF227" s="80">
        <f t="shared" si="50"/>
        <v>0</v>
      </c>
      <c r="BG227" s="80">
        <f t="shared" si="51"/>
        <v>0</v>
      </c>
      <c r="BH227" s="82">
        <f t="shared" si="52"/>
        <v>0</v>
      </c>
      <c r="BI227" s="83">
        <f t="shared" si="53"/>
        <v>15</v>
      </c>
      <c r="BJ227">
        <v>45</v>
      </c>
      <c r="BK227" t="str">
        <f t="shared" si="54"/>
        <v>Zackova</v>
      </c>
      <c r="BL227" t="str">
        <f t="shared" si="44"/>
        <v>Eva</v>
      </c>
      <c r="BM227" t="str">
        <f>D227</f>
        <v>CZ-Cerna Hora</v>
      </c>
    </row>
    <row r="228" spans="1:65" x14ac:dyDescent="0.25">
      <c r="A228" s="19">
        <v>1983</v>
      </c>
      <c r="B228" s="18" t="s">
        <v>5156</v>
      </c>
      <c r="C228" s="22" t="s">
        <v>1663</v>
      </c>
      <c r="E228" s="18">
        <v>0</v>
      </c>
      <c r="F228" s="22">
        <v>0</v>
      </c>
      <c r="G228" s="18">
        <v>0</v>
      </c>
      <c r="H228" s="22">
        <v>0</v>
      </c>
      <c r="I228" s="18">
        <v>0</v>
      </c>
      <c r="J228" s="22">
        <v>0</v>
      </c>
      <c r="K228" s="18">
        <v>0</v>
      </c>
      <c r="L228" s="22">
        <v>0</v>
      </c>
      <c r="M228" s="18">
        <v>0</v>
      </c>
      <c r="N228" s="22">
        <v>0</v>
      </c>
      <c r="O228" s="18">
        <v>0</v>
      </c>
      <c r="P228" s="22">
        <v>0</v>
      </c>
      <c r="Q228" s="18">
        <v>0</v>
      </c>
      <c r="R228" s="22">
        <v>0</v>
      </c>
      <c r="S228" s="18">
        <v>0</v>
      </c>
      <c r="T228" s="22">
        <v>0</v>
      </c>
      <c r="U228" s="18">
        <v>0</v>
      </c>
      <c r="V228" s="22">
        <v>0</v>
      </c>
      <c r="W228" s="18">
        <v>0</v>
      </c>
      <c r="X228" s="22">
        <v>0</v>
      </c>
      <c r="Y228" s="18">
        <v>0</v>
      </c>
      <c r="Z228" s="22">
        <v>0</v>
      </c>
      <c r="AA228" s="18">
        <v>0</v>
      </c>
      <c r="AB228" s="22">
        <v>0</v>
      </c>
      <c r="AC228" s="18">
        <v>0</v>
      </c>
      <c r="AD228" s="22">
        <v>0</v>
      </c>
      <c r="AE228" s="18">
        <v>0</v>
      </c>
      <c r="AF228" s="22">
        <v>0</v>
      </c>
      <c r="AG228" s="18">
        <v>0</v>
      </c>
      <c r="AH228" s="22">
        <v>0</v>
      </c>
      <c r="AI228" s="18">
        <v>0</v>
      </c>
      <c r="AJ228" s="22">
        <v>0</v>
      </c>
      <c r="AK228" s="18">
        <v>0</v>
      </c>
      <c r="AL228" s="22">
        <v>0</v>
      </c>
      <c r="AM228" s="18">
        <v>0</v>
      </c>
      <c r="AN228" s="22">
        <v>0</v>
      </c>
      <c r="AO228" s="22">
        <v>15</v>
      </c>
      <c r="AP228" s="18">
        <v>0</v>
      </c>
      <c r="AQ228">
        <v>0</v>
      </c>
      <c r="AR228" s="18">
        <v>0</v>
      </c>
      <c r="AS228" s="18">
        <v>0</v>
      </c>
      <c r="AT228" s="18">
        <v>0</v>
      </c>
      <c r="AU228" s="18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>
        <f t="shared" si="45"/>
        <v>15</v>
      </c>
      <c r="BB228" s="80">
        <f t="shared" si="46"/>
        <v>15</v>
      </c>
      <c r="BC228" s="80">
        <f t="shared" si="47"/>
        <v>0</v>
      </c>
      <c r="BD228" s="80">
        <f t="shared" si="48"/>
        <v>0</v>
      </c>
      <c r="BE228" s="80">
        <f t="shared" si="49"/>
        <v>0</v>
      </c>
      <c r="BF228" s="80">
        <f t="shared" si="50"/>
        <v>0</v>
      </c>
      <c r="BG228" s="80">
        <f t="shared" si="51"/>
        <v>0</v>
      </c>
      <c r="BH228" s="82">
        <f t="shared" si="52"/>
        <v>0</v>
      </c>
      <c r="BI228" s="83">
        <f t="shared" si="53"/>
        <v>15</v>
      </c>
      <c r="BJ228">
        <v>45</v>
      </c>
      <c r="BK228" t="str">
        <f t="shared" si="54"/>
        <v>Zehnder</v>
      </c>
      <c r="BL228" t="str">
        <f t="shared" si="44"/>
        <v>Doris</v>
      </c>
    </row>
    <row r="229" spans="1:65" x14ac:dyDescent="0.25">
      <c r="A229" s="15">
        <v>1988</v>
      </c>
      <c r="B229" t="s">
        <v>4640</v>
      </c>
      <c r="C229" s="22" t="s">
        <v>882</v>
      </c>
      <c r="D229" s="18" t="s">
        <v>438</v>
      </c>
      <c r="E229" s="18">
        <v>0</v>
      </c>
      <c r="F229" s="22">
        <v>0</v>
      </c>
      <c r="G229" s="18">
        <v>0</v>
      </c>
      <c r="H229" s="22">
        <v>0</v>
      </c>
      <c r="I229" s="18">
        <v>0</v>
      </c>
      <c r="J229" s="22">
        <v>0</v>
      </c>
      <c r="K229" s="18">
        <v>0</v>
      </c>
      <c r="L229" s="22">
        <v>0</v>
      </c>
      <c r="M229" s="18">
        <v>0</v>
      </c>
      <c r="N229" s="22">
        <v>0</v>
      </c>
      <c r="O229" s="18">
        <v>0</v>
      </c>
      <c r="P229" s="22">
        <v>0</v>
      </c>
      <c r="Q229" s="18">
        <v>0</v>
      </c>
      <c r="R229" s="22">
        <v>0</v>
      </c>
      <c r="S229" s="18">
        <v>0</v>
      </c>
      <c r="T229" s="22">
        <v>0</v>
      </c>
      <c r="U229" s="18">
        <v>0</v>
      </c>
      <c r="V229" s="22">
        <v>0</v>
      </c>
      <c r="W229" s="18">
        <v>0</v>
      </c>
      <c r="X229" s="22">
        <v>0</v>
      </c>
      <c r="Y229" s="18">
        <v>0</v>
      </c>
      <c r="Z229" s="22">
        <v>0</v>
      </c>
      <c r="AA229" s="18">
        <v>0</v>
      </c>
      <c r="AB229" s="22">
        <v>0</v>
      </c>
      <c r="AC229" s="18">
        <v>0</v>
      </c>
      <c r="AD229" s="22">
        <v>0</v>
      </c>
      <c r="AE229" s="18">
        <v>0</v>
      </c>
      <c r="AF229" s="18">
        <v>14</v>
      </c>
      <c r="AG229" s="18">
        <v>0</v>
      </c>
      <c r="AH229" s="18">
        <v>0</v>
      </c>
      <c r="AI229" s="18">
        <v>0</v>
      </c>
      <c r="AJ229" s="18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 s="18">
        <v>0</v>
      </c>
      <c r="AU229" s="18">
        <v>0</v>
      </c>
      <c r="AV229" s="18">
        <v>0</v>
      </c>
      <c r="AW229" s="18">
        <v>0</v>
      </c>
      <c r="AX229" s="18">
        <v>0</v>
      </c>
      <c r="AY229" s="18">
        <v>0</v>
      </c>
      <c r="AZ229" s="18">
        <v>0</v>
      </c>
      <c r="BA229">
        <f t="shared" si="45"/>
        <v>14</v>
      </c>
      <c r="BB229" s="80">
        <f t="shared" si="46"/>
        <v>14</v>
      </c>
      <c r="BC229" s="80">
        <f t="shared" si="47"/>
        <v>0</v>
      </c>
      <c r="BD229" s="80">
        <f t="shared" si="48"/>
        <v>0</v>
      </c>
      <c r="BE229" s="80">
        <f t="shared" si="49"/>
        <v>0</v>
      </c>
      <c r="BF229" s="80">
        <f t="shared" si="50"/>
        <v>0</v>
      </c>
      <c r="BG229" s="80">
        <f t="shared" si="51"/>
        <v>0</v>
      </c>
      <c r="BH229" s="82">
        <f t="shared" si="52"/>
        <v>0</v>
      </c>
      <c r="BI229" s="83">
        <f t="shared" si="53"/>
        <v>14</v>
      </c>
      <c r="BJ229">
        <v>46</v>
      </c>
      <c r="BK229" t="str">
        <f t="shared" si="54"/>
        <v>Anthonioz</v>
      </c>
      <c r="BL229" t="str">
        <f t="shared" si="44"/>
        <v>Sylvie</v>
      </c>
      <c r="BM229" t="str">
        <f>D229</f>
        <v>Lausanne</v>
      </c>
    </row>
    <row r="230" spans="1:65" x14ac:dyDescent="0.25">
      <c r="A230" s="19">
        <v>1980</v>
      </c>
      <c r="B230" s="18" t="s">
        <v>2789</v>
      </c>
      <c r="C230" s="18" t="s">
        <v>908</v>
      </c>
      <c r="D230" s="18" t="s">
        <v>1325</v>
      </c>
      <c r="E230" s="18">
        <v>0</v>
      </c>
      <c r="F230" s="22">
        <v>0</v>
      </c>
      <c r="G230" s="18">
        <v>0</v>
      </c>
      <c r="H230" s="22">
        <v>0</v>
      </c>
      <c r="I230" s="18">
        <v>0</v>
      </c>
      <c r="J230" s="22">
        <v>0</v>
      </c>
      <c r="K230" s="18">
        <v>0</v>
      </c>
      <c r="L230" s="22">
        <v>0</v>
      </c>
      <c r="M230" s="18">
        <v>0</v>
      </c>
      <c r="N230" s="18">
        <v>0</v>
      </c>
      <c r="O230" s="18">
        <v>0</v>
      </c>
      <c r="P230" s="22">
        <v>0</v>
      </c>
      <c r="Q230" s="18">
        <v>0</v>
      </c>
      <c r="R230" s="22">
        <v>0</v>
      </c>
      <c r="S230" s="18">
        <v>0</v>
      </c>
      <c r="T230" s="18">
        <v>14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>
        <v>0</v>
      </c>
      <c r="AL230" s="18">
        <v>0</v>
      </c>
      <c r="AM230" s="18">
        <v>0</v>
      </c>
      <c r="AN230" s="18">
        <v>0</v>
      </c>
      <c r="AO230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>
        <f t="shared" si="45"/>
        <v>14</v>
      </c>
      <c r="BB230" s="80">
        <f t="shared" si="46"/>
        <v>14</v>
      </c>
      <c r="BC230" s="80">
        <f t="shared" si="47"/>
        <v>0</v>
      </c>
      <c r="BD230" s="80">
        <f t="shared" si="48"/>
        <v>0</v>
      </c>
      <c r="BE230" s="80">
        <f t="shared" si="49"/>
        <v>0</v>
      </c>
      <c r="BF230" s="80">
        <f t="shared" si="50"/>
        <v>0</v>
      </c>
      <c r="BG230" s="80">
        <f t="shared" si="51"/>
        <v>0</v>
      </c>
      <c r="BH230" s="82">
        <f t="shared" si="52"/>
        <v>0</v>
      </c>
      <c r="BI230" s="83">
        <f t="shared" si="53"/>
        <v>14</v>
      </c>
      <c r="BJ230">
        <v>46</v>
      </c>
      <c r="BK230" t="str">
        <f t="shared" si="54"/>
        <v>Böck</v>
      </c>
      <c r="BL230" t="str">
        <f t="shared" si="44"/>
        <v>Diane</v>
      </c>
      <c r="BM230" t="str">
        <f>D230</f>
        <v>Zermatt</v>
      </c>
    </row>
    <row r="231" spans="1:65" x14ac:dyDescent="0.25">
      <c r="A231" s="19">
        <v>1989</v>
      </c>
      <c r="B231" s="18" t="s">
        <v>4900</v>
      </c>
      <c r="C231" s="22" t="s">
        <v>2363</v>
      </c>
      <c r="D231" s="18" t="s">
        <v>2346</v>
      </c>
      <c r="E231" s="18">
        <v>0</v>
      </c>
      <c r="F231" s="22">
        <v>0</v>
      </c>
      <c r="G231" s="18">
        <v>0</v>
      </c>
      <c r="H231" s="22">
        <v>0</v>
      </c>
      <c r="I231" s="18">
        <v>0</v>
      </c>
      <c r="J231" s="22">
        <v>0</v>
      </c>
      <c r="K231" s="18">
        <v>0</v>
      </c>
      <c r="L231" s="22">
        <v>0</v>
      </c>
      <c r="M231" s="18">
        <v>0</v>
      </c>
      <c r="N231" s="22">
        <v>0</v>
      </c>
      <c r="O231" s="18">
        <v>0</v>
      </c>
      <c r="P231" s="22">
        <v>0</v>
      </c>
      <c r="Q231" s="18">
        <v>0</v>
      </c>
      <c r="R231" s="22">
        <v>0</v>
      </c>
      <c r="S231" s="18">
        <v>0</v>
      </c>
      <c r="T231" s="22">
        <v>0</v>
      </c>
      <c r="U231" s="18">
        <v>0</v>
      </c>
      <c r="V231" s="22">
        <v>0</v>
      </c>
      <c r="W231" s="18">
        <v>0</v>
      </c>
      <c r="X231" s="22">
        <v>0</v>
      </c>
      <c r="Y231" s="18">
        <v>0</v>
      </c>
      <c r="Z231" s="22">
        <v>0</v>
      </c>
      <c r="AA231" s="18">
        <v>0</v>
      </c>
      <c r="AB231" s="22">
        <v>0</v>
      </c>
      <c r="AC231" s="18">
        <v>0</v>
      </c>
      <c r="AD231" s="22">
        <v>0</v>
      </c>
      <c r="AE231" s="18">
        <v>0</v>
      </c>
      <c r="AF231" s="22">
        <v>0</v>
      </c>
      <c r="AG231" s="18">
        <v>0</v>
      </c>
      <c r="AH231" s="18">
        <v>14</v>
      </c>
      <c r="AI231" s="18">
        <v>0</v>
      </c>
      <c r="AJ231" s="18">
        <v>0</v>
      </c>
      <c r="AK231">
        <v>0</v>
      </c>
      <c r="AL231" s="18">
        <v>0</v>
      </c>
      <c r="AM231" s="18">
        <v>0</v>
      </c>
      <c r="AN231" s="18">
        <v>0</v>
      </c>
      <c r="AO231">
        <v>0</v>
      </c>
      <c r="AP231" s="18">
        <v>0</v>
      </c>
      <c r="AQ231" s="18">
        <v>0</v>
      </c>
      <c r="AR231" s="18">
        <v>0</v>
      </c>
      <c r="AS231" s="18">
        <v>0</v>
      </c>
      <c r="AT231" s="18">
        <v>0</v>
      </c>
      <c r="AU231" s="18">
        <v>0</v>
      </c>
      <c r="AV231" s="18">
        <v>0</v>
      </c>
      <c r="AW231" s="18">
        <v>0</v>
      </c>
      <c r="AX231" s="18">
        <v>0</v>
      </c>
      <c r="AY231" s="18">
        <v>0</v>
      </c>
      <c r="AZ231" s="18">
        <v>0</v>
      </c>
      <c r="BA231">
        <f t="shared" si="45"/>
        <v>14</v>
      </c>
      <c r="BB231" s="80">
        <f t="shared" si="46"/>
        <v>14</v>
      </c>
      <c r="BC231" s="80">
        <f t="shared" si="47"/>
        <v>0</v>
      </c>
      <c r="BD231" s="80">
        <f t="shared" si="48"/>
        <v>0</v>
      </c>
      <c r="BE231" s="80">
        <f t="shared" si="49"/>
        <v>0</v>
      </c>
      <c r="BF231" s="80">
        <f t="shared" si="50"/>
        <v>0</v>
      </c>
      <c r="BG231" s="80">
        <f t="shared" si="51"/>
        <v>0</v>
      </c>
      <c r="BH231" s="82">
        <f t="shared" si="52"/>
        <v>0</v>
      </c>
      <c r="BI231" s="83">
        <f t="shared" si="53"/>
        <v>14</v>
      </c>
      <c r="BJ231">
        <v>46</v>
      </c>
      <c r="BK231" t="str">
        <f t="shared" si="54"/>
        <v>Bortis</v>
      </c>
      <c r="BL231" t="str">
        <f t="shared" si="44"/>
        <v>Manuela</v>
      </c>
      <c r="BM231" t="str">
        <f>D231</f>
        <v>Ernen</v>
      </c>
    </row>
    <row r="232" spans="1:65" x14ac:dyDescent="0.25">
      <c r="A232" s="19">
        <v>1982</v>
      </c>
      <c r="B232" s="22" t="s">
        <v>97</v>
      </c>
      <c r="C232" s="22" t="s">
        <v>70</v>
      </c>
      <c r="E232" s="22">
        <v>14</v>
      </c>
      <c r="F232" s="22">
        <v>0</v>
      </c>
      <c r="G232" s="18">
        <v>0</v>
      </c>
      <c r="H232" s="18">
        <v>0</v>
      </c>
      <c r="I232" s="22">
        <v>0</v>
      </c>
      <c r="J232" s="18">
        <v>0</v>
      </c>
      <c r="K232" s="18">
        <v>0</v>
      </c>
      <c r="L232" s="18">
        <v>0</v>
      </c>
      <c r="M232" s="22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>
        <v>0</v>
      </c>
      <c r="AL232">
        <v>0</v>
      </c>
      <c r="AM232" s="18">
        <v>0</v>
      </c>
      <c r="AN232">
        <v>0</v>
      </c>
      <c r="AO232" s="18">
        <v>0</v>
      </c>
      <c r="AP232" s="18">
        <v>0</v>
      </c>
      <c r="AQ232" s="18">
        <v>0</v>
      </c>
      <c r="AR232" s="18">
        <v>0</v>
      </c>
      <c r="AS232" s="18">
        <v>0</v>
      </c>
      <c r="AT232" s="18">
        <v>0</v>
      </c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>
        <f t="shared" si="45"/>
        <v>14</v>
      </c>
      <c r="BB232" s="80">
        <f t="shared" si="46"/>
        <v>14</v>
      </c>
      <c r="BC232" s="80">
        <f t="shared" si="47"/>
        <v>0</v>
      </c>
      <c r="BD232" s="80">
        <f t="shared" si="48"/>
        <v>0</v>
      </c>
      <c r="BE232" s="80">
        <f t="shared" si="49"/>
        <v>0</v>
      </c>
      <c r="BF232" s="80">
        <f t="shared" si="50"/>
        <v>0</v>
      </c>
      <c r="BG232" s="80">
        <f t="shared" si="51"/>
        <v>0</v>
      </c>
      <c r="BH232" s="82">
        <f t="shared" si="52"/>
        <v>0</v>
      </c>
      <c r="BI232" s="83">
        <f t="shared" si="53"/>
        <v>14</v>
      </c>
      <c r="BJ232">
        <v>46</v>
      </c>
      <c r="BK232" t="str">
        <f t="shared" si="54"/>
        <v>Bruchez</v>
      </c>
      <c r="BL232" t="str">
        <f t="shared" si="44"/>
        <v>Elsa</v>
      </c>
    </row>
    <row r="233" spans="1:65" x14ac:dyDescent="0.25">
      <c r="A233" s="19">
        <v>1991</v>
      </c>
      <c r="B233" s="18" t="s">
        <v>97</v>
      </c>
      <c r="C233" s="18" t="s">
        <v>474</v>
      </c>
      <c r="D233" s="18" t="s">
        <v>462</v>
      </c>
      <c r="E233" s="18">
        <v>0</v>
      </c>
      <c r="F233" s="22">
        <v>0</v>
      </c>
      <c r="G233" s="18">
        <v>0</v>
      </c>
      <c r="H233" s="18">
        <v>14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>
        <v>0</v>
      </c>
      <c r="AL233" s="18">
        <v>0</v>
      </c>
      <c r="AM233" s="18">
        <v>0</v>
      </c>
      <c r="AN233" s="18">
        <v>0</v>
      </c>
      <c r="AO233" s="18">
        <v>0</v>
      </c>
      <c r="AP233">
        <v>0</v>
      </c>
      <c r="AQ233">
        <v>0</v>
      </c>
      <c r="AR233">
        <v>0</v>
      </c>
      <c r="AS233">
        <v>0</v>
      </c>
      <c r="AT233" s="18">
        <v>0</v>
      </c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8">
        <v>0</v>
      </c>
      <c r="BA233">
        <f t="shared" si="45"/>
        <v>14</v>
      </c>
      <c r="BB233" s="80">
        <f t="shared" si="46"/>
        <v>14</v>
      </c>
      <c r="BC233" s="80">
        <f t="shared" si="47"/>
        <v>0</v>
      </c>
      <c r="BD233" s="80">
        <f t="shared" si="48"/>
        <v>0</v>
      </c>
      <c r="BE233" s="80">
        <f t="shared" si="49"/>
        <v>0</v>
      </c>
      <c r="BF233" s="80">
        <f t="shared" si="50"/>
        <v>0</v>
      </c>
      <c r="BG233" s="80">
        <f t="shared" si="51"/>
        <v>0</v>
      </c>
      <c r="BH233" s="82">
        <f t="shared" si="52"/>
        <v>0</v>
      </c>
      <c r="BI233" s="83">
        <f t="shared" si="53"/>
        <v>14</v>
      </c>
      <c r="BJ233">
        <v>46</v>
      </c>
      <c r="BK233" t="str">
        <f t="shared" si="54"/>
        <v>Bruchez</v>
      </c>
      <c r="BL233" t="str">
        <f t="shared" si="44"/>
        <v>Marisa</v>
      </c>
      <c r="BM233" t="str">
        <f>D233</f>
        <v>Versegères</v>
      </c>
    </row>
    <row r="234" spans="1:65" x14ac:dyDescent="0.25">
      <c r="A234" s="19">
        <v>1984</v>
      </c>
      <c r="B234" s="18" t="s">
        <v>1501</v>
      </c>
      <c r="C234" s="18" t="s">
        <v>1502</v>
      </c>
      <c r="D234" s="18" t="s">
        <v>138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14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>
        <v>0</v>
      </c>
      <c r="AL234" s="18">
        <v>0</v>
      </c>
      <c r="AM234" s="18">
        <v>0</v>
      </c>
      <c r="AN234" s="18">
        <v>0</v>
      </c>
      <c r="AO234" s="18">
        <v>0</v>
      </c>
      <c r="AP234">
        <v>0</v>
      </c>
      <c r="AQ234">
        <v>0</v>
      </c>
      <c r="AR234">
        <v>0</v>
      </c>
      <c r="AS234">
        <v>0</v>
      </c>
      <c r="AT234" s="18">
        <v>0</v>
      </c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>
        <f t="shared" si="45"/>
        <v>14</v>
      </c>
      <c r="BB234" s="80">
        <f t="shared" si="46"/>
        <v>14</v>
      </c>
      <c r="BC234" s="80">
        <f t="shared" si="47"/>
        <v>0</v>
      </c>
      <c r="BD234" s="80">
        <f t="shared" si="48"/>
        <v>0</v>
      </c>
      <c r="BE234" s="80">
        <f t="shared" si="49"/>
        <v>0</v>
      </c>
      <c r="BF234" s="80">
        <f t="shared" si="50"/>
        <v>0</v>
      </c>
      <c r="BG234" s="80">
        <f t="shared" si="51"/>
        <v>0</v>
      </c>
      <c r="BH234" s="82">
        <f t="shared" si="52"/>
        <v>0</v>
      </c>
      <c r="BI234" s="83">
        <f t="shared" si="53"/>
        <v>14</v>
      </c>
      <c r="BJ234">
        <v>46</v>
      </c>
      <c r="BK234" t="str">
        <f t="shared" si="54"/>
        <v>Calderini</v>
      </c>
      <c r="BL234" t="str">
        <f t="shared" si="44"/>
        <v>Nadia</v>
      </c>
    </row>
    <row r="235" spans="1:65" x14ac:dyDescent="0.25">
      <c r="A235" s="19">
        <v>1996</v>
      </c>
      <c r="B235" s="18" t="s">
        <v>5631</v>
      </c>
      <c r="C235" s="22" t="s">
        <v>1620</v>
      </c>
      <c r="D235" s="18" t="s">
        <v>5630</v>
      </c>
      <c r="E235" s="18">
        <v>0</v>
      </c>
      <c r="F235" s="22">
        <v>0</v>
      </c>
      <c r="G235" s="18">
        <v>0</v>
      </c>
      <c r="H235" s="22">
        <v>0</v>
      </c>
      <c r="I235" s="18">
        <v>0</v>
      </c>
      <c r="J235" s="22">
        <v>0</v>
      </c>
      <c r="K235" s="18">
        <v>0</v>
      </c>
      <c r="L235" s="22">
        <v>0</v>
      </c>
      <c r="M235" s="18">
        <v>0</v>
      </c>
      <c r="N235" s="22">
        <v>0</v>
      </c>
      <c r="O235" s="18">
        <v>0</v>
      </c>
      <c r="P235" s="22">
        <v>0</v>
      </c>
      <c r="Q235" s="18">
        <v>0</v>
      </c>
      <c r="R235" s="22">
        <v>0</v>
      </c>
      <c r="S235" s="18">
        <v>0</v>
      </c>
      <c r="T235" s="22">
        <v>0</v>
      </c>
      <c r="U235" s="18">
        <v>0</v>
      </c>
      <c r="V235" s="22">
        <v>0</v>
      </c>
      <c r="W235" s="18">
        <v>0</v>
      </c>
      <c r="X235" s="22">
        <v>0</v>
      </c>
      <c r="Y235" s="18">
        <v>0</v>
      </c>
      <c r="Z235" s="22">
        <v>0</v>
      </c>
      <c r="AA235" s="18">
        <v>0</v>
      </c>
      <c r="AB235" s="22">
        <v>0</v>
      </c>
      <c r="AC235" s="18">
        <v>0</v>
      </c>
      <c r="AD235" s="22">
        <v>0</v>
      </c>
      <c r="AE235" s="18">
        <v>0</v>
      </c>
      <c r="AF235" s="22">
        <v>0</v>
      </c>
      <c r="AG235" s="18">
        <v>0</v>
      </c>
      <c r="AH235" s="22">
        <v>0</v>
      </c>
      <c r="AI235" s="18">
        <v>0</v>
      </c>
      <c r="AJ235" s="22">
        <v>0</v>
      </c>
      <c r="AK235" s="18">
        <v>0</v>
      </c>
      <c r="AL235" s="22">
        <v>0</v>
      </c>
      <c r="AM235" s="18">
        <v>0</v>
      </c>
      <c r="AN235" s="22">
        <v>0</v>
      </c>
      <c r="AO235" s="18">
        <v>0</v>
      </c>
      <c r="AP235" s="22">
        <v>0</v>
      </c>
      <c r="AQ235" s="18">
        <v>0</v>
      </c>
      <c r="AR235" s="22">
        <v>0</v>
      </c>
      <c r="AS235" s="18">
        <v>0</v>
      </c>
      <c r="AT235" s="22">
        <v>0</v>
      </c>
      <c r="AU235" s="18">
        <v>0</v>
      </c>
      <c r="AV235" s="22">
        <v>0</v>
      </c>
      <c r="AW235" s="18">
        <v>0</v>
      </c>
      <c r="AX235" s="22">
        <v>0</v>
      </c>
      <c r="AY235" s="22">
        <v>14</v>
      </c>
      <c r="AZ235" s="18">
        <v>0</v>
      </c>
      <c r="BA235">
        <f t="shared" si="45"/>
        <v>14</v>
      </c>
      <c r="BB235" s="80">
        <f t="shared" si="46"/>
        <v>14</v>
      </c>
      <c r="BC235" s="80">
        <f t="shared" si="47"/>
        <v>0</v>
      </c>
      <c r="BD235" s="80">
        <f t="shared" si="48"/>
        <v>0</v>
      </c>
      <c r="BE235" s="80">
        <f t="shared" si="49"/>
        <v>0</v>
      </c>
      <c r="BF235" s="80">
        <f t="shared" si="50"/>
        <v>0</v>
      </c>
      <c r="BG235" s="80">
        <f t="shared" si="51"/>
        <v>0</v>
      </c>
      <c r="BH235" s="82">
        <f t="shared" si="52"/>
        <v>0</v>
      </c>
      <c r="BI235" s="83">
        <f t="shared" si="53"/>
        <v>14</v>
      </c>
      <c r="BJ235">
        <v>46</v>
      </c>
      <c r="BK235" t="str">
        <f t="shared" si="54"/>
        <v>Cardinaux</v>
      </c>
      <c r="BL235" t="str">
        <f t="shared" si="44"/>
        <v>Cristina</v>
      </c>
      <c r="BM235" t="str">
        <f>D235</f>
        <v>Vallée du Flon</v>
      </c>
    </row>
    <row r="236" spans="1:65" x14ac:dyDescent="0.25">
      <c r="A236" s="15">
        <v>1996</v>
      </c>
      <c r="B236" t="s">
        <v>5239</v>
      </c>
      <c r="C236" s="22" t="s">
        <v>691</v>
      </c>
      <c r="D236" s="18" t="s">
        <v>5233</v>
      </c>
      <c r="E236" s="18">
        <v>0</v>
      </c>
      <c r="F236" s="22">
        <v>0</v>
      </c>
      <c r="G236" s="18">
        <v>0</v>
      </c>
      <c r="H236" s="22">
        <v>0</v>
      </c>
      <c r="I236" s="18">
        <v>0</v>
      </c>
      <c r="J236" s="22">
        <v>0</v>
      </c>
      <c r="K236" s="18">
        <v>0</v>
      </c>
      <c r="L236" s="22">
        <v>0</v>
      </c>
      <c r="M236" s="18">
        <v>0</v>
      </c>
      <c r="N236" s="22">
        <v>0</v>
      </c>
      <c r="O236" s="18">
        <v>0</v>
      </c>
      <c r="P236" s="22">
        <v>0</v>
      </c>
      <c r="Q236" s="18">
        <v>0</v>
      </c>
      <c r="R236" s="22">
        <v>0</v>
      </c>
      <c r="S236" s="18">
        <v>0</v>
      </c>
      <c r="T236" s="22">
        <v>0</v>
      </c>
      <c r="U236" s="18">
        <v>0</v>
      </c>
      <c r="V236" s="22">
        <v>0</v>
      </c>
      <c r="W236" s="18">
        <v>0</v>
      </c>
      <c r="X236" s="22">
        <v>0</v>
      </c>
      <c r="Y236" s="18">
        <v>0</v>
      </c>
      <c r="Z236" s="22">
        <v>0</v>
      </c>
      <c r="AA236" s="18">
        <v>0</v>
      </c>
      <c r="AB236" s="22">
        <v>0</v>
      </c>
      <c r="AC236" s="18">
        <v>0</v>
      </c>
      <c r="AD236" s="22">
        <v>0</v>
      </c>
      <c r="AE236" s="18">
        <v>0</v>
      </c>
      <c r="AF236" s="22">
        <v>0</v>
      </c>
      <c r="AG236" s="18">
        <v>0</v>
      </c>
      <c r="AH236" s="22">
        <v>0</v>
      </c>
      <c r="AI236" s="18">
        <v>0</v>
      </c>
      <c r="AJ236" s="22">
        <v>0</v>
      </c>
      <c r="AK236" s="18">
        <v>0</v>
      </c>
      <c r="AL236" s="22">
        <v>0</v>
      </c>
      <c r="AM236" s="18">
        <v>0</v>
      </c>
      <c r="AN236" s="22">
        <v>0</v>
      </c>
      <c r="AO236" s="18">
        <v>0</v>
      </c>
      <c r="AP236" s="18">
        <v>14</v>
      </c>
      <c r="AQ236">
        <v>0</v>
      </c>
      <c r="AR236">
        <v>0</v>
      </c>
      <c r="AS236">
        <v>0</v>
      </c>
      <c r="AT236" s="18">
        <v>0</v>
      </c>
      <c r="AU236" s="18">
        <v>0</v>
      </c>
      <c r="AV236" s="18">
        <v>0</v>
      </c>
      <c r="AW236" s="18">
        <v>0</v>
      </c>
      <c r="AX236" s="18">
        <v>0</v>
      </c>
      <c r="AY236" s="18">
        <v>0</v>
      </c>
      <c r="AZ236" s="18">
        <v>0</v>
      </c>
      <c r="BA236">
        <f t="shared" si="45"/>
        <v>14</v>
      </c>
      <c r="BB236" s="80">
        <f t="shared" si="46"/>
        <v>14</v>
      </c>
      <c r="BC236" s="80">
        <f t="shared" si="47"/>
        <v>0</v>
      </c>
      <c r="BD236" s="80">
        <f t="shared" si="48"/>
        <v>0</v>
      </c>
      <c r="BE236" s="80">
        <f t="shared" si="49"/>
        <v>0</v>
      </c>
      <c r="BF236" s="80">
        <f t="shared" si="50"/>
        <v>0</v>
      </c>
      <c r="BG236" s="80">
        <f t="shared" si="51"/>
        <v>0</v>
      </c>
      <c r="BH236" s="82">
        <f t="shared" si="52"/>
        <v>0</v>
      </c>
      <c r="BI236" s="83">
        <f t="shared" si="53"/>
        <v>14</v>
      </c>
      <c r="BJ236">
        <v>46</v>
      </c>
      <c r="BK236" t="str">
        <f t="shared" si="54"/>
        <v>Chabbey</v>
      </c>
      <c r="BL236" t="str">
        <f t="shared" si="44"/>
        <v>Isaline</v>
      </c>
      <c r="BM236" t="str">
        <f>D236</f>
        <v>Bardonnex</v>
      </c>
    </row>
    <row r="237" spans="1:65" x14ac:dyDescent="0.25">
      <c r="A237" s="19">
        <v>1991</v>
      </c>
      <c r="B237" s="18" t="s">
        <v>1313</v>
      </c>
      <c r="C237" s="18" t="s">
        <v>1314</v>
      </c>
      <c r="D237" s="18" t="s">
        <v>1315</v>
      </c>
      <c r="E237" s="18">
        <v>0</v>
      </c>
      <c r="F237" s="22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14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>
        <v>0</v>
      </c>
      <c r="AL237" s="18">
        <v>0</v>
      </c>
      <c r="AM237" s="18">
        <v>0</v>
      </c>
      <c r="AN237">
        <v>0</v>
      </c>
      <c r="AO237" s="18">
        <v>0</v>
      </c>
      <c r="AP237" s="18">
        <v>0</v>
      </c>
      <c r="AQ237" s="18">
        <v>0</v>
      </c>
      <c r="AR237">
        <v>0</v>
      </c>
      <c r="AS237" s="18">
        <v>0</v>
      </c>
      <c r="AT237" s="18">
        <v>0</v>
      </c>
      <c r="AU237" s="18">
        <v>0</v>
      </c>
      <c r="AV237" s="18">
        <v>0</v>
      </c>
      <c r="AW237" s="18">
        <v>0</v>
      </c>
      <c r="AX237" s="18">
        <v>0</v>
      </c>
      <c r="AY237" s="18">
        <v>0</v>
      </c>
      <c r="AZ237" s="18">
        <v>0</v>
      </c>
      <c r="BA237">
        <f t="shared" si="45"/>
        <v>14</v>
      </c>
      <c r="BB237" s="80">
        <f t="shared" si="46"/>
        <v>14</v>
      </c>
      <c r="BC237" s="80">
        <f t="shared" si="47"/>
        <v>0</v>
      </c>
      <c r="BD237" s="80">
        <f t="shared" si="48"/>
        <v>0</v>
      </c>
      <c r="BE237" s="80">
        <f t="shared" si="49"/>
        <v>0</v>
      </c>
      <c r="BF237" s="80">
        <f t="shared" si="50"/>
        <v>0</v>
      </c>
      <c r="BG237" s="80">
        <f t="shared" si="51"/>
        <v>0</v>
      </c>
      <c r="BH237" s="82">
        <f t="shared" si="52"/>
        <v>0</v>
      </c>
      <c r="BI237" s="83">
        <f t="shared" si="53"/>
        <v>14</v>
      </c>
      <c r="BJ237">
        <v>46</v>
      </c>
      <c r="BK237" t="str">
        <f t="shared" si="54"/>
        <v>Christe</v>
      </c>
      <c r="BL237" t="str">
        <f t="shared" si="44"/>
        <v>Lucine</v>
      </c>
      <c r="BM237" t="str">
        <f>D237</f>
        <v>Grandvillard</v>
      </c>
    </row>
    <row r="238" spans="1:65" x14ac:dyDescent="0.25">
      <c r="A238" s="19">
        <v>1995</v>
      </c>
      <c r="B238" s="18" t="s">
        <v>1489</v>
      </c>
      <c r="C238" s="18" t="s">
        <v>51</v>
      </c>
      <c r="D238" s="18" t="s">
        <v>484</v>
      </c>
      <c r="E238" s="18">
        <v>0</v>
      </c>
      <c r="F238" s="22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14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>
        <v>0</v>
      </c>
      <c r="AL238" s="18">
        <v>0</v>
      </c>
      <c r="AM238" s="18">
        <v>0</v>
      </c>
      <c r="AN238">
        <v>0</v>
      </c>
      <c r="AO238" s="18">
        <v>0</v>
      </c>
      <c r="AP238" s="18">
        <v>0</v>
      </c>
      <c r="AQ238" s="18">
        <v>0</v>
      </c>
      <c r="AR238">
        <v>0</v>
      </c>
      <c r="AS238" s="18">
        <v>0</v>
      </c>
      <c r="AT238" s="18">
        <v>0</v>
      </c>
      <c r="AU238" s="18">
        <v>0</v>
      </c>
      <c r="AV238" s="18">
        <v>0</v>
      </c>
      <c r="AW238" s="18">
        <v>0</v>
      </c>
      <c r="AX238" s="18">
        <v>0</v>
      </c>
      <c r="AY238" s="18">
        <v>0</v>
      </c>
      <c r="AZ238" s="18">
        <v>0</v>
      </c>
      <c r="BA238">
        <f t="shared" si="45"/>
        <v>14</v>
      </c>
      <c r="BB238" s="80">
        <f t="shared" si="46"/>
        <v>14</v>
      </c>
      <c r="BC238" s="80">
        <f t="shared" si="47"/>
        <v>0</v>
      </c>
      <c r="BD238" s="80">
        <f t="shared" si="48"/>
        <v>0</v>
      </c>
      <c r="BE238" s="80">
        <f t="shared" si="49"/>
        <v>0</v>
      </c>
      <c r="BF238" s="80">
        <f t="shared" si="50"/>
        <v>0</v>
      </c>
      <c r="BG238" s="80">
        <f t="shared" si="51"/>
        <v>0</v>
      </c>
      <c r="BH238" s="82">
        <f t="shared" si="52"/>
        <v>0</v>
      </c>
      <c r="BI238" s="83">
        <f t="shared" si="53"/>
        <v>14</v>
      </c>
      <c r="BJ238">
        <v>46</v>
      </c>
      <c r="BK238" t="str">
        <f t="shared" si="54"/>
        <v>Constantin</v>
      </c>
      <c r="BL238" t="str">
        <f t="shared" si="44"/>
        <v>Marie</v>
      </c>
      <c r="BM238" t="str">
        <f>D238</f>
        <v>Sion</v>
      </c>
    </row>
    <row r="239" spans="1:65" x14ac:dyDescent="0.25">
      <c r="A239" s="19">
        <v>1984</v>
      </c>
      <c r="B239" s="18" t="s">
        <v>5474</v>
      </c>
      <c r="C239" s="22" t="s">
        <v>5475</v>
      </c>
      <c r="D239" s="18" t="s">
        <v>1036</v>
      </c>
      <c r="E239" s="18">
        <v>0</v>
      </c>
      <c r="F239" s="22">
        <v>0</v>
      </c>
      <c r="G239" s="18">
        <v>0</v>
      </c>
      <c r="H239" s="22">
        <v>0</v>
      </c>
      <c r="I239" s="18">
        <v>0</v>
      </c>
      <c r="J239" s="22">
        <v>0</v>
      </c>
      <c r="K239" s="18">
        <v>0</v>
      </c>
      <c r="L239" s="22">
        <v>0</v>
      </c>
      <c r="M239" s="18">
        <v>0</v>
      </c>
      <c r="N239" s="22">
        <v>0</v>
      </c>
      <c r="O239" s="18">
        <v>0</v>
      </c>
      <c r="P239" s="22">
        <v>0</v>
      </c>
      <c r="Q239" s="18">
        <v>0</v>
      </c>
      <c r="R239" s="22">
        <v>0</v>
      </c>
      <c r="S239" s="18">
        <v>0</v>
      </c>
      <c r="T239" s="22">
        <v>0</v>
      </c>
      <c r="U239" s="18">
        <v>0</v>
      </c>
      <c r="V239" s="22">
        <v>0</v>
      </c>
      <c r="W239" s="18">
        <v>0</v>
      </c>
      <c r="X239" s="22">
        <v>0</v>
      </c>
      <c r="Y239" s="18">
        <v>0</v>
      </c>
      <c r="Z239" s="22">
        <v>0</v>
      </c>
      <c r="AA239" s="18">
        <v>0</v>
      </c>
      <c r="AB239" s="22">
        <v>0</v>
      </c>
      <c r="AC239" s="18">
        <v>0</v>
      </c>
      <c r="AD239" s="22">
        <v>0</v>
      </c>
      <c r="AE239" s="18">
        <v>0</v>
      </c>
      <c r="AF239" s="22">
        <v>0</v>
      </c>
      <c r="AG239" s="18">
        <v>0</v>
      </c>
      <c r="AH239" s="22">
        <v>0</v>
      </c>
      <c r="AI239" s="18">
        <v>0</v>
      </c>
      <c r="AJ239" s="22">
        <v>0</v>
      </c>
      <c r="AK239" s="18">
        <v>0</v>
      </c>
      <c r="AL239" s="22">
        <v>0</v>
      </c>
      <c r="AM239" s="18">
        <v>0</v>
      </c>
      <c r="AN239" s="22">
        <v>0</v>
      </c>
      <c r="AO239" s="18">
        <v>0</v>
      </c>
      <c r="AP239" s="22">
        <v>0</v>
      </c>
      <c r="AQ239" s="18">
        <v>0</v>
      </c>
      <c r="AR239" s="22">
        <v>0</v>
      </c>
      <c r="AS239" s="18">
        <v>0</v>
      </c>
      <c r="AT239" s="22">
        <v>0</v>
      </c>
      <c r="AU239" s="18">
        <v>0</v>
      </c>
      <c r="AV239" s="18">
        <v>14</v>
      </c>
      <c r="AW239" s="18">
        <v>0</v>
      </c>
      <c r="AX239" s="18">
        <v>0</v>
      </c>
      <c r="AY239" s="18">
        <v>0</v>
      </c>
      <c r="AZ239" s="18">
        <v>0</v>
      </c>
      <c r="BA239">
        <f t="shared" si="45"/>
        <v>14</v>
      </c>
      <c r="BB239" s="80">
        <f t="shared" si="46"/>
        <v>14</v>
      </c>
      <c r="BC239" s="80">
        <f t="shared" si="47"/>
        <v>0</v>
      </c>
      <c r="BD239" s="80">
        <f t="shared" si="48"/>
        <v>0</v>
      </c>
      <c r="BE239" s="80">
        <f t="shared" si="49"/>
        <v>0</v>
      </c>
      <c r="BF239" s="80">
        <f t="shared" si="50"/>
        <v>0</v>
      </c>
      <c r="BG239" s="80">
        <f t="shared" si="51"/>
        <v>0</v>
      </c>
      <c r="BH239" s="82">
        <f t="shared" si="52"/>
        <v>0</v>
      </c>
      <c r="BI239" s="83">
        <f t="shared" si="53"/>
        <v>14</v>
      </c>
      <c r="BJ239">
        <v>46</v>
      </c>
      <c r="BK239" t="str">
        <f t="shared" si="54"/>
        <v>Copt</v>
      </c>
      <c r="BL239" t="str">
        <f t="shared" si="44"/>
        <v>Ganaelle</v>
      </c>
      <c r="BM239" t="str">
        <f>D239</f>
        <v>Mex</v>
      </c>
    </row>
    <row r="240" spans="1:65" x14ac:dyDescent="0.25">
      <c r="A240" s="15">
        <v>1986</v>
      </c>
      <c r="B240" t="s">
        <v>4327</v>
      </c>
      <c r="C240" s="22" t="s">
        <v>4318</v>
      </c>
      <c r="D240" s="18" t="s">
        <v>2905</v>
      </c>
      <c r="E240" s="18">
        <v>0</v>
      </c>
      <c r="F240" s="22">
        <v>0</v>
      </c>
      <c r="G240" s="18">
        <v>0</v>
      </c>
      <c r="H240" s="22">
        <v>0</v>
      </c>
      <c r="I240" s="18">
        <v>0</v>
      </c>
      <c r="J240" s="22">
        <v>0</v>
      </c>
      <c r="K240" s="18">
        <v>0</v>
      </c>
      <c r="L240" s="22">
        <v>0</v>
      </c>
      <c r="M240" s="18">
        <v>0</v>
      </c>
      <c r="N240" s="22">
        <v>0</v>
      </c>
      <c r="O240" s="18">
        <v>0</v>
      </c>
      <c r="P240" s="22">
        <v>0</v>
      </c>
      <c r="Q240" s="18">
        <v>0</v>
      </c>
      <c r="R240" s="22">
        <v>0</v>
      </c>
      <c r="S240" s="18">
        <v>0</v>
      </c>
      <c r="T240" s="22">
        <v>0</v>
      </c>
      <c r="U240" s="18">
        <v>0</v>
      </c>
      <c r="V240" s="22">
        <v>0</v>
      </c>
      <c r="W240" s="18">
        <v>0</v>
      </c>
      <c r="X240" s="22">
        <v>0</v>
      </c>
      <c r="Y240" s="18">
        <v>0</v>
      </c>
      <c r="Z240" s="22">
        <v>0</v>
      </c>
      <c r="AA240" s="18">
        <v>0</v>
      </c>
      <c r="AB240" s="22">
        <v>0</v>
      </c>
      <c r="AC240" s="22">
        <v>14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>
        <v>0</v>
      </c>
      <c r="AL240" s="18">
        <v>0</v>
      </c>
      <c r="AM240" s="18">
        <v>0</v>
      </c>
      <c r="AN240">
        <v>0</v>
      </c>
      <c r="AO240" s="18">
        <v>0</v>
      </c>
      <c r="AP240" s="18">
        <v>0</v>
      </c>
      <c r="AQ240" s="18">
        <v>0</v>
      </c>
      <c r="AR240">
        <v>0</v>
      </c>
      <c r="AS240" s="18">
        <v>0</v>
      </c>
      <c r="AT240" s="18">
        <v>0</v>
      </c>
      <c r="AU240" s="18">
        <v>0</v>
      </c>
      <c r="AV240" s="18">
        <v>0</v>
      </c>
      <c r="AW240" s="18">
        <v>0</v>
      </c>
      <c r="AX240" s="18">
        <v>0</v>
      </c>
      <c r="AY240" s="18">
        <v>0</v>
      </c>
      <c r="AZ240" s="18">
        <v>0</v>
      </c>
      <c r="BA240">
        <f t="shared" si="45"/>
        <v>14</v>
      </c>
      <c r="BB240" s="80">
        <f t="shared" si="46"/>
        <v>14</v>
      </c>
      <c r="BC240" s="80">
        <f t="shared" si="47"/>
        <v>0</v>
      </c>
      <c r="BD240" s="80">
        <f t="shared" si="48"/>
        <v>0</v>
      </c>
      <c r="BE240" s="80">
        <f t="shared" si="49"/>
        <v>0</v>
      </c>
      <c r="BF240" s="80">
        <f t="shared" si="50"/>
        <v>0</v>
      </c>
      <c r="BG240" s="80">
        <f t="shared" si="51"/>
        <v>0</v>
      </c>
      <c r="BH240" s="82">
        <f t="shared" si="52"/>
        <v>0</v>
      </c>
      <c r="BI240" s="83">
        <f t="shared" si="53"/>
        <v>14</v>
      </c>
      <c r="BJ240">
        <v>46</v>
      </c>
      <c r="BK240" t="str">
        <f t="shared" si="54"/>
        <v>Duss</v>
      </c>
      <c r="BL240" t="str">
        <f t="shared" si="44"/>
        <v>Steffi</v>
      </c>
    </row>
    <row r="241" spans="1:65" x14ac:dyDescent="0.25">
      <c r="A241" s="15">
        <v>1982</v>
      </c>
      <c r="B241" t="s">
        <v>3813</v>
      </c>
      <c r="C241" s="22" t="s">
        <v>5325</v>
      </c>
      <c r="D241" s="18" t="s">
        <v>5322</v>
      </c>
      <c r="E241" s="18">
        <v>0</v>
      </c>
      <c r="F241" s="22">
        <v>0</v>
      </c>
      <c r="G241" s="18">
        <v>0</v>
      </c>
      <c r="H241" s="22">
        <v>0</v>
      </c>
      <c r="I241" s="18">
        <v>0</v>
      </c>
      <c r="J241" s="22">
        <v>0</v>
      </c>
      <c r="K241" s="18">
        <v>0</v>
      </c>
      <c r="L241" s="22">
        <v>0</v>
      </c>
      <c r="M241" s="18">
        <v>0</v>
      </c>
      <c r="N241" s="22">
        <v>0</v>
      </c>
      <c r="O241" s="18">
        <v>0</v>
      </c>
      <c r="P241" s="22">
        <v>0</v>
      </c>
      <c r="Q241" s="18">
        <v>0</v>
      </c>
      <c r="R241" s="22">
        <v>0</v>
      </c>
      <c r="S241" s="18">
        <v>0</v>
      </c>
      <c r="T241" s="22">
        <v>0</v>
      </c>
      <c r="U241" s="18">
        <v>0</v>
      </c>
      <c r="V241" s="22">
        <v>0</v>
      </c>
      <c r="W241" s="18">
        <v>0</v>
      </c>
      <c r="X241" s="22">
        <v>0</v>
      </c>
      <c r="Y241" s="18">
        <v>0</v>
      </c>
      <c r="Z241" s="22">
        <v>0</v>
      </c>
      <c r="AA241" s="18">
        <v>0</v>
      </c>
      <c r="AB241" s="22">
        <v>0</v>
      </c>
      <c r="AC241" s="18">
        <v>0</v>
      </c>
      <c r="AD241" s="22">
        <v>0</v>
      </c>
      <c r="AE241" s="18">
        <v>0</v>
      </c>
      <c r="AF241" s="22">
        <v>0</v>
      </c>
      <c r="AG241" s="18">
        <v>0</v>
      </c>
      <c r="AH241" s="22">
        <v>0</v>
      </c>
      <c r="AI241" s="18">
        <v>0</v>
      </c>
      <c r="AJ241" s="22">
        <v>0</v>
      </c>
      <c r="AK241" s="18">
        <v>0</v>
      </c>
      <c r="AL241" s="22">
        <v>0</v>
      </c>
      <c r="AM241" s="18">
        <v>0</v>
      </c>
      <c r="AN241" s="22">
        <v>0</v>
      </c>
      <c r="AO241" s="18">
        <v>0</v>
      </c>
      <c r="AP241" s="22">
        <v>0</v>
      </c>
      <c r="AQ241" s="18">
        <v>0</v>
      </c>
      <c r="AR241">
        <v>14</v>
      </c>
      <c r="AS241" s="18">
        <v>0</v>
      </c>
      <c r="AT241" s="18">
        <v>0</v>
      </c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>
        <f t="shared" si="45"/>
        <v>14</v>
      </c>
      <c r="BB241" s="80">
        <f t="shared" si="46"/>
        <v>14</v>
      </c>
      <c r="BC241" s="80">
        <f t="shared" si="47"/>
        <v>0</v>
      </c>
      <c r="BD241" s="80">
        <f t="shared" si="48"/>
        <v>0</v>
      </c>
      <c r="BE241" s="80">
        <f t="shared" si="49"/>
        <v>0</v>
      </c>
      <c r="BF241" s="80">
        <f t="shared" si="50"/>
        <v>0</v>
      </c>
      <c r="BG241" s="80">
        <f t="shared" si="51"/>
        <v>0</v>
      </c>
      <c r="BH241" s="82">
        <f t="shared" si="52"/>
        <v>0</v>
      </c>
      <c r="BI241" s="83">
        <f t="shared" si="53"/>
        <v>14</v>
      </c>
      <c r="BJ241">
        <v>46</v>
      </c>
      <c r="BK241" t="str">
        <f t="shared" si="54"/>
        <v>Ferrari</v>
      </c>
      <c r="BL241" t="str">
        <f t="shared" si="44"/>
        <v>Natacha</v>
      </c>
    </row>
    <row r="242" spans="1:65" x14ac:dyDescent="0.25">
      <c r="A242" s="15">
        <v>1991</v>
      </c>
      <c r="B242" t="s">
        <v>4095</v>
      </c>
      <c r="C242" s="22" t="s">
        <v>4096</v>
      </c>
      <c r="D242" s="18" t="s">
        <v>4097</v>
      </c>
      <c r="E242" s="18">
        <v>0</v>
      </c>
      <c r="F242" s="22">
        <v>0</v>
      </c>
      <c r="G242" s="18">
        <v>0</v>
      </c>
      <c r="H242" s="22">
        <v>0</v>
      </c>
      <c r="I242" s="18">
        <v>0</v>
      </c>
      <c r="J242" s="22">
        <v>0</v>
      </c>
      <c r="K242" s="18">
        <v>0</v>
      </c>
      <c r="L242" s="22">
        <v>0</v>
      </c>
      <c r="M242" s="18">
        <v>0</v>
      </c>
      <c r="N242" s="22">
        <v>0</v>
      </c>
      <c r="O242" s="18">
        <v>0</v>
      </c>
      <c r="P242" s="22">
        <v>0</v>
      </c>
      <c r="Q242" s="18">
        <v>0</v>
      </c>
      <c r="R242" s="22">
        <v>0</v>
      </c>
      <c r="S242" s="18">
        <v>0</v>
      </c>
      <c r="T242" s="22">
        <v>0</v>
      </c>
      <c r="U242" s="18">
        <v>0</v>
      </c>
      <c r="V242" s="22">
        <v>0</v>
      </c>
      <c r="W242" s="18">
        <v>0</v>
      </c>
      <c r="X242" s="22">
        <v>0</v>
      </c>
      <c r="Y242" s="18">
        <v>0</v>
      </c>
      <c r="Z242" s="22">
        <v>0</v>
      </c>
      <c r="AA242" s="18">
        <v>0</v>
      </c>
      <c r="AB242" s="18">
        <v>14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>
        <v>0</v>
      </c>
      <c r="AR242" s="18">
        <v>0</v>
      </c>
      <c r="AS242" s="18">
        <v>0</v>
      </c>
      <c r="AT242" s="18">
        <v>0</v>
      </c>
      <c r="AU242" s="18">
        <v>0</v>
      </c>
      <c r="AV242" s="18">
        <v>0</v>
      </c>
      <c r="AW242" s="18">
        <v>0</v>
      </c>
      <c r="AX242" s="18">
        <v>0</v>
      </c>
      <c r="AY242" s="18">
        <v>0</v>
      </c>
      <c r="AZ242" s="18">
        <v>0</v>
      </c>
      <c r="BA242">
        <f t="shared" si="45"/>
        <v>14</v>
      </c>
      <c r="BB242" s="80">
        <f t="shared" si="46"/>
        <v>14</v>
      </c>
      <c r="BC242" s="80">
        <f t="shared" si="47"/>
        <v>0</v>
      </c>
      <c r="BD242" s="80">
        <f t="shared" si="48"/>
        <v>0</v>
      </c>
      <c r="BE242" s="80">
        <f t="shared" si="49"/>
        <v>0</v>
      </c>
      <c r="BF242" s="80">
        <f t="shared" si="50"/>
        <v>0</v>
      </c>
      <c r="BG242" s="80">
        <f t="shared" si="51"/>
        <v>0</v>
      </c>
      <c r="BH242" s="82">
        <f t="shared" si="52"/>
        <v>0</v>
      </c>
      <c r="BI242" s="83">
        <f t="shared" si="53"/>
        <v>14</v>
      </c>
      <c r="BJ242">
        <v>46</v>
      </c>
      <c r="BK242" t="str">
        <f t="shared" si="54"/>
        <v>Forbes</v>
      </c>
      <c r="BL242" t="str">
        <f t="shared" si="44"/>
        <v>Seana</v>
      </c>
      <c r="BM242" t="str">
        <f>D242</f>
        <v>Munich</v>
      </c>
    </row>
    <row r="243" spans="1:65" x14ac:dyDescent="0.25">
      <c r="A243" s="19">
        <v>1993</v>
      </c>
      <c r="B243" s="18" t="s">
        <v>2536</v>
      </c>
      <c r="C243" s="22" t="s">
        <v>44</v>
      </c>
      <c r="D243" s="18" t="s">
        <v>2691</v>
      </c>
      <c r="E243" s="18">
        <v>0</v>
      </c>
      <c r="F243" s="22">
        <v>0</v>
      </c>
      <c r="G243" s="18">
        <v>0</v>
      </c>
      <c r="H243" s="22">
        <v>0</v>
      </c>
      <c r="I243" s="18">
        <v>0</v>
      </c>
      <c r="J243" s="22">
        <v>0</v>
      </c>
      <c r="K243" s="18">
        <v>0</v>
      </c>
      <c r="L243" s="22">
        <v>0</v>
      </c>
      <c r="M243" s="18">
        <v>0</v>
      </c>
      <c r="N243" s="22">
        <v>0</v>
      </c>
      <c r="O243" s="18">
        <v>0</v>
      </c>
      <c r="P243" s="22">
        <v>0</v>
      </c>
      <c r="Q243" s="18">
        <v>0</v>
      </c>
      <c r="R243" s="22">
        <v>0</v>
      </c>
      <c r="S243" s="18">
        <v>0</v>
      </c>
      <c r="T243" s="22">
        <v>0</v>
      </c>
      <c r="U243" s="18">
        <v>0</v>
      </c>
      <c r="V243" s="22">
        <v>0</v>
      </c>
      <c r="W243" s="18">
        <v>0</v>
      </c>
      <c r="X243" s="22">
        <v>0</v>
      </c>
      <c r="Y243" s="18">
        <v>0</v>
      </c>
      <c r="Z243" s="22">
        <v>0</v>
      </c>
      <c r="AA243" s="18">
        <v>0</v>
      </c>
      <c r="AB243" s="22">
        <v>0</v>
      </c>
      <c r="AC243" s="18">
        <v>0</v>
      </c>
      <c r="AD243" s="22">
        <v>0</v>
      </c>
      <c r="AE243" s="18">
        <v>0</v>
      </c>
      <c r="AF243" s="22">
        <v>0</v>
      </c>
      <c r="AG243" s="18">
        <v>0</v>
      </c>
      <c r="AH243" s="22">
        <v>0</v>
      </c>
      <c r="AI243" s="18">
        <v>0</v>
      </c>
      <c r="AJ243" s="22">
        <v>0</v>
      </c>
      <c r="AK243" s="18">
        <v>0</v>
      </c>
      <c r="AL243" s="18">
        <v>14</v>
      </c>
      <c r="AM243" s="18">
        <v>0</v>
      </c>
      <c r="AN243" s="18">
        <v>0</v>
      </c>
      <c r="AO243" s="18">
        <v>0</v>
      </c>
      <c r="AP243" s="18">
        <v>0</v>
      </c>
      <c r="AQ243">
        <v>0</v>
      </c>
      <c r="AR243" s="18">
        <v>0</v>
      </c>
      <c r="AS243" s="18">
        <v>0</v>
      </c>
      <c r="AT243" s="18">
        <v>0</v>
      </c>
      <c r="AU243" s="18">
        <v>0</v>
      </c>
      <c r="AV243" s="18">
        <v>0</v>
      </c>
      <c r="AW243" s="18">
        <v>0</v>
      </c>
      <c r="AX243" s="18">
        <v>0</v>
      </c>
      <c r="AY243" s="18">
        <v>0</v>
      </c>
      <c r="AZ243" s="18">
        <v>0</v>
      </c>
      <c r="BA243">
        <f t="shared" si="45"/>
        <v>14</v>
      </c>
      <c r="BB243" s="80">
        <f t="shared" si="46"/>
        <v>14</v>
      </c>
      <c r="BC243" s="80">
        <f t="shared" si="47"/>
        <v>0</v>
      </c>
      <c r="BD243" s="80">
        <f t="shared" si="48"/>
        <v>0</v>
      </c>
      <c r="BE243" s="80">
        <f t="shared" si="49"/>
        <v>0</v>
      </c>
      <c r="BF243" s="80">
        <f t="shared" si="50"/>
        <v>0</v>
      </c>
      <c r="BG243" s="80">
        <f t="shared" si="51"/>
        <v>0</v>
      </c>
      <c r="BH243" s="82">
        <f t="shared" si="52"/>
        <v>0</v>
      </c>
      <c r="BI243" s="83">
        <f t="shared" si="53"/>
        <v>14</v>
      </c>
      <c r="BJ243">
        <v>46</v>
      </c>
      <c r="BK243" t="str">
        <f t="shared" si="54"/>
        <v>Fragnière</v>
      </c>
      <c r="BL243" t="str">
        <f t="shared" si="44"/>
        <v>Emilie</v>
      </c>
      <c r="BM243" t="str">
        <f>D243</f>
        <v>Bulle</v>
      </c>
    </row>
    <row r="244" spans="1:65" x14ac:dyDescent="0.25">
      <c r="A244" s="19">
        <v>1990</v>
      </c>
      <c r="B244" s="18" t="s">
        <v>3772</v>
      </c>
      <c r="C244" s="18" t="s">
        <v>476</v>
      </c>
      <c r="E244" s="18">
        <v>0</v>
      </c>
      <c r="F244" s="22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14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0</v>
      </c>
      <c r="AT244" s="18">
        <v>0</v>
      </c>
      <c r="AU244" s="18">
        <v>0</v>
      </c>
      <c r="AV244" s="18">
        <v>0</v>
      </c>
      <c r="AW244" s="18">
        <v>0</v>
      </c>
      <c r="AX244" s="18">
        <v>0</v>
      </c>
      <c r="AY244" s="18">
        <v>0</v>
      </c>
      <c r="AZ244" s="18">
        <v>0</v>
      </c>
      <c r="BA244">
        <f t="shared" si="45"/>
        <v>14</v>
      </c>
      <c r="BB244" s="80">
        <f t="shared" si="46"/>
        <v>14</v>
      </c>
      <c r="BC244" s="80">
        <f t="shared" si="47"/>
        <v>0</v>
      </c>
      <c r="BD244" s="80">
        <f t="shared" si="48"/>
        <v>0</v>
      </c>
      <c r="BE244" s="80">
        <f t="shared" si="49"/>
        <v>0</v>
      </c>
      <c r="BF244" s="80">
        <f t="shared" si="50"/>
        <v>0</v>
      </c>
      <c r="BG244" s="80">
        <f t="shared" si="51"/>
        <v>0</v>
      </c>
      <c r="BH244" s="82">
        <f t="shared" si="52"/>
        <v>0</v>
      </c>
      <c r="BI244" s="83">
        <f t="shared" si="53"/>
        <v>14</v>
      </c>
      <c r="BJ244">
        <v>46</v>
      </c>
      <c r="BK244" t="str">
        <f t="shared" si="54"/>
        <v>Gomez</v>
      </c>
      <c r="BL244" t="str">
        <f t="shared" si="44"/>
        <v>Justine</v>
      </c>
    </row>
    <row r="245" spans="1:65" x14ac:dyDescent="0.25">
      <c r="A245" s="19">
        <v>1989</v>
      </c>
      <c r="B245" s="18" t="s">
        <v>2062</v>
      </c>
      <c r="C245" s="18" t="s">
        <v>1434</v>
      </c>
      <c r="D245" s="18" t="s">
        <v>2063</v>
      </c>
      <c r="E245" s="18">
        <v>0</v>
      </c>
      <c r="F245" s="22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22">
        <v>0</v>
      </c>
      <c r="O245" s="18">
        <v>14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>
        <v>0</v>
      </c>
      <c r="AL245" s="18">
        <v>0</v>
      </c>
      <c r="AM245" s="18">
        <v>0</v>
      </c>
      <c r="AN245">
        <v>0</v>
      </c>
      <c r="AO245" s="18">
        <v>0</v>
      </c>
      <c r="AP245" s="18">
        <v>0</v>
      </c>
      <c r="AQ245">
        <v>0</v>
      </c>
      <c r="AR245">
        <v>0</v>
      </c>
      <c r="AS245" s="18">
        <v>0</v>
      </c>
      <c r="AT245" s="18">
        <v>0</v>
      </c>
      <c r="AU245" s="18">
        <v>0</v>
      </c>
      <c r="AV245" s="18">
        <v>0</v>
      </c>
      <c r="AW245" s="18">
        <v>0</v>
      </c>
      <c r="AX245" s="18">
        <v>0</v>
      </c>
      <c r="AY245" s="18">
        <v>0</v>
      </c>
      <c r="AZ245" s="18">
        <v>0</v>
      </c>
      <c r="BA245">
        <f t="shared" si="45"/>
        <v>14</v>
      </c>
      <c r="BB245" s="80">
        <f t="shared" si="46"/>
        <v>14</v>
      </c>
      <c r="BC245" s="80">
        <f t="shared" si="47"/>
        <v>0</v>
      </c>
      <c r="BD245" s="80">
        <f t="shared" si="48"/>
        <v>0</v>
      </c>
      <c r="BE245" s="80">
        <f t="shared" si="49"/>
        <v>0</v>
      </c>
      <c r="BF245" s="80">
        <f t="shared" si="50"/>
        <v>0</v>
      </c>
      <c r="BG245" s="80">
        <f t="shared" si="51"/>
        <v>0</v>
      </c>
      <c r="BH245" s="82">
        <f t="shared" si="52"/>
        <v>0</v>
      </c>
      <c r="BI245" s="83">
        <f t="shared" si="53"/>
        <v>14</v>
      </c>
      <c r="BJ245">
        <v>46</v>
      </c>
      <c r="BK245" t="str">
        <f t="shared" si="54"/>
        <v>Gottschalk</v>
      </c>
      <c r="BL245" t="str">
        <f t="shared" si="44"/>
        <v>Corinna</v>
      </c>
      <c r="BM245" t="str">
        <f>D245</f>
        <v>D-München</v>
      </c>
    </row>
    <row r="246" spans="1:65" x14ac:dyDescent="0.25">
      <c r="A246" s="15">
        <v>1984</v>
      </c>
      <c r="B246" t="s">
        <v>3730</v>
      </c>
      <c r="C246" s="22" t="s">
        <v>348</v>
      </c>
      <c r="D246" t="s">
        <v>80</v>
      </c>
      <c r="E246" s="22">
        <v>0</v>
      </c>
      <c r="F246" s="22">
        <v>3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11</v>
      </c>
      <c r="N246" s="22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v>0</v>
      </c>
      <c r="AV246" s="18">
        <v>0</v>
      </c>
      <c r="AW246" s="18">
        <v>0</v>
      </c>
      <c r="AX246" s="18">
        <v>0</v>
      </c>
      <c r="AY246" s="18">
        <v>0</v>
      </c>
      <c r="AZ246" s="18">
        <v>0</v>
      </c>
      <c r="BA246">
        <f t="shared" si="45"/>
        <v>14</v>
      </c>
      <c r="BB246" s="80">
        <f t="shared" si="46"/>
        <v>11</v>
      </c>
      <c r="BC246" s="80">
        <f t="shared" si="47"/>
        <v>3</v>
      </c>
      <c r="BD246" s="80">
        <f t="shared" si="48"/>
        <v>0</v>
      </c>
      <c r="BE246" s="80">
        <f t="shared" si="49"/>
        <v>0</v>
      </c>
      <c r="BF246" s="80">
        <f t="shared" si="50"/>
        <v>0</v>
      </c>
      <c r="BG246" s="80">
        <f t="shared" si="51"/>
        <v>0</v>
      </c>
      <c r="BH246" s="82">
        <f t="shared" si="52"/>
        <v>0</v>
      </c>
      <c r="BI246" s="83">
        <f t="shared" si="53"/>
        <v>14</v>
      </c>
      <c r="BJ246">
        <v>46</v>
      </c>
      <c r="BK246" t="str">
        <f t="shared" si="54"/>
        <v>Grau</v>
      </c>
      <c r="BL246" t="str">
        <f t="shared" si="44"/>
        <v>Géraldine</v>
      </c>
      <c r="BM246" t="str">
        <f t="shared" ref="BM246" si="56">D246</f>
        <v>Monthey</v>
      </c>
    </row>
    <row r="247" spans="1:65" x14ac:dyDescent="0.25">
      <c r="A247" s="19">
        <v>1986</v>
      </c>
      <c r="B247" s="18" t="s">
        <v>5112</v>
      </c>
      <c r="C247" s="22" t="s">
        <v>1353</v>
      </c>
      <c r="E247" s="18">
        <v>0</v>
      </c>
      <c r="F247" s="22">
        <v>0</v>
      </c>
      <c r="G247" s="18">
        <v>0</v>
      </c>
      <c r="H247" s="22">
        <v>0</v>
      </c>
      <c r="I247" s="18">
        <v>0</v>
      </c>
      <c r="J247" s="22">
        <v>0</v>
      </c>
      <c r="K247" s="18">
        <v>0</v>
      </c>
      <c r="L247" s="22">
        <v>0</v>
      </c>
      <c r="M247" s="18">
        <v>0</v>
      </c>
      <c r="N247" s="22">
        <v>0</v>
      </c>
      <c r="O247" s="18">
        <v>0</v>
      </c>
      <c r="P247" s="22">
        <v>0</v>
      </c>
      <c r="Q247" s="18">
        <v>0</v>
      </c>
      <c r="R247" s="22">
        <v>0</v>
      </c>
      <c r="S247" s="18">
        <v>0</v>
      </c>
      <c r="T247" s="22">
        <v>0</v>
      </c>
      <c r="U247" s="18">
        <v>0</v>
      </c>
      <c r="V247" s="22">
        <v>0</v>
      </c>
      <c r="W247" s="18">
        <v>0</v>
      </c>
      <c r="X247" s="22">
        <v>0</v>
      </c>
      <c r="Y247" s="18">
        <v>0</v>
      </c>
      <c r="Z247" s="22">
        <v>0</v>
      </c>
      <c r="AA247" s="18">
        <v>0</v>
      </c>
      <c r="AB247" s="22">
        <v>0</v>
      </c>
      <c r="AC247" s="18">
        <v>0</v>
      </c>
      <c r="AD247" s="22">
        <v>0</v>
      </c>
      <c r="AE247" s="18">
        <v>0</v>
      </c>
      <c r="AF247" s="22">
        <v>0</v>
      </c>
      <c r="AG247" s="18">
        <v>0</v>
      </c>
      <c r="AH247" s="22">
        <v>0</v>
      </c>
      <c r="AI247" s="18">
        <v>0</v>
      </c>
      <c r="AJ247" s="22">
        <v>0</v>
      </c>
      <c r="AK247" s="18">
        <v>0</v>
      </c>
      <c r="AL247" s="22">
        <v>0</v>
      </c>
      <c r="AM247" s="18">
        <v>0</v>
      </c>
      <c r="AN247" s="18">
        <v>14</v>
      </c>
      <c r="AO247" s="18">
        <v>0</v>
      </c>
      <c r="AP247" s="18">
        <v>0</v>
      </c>
      <c r="AQ247">
        <v>0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0</v>
      </c>
      <c r="AX247" s="18">
        <v>0</v>
      </c>
      <c r="AY247" s="18">
        <v>0</v>
      </c>
      <c r="AZ247" s="18">
        <v>0</v>
      </c>
      <c r="BA247">
        <f t="shared" si="45"/>
        <v>14</v>
      </c>
      <c r="BB247" s="80">
        <f t="shared" si="46"/>
        <v>14</v>
      </c>
      <c r="BC247" s="80">
        <f t="shared" si="47"/>
        <v>0</v>
      </c>
      <c r="BD247" s="80">
        <f t="shared" si="48"/>
        <v>0</v>
      </c>
      <c r="BE247" s="80">
        <f t="shared" si="49"/>
        <v>0</v>
      </c>
      <c r="BF247" s="80">
        <f t="shared" si="50"/>
        <v>0</v>
      </c>
      <c r="BG247" s="80">
        <f t="shared" si="51"/>
        <v>0</v>
      </c>
      <c r="BH247" s="82">
        <f t="shared" si="52"/>
        <v>0</v>
      </c>
      <c r="BI247" s="83">
        <f t="shared" si="53"/>
        <v>14</v>
      </c>
      <c r="BJ247">
        <v>46</v>
      </c>
      <c r="BK247" t="str">
        <f t="shared" si="54"/>
        <v>Jeiitziner</v>
      </c>
      <c r="BL247" t="str">
        <f t="shared" si="44"/>
        <v>Andrea</v>
      </c>
    </row>
    <row r="248" spans="1:65" x14ac:dyDescent="0.25">
      <c r="A248" s="19">
        <v>1989</v>
      </c>
      <c r="B248" s="18" t="s">
        <v>756</v>
      </c>
      <c r="C248" s="22" t="s">
        <v>472</v>
      </c>
      <c r="E248" s="18">
        <v>0</v>
      </c>
      <c r="F248" s="22">
        <v>0</v>
      </c>
      <c r="G248" s="18">
        <v>0</v>
      </c>
      <c r="H248" s="22">
        <v>0</v>
      </c>
      <c r="I248" s="18">
        <v>0</v>
      </c>
      <c r="J248" s="22">
        <v>0</v>
      </c>
      <c r="K248" s="18">
        <v>0</v>
      </c>
      <c r="L248" s="22">
        <v>0</v>
      </c>
      <c r="M248" s="18">
        <v>0</v>
      </c>
      <c r="N248" s="22">
        <v>0</v>
      </c>
      <c r="O248" s="18">
        <v>0</v>
      </c>
      <c r="P248" s="22">
        <v>0</v>
      </c>
      <c r="Q248" s="18">
        <v>0</v>
      </c>
      <c r="R248" s="22">
        <v>0</v>
      </c>
      <c r="S248" s="18">
        <v>0</v>
      </c>
      <c r="T248" s="22">
        <v>0</v>
      </c>
      <c r="U248" s="18">
        <v>0</v>
      </c>
      <c r="V248" s="22">
        <v>0</v>
      </c>
      <c r="W248" s="18">
        <v>0</v>
      </c>
      <c r="X248" s="22">
        <v>0</v>
      </c>
      <c r="Y248" s="18">
        <v>0</v>
      </c>
      <c r="Z248" s="22">
        <v>0</v>
      </c>
      <c r="AA248" s="18">
        <v>0</v>
      </c>
      <c r="AB248" s="22">
        <v>0</v>
      </c>
      <c r="AC248" s="18">
        <v>0</v>
      </c>
      <c r="AD248" s="22">
        <v>0</v>
      </c>
      <c r="AE248" s="18">
        <v>0</v>
      </c>
      <c r="AF248" s="22">
        <v>0</v>
      </c>
      <c r="AG248" s="18">
        <v>0</v>
      </c>
      <c r="AH248" s="22">
        <v>0</v>
      </c>
      <c r="AI248" s="18">
        <v>0</v>
      </c>
      <c r="AJ248" s="22">
        <v>0</v>
      </c>
      <c r="AK248" s="18">
        <v>0</v>
      </c>
      <c r="AL248" s="22">
        <v>0</v>
      </c>
      <c r="AM248" s="18">
        <v>0</v>
      </c>
      <c r="AN248" s="22">
        <v>0</v>
      </c>
      <c r="AO248" s="18">
        <v>0</v>
      </c>
      <c r="AP248" s="22">
        <v>0</v>
      </c>
      <c r="AQ248" s="18">
        <v>0</v>
      </c>
      <c r="AR248" s="22">
        <v>0</v>
      </c>
      <c r="AS248" s="18">
        <v>0</v>
      </c>
      <c r="AT248" s="18">
        <v>14</v>
      </c>
      <c r="AU248" s="18">
        <v>0</v>
      </c>
      <c r="AV248" s="18">
        <v>0</v>
      </c>
      <c r="AW248" s="18">
        <v>0</v>
      </c>
      <c r="AX248" s="18">
        <v>0</v>
      </c>
      <c r="AY248" s="18">
        <v>0</v>
      </c>
      <c r="AZ248" s="18">
        <v>0</v>
      </c>
      <c r="BA248">
        <f t="shared" si="45"/>
        <v>14</v>
      </c>
      <c r="BB248" s="80">
        <f t="shared" si="46"/>
        <v>14</v>
      </c>
      <c r="BC248" s="80">
        <f t="shared" si="47"/>
        <v>0</v>
      </c>
      <c r="BD248" s="80">
        <f t="shared" si="48"/>
        <v>0</v>
      </c>
      <c r="BE248" s="80">
        <f t="shared" si="49"/>
        <v>0</v>
      </c>
      <c r="BF248" s="80">
        <f t="shared" si="50"/>
        <v>0</v>
      </c>
      <c r="BG248" s="80">
        <f t="shared" si="51"/>
        <v>0</v>
      </c>
      <c r="BH248" s="82">
        <f t="shared" si="52"/>
        <v>0</v>
      </c>
      <c r="BI248" s="83">
        <f t="shared" si="53"/>
        <v>14</v>
      </c>
      <c r="BJ248">
        <v>46</v>
      </c>
      <c r="BK248" t="str">
        <f t="shared" si="54"/>
        <v>Lattion</v>
      </c>
      <c r="BL248" t="str">
        <f t="shared" si="44"/>
        <v>Mireille</v>
      </c>
    </row>
    <row r="249" spans="1:65" x14ac:dyDescent="0.25">
      <c r="A249" s="15">
        <v>1981</v>
      </c>
      <c r="B249" t="s">
        <v>866</v>
      </c>
      <c r="C249" t="s">
        <v>880</v>
      </c>
      <c r="D249" s="18" t="s">
        <v>570</v>
      </c>
      <c r="E249" s="18">
        <v>0</v>
      </c>
      <c r="F249" s="22">
        <v>0</v>
      </c>
      <c r="G249" s="18">
        <v>0</v>
      </c>
      <c r="H249" s="18">
        <v>0</v>
      </c>
      <c r="I249" s="18">
        <v>0</v>
      </c>
      <c r="J249" s="18">
        <v>14</v>
      </c>
      <c r="K249" s="18">
        <v>0</v>
      </c>
      <c r="L249" s="18">
        <v>0</v>
      </c>
      <c r="M249" s="18">
        <v>0</v>
      </c>
      <c r="N249" s="22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>
        <v>0</v>
      </c>
      <c r="AL249" s="18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  <c r="AS249" s="18">
        <v>0</v>
      </c>
      <c r="AT249" s="18">
        <v>0</v>
      </c>
      <c r="AU249" s="18">
        <v>0</v>
      </c>
      <c r="AV249" s="18">
        <v>0</v>
      </c>
      <c r="AW249" s="18">
        <v>0</v>
      </c>
      <c r="AX249" s="18">
        <v>0</v>
      </c>
      <c r="AY249" s="18">
        <v>0</v>
      </c>
      <c r="AZ249" s="18">
        <v>0</v>
      </c>
      <c r="BA249">
        <f t="shared" si="45"/>
        <v>14</v>
      </c>
      <c r="BB249" s="80">
        <f t="shared" si="46"/>
        <v>14</v>
      </c>
      <c r="BC249" s="80">
        <f t="shared" si="47"/>
        <v>0</v>
      </c>
      <c r="BD249" s="80">
        <f t="shared" si="48"/>
        <v>0</v>
      </c>
      <c r="BE249" s="80">
        <f t="shared" si="49"/>
        <v>0</v>
      </c>
      <c r="BF249" s="80">
        <f t="shared" si="50"/>
        <v>0</v>
      </c>
      <c r="BG249" s="80">
        <f t="shared" si="51"/>
        <v>0</v>
      </c>
      <c r="BH249" s="82">
        <f t="shared" si="52"/>
        <v>0</v>
      </c>
      <c r="BI249" s="83">
        <f t="shared" si="53"/>
        <v>14</v>
      </c>
      <c r="BJ249">
        <v>46</v>
      </c>
      <c r="BK249" t="str">
        <f t="shared" si="54"/>
        <v>Loye</v>
      </c>
      <c r="BL249" t="str">
        <f t="shared" si="44"/>
        <v>Sabine</v>
      </c>
      <c r="BM249" t="str">
        <f>D249</f>
        <v>Haute-Nendaz</v>
      </c>
    </row>
    <row r="250" spans="1:65" x14ac:dyDescent="0.25">
      <c r="A250" s="19">
        <v>1988</v>
      </c>
      <c r="B250" s="18" t="s">
        <v>358</v>
      </c>
      <c r="C250" s="22" t="s">
        <v>1353</v>
      </c>
      <c r="D250" s="18" t="s">
        <v>4933</v>
      </c>
      <c r="E250" s="18">
        <v>0</v>
      </c>
      <c r="F250" s="22">
        <v>0</v>
      </c>
      <c r="G250" s="18">
        <v>0</v>
      </c>
      <c r="H250" s="22">
        <v>0</v>
      </c>
      <c r="I250" s="18">
        <v>0</v>
      </c>
      <c r="J250" s="22">
        <v>0</v>
      </c>
      <c r="K250" s="18">
        <v>0</v>
      </c>
      <c r="L250" s="22">
        <v>0</v>
      </c>
      <c r="M250" s="18">
        <v>0</v>
      </c>
      <c r="N250" s="22">
        <v>0</v>
      </c>
      <c r="O250" s="18">
        <v>0</v>
      </c>
      <c r="P250" s="22">
        <v>0</v>
      </c>
      <c r="Q250" s="18">
        <v>0</v>
      </c>
      <c r="R250" s="22">
        <v>0</v>
      </c>
      <c r="S250" s="18">
        <v>0</v>
      </c>
      <c r="T250" s="22">
        <v>0</v>
      </c>
      <c r="U250" s="18">
        <v>0</v>
      </c>
      <c r="V250" s="22">
        <v>0</v>
      </c>
      <c r="W250" s="18">
        <v>0</v>
      </c>
      <c r="X250" s="22">
        <v>0</v>
      </c>
      <c r="Y250" s="18">
        <v>0</v>
      </c>
      <c r="Z250" s="22">
        <v>0</v>
      </c>
      <c r="AA250" s="18">
        <v>0</v>
      </c>
      <c r="AB250" s="22">
        <v>0</v>
      </c>
      <c r="AC250" s="18">
        <v>0</v>
      </c>
      <c r="AD250" s="22">
        <v>0</v>
      </c>
      <c r="AE250" s="18">
        <v>0</v>
      </c>
      <c r="AF250" s="22">
        <v>0</v>
      </c>
      <c r="AG250" s="18">
        <v>0</v>
      </c>
      <c r="AH250" s="22">
        <v>0</v>
      </c>
      <c r="AI250" s="22">
        <v>14</v>
      </c>
      <c r="AJ250" s="18">
        <v>0</v>
      </c>
      <c r="AK250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v>0</v>
      </c>
      <c r="AV250" s="18">
        <v>0</v>
      </c>
      <c r="AW250" s="18">
        <v>0</v>
      </c>
      <c r="AX250" s="18">
        <v>0</v>
      </c>
      <c r="AY250" s="18">
        <v>0</v>
      </c>
      <c r="AZ250" s="18">
        <v>0</v>
      </c>
      <c r="BA250">
        <f t="shared" si="45"/>
        <v>14</v>
      </c>
      <c r="BB250" s="80">
        <f t="shared" si="46"/>
        <v>14</v>
      </c>
      <c r="BC250" s="80">
        <f t="shared" si="47"/>
        <v>0</v>
      </c>
      <c r="BD250" s="80">
        <f t="shared" si="48"/>
        <v>0</v>
      </c>
      <c r="BE250" s="80">
        <f t="shared" si="49"/>
        <v>0</v>
      </c>
      <c r="BF250" s="80">
        <f t="shared" si="50"/>
        <v>0</v>
      </c>
      <c r="BG250" s="80">
        <f t="shared" si="51"/>
        <v>0</v>
      </c>
      <c r="BH250" s="82">
        <f t="shared" si="52"/>
        <v>0</v>
      </c>
      <c r="BI250" s="83">
        <f t="shared" si="53"/>
        <v>14</v>
      </c>
      <c r="BJ250">
        <v>46</v>
      </c>
      <c r="BK250" t="str">
        <f t="shared" si="54"/>
        <v>Mathys</v>
      </c>
      <c r="BL250" t="str">
        <f t="shared" si="44"/>
        <v>Andrea</v>
      </c>
      <c r="BM250" t="str">
        <f>D250</f>
        <v>Jegenstorf</v>
      </c>
    </row>
    <row r="251" spans="1:65" x14ac:dyDescent="0.25">
      <c r="A251" s="19">
        <v>1996</v>
      </c>
      <c r="B251" s="18" t="s">
        <v>1796</v>
      </c>
      <c r="C251" s="22" t="s">
        <v>1797</v>
      </c>
      <c r="D251" s="18" t="s">
        <v>1798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22">
        <v>0</v>
      </c>
      <c r="O251" s="18">
        <v>0</v>
      </c>
      <c r="P251" s="18">
        <v>0</v>
      </c>
      <c r="Q251" s="18">
        <v>14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>
        <v>0</v>
      </c>
      <c r="AL251" s="18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  <c r="AS251" s="18">
        <v>0</v>
      </c>
      <c r="AT251" s="18">
        <v>0</v>
      </c>
      <c r="AU251" s="18">
        <v>0</v>
      </c>
      <c r="AV251" s="18">
        <v>0</v>
      </c>
      <c r="AW251" s="18">
        <v>0</v>
      </c>
      <c r="AX251" s="18">
        <v>0</v>
      </c>
      <c r="AY251" s="18">
        <v>0</v>
      </c>
      <c r="AZ251" s="18">
        <v>0</v>
      </c>
      <c r="BA251">
        <f t="shared" si="45"/>
        <v>14</v>
      </c>
      <c r="BB251" s="80">
        <f t="shared" si="46"/>
        <v>14</v>
      </c>
      <c r="BC251" s="80">
        <f t="shared" si="47"/>
        <v>0</v>
      </c>
      <c r="BD251" s="80">
        <f t="shared" si="48"/>
        <v>0</v>
      </c>
      <c r="BE251" s="80">
        <f t="shared" si="49"/>
        <v>0</v>
      </c>
      <c r="BF251" s="80">
        <f t="shared" si="50"/>
        <v>0</v>
      </c>
      <c r="BG251" s="80">
        <f t="shared" si="51"/>
        <v>0</v>
      </c>
      <c r="BH251" s="82">
        <f t="shared" si="52"/>
        <v>0</v>
      </c>
      <c r="BI251" s="83">
        <f t="shared" si="53"/>
        <v>14</v>
      </c>
      <c r="BJ251">
        <v>46</v>
      </c>
      <c r="BK251" t="str">
        <f t="shared" si="54"/>
        <v>Meissner</v>
      </c>
      <c r="BL251" t="str">
        <f t="shared" si="44"/>
        <v>Josephine</v>
      </c>
      <c r="BM251" t="str">
        <f>D251</f>
        <v>Rodersdorf</v>
      </c>
    </row>
    <row r="252" spans="1:65" x14ac:dyDescent="0.25">
      <c r="A252" s="19">
        <v>1992</v>
      </c>
      <c r="B252" s="18" t="s">
        <v>5684</v>
      </c>
      <c r="C252" s="22" t="s">
        <v>5685</v>
      </c>
      <c r="E252" s="18">
        <v>0</v>
      </c>
      <c r="F252" s="22">
        <v>0</v>
      </c>
      <c r="G252" s="18">
        <v>0</v>
      </c>
      <c r="H252" s="22">
        <v>0</v>
      </c>
      <c r="I252" s="18">
        <v>0</v>
      </c>
      <c r="J252" s="22">
        <v>0</v>
      </c>
      <c r="K252" s="18">
        <v>0</v>
      </c>
      <c r="L252" s="22">
        <v>0</v>
      </c>
      <c r="M252" s="18">
        <v>0</v>
      </c>
      <c r="N252" s="22">
        <v>0</v>
      </c>
      <c r="O252" s="18">
        <v>0</v>
      </c>
      <c r="P252" s="22">
        <v>0</v>
      </c>
      <c r="Q252" s="18">
        <v>0</v>
      </c>
      <c r="R252" s="22">
        <v>0</v>
      </c>
      <c r="S252" s="18">
        <v>0</v>
      </c>
      <c r="T252" s="22">
        <v>0</v>
      </c>
      <c r="U252" s="18">
        <v>0</v>
      </c>
      <c r="V252" s="22">
        <v>0</v>
      </c>
      <c r="W252" s="18">
        <v>0</v>
      </c>
      <c r="X252" s="22">
        <v>0</v>
      </c>
      <c r="Y252" s="18">
        <v>0</v>
      </c>
      <c r="Z252" s="22">
        <v>0</v>
      </c>
      <c r="AA252" s="18">
        <v>0</v>
      </c>
      <c r="AB252" s="22">
        <v>0</v>
      </c>
      <c r="AC252" s="18">
        <v>0</v>
      </c>
      <c r="AD252" s="22">
        <v>0</v>
      </c>
      <c r="AE252" s="18">
        <v>0</v>
      </c>
      <c r="AF252" s="22">
        <v>0</v>
      </c>
      <c r="AG252" s="18">
        <v>0</v>
      </c>
      <c r="AH252" s="22">
        <v>0</v>
      </c>
      <c r="AI252" s="18">
        <v>0</v>
      </c>
      <c r="AJ252" s="22">
        <v>0</v>
      </c>
      <c r="AK252" s="18">
        <v>0</v>
      </c>
      <c r="AL252" s="22">
        <v>0</v>
      </c>
      <c r="AM252" s="18">
        <v>0</v>
      </c>
      <c r="AN252" s="22">
        <v>0</v>
      </c>
      <c r="AO252" s="18">
        <v>0</v>
      </c>
      <c r="AP252" s="22">
        <v>0</v>
      </c>
      <c r="AQ252" s="18">
        <v>0</v>
      </c>
      <c r="AR252" s="22">
        <v>0</v>
      </c>
      <c r="AS252" s="18">
        <v>0</v>
      </c>
      <c r="AT252" s="22">
        <v>0</v>
      </c>
      <c r="AU252" s="18">
        <v>0</v>
      </c>
      <c r="AV252" s="22">
        <v>0</v>
      </c>
      <c r="AW252" s="18">
        <v>0</v>
      </c>
      <c r="AX252" s="22">
        <v>0</v>
      </c>
      <c r="AY252" s="18">
        <v>0</v>
      </c>
      <c r="AZ252" s="18">
        <v>14</v>
      </c>
      <c r="BA252">
        <f t="shared" si="45"/>
        <v>14</v>
      </c>
      <c r="BB252" s="80">
        <f t="shared" si="46"/>
        <v>14</v>
      </c>
      <c r="BC252" s="80">
        <f t="shared" si="47"/>
        <v>0</v>
      </c>
      <c r="BD252" s="80">
        <f t="shared" si="48"/>
        <v>0</v>
      </c>
      <c r="BE252" s="80">
        <f t="shared" si="49"/>
        <v>0</v>
      </c>
      <c r="BF252" s="80">
        <f t="shared" si="50"/>
        <v>0</v>
      </c>
      <c r="BG252" s="80">
        <f t="shared" si="51"/>
        <v>0</v>
      </c>
      <c r="BH252" s="82">
        <f t="shared" si="52"/>
        <v>0</v>
      </c>
      <c r="BI252" s="83">
        <f t="shared" si="53"/>
        <v>14</v>
      </c>
      <c r="BJ252">
        <v>46</v>
      </c>
      <c r="BK252" t="str">
        <f t="shared" si="54"/>
        <v>Poumay</v>
      </c>
      <c r="BL252" t="str">
        <f t="shared" si="44"/>
        <v>Alodie</v>
      </c>
    </row>
    <row r="253" spans="1:65" x14ac:dyDescent="0.25">
      <c r="A253" s="19">
        <v>1990</v>
      </c>
      <c r="B253" s="18" t="s">
        <v>678</v>
      </c>
      <c r="C253" s="22" t="s">
        <v>461</v>
      </c>
      <c r="D253" s="18" t="s">
        <v>679</v>
      </c>
      <c r="E253" s="18">
        <v>0</v>
      </c>
      <c r="F253" s="18">
        <v>0</v>
      </c>
      <c r="G253" s="18">
        <v>0</v>
      </c>
      <c r="H253" s="18">
        <v>0</v>
      </c>
      <c r="I253" s="18">
        <v>14</v>
      </c>
      <c r="J253" s="18">
        <v>0</v>
      </c>
      <c r="K253" s="18">
        <v>0</v>
      </c>
      <c r="L253" s="18">
        <v>0</v>
      </c>
      <c r="M253" s="18">
        <v>0</v>
      </c>
      <c r="N253" s="22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>
        <v>0</v>
      </c>
      <c r="AL253" s="18">
        <v>0</v>
      </c>
      <c r="AM253" s="18">
        <v>0</v>
      </c>
      <c r="AN253" s="18">
        <v>0</v>
      </c>
      <c r="AO253" s="18">
        <v>0</v>
      </c>
      <c r="AP253" s="18">
        <v>0</v>
      </c>
      <c r="AQ253">
        <v>0</v>
      </c>
      <c r="AR253" s="18">
        <v>0</v>
      </c>
      <c r="AS253" s="18">
        <v>0</v>
      </c>
      <c r="AT253" s="18">
        <v>0</v>
      </c>
      <c r="AU253" s="18">
        <v>0</v>
      </c>
      <c r="AV253" s="18">
        <v>0</v>
      </c>
      <c r="AW253" s="18">
        <v>0</v>
      </c>
      <c r="AX253" s="18">
        <v>0</v>
      </c>
      <c r="AY253" s="18">
        <v>0</v>
      </c>
      <c r="AZ253" s="18">
        <v>0</v>
      </c>
      <c r="BA253">
        <f t="shared" si="45"/>
        <v>14</v>
      </c>
      <c r="BB253" s="80">
        <f t="shared" si="46"/>
        <v>14</v>
      </c>
      <c r="BC253" s="80">
        <f t="shared" si="47"/>
        <v>0</v>
      </c>
      <c r="BD253" s="80">
        <f t="shared" si="48"/>
        <v>0</v>
      </c>
      <c r="BE253" s="80">
        <f t="shared" si="49"/>
        <v>0</v>
      </c>
      <c r="BF253" s="80">
        <f t="shared" si="50"/>
        <v>0</v>
      </c>
      <c r="BG253" s="80">
        <f t="shared" si="51"/>
        <v>0</v>
      </c>
      <c r="BH253" s="82">
        <f t="shared" si="52"/>
        <v>0</v>
      </c>
      <c r="BI253" s="83">
        <f t="shared" si="53"/>
        <v>14</v>
      </c>
      <c r="BJ253">
        <v>46</v>
      </c>
      <c r="BK253" t="str">
        <f t="shared" si="54"/>
        <v>Rey</v>
      </c>
      <c r="BL253" t="str">
        <f t="shared" si="44"/>
        <v>Aline</v>
      </c>
      <c r="BM253" t="str">
        <f t="shared" ref="BM253:BM258" si="57">D253</f>
        <v>Martigny-Croix</v>
      </c>
    </row>
    <row r="254" spans="1:65" x14ac:dyDescent="0.25">
      <c r="A254" s="15">
        <v>1987</v>
      </c>
      <c r="B254" t="s">
        <v>3924</v>
      </c>
      <c r="C254" s="22" t="s">
        <v>340</v>
      </c>
      <c r="D254" s="18" t="s">
        <v>3916</v>
      </c>
      <c r="E254" s="18">
        <v>0</v>
      </c>
      <c r="F254" s="22">
        <v>0</v>
      </c>
      <c r="G254" s="18">
        <v>0</v>
      </c>
      <c r="H254" s="22">
        <v>0</v>
      </c>
      <c r="I254" s="18">
        <v>0</v>
      </c>
      <c r="J254" s="22">
        <v>0</v>
      </c>
      <c r="K254" s="18">
        <v>0</v>
      </c>
      <c r="L254" s="22">
        <v>0</v>
      </c>
      <c r="M254" s="18">
        <v>0</v>
      </c>
      <c r="N254" s="22">
        <v>0</v>
      </c>
      <c r="O254" s="18">
        <v>0</v>
      </c>
      <c r="P254" s="22">
        <v>0</v>
      </c>
      <c r="Q254" s="18">
        <v>0</v>
      </c>
      <c r="R254" s="22">
        <v>0</v>
      </c>
      <c r="S254" s="18">
        <v>0</v>
      </c>
      <c r="T254" s="22">
        <v>0</v>
      </c>
      <c r="U254" s="18">
        <v>0</v>
      </c>
      <c r="V254" s="22">
        <v>0</v>
      </c>
      <c r="W254" s="18">
        <v>0</v>
      </c>
      <c r="X254" s="22">
        <v>0</v>
      </c>
      <c r="Y254" s="18">
        <v>0</v>
      </c>
      <c r="Z254" s="22">
        <v>0</v>
      </c>
      <c r="AA254" s="22">
        <v>14</v>
      </c>
      <c r="AB254" s="18">
        <v>0</v>
      </c>
      <c r="AC254" s="18">
        <v>0</v>
      </c>
      <c r="AD254" s="22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>
        <v>0</v>
      </c>
      <c r="AR254" s="18">
        <v>0</v>
      </c>
      <c r="AS254" s="18">
        <v>0</v>
      </c>
      <c r="AT254" s="18">
        <v>0</v>
      </c>
      <c r="AU254" s="18">
        <v>0</v>
      </c>
      <c r="AV254" s="18">
        <v>0</v>
      </c>
      <c r="AW254" s="18">
        <v>0</v>
      </c>
      <c r="AX254" s="18">
        <v>0</v>
      </c>
      <c r="AY254" s="18">
        <v>0</v>
      </c>
      <c r="AZ254" s="18">
        <v>0</v>
      </c>
      <c r="BA254">
        <f t="shared" si="45"/>
        <v>14</v>
      </c>
      <c r="BB254" s="80">
        <f t="shared" si="46"/>
        <v>14</v>
      </c>
      <c r="BC254" s="80">
        <f t="shared" si="47"/>
        <v>0</v>
      </c>
      <c r="BD254" s="80">
        <f t="shared" si="48"/>
        <v>0</v>
      </c>
      <c r="BE254" s="80">
        <f t="shared" si="49"/>
        <v>0</v>
      </c>
      <c r="BF254" s="80">
        <f t="shared" si="50"/>
        <v>0</v>
      </c>
      <c r="BG254" s="80">
        <f t="shared" si="51"/>
        <v>0</v>
      </c>
      <c r="BH254" s="82">
        <f t="shared" si="52"/>
        <v>0</v>
      </c>
      <c r="BI254" s="83">
        <f t="shared" si="53"/>
        <v>14</v>
      </c>
      <c r="BJ254">
        <v>46</v>
      </c>
      <c r="BK254" t="str">
        <f t="shared" si="54"/>
        <v>Rijs</v>
      </c>
      <c r="BL254" t="str">
        <f t="shared" si="44"/>
        <v>Caroline</v>
      </c>
      <c r="BM254" t="str">
        <f t="shared" si="57"/>
        <v>Chantemelle</v>
      </c>
    </row>
    <row r="255" spans="1:65" x14ac:dyDescent="0.25">
      <c r="A255" s="15">
        <v>1988</v>
      </c>
      <c r="B255" t="s">
        <v>4592</v>
      </c>
      <c r="C255" s="22" t="s">
        <v>4582</v>
      </c>
      <c r="D255" s="18" t="s">
        <v>4573</v>
      </c>
      <c r="E255" s="18">
        <v>0</v>
      </c>
      <c r="F255" s="22">
        <v>0</v>
      </c>
      <c r="G255" s="18">
        <v>0</v>
      </c>
      <c r="H255" s="22">
        <v>0</v>
      </c>
      <c r="I255" s="18">
        <v>0</v>
      </c>
      <c r="J255" s="22">
        <v>0</v>
      </c>
      <c r="K255" s="18">
        <v>0</v>
      </c>
      <c r="L255" s="22">
        <v>0</v>
      </c>
      <c r="M255" s="18">
        <v>0</v>
      </c>
      <c r="N255" s="22">
        <v>0</v>
      </c>
      <c r="O255" s="18">
        <v>0</v>
      </c>
      <c r="P255" s="22">
        <v>0</v>
      </c>
      <c r="Q255" s="18">
        <v>0</v>
      </c>
      <c r="R255" s="22">
        <v>0</v>
      </c>
      <c r="S255" s="18">
        <v>0</v>
      </c>
      <c r="T255" s="22">
        <v>0</v>
      </c>
      <c r="U255" s="18">
        <v>0</v>
      </c>
      <c r="V255" s="22">
        <v>0</v>
      </c>
      <c r="W255" s="18">
        <v>0</v>
      </c>
      <c r="X255" s="22">
        <v>0</v>
      </c>
      <c r="Y255" s="18">
        <v>0</v>
      </c>
      <c r="Z255" s="22">
        <v>0</v>
      </c>
      <c r="AA255" s="18">
        <v>0</v>
      </c>
      <c r="AB255" s="22">
        <v>0</v>
      </c>
      <c r="AC255" s="18">
        <v>0</v>
      </c>
      <c r="AD255" s="22">
        <v>0</v>
      </c>
      <c r="AE255" s="18">
        <v>14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>
        <v>0</v>
      </c>
      <c r="AR255" s="18">
        <v>0</v>
      </c>
      <c r="AS255" s="18">
        <v>0</v>
      </c>
      <c r="AT255" s="18">
        <v>0</v>
      </c>
      <c r="AU255" s="18">
        <v>0</v>
      </c>
      <c r="AV255" s="18">
        <v>0</v>
      </c>
      <c r="AW255" s="18">
        <v>0</v>
      </c>
      <c r="AX255" s="18">
        <v>0</v>
      </c>
      <c r="AY255" s="18">
        <v>0</v>
      </c>
      <c r="AZ255" s="18">
        <v>0</v>
      </c>
      <c r="BA255">
        <f t="shared" si="45"/>
        <v>14</v>
      </c>
      <c r="BB255" s="80">
        <f t="shared" si="46"/>
        <v>14</v>
      </c>
      <c r="BC255" s="80">
        <f t="shared" si="47"/>
        <v>0</v>
      </c>
      <c r="BD255" s="80">
        <f t="shared" si="48"/>
        <v>0</v>
      </c>
      <c r="BE255" s="80">
        <f t="shared" si="49"/>
        <v>0</v>
      </c>
      <c r="BF255" s="80">
        <f t="shared" si="50"/>
        <v>0</v>
      </c>
      <c r="BG255" s="80">
        <f t="shared" si="51"/>
        <v>0</v>
      </c>
      <c r="BH255" s="82">
        <f t="shared" si="52"/>
        <v>0</v>
      </c>
      <c r="BI255" s="83">
        <f t="shared" si="53"/>
        <v>14</v>
      </c>
      <c r="BJ255">
        <v>46</v>
      </c>
      <c r="BK255" t="str">
        <f t="shared" si="54"/>
        <v>Rousset</v>
      </c>
      <c r="BL255" t="str">
        <f t="shared" si="44"/>
        <v>Anne-Lise</v>
      </c>
      <c r="BM255" t="str">
        <f t="shared" si="57"/>
        <v>Le Vibal</v>
      </c>
    </row>
    <row r="256" spans="1:65" x14ac:dyDescent="0.25">
      <c r="A256" s="15">
        <v>1992</v>
      </c>
      <c r="B256" t="s">
        <v>363</v>
      </c>
      <c r="C256" s="22" t="s">
        <v>155</v>
      </c>
      <c r="D256" t="s">
        <v>335</v>
      </c>
      <c r="E256" s="22">
        <v>0</v>
      </c>
      <c r="F256" s="22">
        <v>14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22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>
        <v>0</v>
      </c>
      <c r="AL256" s="18">
        <v>0</v>
      </c>
      <c r="AM256" s="18">
        <v>0</v>
      </c>
      <c r="AN256" s="18">
        <v>0</v>
      </c>
      <c r="AO256" s="18">
        <v>0</v>
      </c>
      <c r="AP256" s="18">
        <v>0</v>
      </c>
      <c r="AQ256">
        <v>0</v>
      </c>
      <c r="AR256" s="18">
        <v>0</v>
      </c>
      <c r="AS256" s="18">
        <v>0</v>
      </c>
      <c r="AT256" s="18">
        <v>0</v>
      </c>
      <c r="AU256" s="18">
        <v>0</v>
      </c>
      <c r="AV256" s="18">
        <v>0</v>
      </c>
      <c r="AW256" s="18">
        <v>0</v>
      </c>
      <c r="AX256" s="18">
        <v>0</v>
      </c>
      <c r="AY256" s="18">
        <v>0</v>
      </c>
      <c r="AZ256" s="18">
        <v>0</v>
      </c>
      <c r="BA256">
        <f t="shared" si="45"/>
        <v>14</v>
      </c>
      <c r="BB256" s="80">
        <f t="shared" si="46"/>
        <v>14</v>
      </c>
      <c r="BC256" s="80">
        <f t="shared" si="47"/>
        <v>0</v>
      </c>
      <c r="BD256" s="80">
        <f t="shared" si="48"/>
        <v>0</v>
      </c>
      <c r="BE256" s="80">
        <f t="shared" si="49"/>
        <v>0</v>
      </c>
      <c r="BF256" s="80">
        <f t="shared" si="50"/>
        <v>0</v>
      </c>
      <c r="BG256" s="80">
        <f t="shared" si="51"/>
        <v>0</v>
      </c>
      <c r="BH256" s="82">
        <f t="shared" si="52"/>
        <v>0</v>
      </c>
      <c r="BI256" s="83">
        <f t="shared" si="53"/>
        <v>14</v>
      </c>
      <c r="BJ256">
        <v>46</v>
      </c>
      <c r="BK256" t="str">
        <f t="shared" si="54"/>
        <v>Schonbett</v>
      </c>
      <c r="BL256" t="str">
        <f t="shared" si="44"/>
        <v>Anouck</v>
      </c>
      <c r="BM256" t="str">
        <f t="shared" si="57"/>
        <v>Collombey-Muraz</v>
      </c>
    </row>
    <row r="257" spans="1:65" x14ac:dyDescent="0.25">
      <c r="A257" s="15">
        <v>1980</v>
      </c>
      <c r="B257" t="s">
        <v>4467</v>
      </c>
      <c r="C257" s="22" t="s">
        <v>4460</v>
      </c>
      <c r="D257" s="18" t="s">
        <v>4454</v>
      </c>
      <c r="E257" s="18">
        <v>0</v>
      </c>
      <c r="F257" s="22">
        <v>0</v>
      </c>
      <c r="G257" s="18">
        <v>0</v>
      </c>
      <c r="H257" s="22">
        <v>0</v>
      </c>
      <c r="I257" s="18">
        <v>0</v>
      </c>
      <c r="J257" s="22">
        <v>0</v>
      </c>
      <c r="K257" s="18">
        <v>0</v>
      </c>
      <c r="L257" s="22">
        <v>0</v>
      </c>
      <c r="M257" s="18">
        <v>0</v>
      </c>
      <c r="N257" s="22">
        <v>0</v>
      </c>
      <c r="O257" s="18">
        <v>0</v>
      </c>
      <c r="P257" s="22">
        <v>0</v>
      </c>
      <c r="Q257" s="18">
        <v>0</v>
      </c>
      <c r="R257" s="22">
        <v>0</v>
      </c>
      <c r="S257" s="18">
        <v>0</v>
      </c>
      <c r="T257" s="22">
        <v>0</v>
      </c>
      <c r="U257" s="18">
        <v>0</v>
      </c>
      <c r="V257" s="22">
        <v>0</v>
      </c>
      <c r="W257" s="18">
        <v>0</v>
      </c>
      <c r="X257" s="22">
        <v>0</v>
      </c>
      <c r="Y257" s="18">
        <v>0</v>
      </c>
      <c r="Z257" s="22">
        <v>0</v>
      </c>
      <c r="AA257" s="18">
        <v>0</v>
      </c>
      <c r="AB257" s="22">
        <v>0</v>
      </c>
      <c r="AC257" s="18">
        <v>0</v>
      </c>
      <c r="AD257" s="18">
        <v>14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>
        <v>0</v>
      </c>
      <c r="AL257" s="18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18">
        <v>0</v>
      </c>
      <c r="AS257" s="18">
        <v>0</v>
      </c>
      <c r="AT257" s="18">
        <v>0</v>
      </c>
      <c r="AU257" s="18">
        <v>0</v>
      </c>
      <c r="AV257" s="18">
        <v>0</v>
      </c>
      <c r="AW257" s="18">
        <v>0</v>
      </c>
      <c r="AX257" s="18">
        <v>0</v>
      </c>
      <c r="AY257" s="18">
        <v>0</v>
      </c>
      <c r="AZ257" s="18">
        <v>0</v>
      </c>
      <c r="BA257">
        <f t="shared" si="45"/>
        <v>14</v>
      </c>
      <c r="BB257" s="80">
        <f t="shared" si="46"/>
        <v>14</v>
      </c>
      <c r="BC257" s="80">
        <f t="shared" si="47"/>
        <v>0</v>
      </c>
      <c r="BD257" s="80">
        <f t="shared" si="48"/>
        <v>0</v>
      </c>
      <c r="BE257" s="80">
        <f t="shared" si="49"/>
        <v>0</v>
      </c>
      <c r="BF257" s="80">
        <f t="shared" si="50"/>
        <v>0</v>
      </c>
      <c r="BG257" s="80">
        <f t="shared" si="51"/>
        <v>0</v>
      </c>
      <c r="BH257" s="82">
        <f t="shared" si="52"/>
        <v>0</v>
      </c>
      <c r="BI257" s="83">
        <f t="shared" si="53"/>
        <v>14</v>
      </c>
      <c r="BJ257">
        <v>46</v>
      </c>
      <c r="BK257" t="str">
        <f t="shared" si="54"/>
        <v>Thueler</v>
      </c>
      <c r="BL257" t="str">
        <f t="shared" si="44"/>
        <v>Sidonie</v>
      </c>
      <c r="BM257" t="str">
        <f t="shared" si="57"/>
        <v>Nods</v>
      </c>
    </row>
    <row r="258" spans="1:65" x14ac:dyDescent="0.25">
      <c r="A258" s="19">
        <v>1985</v>
      </c>
      <c r="B258" s="18" t="s">
        <v>2343</v>
      </c>
      <c r="C258" s="18" t="s">
        <v>2344</v>
      </c>
      <c r="D258" s="18" t="s">
        <v>2345</v>
      </c>
      <c r="E258" s="18">
        <v>0</v>
      </c>
      <c r="F258" s="22">
        <v>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22">
        <v>0</v>
      </c>
      <c r="N258" s="18">
        <v>0</v>
      </c>
      <c r="O258" s="18">
        <v>0</v>
      </c>
      <c r="P258" s="18">
        <v>14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0</v>
      </c>
      <c r="AT258" s="18">
        <v>0</v>
      </c>
      <c r="AU258" s="18">
        <v>0</v>
      </c>
      <c r="AV258" s="18">
        <v>0</v>
      </c>
      <c r="AW258" s="18">
        <v>0</v>
      </c>
      <c r="AX258" s="18">
        <v>0</v>
      </c>
      <c r="AY258" s="18">
        <v>0</v>
      </c>
      <c r="AZ258" s="18">
        <v>0</v>
      </c>
      <c r="BA258">
        <f t="shared" si="45"/>
        <v>14</v>
      </c>
      <c r="BB258" s="80">
        <f t="shared" si="46"/>
        <v>14</v>
      </c>
      <c r="BC258" s="80">
        <f t="shared" si="47"/>
        <v>0</v>
      </c>
      <c r="BD258" s="80">
        <f t="shared" si="48"/>
        <v>0</v>
      </c>
      <c r="BE258" s="80">
        <f t="shared" si="49"/>
        <v>0</v>
      </c>
      <c r="BF258" s="80">
        <f t="shared" si="50"/>
        <v>0</v>
      </c>
      <c r="BG258" s="80">
        <f t="shared" si="51"/>
        <v>0</v>
      </c>
      <c r="BH258" s="82">
        <f t="shared" si="52"/>
        <v>0</v>
      </c>
      <c r="BI258" s="83">
        <f t="shared" si="53"/>
        <v>14</v>
      </c>
      <c r="BJ258">
        <v>46</v>
      </c>
      <c r="BK258" t="str">
        <f t="shared" si="54"/>
        <v>Wilson</v>
      </c>
      <c r="BL258" t="str">
        <f t="shared" si="44"/>
        <v>Elizabeth</v>
      </c>
      <c r="BM258" t="str">
        <f t="shared" si="57"/>
        <v>Carouge</v>
      </c>
    </row>
    <row r="259" spans="1:65" x14ac:dyDescent="0.25">
      <c r="A259" s="19">
        <v>1984</v>
      </c>
      <c r="B259" s="18" t="s">
        <v>5113</v>
      </c>
      <c r="C259" s="22" t="s">
        <v>516</v>
      </c>
      <c r="E259" s="18">
        <v>0</v>
      </c>
      <c r="F259" s="22">
        <v>0</v>
      </c>
      <c r="G259" s="18">
        <v>0</v>
      </c>
      <c r="H259" s="22">
        <v>0</v>
      </c>
      <c r="I259" s="18">
        <v>0</v>
      </c>
      <c r="J259" s="22">
        <v>0</v>
      </c>
      <c r="K259" s="18">
        <v>0</v>
      </c>
      <c r="L259" s="22">
        <v>0</v>
      </c>
      <c r="M259" s="18">
        <v>0</v>
      </c>
      <c r="N259" s="22">
        <v>0</v>
      </c>
      <c r="O259" s="18">
        <v>0</v>
      </c>
      <c r="P259" s="22">
        <v>0</v>
      </c>
      <c r="Q259" s="18">
        <v>0</v>
      </c>
      <c r="R259" s="22">
        <v>0</v>
      </c>
      <c r="S259" s="18">
        <v>0</v>
      </c>
      <c r="T259" s="22">
        <v>0</v>
      </c>
      <c r="U259" s="18">
        <v>0</v>
      </c>
      <c r="V259" s="22">
        <v>0</v>
      </c>
      <c r="W259" s="18">
        <v>0</v>
      </c>
      <c r="X259" s="22">
        <v>0</v>
      </c>
      <c r="Y259" s="18">
        <v>0</v>
      </c>
      <c r="Z259" s="22">
        <v>0</v>
      </c>
      <c r="AA259" s="18">
        <v>0</v>
      </c>
      <c r="AB259" s="22">
        <v>0</v>
      </c>
      <c r="AC259" s="18">
        <v>0</v>
      </c>
      <c r="AD259" s="22">
        <v>0</v>
      </c>
      <c r="AE259" s="18">
        <v>0</v>
      </c>
      <c r="AF259" s="22">
        <v>0</v>
      </c>
      <c r="AG259" s="18">
        <v>0</v>
      </c>
      <c r="AH259" s="22">
        <v>0</v>
      </c>
      <c r="AI259" s="18">
        <v>0</v>
      </c>
      <c r="AJ259" s="22">
        <v>0</v>
      </c>
      <c r="AK259" s="18">
        <v>0</v>
      </c>
      <c r="AL259" s="22">
        <v>0</v>
      </c>
      <c r="AM259" s="18">
        <v>0</v>
      </c>
      <c r="AN259" s="18">
        <v>13</v>
      </c>
      <c r="AO259" s="18">
        <v>0</v>
      </c>
      <c r="AP259" s="18">
        <v>0</v>
      </c>
      <c r="AQ259" s="18">
        <v>0</v>
      </c>
      <c r="AR259" s="18">
        <v>0</v>
      </c>
      <c r="AS259" s="18">
        <v>0</v>
      </c>
      <c r="AT259" s="18">
        <v>0</v>
      </c>
      <c r="AU259" s="18">
        <v>0</v>
      </c>
      <c r="AV259" s="18">
        <v>0</v>
      </c>
      <c r="AW259" s="18">
        <v>0</v>
      </c>
      <c r="AX259" s="18">
        <v>0</v>
      </c>
      <c r="AY259" s="18">
        <v>0</v>
      </c>
      <c r="AZ259" s="18">
        <v>0</v>
      </c>
      <c r="BA259">
        <f t="shared" si="45"/>
        <v>13</v>
      </c>
      <c r="BB259" s="80">
        <f t="shared" si="46"/>
        <v>13</v>
      </c>
      <c r="BC259" s="80">
        <f t="shared" si="47"/>
        <v>0</v>
      </c>
      <c r="BD259" s="80">
        <f t="shared" si="48"/>
        <v>0</v>
      </c>
      <c r="BE259" s="80">
        <f t="shared" si="49"/>
        <v>0</v>
      </c>
      <c r="BF259" s="80">
        <f t="shared" si="50"/>
        <v>0</v>
      </c>
      <c r="BG259" s="80">
        <f t="shared" si="51"/>
        <v>0</v>
      </c>
      <c r="BH259" s="82">
        <f t="shared" si="52"/>
        <v>0</v>
      </c>
      <c r="BI259" s="83">
        <f t="shared" si="53"/>
        <v>13</v>
      </c>
      <c r="BJ259">
        <v>47</v>
      </c>
      <c r="BK259" t="str">
        <f t="shared" si="54"/>
        <v>Brenner</v>
      </c>
      <c r="BL259" t="str">
        <f t="shared" si="44"/>
        <v>Simone</v>
      </c>
    </row>
    <row r="260" spans="1:65" x14ac:dyDescent="0.25">
      <c r="A260" s="19">
        <v>1988</v>
      </c>
      <c r="B260" s="18" t="s">
        <v>5005</v>
      </c>
      <c r="C260" s="22" t="s">
        <v>521</v>
      </c>
      <c r="D260" s="18" t="s">
        <v>5004</v>
      </c>
      <c r="E260" s="18">
        <v>0</v>
      </c>
      <c r="F260" s="22">
        <v>0</v>
      </c>
      <c r="G260" s="18">
        <v>0</v>
      </c>
      <c r="H260" s="22">
        <v>0</v>
      </c>
      <c r="I260" s="18">
        <v>0</v>
      </c>
      <c r="J260" s="22">
        <v>0</v>
      </c>
      <c r="K260" s="18">
        <v>0</v>
      </c>
      <c r="L260" s="22">
        <v>0</v>
      </c>
      <c r="M260" s="18">
        <v>0</v>
      </c>
      <c r="N260" s="22">
        <v>0</v>
      </c>
      <c r="O260" s="18">
        <v>0</v>
      </c>
      <c r="P260" s="22">
        <v>0</v>
      </c>
      <c r="Q260" s="18">
        <v>0</v>
      </c>
      <c r="R260" s="22">
        <v>0</v>
      </c>
      <c r="S260" s="18">
        <v>0</v>
      </c>
      <c r="T260" s="22">
        <v>0</v>
      </c>
      <c r="U260" s="18">
        <v>0</v>
      </c>
      <c r="V260" s="22">
        <v>0</v>
      </c>
      <c r="W260" s="18">
        <v>0</v>
      </c>
      <c r="X260" s="22">
        <v>0</v>
      </c>
      <c r="Y260" s="18">
        <v>0</v>
      </c>
      <c r="Z260" s="22">
        <v>0</v>
      </c>
      <c r="AA260" s="18">
        <v>0</v>
      </c>
      <c r="AB260" s="22">
        <v>0</v>
      </c>
      <c r="AC260" s="18">
        <v>0</v>
      </c>
      <c r="AD260" s="22">
        <v>0</v>
      </c>
      <c r="AE260" s="18">
        <v>0</v>
      </c>
      <c r="AF260" s="22">
        <v>0</v>
      </c>
      <c r="AG260" s="18">
        <v>0</v>
      </c>
      <c r="AH260" s="22">
        <v>0</v>
      </c>
      <c r="AI260" s="18">
        <v>0</v>
      </c>
      <c r="AJ260" s="18">
        <v>0</v>
      </c>
      <c r="AK260">
        <v>13</v>
      </c>
      <c r="AL260">
        <v>0</v>
      </c>
      <c r="AM260" s="18">
        <v>0</v>
      </c>
      <c r="AN260">
        <v>0</v>
      </c>
      <c r="AO260" s="18">
        <v>0</v>
      </c>
      <c r="AP260" s="18">
        <v>0</v>
      </c>
      <c r="AQ260" s="18">
        <v>0</v>
      </c>
      <c r="AR260" s="18">
        <v>0</v>
      </c>
      <c r="AS260" s="18">
        <v>0</v>
      </c>
      <c r="AT260" s="18">
        <v>0</v>
      </c>
      <c r="AU260" s="18">
        <v>0</v>
      </c>
      <c r="AV260" s="18">
        <v>0</v>
      </c>
      <c r="AW260" s="18">
        <v>0</v>
      </c>
      <c r="AX260" s="18">
        <v>0</v>
      </c>
      <c r="AY260" s="18">
        <v>0</v>
      </c>
      <c r="AZ260" s="18">
        <v>0</v>
      </c>
      <c r="BA260">
        <f t="shared" si="45"/>
        <v>13</v>
      </c>
      <c r="BB260" s="80">
        <f t="shared" si="46"/>
        <v>13</v>
      </c>
      <c r="BC260" s="80">
        <f t="shared" si="47"/>
        <v>0</v>
      </c>
      <c r="BD260" s="80">
        <f t="shared" si="48"/>
        <v>0</v>
      </c>
      <c r="BE260" s="80">
        <f t="shared" si="49"/>
        <v>0</v>
      </c>
      <c r="BF260" s="80">
        <f t="shared" si="50"/>
        <v>0</v>
      </c>
      <c r="BG260" s="80">
        <f t="shared" si="51"/>
        <v>0</v>
      </c>
      <c r="BH260" s="82">
        <f t="shared" si="52"/>
        <v>0</v>
      </c>
      <c r="BI260" s="83">
        <f t="shared" si="53"/>
        <v>13</v>
      </c>
      <c r="BJ260">
        <v>47</v>
      </c>
      <c r="BK260" t="str">
        <f t="shared" si="54"/>
        <v>Cachat</v>
      </c>
      <c r="BL260" t="str">
        <f t="shared" si="44"/>
        <v>Sophie</v>
      </c>
      <c r="BM260" t="str">
        <f>D260</f>
        <v>Dugny</v>
      </c>
    </row>
    <row r="261" spans="1:65" x14ac:dyDescent="0.25">
      <c r="A261" s="15">
        <v>1991</v>
      </c>
      <c r="B261" t="s">
        <v>364</v>
      </c>
      <c r="C261" s="22" t="s">
        <v>267</v>
      </c>
      <c r="D261" t="s">
        <v>80</v>
      </c>
      <c r="E261" s="22">
        <v>0</v>
      </c>
      <c r="F261" s="22">
        <v>13</v>
      </c>
      <c r="G261" s="18">
        <v>0</v>
      </c>
      <c r="H261" s="18">
        <v>0</v>
      </c>
      <c r="I261" s="22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>
        <v>0</v>
      </c>
      <c r="AL261" s="18">
        <v>0</v>
      </c>
      <c r="AM261" s="18">
        <v>0</v>
      </c>
      <c r="AN261">
        <v>0</v>
      </c>
      <c r="AO261" s="18">
        <v>0</v>
      </c>
      <c r="AP261" s="18">
        <v>0</v>
      </c>
      <c r="AQ261" s="18">
        <v>0</v>
      </c>
      <c r="AR261">
        <v>0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>
        <f t="shared" si="45"/>
        <v>13</v>
      </c>
      <c r="BB261" s="80">
        <f t="shared" si="46"/>
        <v>13</v>
      </c>
      <c r="BC261" s="80">
        <f t="shared" si="47"/>
        <v>0</v>
      </c>
      <c r="BD261" s="80">
        <f t="shared" si="48"/>
        <v>0</v>
      </c>
      <c r="BE261" s="80">
        <f t="shared" si="49"/>
        <v>0</v>
      </c>
      <c r="BF261" s="80">
        <f t="shared" si="50"/>
        <v>0</v>
      </c>
      <c r="BG261" s="80">
        <f t="shared" si="51"/>
        <v>0</v>
      </c>
      <c r="BH261" s="82">
        <f t="shared" si="52"/>
        <v>0</v>
      </c>
      <c r="BI261" s="83">
        <f t="shared" si="53"/>
        <v>13</v>
      </c>
      <c r="BJ261">
        <v>47</v>
      </c>
      <c r="BK261" t="str">
        <f t="shared" si="54"/>
        <v>Chemix</v>
      </c>
      <c r="BL261" t="str">
        <f t="shared" ref="BL261:BL324" si="58">C261</f>
        <v>Fanny</v>
      </c>
      <c r="BM261" t="str">
        <f>D261</f>
        <v>Monthey</v>
      </c>
    </row>
    <row r="262" spans="1:65" x14ac:dyDescent="0.25">
      <c r="A262" s="19">
        <v>1980</v>
      </c>
      <c r="B262" s="18" t="s">
        <v>5157</v>
      </c>
      <c r="C262" s="22" t="s">
        <v>3574</v>
      </c>
      <c r="E262" s="18">
        <v>0</v>
      </c>
      <c r="F262" s="22">
        <v>0</v>
      </c>
      <c r="G262" s="18">
        <v>0</v>
      </c>
      <c r="H262" s="22">
        <v>0</v>
      </c>
      <c r="I262" s="18">
        <v>0</v>
      </c>
      <c r="J262" s="22">
        <v>0</v>
      </c>
      <c r="K262" s="18">
        <v>0</v>
      </c>
      <c r="L262" s="22">
        <v>0</v>
      </c>
      <c r="M262" s="18">
        <v>0</v>
      </c>
      <c r="N262" s="22">
        <v>0</v>
      </c>
      <c r="O262" s="18">
        <v>0</v>
      </c>
      <c r="P262" s="22">
        <v>0</v>
      </c>
      <c r="Q262" s="18">
        <v>0</v>
      </c>
      <c r="R262" s="22">
        <v>0</v>
      </c>
      <c r="S262" s="18">
        <v>0</v>
      </c>
      <c r="T262" s="22">
        <v>0</v>
      </c>
      <c r="U262" s="18">
        <v>0</v>
      </c>
      <c r="V262" s="22">
        <v>0</v>
      </c>
      <c r="W262" s="18">
        <v>0</v>
      </c>
      <c r="X262" s="22">
        <v>0</v>
      </c>
      <c r="Y262" s="18">
        <v>0</v>
      </c>
      <c r="Z262" s="22">
        <v>0</v>
      </c>
      <c r="AA262" s="18">
        <v>0</v>
      </c>
      <c r="AB262" s="22">
        <v>0</v>
      </c>
      <c r="AC262" s="18">
        <v>0</v>
      </c>
      <c r="AD262" s="22">
        <v>0</v>
      </c>
      <c r="AE262" s="18">
        <v>0</v>
      </c>
      <c r="AF262" s="22">
        <v>0</v>
      </c>
      <c r="AG262" s="18">
        <v>0</v>
      </c>
      <c r="AH262" s="22">
        <v>0</v>
      </c>
      <c r="AI262" s="18">
        <v>0</v>
      </c>
      <c r="AJ262" s="22">
        <v>0</v>
      </c>
      <c r="AK262" s="18">
        <v>0</v>
      </c>
      <c r="AL262" s="22">
        <v>0</v>
      </c>
      <c r="AM262" s="18">
        <v>0</v>
      </c>
      <c r="AN262" s="22">
        <v>0</v>
      </c>
      <c r="AO262" s="22">
        <v>13</v>
      </c>
      <c r="AP262" s="18">
        <v>0</v>
      </c>
      <c r="AQ262" s="18">
        <v>0</v>
      </c>
      <c r="AR262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>
        <f t="shared" ref="BA262:BA325" si="59">SUM(E262:AZ262)</f>
        <v>13</v>
      </c>
      <c r="BB262" s="80">
        <f t="shared" ref="BB262:BB325" si="60">IF(BA262=0,0,LARGE(E262:AZ262,1))</f>
        <v>13</v>
      </c>
      <c r="BC262" s="80">
        <f t="shared" ref="BC262:BC325" si="61">IF(BA262=0,0,LARGE(E262:AZ262,2))</f>
        <v>0</v>
      </c>
      <c r="BD262" s="80">
        <f t="shared" ref="BD262:BD325" si="62">IF(BA262=0,0,LARGE(E262:AZ262,3))</f>
        <v>0</v>
      </c>
      <c r="BE262" s="80">
        <f t="shared" ref="BE262:BE325" si="63">IF(BA262=0,0,LARGE(E262:AZ262,4))</f>
        <v>0</v>
      </c>
      <c r="BF262" s="80">
        <f t="shared" ref="BF262:BF325" si="64">IF(BA262=0,0,LARGE(E262:AZ262,5))</f>
        <v>0</v>
      </c>
      <c r="BG262" s="80">
        <f t="shared" ref="BG262:BG325" si="65">IF(BA262=0,0,LARGE(E262:AZ262,6))</f>
        <v>0</v>
      </c>
      <c r="BH262" s="82">
        <f t="shared" ref="BH262:BH325" si="66">IF(BA262=0,0,LARGE(E262:AZ262,7))</f>
        <v>0</v>
      </c>
      <c r="BI262" s="83">
        <f t="shared" ref="BI262:BI325" si="67">SUM(BB262:BH262)</f>
        <v>13</v>
      </c>
      <c r="BJ262">
        <v>47</v>
      </c>
      <c r="BK262" t="str">
        <f t="shared" ref="BK262:BK325" si="68">B262</f>
        <v>Cuenat Wenger</v>
      </c>
      <c r="BL262" t="str">
        <f t="shared" si="58"/>
        <v>Noémie</v>
      </c>
    </row>
    <row r="263" spans="1:65" x14ac:dyDescent="0.25">
      <c r="A263" s="15">
        <v>1990</v>
      </c>
      <c r="B263" t="s">
        <v>4641</v>
      </c>
      <c r="C263" s="22" t="s">
        <v>4633</v>
      </c>
      <c r="D263" s="18" t="s">
        <v>4624</v>
      </c>
      <c r="E263" s="18">
        <v>0</v>
      </c>
      <c r="F263" s="22">
        <v>0</v>
      </c>
      <c r="G263" s="18">
        <v>0</v>
      </c>
      <c r="H263" s="22">
        <v>0</v>
      </c>
      <c r="I263" s="18">
        <v>0</v>
      </c>
      <c r="J263" s="22">
        <v>0</v>
      </c>
      <c r="K263" s="18">
        <v>0</v>
      </c>
      <c r="L263" s="22">
        <v>0</v>
      </c>
      <c r="M263" s="18">
        <v>0</v>
      </c>
      <c r="N263" s="22">
        <v>0</v>
      </c>
      <c r="O263" s="18">
        <v>0</v>
      </c>
      <c r="P263" s="22">
        <v>0</v>
      </c>
      <c r="Q263" s="18">
        <v>0</v>
      </c>
      <c r="R263" s="22">
        <v>0</v>
      </c>
      <c r="S263" s="18">
        <v>0</v>
      </c>
      <c r="T263" s="22">
        <v>0</v>
      </c>
      <c r="U263" s="18">
        <v>0</v>
      </c>
      <c r="V263" s="22">
        <v>0</v>
      </c>
      <c r="W263" s="18">
        <v>0</v>
      </c>
      <c r="X263" s="22">
        <v>0</v>
      </c>
      <c r="Y263" s="18">
        <v>0</v>
      </c>
      <c r="Z263" s="22">
        <v>0</v>
      </c>
      <c r="AA263" s="18">
        <v>0</v>
      </c>
      <c r="AB263" s="22">
        <v>0</v>
      </c>
      <c r="AC263" s="18">
        <v>0</v>
      </c>
      <c r="AD263" s="22">
        <v>0</v>
      </c>
      <c r="AE263" s="18">
        <v>0</v>
      </c>
      <c r="AF263" s="18">
        <v>13</v>
      </c>
      <c r="AG263" s="18">
        <v>0</v>
      </c>
      <c r="AH263" s="18">
        <v>0</v>
      </c>
      <c r="AI263" s="18">
        <v>0</v>
      </c>
      <c r="AJ263" s="18">
        <v>0</v>
      </c>
      <c r="AK263">
        <v>0</v>
      </c>
      <c r="AL263" s="18">
        <v>0</v>
      </c>
      <c r="AM263" s="18">
        <v>0</v>
      </c>
      <c r="AN263" s="18">
        <v>0</v>
      </c>
      <c r="AO263" s="18">
        <v>0</v>
      </c>
      <c r="AP263">
        <v>0</v>
      </c>
      <c r="AQ263">
        <v>0</v>
      </c>
      <c r="AR263" s="18">
        <v>0</v>
      </c>
      <c r="AS263" s="18">
        <v>0</v>
      </c>
      <c r="AT263" s="18">
        <v>0</v>
      </c>
      <c r="AU263" s="18">
        <v>0</v>
      </c>
      <c r="AV263" s="18">
        <v>0</v>
      </c>
      <c r="AW263" s="18">
        <v>0</v>
      </c>
      <c r="AX263" s="18">
        <v>0</v>
      </c>
      <c r="AY263" s="18">
        <v>0</v>
      </c>
      <c r="AZ263" s="18">
        <v>0</v>
      </c>
      <c r="BA263">
        <f t="shared" si="59"/>
        <v>13</v>
      </c>
      <c r="BB263" s="80">
        <f t="shared" si="60"/>
        <v>13</v>
      </c>
      <c r="BC263" s="80">
        <f t="shared" si="61"/>
        <v>0</v>
      </c>
      <c r="BD263" s="80">
        <f t="shared" si="62"/>
        <v>0</v>
      </c>
      <c r="BE263" s="80">
        <f t="shared" si="63"/>
        <v>0</v>
      </c>
      <c r="BF263" s="80">
        <f t="shared" si="64"/>
        <v>0</v>
      </c>
      <c r="BG263" s="80">
        <f t="shared" si="65"/>
        <v>0</v>
      </c>
      <c r="BH263" s="82">
        <f t="shared" si="66"/>
        <v>0</v>
      </c>
      <c r="BI263" s="83">
        <f t="shared" si="67"/>
        <v>13</v>
      </c>
      <c r="BJ263">
        <v>47</v>
      </c>
      <c r="BK263" t="str">
        <f t="shared" si="68"/>
        <v>Elber</v>
      </c>
      <c r="BL263" t="str">
        <f t="shared" si="58"/>
        <v>Laurane</v>
      </c>
      <c r="BM263" t="str">
        <f t="shared" ref="BM263:BM268" si="69">D263</f>
        <v>Auvernier</v>
      </c>
    </row>
    <row r="264" spans="1:65" x14ac:dyDescent="0.25">
      <c r="A264" s="19">
        <v>1994</v>
      </c>
      <c r="B264" s="18" t="s">
        <v>242</v>
      </c>
      <c r="C264" s="22" t="s">
        <v>2594</v>
      </c>
      <c r="D264" s="18" t="s">
        <v>96</v>
      </c>
      <c r="E264" s="18">
        <v>0</v>
      </c>
      <c r="F264" s="22">
        <v>0</v>
      </c>
      <c r="G264" s="18">
        <v>0</v>
      </c>
      <c r="H264" s="22">
        <v>0</v>
      </c>
      <c r="I264" s="18">
        <v>0</v>
      </c>
      <c r="J264" s="22">
        <v>0</v>
      </c>
      <c r="K264" s="18">
        <v>0</v>
      </c>
      <c r="L264" s="22">
        <v>0</v>
      </c>
      <c r="M264" s="18">
        <v>0</v>
      </c>
      <c r="N264" s="22">
        <v>0</v>
      </c>
      <c r="O264" s="18">
        <v>0</v>
      </c>
      <c r="P264" s="22">
        <v>0</v>
      </c>
      <c r="Q264" s="18">
        <v>0</v>
      </c>
      <c r="R264" s="22">
        <v>0</v>
      </c>
      <c r="S264" s="18">
        <v>0</v>
      </c>
      <c r="T264" s="22">
        <v>0</v>
      </c>
      <c r="U264" s="18">
        <v>0</v>
      </c>
      <c r="V264" s="22">
        <v>0</v>
      </c>
      <c r="W264" s="18">
        <v>0</v>
      </c>
      <c r="X264" s="22">
        <v>0</v>
      </c>
      <c r="Y264" s="18">
        <v>0</v>
      </c>
      <c r="Z264" s="22">
        <v>0</v>
      </c>
      <c r="AA264" s="18">
        <v>0</v>
      </c>
      <c r="AB264" s="22">
        <v>0</v>
      </c>
      <c r="AC264" s="18">
        <v>0</v>
      </c>
      <c r="AD264" s="22">
        <v>0</v>
      </c>
      <c r="AE264" s="18">
        <v>0</v>
      </c>
      <c r="AF264" s="22">
        <v>0</v>
      </c>
      <c r="AG264" s="18">
        <v>0</v>
      </c>
      <c r="AH264" s="22">
        <v>0</v>
      </c>
      <c r="AI264" s="18">
        <v>0</v>
      </c>
      <c r="AJ264" s="22">
        <v>0</v>
      </c>
      <c r="AK264" s="18">
        <v>0</v>
      </c>
      <c r="AL264" s="18">
        <v>13</v>
      </c>
      <c r="AM264" s="18">
        <v>0</v>
      </c>
      <c r="AN264">
        <v>0</v>
      </c>
      <c r="AO264" s="18">
        <v>0</v>
      </c>
      <c r="AP264" s="18">
        <v>0</v>
      </c>
      <c r="AQ264" s="18">
        <v>0</v>
      </c>
      <c r="AR264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>
        <f t="shared" si="59"/>
        <v>13</v>
      </c>
      <c r="BB264" s="80">
        <f t="shared" si="60"/>
        <v>13</v>
      </c>
      <c r="BC264" s="80">
        <f t="shared" si="61"/>
        <v>0</v>
      </c>
      <c r="BD264" s="80">
        <f t="shared" si="62"/>
        <v>0</v>
      </c>
      <c r="BE264" s="80">
        <f t="shared" si="63"/>
        <v>0</v>
      </c>
      <c r="BF264" s="80">
        <f t="shared" si="64"/>
        <v>0</v>
      </c>
      <c r="BG264" s="80">
        <f t="shared" si="65"/>
        <v>0</v>
      </c>
      <c r="BH264" s="82">
        <f t="shared" si="66"/>
        <v>0</v>
      </c>
      <c r="BI264" s="83">
        <f t="shared" si="67"/>
        <v>13</v>
      </c>
      <c r="BJ264">
        <v>47</v>
      </c>
      <c r="BK264" t="str">
        <f t="shared" si="68"/>
        <v>Germanier</v>
      </c>
      <c r="BL264" t="str">
        <f t="shared" si="58"/>
        <v>Mathilde</v>
      </c>
      <c r="BM264" t="str">
        <f t="shared" si="69"/>
        <v>Conthey</v>
      </c>
    </row>
    <row r="265" spans="1:65" x14ac:dyDescent="0.25">
      <c r="A265" s="15">
        <v>1990</v>
      </c>
      <c r="B265" t="s">
        <v>4201</v>
      </c>
      <c r="C265" s="22" t="s">
        <v>3505</v>
      </c>
      <c r="D265" s="18" t="s">
        <v>5234</v>
      </c>
      <c r="E265" s="18">
        <v>0</v>
      </c>
      <c r="F265" s="22">
        <v>0</v>
      </c>
      <c r="G265" s="18">
        <v>0</v>
      </c>
      <c r="H265" s="22">
        <v>0</v>
      </c>
      <c r="I265" s="18">
        <v>0</v>
      </c>
      <c r="J265" s="22">
        <v>0</v>
      </c>
      <c r="K265" s="18">
        <v>0</v>
      </c>
      <c r="L265" s="22">
        <v>0</v>
      </c>
      <c r="M265" s="18">
        <v>0</v>
      </c>
      <c r="N265" s="22">
        <v>0</v>
      </c>
      <c r="O265" s="18">
        <v>0</v>
      </c>
      <c r="P265" s="22">
        <v>0</v>
      </c>
      <c r="Q265" s="18">
        <v>0</v>
      </c>
      <c r="R265" s="22">
        <v>0</v>
      </c>
      <c r="S265" s="18">
        <v>0</v>
      </c>
      <c r="T265" s="22">
        <v>0</v>
      </c>
      <c r="U265" s="18">
        <v>0</v>
      </c>
      <c r="V265" s="22">
        <v>0</v>
      </c>
      <c r="W265" s="18">
        <v>0</v>
      </c>
      <c r="X265" s="22">
        <v>0</v>
      </c>
      <c r="Y265" s="18">
        <v>0</v>
      </c>
      <c r="Z265" s="22">
        <v>0</v>
      </c>
      <c r="AA265" s="18">
        <v>0</v>
      </c>
      <c r="AB265" s="22">
        <v>0</v>
      </c>
      <c r="AC265" s="18">
        <v>0</v>
      </c>
      <c r="AD265" s="22">
        <v>0</v>
      </c>
      <c r="AE265" s="18">
        <v>0</v>
      </c>
      <c r="AF265" s="22">
        <v>0</v>
      </c>
      <c r="AG265" s="18">
        <v>0</v>
      </c>
      <c r="AH265" s="22">
        <v>0</v>
      </c>
      <c r="AI265" s="18">
        <v>0</v>
      </c>
      <c r="AJ265" s="22">
        <v>0</v>
      </c>
      <c r="AK265" s="18">
        <v>0</v>
      </c>
      <c r="AL265" s="22">
        <v>0</v>
      </c>
      <c r="AM265" s="18">
        <v>0</v>
      </c>
      <c r="AN265" s="22">
        <v>0</v>
      </c>
      <c r="AO265" s="18">
        <v>0</v>
      </c>
      <c r="AP265" s="18">
        <v>13</v>
      </c>
      <c r="AQ265" s="18">
        <v>0</v>
      </c>
      <c r="AR265" s="18">
        <v>0</v>
      </c>
      <c r="AS265" s="18">
        <v>0</v>
      </c>
      <c r="AT265" s="18">
        <v>0</v>
      </c>
      <c r="AU265" s="18">
        <v>0</v>
      </c>
      <c r="AV265" s="18">
        <v>0</v>
      </c>
      <c r="AW265" s="18">
        <v>0</v>
      </c>
      <c r="AX265" s="18">
        <v>0</v>
      </c>
      <c r="AY265" s="18">
        <v>0</v>
      </c>
      <c r="AZ265" s="18">
        <v>0</v>
      </c>
      <c r="BA265">
        <f t="shared" si="59"/>
        <v>13</v>
      </c>
      <c r="BB265" s="80">
        <f t="shared" si="60"/>
        <v>13</v>
      </c>
      <c r="BC265" s="80">
        <f t="shared" si="61"/>
        <v>0</v>
      </c>
      <c r="BD265" s="80">
        <f t="shared" si="62"/>
        <v>0</v>
      </c>
      <c r="BE265" s="80">
        <f t="shared" si="63"/>
        <v>0</v>
      </c>
      <c r="BF265" s="80">
        <f t="shared" si="64"/>
        <v>0</v>
      </c>
      <c r="BG265" s="80">
        <f t="shared" si="65"/>
        <v>0</v>
      </c>
      <c r="BH265" s="82">
        <f t="shared" si="66"/>
        <v>0</v>
      </c>
      <c r="BI265" s="83">
        <f t="shared" si="67"/>
        <v>13</v>
      </c>
      <c r="BJ265">
        <v>47</v>
      </c>
      <c r="BK265" t="str">
        <f t="shared" si="68"/>
        <v>Girardin</v>
      </c>
      <c r="BL265" t="str">
        <f t="shared" si="58"/>
        <v>Camille</v>
      </c>
      <c r="BM265" t="str">
        <f t="shared" si="69"/>
        <v>Turckeim</v>
      </c>
    </row>
    <row r="266" spans="1:65" x14ac:dyDescent="0.25">
      <c r="A266" s="19">
        <v>1984</v>
      </c>
      <c r="B266" s="18" t="s">
        <v>2064</v>
      </c>
      <c r="C266" s="18" t="s">
        <v>2065</v>
      </c>
      <c r="D266" s="18" t="s">
        <v>2066</v>
      </c>
      <c r="E266" s="18">
        <v>0</v>
      </c>
      <c r="F266" s="22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22">
        <v>0</v>
      </c>
      <c r="O266" s="18">
        <v>13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>
        <v>0</v>
      </c>
      <c r="AL266" s="18">
        <v>0</v>
      </c>
      <c r="AM266" s="18">
        <v>0</v>
      </c>
      <c r="AN266">
        <v>0</v>
      </c>
      <c r="AO266" s="18">
        <v>0</v>
      </c>
      <c r="AP266" s="18">
        <v>0</v>
      </c>
      <c r="AQ266">
        <v>0</v>
      </c>
      <c r="AR266">
        <v>0</v>
      </c>
      <c r="AS266" s="18">
        <v>0</v>
      </c>
      <c r="AT266" s="18">
        <v>0</v>
      </c>
      <c r="AU266" s="18">
        <v>0</v>
      </c>
      <c r="AV266" s="18">
        <v>0</v>
      </c>
      <c r="AW266" s="18">
        <v>0</v>
      </c>
      <c r="AX266" s="18">
        <v>0</v>
      </c>
      <c r="AY266" s="18">
        <v>0</v>
      </c>
      <c r="AZ266" s="18">
        <v>0</v>
      </c>
      <c r="BA266">
        <f t="shared" si="59"/>
        <v>13</v>
      </c>
      <c r="BB266" s="80">
        <f t="shared" si="60"/>
        <v>13</v>
      </c>
      <c r="BC266" s="80">
        <f t="shared" si="61"/>
        <v>0</v>
      </c>
      <c r="BD266" s="80">
        <f t="shared" si="62"/>
        <v>0</v>
      </c>
      <c r="BE266" s="80">
        <f t="shared" si="63"/>
        <v>0</v>
      </c>
      <c r="BF266" s="80">
        <f t="shared" si="64"/>
        <v>0</v>
      </c>
      <c r="BG266" s="80">
        <f t="shared" si="65"/>
        <v>0</v>
      </c>
      <c r="BH266" s="82">
        <f t="shared" si="66"/>
        <v>0</v>
      </c>
      <c r="BI266" s="83">
        <f t="shared" si="67"/>
        <v>13</v>
      </c>
      <c r="BJ266">
        <v>47</v>
      </c>
      <c r="BK266" t="str">
        <f t="shared" si="68"/>
        <v>Hajek</v>
      </c>
      <c r="BL266" t="str">
        <f t="shared" si="58"/>
        <v>Branka</v>
      </c>
      <c r="BM266" t="str">
        <f t="shared" si="69"/>
        <v>D-Ditzingen</v>
      </c>
    </row>
    <row r="267" spans="1:65" x14ac:dyDescent="0.25">
      <c r="A267" s="19">
        <v>1981</v>
      </c>
      <c r="B267" s="18" t="s">
        <v>4901</v>
      </c>
      <c r="C267" s="22" t="s">
        <v>3948</v>
      </c>
      <c r="D267" s="18" t="s">
        <v>1162</v>
      </c>
      <c r="E267" s="18">
        <v>0</v>
      </c>
      <c r="F267" s="22">
        <v>0</v>
      </c>
      <c r="G267" s="18">
        <v>0</v>
      </c>
      <c r="H267" s="22">
        <v>0</v>
      </c>
      <c r="I267" s="18">
        <v>0</v>
      </c>
      <c r="J267" s="22">
        <v>0</v>
      </c>
      <c r="K267" s="18">
        <v>0</v>
      </c>
      <c r="L267" s="22">
        <v>0</v>
      </c>
      <c r="M267" s="18">
        <v>0</v>
      </c>
      <c r="N267" s="22">
        <v>0</v>
      </c>
      <c r="O267" s="18">
        <v>0</v>
      </c>
      <c r="P267" s="22">
        <v>0</v>
      </c>
      <c r="Q267" s="18">
        <v>0</v>
      </c>
      <c r="R267" s="22">
        <v>0</v>
      </c>
      <c r="S267" s="18">
        <v>0</v>
      </c>
      <c r="T267" s="22">
        <v>0</v>
      </c>
      <c r="U267" s="18">
        <v>0</v>
      </c>
      <c r="V267" s="22">
        <v>0</v>
      </c>
      <c r="W267" s="18">
        <v>0</v>
      </c>
      <c r="X267" s="22">
        <v>0</v>
      </c>
      <c r="Y267" s="18">
        <v>0</v>
      </c>
      <c r="Z267" s="22">
        <v>0</v>
      </c>
      <c r="AA267" s="18">
        <v>0</v>
      </c>
      <c r="AB267" s="22">
        <v>0</v>
      </c>
      <c r="AC267" s="18">
        <v>0</v>
      </c>
      <c r="AD267" s="22">
        <v>0</v>
      </c>
      <c r="AE267" s="18">
        <v>0</v>
      </c>
      <c r="AF267" s="22">
        <v>0</v>
      </c>
      <c r="AG267" s="18">
        <v>0</v>
      </c>
      <c r="AH267" s="18">
        <v>13</v>
      </c>
      <c r="AI267" s="18">
        <v>0</v>
      </c>
      <c r="AJ267" s="18">
        <v>0</v>
      </c>
      <c r="AK267">
        <v>0</v>
      </c>
      <c r="AL267" s="18">
        <v>0</v>
      </c>
      <c r="AM267" s="18">
        <v>0</v>
      </c>
      <c r="AN267">
        <v>0</v>
      </c>
      <c r="AO267" s="18">
        <v>0</v>
      </c>
      <c r="AP267" s="18">
        <v>0</v>
      </c>
      <c r="AQ267" s="18">
        <v>0</v>
      </c>
      <c r="AR267" s="18">
        <v>0</v>
      </c>
      <c r="AS267" s="18">
        <v>0</v>
      </c>
      <c r="AT267" s="18">
        <v>0</v>
      </c>
      <c r="AU267" s="18">
        <v>0</v>
      </c>
      <c r="AV267" s="18">
        <v>0</v>
      </c>
      <c r="AW267" s="18">
        <v>0</v>
      </c>
      <c r="AX267" s="18">
        <v>0</v>
      </c>
      <c r="AY267" s="18">
        <v>0</v>
      </c>
      <c r="AZ267" s="18">
        <v>0</v>
      </c>
      <c r="BA267">
        <f t="shared" si="59"/>
        <v>13</v>
      </c>
      <c r="BB267" s="80">
        <f t="shared" si="60"/>
        <v>13</v>
      </c>
      <c r="BC267" s="80">
        <f t="shared" si="61"/>
        <v>0</v>
      </c>
      <c r="BD267" s="80">
        <f t="shared" si="62"/>
        <v>0</v>
      </c>
      <c r="BE267" s="80">
        <f t="shared" si="63"/>
        <v>0</v>
      </c>
      <c r="BF267" s="80">
        <f t="shared" si="64"/>
        <v>0</v>
      </c>
      <c r="BG267" s="80">
        <f t="shared" si="65"/>
        <v>0</v>
      </c>
      <c r="BH267" s="82">
        <f t="shared" si="66"/>
        <v>0</v>
      </c>
      <c r="BI267" s="83">
        <f t="shared" si="67"/>
        <v>13</v>
      </c>
      <c r="BJ267">
        <v>47</v>
      </c>
      <c r="BK267" t="str">
        <f t="shared" si="68"/>
        <v>Imoberdorf</v>
      </c>
      <c r="BL267" t="str">
        <f t="shared" si="58"/>
        <v>Sonya</v>
      </c>
      <c r="BM267" t="str">
        <f t="shared" si="69"/>
        <v>Berne</v>
      </c>
    </row>
    <row r="268" spans="1:65" x14ac:dyDescent="0.25">
      <c r="A268" s="15">
        <v>1989</v>
      </c>
      <c r="B268" t="s">
        <v>4106</v>
      </c>
      <c r="C268" s="22" t="s">
        <v>4107</v>
      </c>
      <c r="D268" s="18" t="s">
        <v>4108</v>
      </c>
      <c r="E268" s="18">
        <v>0</v>
      </c>
      <c r="F268" s="22">
        <v>0</v>
      </c>
      <c r="G268" s="18">
        <v>0</v>
      </c>
      <c r="H268" s="22">
        <v>0</v>
      </c>
      <c r="I268" s="18">
        <v>0</v>
      </c>
      <c r="J268" s="22">
        <v>0</v>
      </c>
      <c r="K268" s="18">
        <v>0</v>
      </c>
      <c r="L268" s="22">
        <v>0</v>
      </c>
      <c r="M268" s="18">
        <v>0</v>
      </c>
      <c r="N268" s="22">
        <v>0</v>
      </c>
      <c r="O268" s="18">
        <v>0</v>
      </c>
      <c r="P268" s="22">
        <v>0</v>
      </c>
      <c r="Q268" s="18">
        <v>0</v>
      </c>
      <c r="R268" s="22">
        <v>0</v>
      </c>
      <c r="S268" s="18">
        <v>0</v>
      </c>
      <c r="T268" s="22">
        <v>0</v>
      </c>
      <c r="U268" s="18">
        <v>0</v>
      </c>
      <c r="V268" s="22">
        <v>0</v>
      </c>
      <c r="W268" s="18">
        <v>0</v>
      </c>
      <c r="X268" s="22">
        <v>0</v>
      </c>
      <c r="Y268" s="18">
        <v>0</v>
      </c>
      <c r="Z268" s="22">
        <v>0</v>
      </c>
      <c r="AA268" s="18">
        <v>0</v>
      </c>
      <c r="AB268" s="18">
        <v>13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0</v>
      </c>
      <c r="AJ268" s="18">
        <v>0</v>
      </c>
      <c r="AK26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>
        <v>0</v>
      </c>
      <c r="AR268" s="18">
        <v>0</v>
      </c>
      <c r="AS268" s="18">
        <v>0</v>
      </c>
      <c r="AT268" s="18">
        <v>0</v>
      </c>
      <c r="AU268" s="18">
        <v>0</v>
      </c>
      <c r="AV268" s="18">
        <v>0</v>
      </c>
      <c r="AW268" s="18">
        <v>0</v>
      </c>
      <c r="AX268" s="18">
        <v>0</v>
      </c>
      <c r="AY268" s="18">
        <v>0</v>
      </c>
      <c r="AZ268" s="18">
        <v>0</v>
      </c>
      <c r="BA268">
        <f t="shared" si="59"/>
        <v>13</v>
      </c>
      <c r="BB268" s="80">
        <f t="shared" si="60"/>
        <v>13</v>
      </c>
      <c r="BC268" s="80">
        <f t="shared" si="61"/>
        <v>0</v>
      </c>
      <c r="BD268" s="80">
        <f t="shared" si="62"/>
        <v>0</v>
      </c>
      <c r="BE268" s="80">
        <f t="shared" si="63"/>
        <v>0</v>
      </c>
      <c r="BF268" s="80">
        <f t="shared" si="64"/>
        <v>0</v>
      </c>
      <c r="BG268" s="80">
        <f t="shared" si="65"/>
        <v>0</v>
      </c>
      <c r="BH268" s="82">
        <f t="shared" si="66"/>
        <v>0</v>
      </c>
      <c r="BI268" s="83">
        <f t="shared" si="67"/>
        <v>13</v>
      </c>
      <c r="BJ268">
        <v>47</v>
      </c>
      <c r="BK268" t="str">
        <f t="shared" si="68"/>
        <v>Langenstein</v>
      </c>
      <c r="BL268" t="str">
        <f t="shared" si="58"/>
        <v>Janicke</v>
      </c>
      <c r="BM268" t="str">
        <f t="shared" si="69"/>
        <v>Engelberg</v>
      </c>
    </row>
    <row r="269" spans="1:65" x14ac:dyDescent="0.25">
      <c r="A269" s="19">
        <v>1993</v>
      </c>
      <c r="B269" s="18" t="s">
        <v>5415</v>
      </c>
      <c r="C269" s="22" t="s">
        <v>5416</v>
      </c>
      <c r="E269" s="18">
        <v>0</v>
      </c>
      <c r="F269" s="22">
        <v>0</v>
      </c>
      <c r="G269" s="18">
        <v>0</v>
      </c>
      <c r="H269" s="22">
        <v>0</v>
      </c>
      <c r="I269" s="18">
        <v>0</v>
      </c>
      <c r="J269" s="22">
        <v>0</v>
      </c>
      <c r="K269" s="18">
        <v>0</v>
      </c>
      <c r="L269" s="22">
        <v>0</v>
      </c>
      <c r="M269" s="18">
        <v>0</v>
      </c>
      <c r="N269" s="22">
        <v>0</v>
      </c>
      <c r="O269" s="18">
        <v>0</v>
      </c>
      <c r="P269" s="22">
        <v>0</v>
      </c>
      <c r="Q269" s="18">
        <v>0</v>
      </c>
      <c r="R269" s="22">
        <v>0</v>
      </c>
      <c r="S269" s="18">
        <v>0</v>
      </c>
      <c r="T269" s="22">
        <v>0</v>
      </c>
      <c r="U269" s="18">
        <v>0</v>
      </c>
      <c r="V269" s="22">
        <v>0</v>
      </c>
      <c r="W269" s="18">
        <v>0</v>
      </c>
      <c r="X269" s="22">
        <v>0</v>
      </c>
      <c r="Y269" s="18">
        <v>0</v>
      </c>
      <c r="Z269" s="22">
        <v>0</v>
      </c>
      <c r="AA269" s="18">
        <v>0</v>
      </c>
      <c r="AB269" s="22">
        <v>0</v>
      </c>
      <c r="AC269" s="18">
        <v>0</v>
      </c>
      <c r="AD269" s="22">
        <v>0</v>
      </c>
      <c r="AE269" s="18">
        <v>0</v>
      </c>
      <c r="AF269" s="22">
        <v>0</v>
      </c>
      <c r="AG269" s="18">
        <v>0</v>
      </c>
      <c r="AH269" s="22">
        <v>0</v>
      </c>
      <c r="AI269" s="18">
        <v>0</v>
      </c>
      <c r="AJ269" s="22">
        <v>0</v>
      </c>
      <c r="AK269" s="18">
        <v>0</v>
      </c>
      <c r="AL269" s="22">
        <v>0</v>
      </c>
      <c r="AM269" s="18">
        <v>0</v>
      </c>
      <c r="AN269" s="22">
        <v>0</v>
      </c>
      <c r="AO269" s="18">
        <v>0</v>
      </c>
      <c r="AP269" s="22">
        <v>0</v>
      </c>
      <c r="AQ269" s="18">
        <v>0</v>
      </c>
      <c r="AR269" s="22">
        <v>0</v>
      </c>
      <c r="AS269" s="18">
        <v>0</v>
      </c>
      <c r="AT269" s="18">
        <v>13</v>
      </c>
      <c r="AU269" s="18">
        <v>0</v>
      </c>
      <c r="AV269" s="18">
        <v>0</v>
      </c>
      <c r="AW269" s="18">
        <v>0</v>
      </c>
      <c r="AX269" s="18">
        <v>0</v>
      </c>
      <c r="AY269" s="18">
        <v>0</v>
      </c>
      <c r="AZ269" s="18">
        <v>0</v>
      </c>
      <c r="BA269">
        <f t="shared" si="59"/>
        <v>13</v>
      </c>
      <c r="BB269" s="80">
        <f t="shared" si="60"/>
        <v>13</v>
      </c>
      <c r="BC269" s="80">
        <f t="shared" si="61"/>
        <v>0</v>
      </c>
      <c r="BD269" s="80">
        <f t="shared" si="62"/>
        <v>0</v>
      </c>
      <c r="BE269" s="80">
        <f t="shared" si="63"/>
        <v>0</v>
      </c>
      <c r="BF269" s="80">
        <f t="shared" si="64"/>
        <v>0</v>
      </c>
      <c r="BG269" s="80">
        <f t="shared" si="65"/>
        <v>0</v>
      </c>
      <c r="BH269" s="82">
        <f t="shared" si="66"/>
        <v>0</v>
      </c>
      <c r="BI269" s="83">
        <f t="shared" si="67"/>
        <v>13</v>
      </c>
      <c r="BJ269">
        <v>47</v>
      </c>
      <c r="BK269" t="str">
        <f t="shared" si="68"/>
        <v>Le Dru</v>
      </c>
      <c r="BL269" t="str">
        <f t="shared" si="58"/>
        <v>Maëlle</v>
      </c>
    </row>
    <row r="270" spans="1:65" x14ac:dyDescent="0.25">
      <c r="A270" s="19">
        <v>1993</v>
      </c>
      <c r="B270" s="18" t="s">
        <v>3773</v>
      </c>
      <c r="C270" s="18" t="s">
        <v>1508</v>
      </c>
      <c r="D270" s="18" t="s">
        <v>90</v>
      </c>
      <c r="E270" s="18">
        <v>0</v>
      </c>
      <c r="F270" s="22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13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22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0</v>
      </c>
      <c r="AQ270">
        <v>0</v>
      </c>
      <c r="AR270" s="18">
        <v>0</v>
      </c>
      <c r="AS270" s="18">
        <v>0</v>
      </c>
      <c r="AT270" s="18">
        <v>0</v>
      </c>
      <c r="AU270" s="18">
        <v>0</v>
      </c>
      <c r="AV270" s="18">
        <v>0</v>
      </c>
      <c r="AW270" s="18">
        <v>0</v>
      </c>
      <c r="AX270" s="18">
        <v>0</v>
      </c>
      <c r="AY270" s="18">
        <v>0</v>
      </c>
      <c r="AZ270" s="18">
        <v>0</v>
      </c>
      <c r="BA270">
        <f t="shared" si="59"/>
        <v>13</v>
      </c>
      <c r="BB270" s="80">
        <f t="shared" si="60"/>
        <v>13</v>
      </c>
      <c r="BC270" s="80">
        <f t="shared" si="61"/>
        <v>0</v>
      </c>
      <c r="BD270" s="80">
        <f t="shared" si="62"/>
        <v>0</v>
      </c>
      <c r="BE270" s="80">
        <f t="shared" si="63"/>
        <v>0</v>
      </c>
      <c r="BF270" s="80">
        <f t="shared" si="64"/>
        <v>0</v>
      </c>
      <c r="BG270" s="80">
        <f t="shared" si="65"/>
        <v>0</v>
      </c>
      <c r="BH270" s="82">
        <f t="shared" si="66"/>
        <v>0</v>
      </c>
      <c r="BI270" s="83">
        <f t="shared" si="67"/>
        <v>13</v>
      </c>
      <c r="BJ270">
        <v>47</v>
      </c>
      <c r="BK270" t="str">
        <f t="shared" si="68"/>
        <v>Médico</v>
      </c>
      <c r="BL270" t="str">
        <f t="shared" si="58"/>
        <v>Aude</v>
      </c>
      <c r="BM270" t="str">
        <f t="shared" ref="BM270:BM279" si="70">D270</f>
        <v>Martigny</v>
      </c>
    </row>
    <row r="271" spans="1:65" x14ac:dyDescent="0.25">
      <c r="A271" s="15">
        <v>1999</v>
      </c>
      <c r="B271" s="18" t="s">
        <v>475</v>
      </c>
      <c r="C271" s="18" t="s">
        <v>476</v>
      </c>
      <c r="D271" s="18" t="s">
        <v>285</v>
      </c>
      <c r="E271" s="18">
        <v>0</v>
      </c>
      <c r="F271" s="18">
        <v>0</v>
      </c>
      <c r="G271" s="18">
        <v>0</v>
      </c>
      <c r="H271" s="18">
        <v>13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22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22">
        <v>0</v>
      </c>
      <c r="AE271" s="18">
        <v>0</v>
      </c>
      <c r="AF271" s="18">
        <v>0</v>
      </c>
      <c r="AG271" s="18">
        <v>0</v>
      </c>
      <c r="AH271" s="18">
        <v>0</v>
      </c>
      <c r="AI271" s="18">
        <v>0</v>
      </c>
      <c r="AJ271" s="18">
        <v>0</v>
      </c>
      <c r="AK271">
        <v>0</v>
      </c>
      <c r="AL271" s="18">
        <v>0</v>
      </c>
      <c r="AM271" s="18">
        <v>0</v>
      </c>
      <c r="AN271" s="18">
        <v>0</v>
      </c>
      <c r="AO271" s="18">
        <v>0</v>
      </c>
      <c r="AP271" s="18">
        <v>0</v>
      </c>
      <c r="AQ271">
        <v>0</v>
      </c>
      <c r="AR271" s="18">
        <v>0</v>
      </c>
      <c r="AS271" s="18">
        <v>0</v>
      </c>
      <c r="AT271" s="18">
        <v>0</v>
      </c>
      <c r="AU271" s="18">
        <v>0</v>
      </c>
      <c r="AV271" s="18">
        <v>0</v>
      </c>
      <c r="AW271" s="18">
        <v>0</v>
      </c>
      <c r="AX271" s="18">
        <v>0</v>
      </c>
      <c r="AY271" s="18">
        <v>0</v>
      </c>
      <c r="AZ271" s="18">
        <v>0</v>
      </c>
      <c r="BA271">
        <f t="shared" si="59"/>
        <v>13</v>
      </c>
      <c r="BB271" s="80">
        <f t="shared" si="60"/>
        <v>13</v>
      </c>
      <c r="BC271" s="80">
        <f t="shared" si="61"/>
        <v>0</v>
      </c>
      <c r="BD271" s="80">
        <f t="shared" si="62"/>
        <v>0</v>
      </c>
      <c r="BE271" s="80">
        <f t="shared" si="63"/>
        <v>0</v>
      </c>
      <c r="BF271" s="80">
        <f t="shared" si="64"/>
        <v>0</v>
      </c>
      <c r="BG271" s="80">
        <f t="shared" si="65"/>
        <v>0</v>
      </c>
      <c r="BH271" s="82">
        <f t="shared" si="66"/>
        <v>0</v>
      </c>
      <c r="BI271" s="83">
        <f t="shared" si="67"/>
        <v>13</v>
      </c>
      <c r="BJ271">
        <v>47</v>
      </c>
      <c r="BK271" t="str">
        <f t="shared" si="68"/>
        <v>Mouline</v>
      </c>
      <c r="BL271" t="str">
        <f t="shared" si="58"/>
        <v>Justine</v>
      </c>
      <c r="BM271" t="str">
        <f t="shared" si="70"/>
        <v>Vollèges</v>
      </c>
    </row>
    <row r="272" spans="1:65" x14ac:dyDescent="0.25">
      <c r="A272" s="19">
        <v>1990</v>
      </c>
      <c r="B272" s="18" t="s">
        <v>3486</v>
      </c>
      <c r="C272" s="18" t="s">
        <v>3487</v>
      </c>
      <c r="D272" s="18" t="s">
        <v>3253</v>
      </c>
      <c r="E272" s="18">
        <v>0</v>
      </c>
      <c r="F272" s="22">
        <v>0</v>
      </c>
      <c r="G272" s="18">
        <v>0</v>
      </c>
      <c r="H272" s="22">
        <v>0</v>
      </c>
      <c r="I272" s="18">
        <v>0</v>
      </c>
      <c r="J272" s="22">
        <v>0</v>
      </c>
      <c r="K272" s="18">
        <v>0</v>
      </c>
      <c r="L272" s="22">
        <v>0</v>
      </c>
      <c r="M272" s="18">
        <v>0</v>
      </c>
      <c r="N272" s="22">
        <v>0</v>
      </c>
      <c r="O272" s="18">
        <v>0</v>
      </c>
      <c r="P272" s="22">
        <v>0</v>
      </c>
      <c r="Q272" s="18">
        <v>0</v>
      </c>
      <c r="R272" s="22">
        <v>0</v>
      </c>
      <c r="S272" s="18">
        <v>0</v>
      </c>
      <c r="T272" s="22">
        <v>0</v>
      </c>
      <c r="U272" s="18">
        <v>0</v>
      </c>
      <c r="V272" s="22">
        <v>0</v>
      </c>
      <c r="W272" s="18">
        <v>0</v>
      </c>
      <c r="X272" s="22">
        <v>0</v>
      </c>
      <c r="Y272" s="18">
        <v>0</v>
      </c>
      <c r="Z272" s="18">
        <v>13</v>
      </c>
      <c r="AA272" s="18">
        <v>0</v>
      </c>
      <c r="AB272" s="18">
        <v>0</v>
      </c>
      <c r="AC272" s="18">
        <v>0</v>
      </c>
      <c r="AD272" s="22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</v>
      </c>
      <c r="AK272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>
        <v>0</v>
      </c>
      <c r="AR272" s="18">
        <v>0</v>
      </c>
      <c r="AS272" s="18">
        <v>0</v>
      </c>
      <c r="AT272" s="18">
        <v>0</v>
      </c>
      <c r="AU272" s="18">
        <v>0</v>
      </c>
      <c r="AV272" s="18">
        <v>0</v>
      </c>
      <c r="AW272" s="18">
        <v>0</v>
      </c>
      <c r="AX272" s="18">
        <v>0</v>
      </c>
      <c r="AY272" s="18">
        <v>0</v>
      </c>
      <c r="AZ272" s="18">
        <v>0</v>
      </c>
      <c r="BA272">
        <f t="shared" si="59"/>
        <v>13</v>
      </c>
      <c r="BB272" s="80">
        <f t="shared" si="60"/>
        <v>13</v>
      </c>
      <c r="BC272" s="80">
        <f t="shared" si="61"/>
        <v>0</v>
      </c>
      <c r="BD272" s="80">
        <f t="shared" si="62"/>
        <v>0</v>
      </c>
      <c r="BE272" s="80">
        <f t="shared" si="63"/>
        <v>0</v>
      </c>
      <c r="BF272" s="80">
        <f t="shared" si="64"/>
        <v>0</v>
      </c>
      <c r="BG272" s="80">
        <f t="shared" si="65"/>
        <v>0</v>
      </c>
      <c r="BH272" s="82">
        <f t="shared" si="66"/>
        <v>0</v>
      </c>
      <c r="BI272" s="83">
        <f t="shared" si="67"/>
        <v>13</v>
      </c>
      <c r="BJ272">
        <v>47</v>
      </c>
      <c r="BK272" t="str">
        <f t="shared" si="68"/>
        <v>Rpage</v>
      </c>
      <c r="BL272" t="str">
        <f t="shared" si="58"/>
        <v>Holly</v>
      </c>
      <c r="BM272" t="str">
        <f t="shared" si="70"/>
        <v>Grande-Bretagne</v>
      </c>
    </row>
    <row r="273" spans="1:65" x14ac:dyDescent="0.25">
      <c r="A273" s="19">
        <v>1990</v>
      </c>
      <c r="B273" s="18" t="s">
        <v>1639</v>
      </c>
      <c r="C273" s="18" t="s">
        <v>267</v>
      </c>
      <c r="D273" s="18" t="s">
        <v>1640</v>
      </c>
      <c r="E273" s="18">
        <v>0</v>
      </c>
      <c r="F273" s="22">
        <v>0</v>
      </c>
      <c r="G273" s="18">
        <v>13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22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>
        <v>0</v>
      </c>
      <c r="AL273" s="18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  <c r="AS273" s="18">
        <v>0</v>
      </c>
      <c r="AT273" s="18">
        <v>0</v>
      </c>
      <c r="AU273" s="18">
        <v>0</v>
      </c>
      <c r="AV273" s="18">
        <v>0</v>
      </c>
      <c r="AW273" s="18">
        <v>0</v>
      </c>
      <c r="AX273" s="18">
        <v>0</v>
      </c>
      <c r="AY273" s="18">
        <v>0</v>
      </c>
      <c r="AZ273" s="18">
        <v>0</v>
      </c>
      <c r="BA273">
        <f t="shared" si="59"/>
        <v>13</v>
      </c>
      <c r="BB273" s="80">
        <f t="shared" si="60"/>
        <v>13</v>
      </c>
      <c r="BC273" s="80">
        <f t="shared" si="61"/>
        <v>0</v>
      </c>
      <c r="BD273" s="80">
        <f t="shared" si="62"/>
        <v>0</v>
      </c>
      <c r="BE273" s="80">
        <f t="shared" si="63"/>
        <v>0</v>
      </c>
      <c r="BF273" s="80">
        <f t="shared" si="64"/>
        <v>0</v>
      </c>
      <c r="BG273" s="80">
        <f t="shared" si="65"/>
        <v>0</v>
      </c>
      <c r="BH273" s="82">
        <f t="shared" si="66"/>
        <v>0</v>
      </c>
      <c r="BI273" s="83">
        <f t="shared" si="67"/>
        <v>13</v>
      </c>
      <c r="BJ273">
        <v>47</v>
      </c>
      <c r="BK273" t="str">
        <f t="shared" si="68"/>
        <v>Rubin</v>
      </c>
      <c r="BL273" t="str">
        <f t="shared" si="58"/>
        <v>Fanny</v>
      </c>
      <c r="BM273" t="str">
        <f t="shared" si="70"/>
        <v>Châtel</v>
      </c>
    </row>
    <row r="274" spans="1:65" x14ac:dyDescent="0.25">
      <c r="A274" s="19">
        <v>1984</v>
      </c>
      <c r="B274" s="18" t="s">
        <v>3028</v>
      </c>
      <c r="C274" s="18" t="s">
        <v>3029</v>
      </c>
      <c r="D274" s="18" t="s">
        <v>1089</v>
      </c>
      <c r="E274" s="18">
        <v>0</v>
      </c>
      <c r="F274" s="22">
        <v>0</v>
      </c>
      <c r="G274" s="18">
        <v>0</v>
      </c>
      <c r="H274" s="22">
        <v>0</v>
      </c>
      <c r="I274" s="18">
        <v>0</v>
      </c>
      <c r="J274" s="22">
        <v>0</v>
      </c>
      <c r="K274" s="18">
        <v>0</v>
      </c>
      <c r="L274" s="22">
        <v>0</v>
      </c>
      <c r="M274" s="18">
        <v>0</v>
      </c>
      <c r="N274" s="22">
        <v>0</v>
      </c>
      <c r="O274" s="18">
        <v>0</v>
      </c>
      <c r="P274" s="22">
        <v>0</v>
      </c>
      <c r="Q274" s="18">
        <v>0</v>
      </c>
      <c r="R274" s="22">
        <v>0</v>
      </c>
      <c r="S274" s="18">
        <v>0</v>
      </c>
      <c r="T274" s="22">
        <v>0</v>
      </c>
      <c r="U274" s="18">
        <v>0</v>
      </c>
      <c r="V274" s="22">
        <v>0</v>
      </c>
      <c r="W274" s="22">
        <v>13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8">
        <v>0</v>
      </c>
      <c r="AW274" s="18">
        <v>0</v>
      </c>
      <c r="AX274" s="18">
        <v>0</v>
      </c>
      <c r="AY274" s="18">
        <v>0</v>
      </c>
      <c r="AZ274" s="18">
        <v>0</v>
      </c>
      <c r="BA274">
        <f t="shared" si="59"/>
        <v>13</v>
      </c>
      <c r="BB274" s="80">
        <f t="shared" si="60"/>
        <v>13</v>
      </c>
      <c r="BC274" s="80">
        <f t="shared" si="61"/>
        <v>0</v>
      </c>
      <c r="BD274" s="80">
        <f t="shared" si="62"/>
        <v>0</v>
      </c>
      <c r="BE274" s="80">
        <f t="shared" si="63"/>
        <v>0</v>
      </c>
      <c r="BF274" s="80">
        <f t="shared" si="64"/>
        <v>0</v>
      </c>
      <c r="BG274" s="80">
        <f t="shared" si="65"/>
        <v>0</v>
      </c>
      <c r="BH274" s="82">
        <f t="shared" si="66"/>
        <v>0</v>
      </c>
      <c r="BI274" s="83">
        <f t="shared" si="67"/>
        <v>13</v>
      </c>
      <c r="BJ274">
        <v>47</v>
      </c>
      <c r="BK274" t="str">
        <f t="shared" si="68"/>
        <v>Shaw</v>
      </c>
      <c r="BL274" t="str">
        <f t="shared" si="58"/>
        <v>Stephanie</v>
      </c>
      <c r="BM274" t="str">
        <f t="shared" si="70"/>
        <v>Glis</v>
      </c>
    </row>
    <row r="275" spans="1:65" x14ac:dyDescent="0.25">
      <c r="A275" s="15">
        <v>1993</v>
      </c>
      <c r="B275" t="s">
        <v>4593</v>
      </c>
      <c r="C275" s="22" t="s">
        <v>4583</v>
      </c>
      <c r="D275" s="18" t="s">
        <v>4574</v>
      </c>
      <c r="E275" s="18">
        <v>0</v>
      </c>
      <c r="F275" s="22">
        <v>0</v>
      </c>
      <c r="G275" s="18">
        <v>0</v>
      </c>
      <c r="H275" s="22">
        <v>0</v>
      </c>
      <c r="I275" s="18">
        <v>0</v>
      </c>
      <c r="J275" s="22">
        <v>0</v>
      </c>
      <c r="K275" s="18">
        <v>0</v>
      </c>
      <c r="L275" s="22">
        <v>0</v>
      </c>
      <c r="M275" s="18">
        <v>0</v>
      </c>
      <c r="N275" s="22">
        <v>0</v>
      </c>
      <c r="O275" s="18">
        <v>0</v>
      </c>
      <c r="P275" s="22">
        <v>0</v>
      </c>
      <c r="Q275" s="18">
        <v>0</v>
      </c>
      <c r="R275" s="22">
        <v>0</v>
      </c>
      <c r="S275" s="18">
        <v>0</v>
      </c>
      <c r="T275" s="22">
        <v>0</v>
      </c>
      <c r="U275" s="18">
        <v>0</v>
      </c>
      <c r="V275" s="22">
        <v>0</v>
      </c>
      <c r="W275" s="18">
        <v>0</v>
      </c>
      <c r="X275" s="22">
        <v>0</v>
      </c>
      <c r="Y275" s="18">
        <v>0</v>
      </c>
      <c r="Z275" s="22">
        <v>0</v>
      </c>
      <c r="AA275" s="18">
        <v>0</v>
      </c>
      <c r="AB275" s="22">
        <v>0</v>
      </c>
      <c r="AC275" s="18">
        <v>0</v>
      </c>
      <c r="AD275" s="22">
        <v>0</v>
      </c>
      <c r="AE275" s="18">
        <v>13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>
        <v>0</v>
      </c>
      <c r="AL275" s="18">
        <v>0</v>
      </c>
      <c r="AM275" s="18">
        <v>0</v>
      </c>
      <c r="AN275" s="18">
        <v>0</v>
      </c>
      <c r="AO275" s="18">
        <v>0</v>
      </c>
      <c r="AP275" s="18">
        <v>0</v>
      </c>
      <c r="AQ275">
        <v>0</v>
      </c>
      <c r="AR275" s="18">
        <v>0</v>
      </c>
      <c r="AS275" s="18">
        <v>0</v>
      </c>
      <c r="AT275" s="18">
        <v>0</v>
      </c>
      <c r="AU275" s="18">
        <v>0</v>
      </c>
      <c r="AV275" s="18">
        <v>0</v>
      </c>
      <c r="AW275" s="18">
        <v>0</v>
      </c>
      <c r="AX275" s="18">
        <v>0</v>
      </c>
      <c r="AY275" s="18">
        <v>0</v>
      </c>
      <c r="AZ275" s="18">
        <v>0</v>
      </c>
      <c r="BA275">
        <f t="shared" si="59"/>
        <v>13</v>
      </c>
      <c r="BB275" s="80">
        <f t="shared" si="60"/>
        <v>13</v>
      </c>
      <c r="BC275" s="80">
        <f t="shared" si="61"/>
        <v>0</v>
      </c>
      <c r="BD275" s="80">
        <f t="shared" si="62"/>
        <v>0</v>
      </c>
      <c r="BE275" s="80">
        <f t="shared" si="63"/>
        <v>0</v>
      </c>
      <c r="BF275" s="80">
        <f t="shared" si="64"/>
        <v>0</v>
      </c>
      <c r="BG275" s="80">
        <f t="shared" si="65"/>
        <v>0</v>
      </c>
      <c r="BH275" s="82">
        <f t="shared" si="66"/>
        <v>0</v>
      </c>
      <c r="BI275" s="83">
        <f t="shared" si="67"/>
        <v>13</v>
      </c>
      <c r="BJ275">
        <v>47</v>
      </c>
      <c r="BK275" t="str">
        <f t="shared" si="68"/>
        <v>Takamura</v>
      </c>
      <c r="BL275" t="str">
        <f t="shared" si="58"/>
        <v>Takako</v>
      </c>
      <c r="BM275" t="str">
        <f t="shared" si="70"/>
        <v>Hokkaido</v>
      </c>
    </row>
    <row r="276" spans="1:65" x14ac:dyDescent="0.25">
      <c r="A276" s="19">
        <v>1993</v>
      </c>
      <c r="B276" s="18" t="s">
        <v>680</v>
      </c>
      <c r="C276" s="22" t="s">
        <v>51</v>
      </c>
      <c r="D276" s="18" t="s">
        <v>138</v>
      </c>
      <c r="E276" s="18">
        <v>0</v>
      </c>
      <c r="F276" s="22">
        <v>0</v>
      </c>
      <c r="G276" s="18">
        <v>0</v>
      </c>
      <c r="H276" s="18">
        <v>0</v>
      </c>
      <c r="I276" s="18">
        <v>13</v>
      </c>
      <c r="J276" s="18">
        <v>0</v>
      </c>
      <c r="K276" s="18">
        <v>0</v>
      </c>
      <c r="L276" s="18">
        <v>0</v>
      </c>
      <c r="M276" s="18">
        <v>0</v>
      </c>
      <c r="N276" s="22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>
        <v>0</v>
      </c>
      <c r="AR276" s="18">
        <v>0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>
        <f t="shared" si="59"/>
        <v>13</v>
      </c>
      <c r="BB276" s="80">
        <f t="shared" si="60"/>
        <v>13</v>
      </c>
      <c r="BC276" s="80">
        <f t="shared" si="61"/>
        <v>0</v>
      </c>
      <c r="BD276" s="80">
        <f t="shared" si="62"/>
        <v>0</v>
      </c>
      <c r="BE276" s="80">
        <f t="shared" si="63"/>
        <v>0</v>
      </c>
      <c r="BF276" s="80">
        <f t="shared" si="64"/>
        <v>0</v>
      </c>
      <c r="BG276" s="80">
        <f t="shared" si="65"/>
        <v>0</v>
      </c>
      <c r="BH276" s="82">
        <f t="shared" si="66"/>
        <v>0</v>
      </c>
      <c r="BI276" s="83">
        <f t="shared" si="67"/>
        <v>13</v>
      </c>
      <c r="BJ276">
        <v>47</v>
      </c>
      <c r="BK276" t="str">
        <f t="shared" si="68"/>
        <v>Torello</v>
      </c>
      <c r="BL276" t="str">
        <f t="shared" si="58"/>
        <v>Marie</v>
      </c>
      <c r="BM276" t="str">
        <f t="shared" si="70"/>
        <v>Massongex</v>
      </c>
    </row>
    <row r="277" spans="1:65" x14ac:dyDescent="0.25">
      <c r="A277" s="15">
        <v>1995</v>
      </c>
      <c r="B277" t="s">
        <v>5377</v>
      </c>
      <c r="C277" s="22" t="s">
        <v>41</v>
      </c>
      <c r="D277" s="18" t="s">
        <v>335</v>
      </c>
      <c r="E277" s="18">
        <v>0</v>
      </c>
      <c r="F277" s="22">
        <v>0</v>
      </c>
      <c r="G277" s="18">
        <v>0</v>
      </c>
      <c r="H277" s="22">
        <v>0</v>
      </c>
      <c r="I277" s="18">
        <v>0</v>
      </c>
      <c r="J277" s="22">
        <v>0</v>
      </c>
      <c r="K277" s="18">
        <v>0</v>
      </c>
      <c r="L277" s="22">
        <v>0</v>
      </c>
      <c r="M277" s="18">
        <v>0</v>
      </c>
      <c r="N277" s="22">
        <v>0</v>
      </c>
      <c r="O277" s="18">
        <v>0</v>
      </c>
      <c r="P277" s="22">
        <v>0</v>
      </c>
      <c r="Q277" s="18">
        <v>0</v>
      </c>
      <c r="R277" s="22">
        <v>0</v>
      </c>
      <c r="S277" s="18">
        <v>0</v>
      </c>
      <c r="T277" s="22">
        <v>0</v>
      </c>
      <c r="U277" s="18">
        <v>0</v>
      </c>
      <c r="V277" s="22">
        <v>0</v>
      </c>
      <c r="W277" s="18">
        <v>0</v>
      </c>
      <c r="X277" s="22">
        <v>0</v>
      </c>
      <c r="Y277" s="18">
        <v>0</v>
      </c>
      <c r="Z277" s="22">
        <v>0</v>
      </c>
      <c r="AA277" s="18">
        <v>0</v>
      </c>
      <c r="AB277" s="22">
        <v>0</v>
      </c>
      <c r="AC277" s="18">
        <v>0</v>
      </c>
      <c r="AD277" s="22">
        <v>0</v>
      </c>
      <c r="AE277" s="18">
        <v>0</v>
      </c>
      <c r="AF277" s="22">
        <v>0</v>
      </c>
      <c r="AG277" s="18">
        <v>0</v>
      </c>
      <c r="AH277" s="22">
        <v>0</v>
      </c>
      <c r="AI277" s="18">
        <v>0</v>
      </c>
      <c r="AJ277" s="22">
        <v>0</v>
      </c>
      <c r="AK277" s="18">
        <v>0</v>
      </c>
      <c r="AL277" s="22">
        <v>0</v>
      </c>
      <c r="AM277" s="18">
        <v>0</v>
      </c>
      <c r="AN277" s="22">
        <v>0</v>
      </c>
      <c r="AO277" s="18">
        <v>0</v>
      </c>
      <c r="AP277" s="22">
        <v>0</v>
      </c>
      <c r="AQ277" s="18">
        <v>0</v>
      </c>
      <c r="AR277" s="22">
        <v>0</v>
      </c>
      <c r="AS277">
        <v>13</v>
      </c>
      <c r="AT277" s="18">
        <v>0</v>
      </c>
      <c r="AU277" s="18">
        <v>0</v>
      </c>
      <c r="AV277" s="18">
        <v>0</v>
      </c>
      <c r="AW277" s="18">
        <v>0</v>
      </c>
      <c r="AX277" s="18">
        <v>0</v>
      </c>
      <c r="AY277" s="18">
        <v>0</v>
      </c>
      <c r="AZ277" s="18">
        <v>0</v>
      </c>
      <c r="BA277">
        <f t="shared" si="59"/>
        <v>13</v>
      </c>
      <c r="BB277" s="80">
        <f t="shared" si="60"/>
        <v>13</v>
      </c>
      <c r="BC277" s="80">
        <f t="shared" si="61"/>
        <v>0</v>
      </c>
      <c r="BD277" s="80">
        <f t="shared" si="62"/>
        <v>0</v>
      </c>
      <c r="BE277" s="80">
        <f t="shared" si="63"/>
        <v>0</v>
      </c>
      <c r="BF277" s="80">
        <f t="shared" si="64"/>
        <v>0</v>
      </c>
      <c r="BG277" s="80">
        <f t="shared" si="65"/>
        <v>0</v>
      </c>
      <c r="BH277" s="82">
        <f t="shared" si="66"/>
        <v>0</v>
      </c>
      <c r="BI277" s="83">
        <f t="shared" si="67"/>
        <v>13</v>
      </c>
      <c r="BJ277">
        <v>47</v>
      </c>
      <c r="BK277" t="str">
        <f t="shared" si="68"/>
        <v>Tremblay</v>
      </c>
      <c r="BL277" t="str">
        <f t="shared" si="58"/>
        <v>Sarah</v>
      </c>
      <c r="BM277" t="str">
        <f t="shared" si="70"/>
        <v>Collombey-Muraz</v>
      </c>
    </row>
    <row r="278" spans="1:65" x14ac:dyDescent="0.25">
      <c r="A278" s="19">
        <v>1983</v>
      </c>
      <c r="B278" s="18" t="s">
        <v>5632</v>
      </c>
      <c r="C278" s="22" t="s">
        <v>1342</v>
      </c>
      <c r="D278" s="18" t="s">
        <v>1106</v>
      </c>
      <c r="E278" s="18">
        <v>0</v>
      </c>
      <c r="F278" s="22">
        <v>0</v>
      </c>
      <c r="G278" s="18">
        <v>0</v>
      </c>
      <c r="H278" s="22">
        <v>0</v>
      </c>
      <c r="I278" s="18">
        <v>0</v>
      </c>
      <c r="J278" s="22">
        <v>0</v>
      </c>
      <c r="K278" s="18">
        <v>0</v>
      </c>
      <c r="L278" s="22">
        <v>0</v>
      </c>
      <c r="M278" s="18">
        <v>0</v>
      </c>
      <c r="N278" s="22">
        <v>0</v>
      </c>
      <c r="O278" s="18">
        <v>0</v>
      </c>
      <c r="P278" s="22">
        <v>0</v>
      </c>
      <c r="Q278" s="18">
        <v>0</v>
      </c>
      <c r="R278" s="22">
        <v>0</v>
      </c>
      <c r="S278" s="18">
        <v>0</v>
      </c>
      <c r="T278" s="22">
        <v>0</v>
      </c>
      <c r="U278" s="18">
        <v>0</v>
      </c>
      <c r="V278" s="22">
        <v>0</v>
      </c>
      <c r="W278" s="18">
        <v>0</v>
      </c>
      <c r="X278" s="22">
        <v>0</v>
      </c>
      <c r="Y278" s="18">
        <v>0</v>
      </c>
      <c r="Z278" s="22">
        <v>0</v>
      </c>
      <c r="AA278" s="18">
        <v>0</v>
      </c>
      <c r="AB278" s="22">
        <v>0</v>
      </c>
      <c r="AC278" s="18">
        <v>0</v>
      </c>
      <c r="AD278" s="22">
        <v>0</v>
      </c>
      <c r="AE278" s="18">
        <v>0</v>
      </c>
      <c r="AF278" s="22">
        <v>0</v>
      </c>
      <c r="AG278" s="18">
        <v>0</v>
      </c>
      <c r="AH278" s="22">
        <v>0</v>
      </c>
      <c r="AI278" s="18">
        <v>0</v>
      </c>
      <c r="AJ278" s="22">
        <v>0</v>
      </c>
      <c r="AK278" s="18">
        <v>0</v>
      </c>
      <c r="AL278" s="22">
        <v>0</v>
      </c>
      <c r="AM278" s="18">
        <v>0</v>
      </c>
      <c r="AN278" s="22">
        <v>0</v>
      </c>
      <c r="AO278" s="18">
        <v>0</v>
      </c>
      <c r="AP278" s="22">
        <v>0</v>
      </c>
      <c r="AQ278" s="18">
        <v>0</v>
      </c>
      <c r="AR278" s="22">
        <v>0</v>
      </c>
      <c r="AS278" s="18">
        <v>0</v>
      </c>
      <c r="AT278" s="22">
        <v>0</v>
      </c>
      <c r="AU278" s="18">
        <v>0</v>
      </c>
      <c r="AV278" s="22">
        <v>0</v>
      </c>
      <c r="AW278" s="18">
        <v>0</v>
      </c>
      <c r="AX278" s="22">
        <v>0</v>
      </c>
      <c r="AY278" s="22">
        <v>13</v>
      </c>
      <c r="AZ278" s="18">
        <v>0</v>
      </c>
      <c r="BA278">
        <f t="shared" si="59"/>
        <v>13</v>
      </c>
      <c r="BB278" s="80">
        <f t="shared" si="60"/>
        <v>13</v>
      </c>
      <c r="BC278" s="80">
        <f t="shared" si="61"/>
        <v>0</v>
      </c>
      <c r="BD278" s="80">
        <f t="shared" si="62"/>
        <v>0</v>
      </c>
      <c r="BE278" s="80">
        <f t="shared" si="63"/>
        <v>0</v>
      </c>
      <c r="BF278" s="80">
        <f t="shared" si="64"/>
        <v>0</v>
      </c>
      <c r="BG278" s="80">
        <f t="shared" si="65"/>
        <v>0</v>
      </c>
      <c r="BH278" s="82">
        <f t="shared" si="66"/>
        <v>0</v>
      </c>
      <c r="BI278" s="83">
        <f t="shared" si="67"/>
        <v>13</v>
      </c>
      <c r="BJ278">
        <v>47</v>
      </c>
      <c r="BK278" t="str">
        <f t="shared" si="68"/>
        <v>Ulmer</v>
      </c>
      <c r="BL278" t="str">
        <f t="shared" si="58"/>
        <v>Cornelia</v>
      </c>
      <c r="BM278" t="str">
        <f t="shared" si="70"/>
        <v>Steffisburg</v>
      </c>
    </row>
    <row r="279" spans="1:65" x14ac:dyDescent="0.25">
      <c r="A279" s="15">
        <v>1989</v>
      </c>
      <c r="B279" t="s">
        <v>3925</v>
      </c>
      <c r="C279" s="22" t="s">
        <v>3926</v>
      </c>
      <c r="D279" s="18" t="s">
        <v>1412</v>
      </c>
      <c r="E279" s="18">
        <v>0</v>
      </c>
      <c r="F279" s="22">
        <v>0</v>
      </c>
      <c r="G279" s="18">
        <v>0</v>
      </c>
      <c r="H279" s="22">
        <v>0</v>
      </c>
      <c r="I279" s="18">
        <v>0</v>
      </c>
      <c r="J279" s="22">
        <v>0</v>
      </c>
      <c r="K279" s="18">
        <v>0</v>
      </c>
      <c r="L279" s="22">
        <v>0</v>
      </c>
      <c r="M279" s="18">
        <v>0</v>
      </c>
      <c r="N279" s="22">
        <v>0</v>
      </c>
      <c r="O279" s="18">
        <v>0</v>
      </c>
      <c r="P279" s="22">
        <v>0</v>
      </c>
      <c r="Q279" s="18">
        <v>0</v>
      </c>
      <c r="R279" s="22">
        <v>0</v>
      </c>
      <c r="S279" s="18">
        <v>0</v>
      </c>
      <c r="T279" s="22">
        <v>0</v>
      </c>
      <c r="U279" s="18">
        <v>0</v>
      </c>
      <c r="V279" s="22">
        <v>0</v>
      </c>
      <c r="W279" s="18">
        <v>0</v>
      </c>
      <c r="X279" s="22">
        <v>0</v>
      </c>
      <c r="Y279" s="18">
        <v>0</v>
      </c>
      <c r="Z279" s="22">
        <v>0</v>
      </c>
      <c r="AA279" s="22">
        <v>13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>
        <v>0</v>
      </c>
      <c r="AL279" s="18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  <c r="AS279" s="18">
        <v>0</v>
      </c>
      <c r="AT279" s="18">
        <v>0</v>
      </c>
      <c r="AU279" s="18">
        <v>0</v>
      </c>
      <c r="AV279" s="18">
        <v>0</v>
      </c>
      <c r="AW279" s="18">
        <v>0</v>
      </c>
      <c r="AX279" s="18">
        <v>0</v>
      </c>
      <c r="AY279" s="18">
        <v>0</v>
      </c>
      <c r="AZ279" s="18">
        <v>0</v>
      </c>
      <c r="BA279">
        <f t="shared" si="59"/>
        <v>13</v>
      </c>
      <c r="BB279" s="80">
        <f t="shared" si="60"/>
        <v>13</v>
      </c>
      <c r="BC279" s="80">
        <f t="shared" si="61"/>
        <v>0</v>
      </c>
      <c r="BD279" s="80">
        <f t="shared" si="62"/>
        <v>0</v>
      </c>
      <c r="BE279" s="80">
        <f t="shared" si="63"/>
        <v>0</v>
      </c>
      <c r="BF279" s="80">
        <f t="shared" si="64"/>
        <v>0</v>
      </c>
      <c r="BG279" s="80">
        <f t="shared" si="65"/>
        <v>0</v>
      </c>
      <c r="BH279" s="82">
        <f t="shared" si="66"/>
        <v>0</v>
      </c>
      <c r="BI279" s="83">
        <f t="shared" si="67"/>
        <v>13</v>
      </c>
      <c r="BJ279">
        <v>47</v>
      </c>
      <c r="BK279" t="str">
        <f t="shared" si="68"/>
        <v>Virgilio</v>
      </c>
      <c r="BL279" t="str">
        <f t="shared" si="58"/>
        <v>Audrey</v>
      </c>
      <c r="BM279" t="str">
        <f t="shared" si="70"/>
        <v>Boudry</v>
      </c>
    </row>
    <row r="280" spans="1:65" x14ac:dyDescent="0.25">
      <c r="A280" s="19">
        <v>1986</v>
      </c>
      <c r="B280" s="18" t="s">
        <v>1867</v>
      </c>
      <c r="C280" s="22" t="s">
        <v>5686</v>
      </c>
      <c r="E280" s="18">
        <v>0</v>
      </c>
      <c r="F280" s="22">
        <v>0</v>
      </c>
      <c r="G280" s="18">
        <v>0</v>
      </c>
      <c r="H280" s="22">
        <v>0</v>
      </c>
      <c r="I280" s="18">
        <v>0</v>
      </c>
      <c r="J280" s="22">
        <v>0</v>
      </c>
      <c r="K280" s="18">
        <v>0</v>
      </c>
      <c r="L280" s="22">
        <v>0</v>
      </c>
      <c r="M280" s="18">
        <v>0</v>
      </c>
      <c r="N280" s="22">
        <v>0</v>
      </c>
      <c r="O280" s="18">
        <v>0</v>
      </c>
      <c r="P280" s="22">
        <v>0</v>
      </c>
      <c r="Q280" s="18">
        <v>0</v>
      </c>
      <c r="R280" s="22">
        <v>0</v>
      </c>
      <c r="S280" s="18">
        <v>0</v>
      </c>
      <c r="T280" s="22">
        <v>0</v>
      </c>
      <c r="U280" s="18">
        <v>0</v>
      </c>
      <c r="V280" s="22">
        <v>0</v>
      </c>
      <c r="W280" s="18">
        <v>0</v>
      </c>
      <c r="X280" s="22">
        <v>0</v>
      </c>
      <c r="Y280" s="18">
        <v>0</v>
      </c>
      <c r="Z280" s="22">
        <v>0</v>
      </c>
      <c r="AA280" s="18">
        <v>0</v>
      </c>
      <c r="AB280" s="22">
        <v>0</v>
      </c>
      <c r="AC280" s="18">
        <v>0</v>
      </c>
      <c r="AD280" s="22">
        <v>0</v>
      </c>
      <c r="AE280" s="18">
        <v>0</v>
      </c>
      <c r="AF280" s="22">
        <v>0</v>
      </c>
      <c r="AG280" s="18">
        <v>0</v>
      </c>
      <c r="AH280" s="22">
        <v>0</v>
      </c>
      <c r="AI280" s="18">
        <v>0</v>
      </c>
      <c r="AJ280" s="22">
        <v>0</v>
      </c>
      <c r="AK280" s="18">
        <v>0</v>
      </c>
      <c r="AL280" s="22">
        <v>0</v>
      </c>
      <c r="AM280" s="18">
        <v>0</v>
      </c>
      <c r="AN280" s="22">
        <v>0</v>
      </c>
      <c r="AO280" s="18">
        <v>0</v>
      </c>
      <c r="AP280" s="22">
        <v>0</v>
      </c>
      <c r="AQ280" s="18">
        <v>0</v>
      </c>
      <c r="AR280" s="22">
        <v>0</v>
      </c>
      <c r="AS280" s="18">
        <v>0</v>
      </c>
      <c r="AT280" s="22">
        <v>0</v>
      </c>
      <c r="AU280" s="18">
        <v>0</v>
      </c>
      <c r="AV280" s="22">
        <v>0</v>
      </c>
      <c r="AW280" s="18">
        <v>0</v>
      </c>
      <c r="AX280" s="22">
        <v>0</v>
      </c>
      <c r="AY280" s="18">
        <v>0</v>
      </c>
      <c r="AZ280" s="18">
        <v>13</v>
      </c>
      <c r="BA280">
        <f t="shared" si="59"/>
        <v>13</v>
      </c>
      <c r="BB280" s="80">
        <f t="shared" si="60"/>
        <v>13</v>
      </c>
      <c r="BC280" s="80">
        <f t="shared" si="61"/>
        <v>0</v>
      </c>
      <c r="BD280" s="80">
        <f t="shared" si="62"/>
        <v>0</v>
      </c>
      <c r="BE280" s="80">
        <f t="shared" si="63"/>
        <v>0</v>
      </c>
      <c r="BF280" s="80">
        <f t="shared" si="64"/>
        <v>0</v>
      </c>
      <c r="BG280" s="80">
        <f t="shared" si="65"/>
        <v>0</v>
      </c>
      <c r="BH280" s="82">
        <f t="shared" si="66"/>
        <v>0</v>
      </c>
      <c r="BI280" s="83">
        <f t="shared" si="67"/>
        <v>13</v>
      </c>
      <c r="BJ280">
        <v>47</v>
      </c>
      <c r="BK280" t="str">
        <f t="shared" si="68"/>
        <v>Werlen</v>
      </c>
      <c r="BL280" t="str">
        <f t="shared" si="58"/>
        <v>Tanya</v>
      </c>
    </row>
    <row r="281" spans="1:65" x14ac:dyDescent="0.25">
      <c r="A281" s="15">
        <v>1987</v>
      </c>
      <c r="B281" s="18" t="s">
        <v>5006</v>
      </c>
      <c r="C281" s="22" t="s">
        <v>349</v>
      </c>
      <c r="D281" s="18" t="s">
        <v>1041</v>
      </c>
      <c r="E281" s="18">
        <v>0</v>
      </c>
      <c r="F281" s="22">
        <v>0</v>
      </c>
      <c r="G281" s="18">
        <v>0</v>
      </c>
      <c r="H281" s="22">
        <v>0</v>
      </c>
      <c r="I281" s="18">
        <v>0</v>
      </c>
      <c r="J281" s="22">
        <v>0</v>
      </c>
      <c r="K281" s="18">
        <v>0</v>
      </c>
      <c r="L281" s="22">
        <v>0</v>
      </c>
      <c r="M281" s="18">
        <v>0</v>
      </c>
      <c r="N281" s="22">
        <v>0</v>
      </c>
      <c r="O281" s="18">
        <v>0</v>
      </c>
      <c r="P281" s="22">
        <v>0</v>
      </c>
      <c r="Q281" s="18">
        <v>0</v>
      </c>
      <c r="R281" s="22">
        <v>0</v>
      </c>
      <c r="S281" s="18">
        <v>0</v>
      </c>
      <c r="T281" s="22">
        <v>0</v>
      </c>
      <c r="U281" s="18">
        <v>0</v>
      </c>
      <c r="V281" s="22">
        <v>0</v>
      </c>
      <c r="W281" s="18">
        <v>0</v>
      </c>
      <c r="X281" s="22">
        <v>0</v>
      </c>
      <c r="Y281" s="18">
        <v>0</v>
      </c>
      <c r="Z281" s="22">
        <v>0</v>
      </c>
      <c r="AA281" s="18">
        <v>0</v>
      </c>
      <c r="AB281" s="22">
        <v>0</v>
      </c>
      <c r="AC281" s="18">
        <v>0</v>
      </c>
      <c r="AD281" s="22">
        <v>0</v>
      </c>
      <c r="AE281" s="18">
        <v>0</v>
      </c>
      <c r="AF281" s="22">
        <v>0</v>
      </c>
      <c r="AG281" s="18">
        <v>0</v>
      </c>
      <c r="AH281" s="22">
        <v>0</v>
      </c>
      <c r="AI281" s="18">
        <v>0</v>
      </c>
      <c r="AJ281" s="18">
        <v>0</v>
      </c>
      <c r="AK281">
        <v>12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 s="18">
        <v>0</v>
      </c>
      <c r="AU281" s="18">
        <v>0</v>
      </c>
      <c r="AV281" s="18">
        <v>0</v>
      </c>
      <c r="AW281" s="18">
        <v>0</v>
      </c>
      <c r="AX281" s="18">
        <v>0</v>
      </c>
      <c r="AY281" s="18">
        <v>0</v>
      </c>
      <c r="AZ281" s="18">
        <v>0</v>
      </c>
      <c r="BA281">
        <f t="shared" si="59"/>
        <v>12</v>
      </c>
      <c r="BB281" s="80">
        <f t="shared" si="60"/>
        <v>12</v>
      </c>
      <c r="BC281" s="80">
        <f t="shared" si="61"/>
        <v>0</v>
      </c>
      <c r="BD281" s="80">
        <f t="shared" si="62"/>
        <v>0</v>
      </c>
      <c r="BE281" s="80">
        <f t="shared" si="63"/>
        <v>0</v>
      </c>
      <c r="BF281" s="80">
        <f t="shared" si="64"/>
        <v>0</v>
      </c>
      <c r="BG281" s="80">
        <f t="shared" si="65"/>
        <v>0</v>
      </c>
      <c r="BH281" s="82">
        <f t="shared" si="66"/>
        <v>0</v>
      </c>
      <c r="BI281" s="83">
        <f t="shared" si="67"/>
        <v>12</v>
      </c>
      <c r="BJ281">
        <v>48</v>
      </c>
      <c r="BK281" t="str">
        <f t="shared" si="68"/>
        <v>Aellen</v>
      </c>
      <c r="BL281" t="str">
        <f t="shared" si="58"/>
        <v>Vanessa</v>
      </c>
      <c r="BM281" t="str">
        <f>D281</f>
        <v>Martigny-Crois</v>
      </c>
    </row>
    <row r="282" spans="1:65" x14ac:dyDescent="0.25">
      <c r="A282" s="19">
        <v>1994</v>
      </c>
      <c r="B282" s="22" t="s">
        <v>111</v>
      </c>
      <c r="C282" s="22" t="s">
        <v>51</v>
      </c>
      <c r="D282" s="18" t="s">
        <v>105</v>
      </c>
      <c r="E282" s="22">
        <v>12</v>
      </c>
      <c r="F282" s="22">
        <v>0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 s="18">
        <v>0</v>
      </c>
      <c r="AU282" s="18">
        <v>0</v>
      </c>
      <c r="AV282" s="18">
        <v>0</v>
      </c>
      <c r="AW282" s="18">
        <v>0</v>
      </c>
      <c r="AX282" s="18">
        <v>0</v>
      </c>
      <c r="AY282" s="18">
        <v>0</v>
      </c>
      <c r="AZ282" s="18">
        <v>0</v>
      </c>
      <c r="BA282">
        <f t="shared" si="59"/>
        <v>12</v>
      </c>
      <c r="BB282" s="80">
        <f t="shared" si="60"/>
        <v>12</v>
      </c>
      <c r="BC282" s="80">
        <f t="shared" si="61"/>
        <v>0</v>
      </c>
      <c r="BD282" s="80">
        <f t="shared" si="62"/>
        <v>0</v>
      </c>
      <c r="BE282" s="80">
        <f t="shared" si="63"/>
        <v>0</v>
      </c>
      <c r="BF282" s="80">
        <f t="shared" si="64"/>
        <v>0</v>
      </c>
      <c r="BG282" s="80">
        <f t="shared" si="65"/>
        <v>0</v>
      </c>
      <c r="BH282" s="82">
        <f t="shared" si="66"/>
        <v>0</v>
      </c>
      <c r="BI282" s="83">
        <f t="shared" si="67"/>
        <v>12</v>
      </c>
      <c r="BJ282">
        <v>48</v>
      </c>
      <c r="BK282" t="str">
        <f t="shared" si="68"/>
        <v>Bachmann</v>
      </c>
      <c r="BL282" t="str">
        <f t="shared" si="58"/>
        <v>Marie</v>
      </c>
      <c r="BM282" t="str">
        <f>D282</f>
        <v>Marly</v>
      </c>
    </row>
    <row r="283" spans="1:65" x14ac:dyDescent="0.25">
      <c r="A283" s="15">
        <v>1992</v>
      </c>
      <c r="B283" s="18" t="s">
        <v>2397</v>
      </c>
      <c r="C283" s="22" t="s">
        <v>2594</v>
      </c>
      <c r="D283" s="18" t="s">
        <v>2595</v>
      </c>
      <c r="E283" s="18">
        <v>0</v>
      </c>
      <c r="F283" s="22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12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>
        <v>0</v>
      </c>
      <c r="AL283">
        <v>0</v>
      </c>
      <c r="AM283" s="18">
        <v>0</v>
      </c>
      <c r="AN283">
        <v>0</v>
      </c>
      <c r="AO283" s="18">
        <v>0</v>
      </c>
      <c r="AP283" s="18">
        <v>0</v>
      </c>
      <c r="AQ283" s="18">
        <v>0</v>
      </c>
      <c r="AR283" s="18">
        <v>0</v>
      </c>
      <c r="AS283" s="18">
        <v>0</v>
      </c>
      <c r="AT283" s="18">
        <v>0</v>
      </c>
      <c r="AU283" s="18">
        <v>0</v>
      </c>
      <c r="AV283" s="18">
        <v>0</v>
      </c>
      <c r="AW283" s="18">
        <v>0</v>
      </c>
      <c r="AX283" s="18">
        <v>0</v>
      </c>
      <c r="AY283" s="18">
        <v>0</v>
      </c>
      <c r="AZ283" s="18">
        <v>0</v>
      </c>
      <c r="BA283">
        <f t="shared" si="59"/>
        <v>12</v>
      </c>
      <c r="BB283" s="80">
        <f t="shared" si="60"/>
        <v>12</v>
      </c>
      <c r="BC283" s="80">
        <f t="shared" si="61"/>
        <v>0</v>
      </c>
      <c r="BD283" s="80">
        <f t="shared" si="62"/>
        <v>0</v>
      </c>
      <c r="BE283" s="80">
        <f t="shared" si="63"/>
        <v>0</v>
      </c>
      <c r="BF283" s="80">
        <f t="shared" si="64"/>
        <v>0</v>
      </c>
      <c r="BG283" s="80">
        <f t="shared" si="65"/>
        <v>0</v>
      </c>
      <c r="BH283" s="82">
        <f t="shared" si="66"/>
        <v>0</v>
      </c>
      <c r="BI283" s="83">
        <f t="shared" si="67"/>
        <v>12</v>
      </c>
      <c r="BJ283">
        <v>48</v>
      </c>
      <c r="BK283" t="str">
        <f t="shared" si="68"/>
        <v>Cartier</v>
      </c>
      <c r="BL283" t="str">
        <f t="shared" si="58"/>
        <v>Mathilde</v>
      </c>
      <c r="BM283" t="str">
        <f>D283</f>
        <v>Vandoeuvres</v>
      </c>
    </row>
    <row r="284" spans="1:65" x14ac:dyDescent="0.25">
      <c r="A284" s="19">
        <v>1993</v>
      </c>
      <c r="B284" s="18" t="s">
        <v>477</v>
      </c>
      <c r="C284" s="18" t="s">
        <v>478</v>
      </c>
      <c r="D284" s="18" t="s">
        <v>327</v>
      </c>
      <c r="E284" s="18">
        <v>0</v>
      </c>
      <c r="F284" s="22">
        <v>0</v>
      </c>
      <c r="G284" s="18">
        <v>0</v>
      </c>
      <c r="H284" s="18">
        <v>12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>
        <v>0</v>
      </c>
      <c r="AL284" s="18">
        <v>0</v>
      </c>
      <c r="AM284" s="18">
        <v>0</v>
      </c>
      <c r="AN284">
        <v>0</v>
      </c>
      <c r="AO284" s="18">
        <v>0</v>
      </c>
      <c r="AP284">
        <v>0</v>
      </c>
      <c r="AQ284">
        <v>0</v>
      </c>
      <c r="AR284" s="18">
        <v>0</v>
      </c>
      <c r="AS284" s="18">
        <v>0</v>
      </c>
      <c r="AT284" s="18">
        <v>0</v>
      </c>
      <c r="AU284" s="18">
        <v>0</v>
      </c>
      <c r="AV284" s="18">
        <v>0</v>
      </c>
      <c r="AW284" s="18">
        <v>0</v>
      </c>
      <c r="AX284" s="18">
        <v>0</v>
      </c>
      <c r="AY284" s="18">
        <v>0</v>
      </c>
      <c r="AZ284" s="18">
        <v>0</v>
      </c>
      <c r="BA284">
        <f t="shared" si="59"/>
        <v>12</v>
      </c>
      <c r="BB284" s="80">
        <f t="shared" si="60"/>
        <v>12</v>
      </c>
      <c r="BC284" s="80">
        <f t="shared" si="61"/>
        <v>0</v>
      </c>
      <c r="BD284" s="80">
        <f t="shared" si="62"/>
        <v>0</v>
      </c>
      <c r="BE284" s="80">
        <f t="shared" si="63"/>
        <v>0</v>
      </c>
      <c r="BF284" s="80">
        <f t="shared" si="64"/>
        <v>0</v>
      </c>
      <c r="BG284" s="80">
        <f t="shared" si="65"/>
        <v>0</v>
      </c>
      <c r="BH284" s="82">
        <f t="shared" si="66"/>
        <v>0</v>
      </c>
      <c r="BI284" s="83">
        <f t="shared" si="67"/>
        <v>12</v>
      </c>
      <c r="BJ284">
        <v>48</v>
      </c>
      <c r="BK284" t="str">
        <f t="shared" si="68"/>
        <v>Darbellay</v>
      </c>
      <c r="BL284" t="str">
        <f t="shared" si="58"/>
        <v>Lindsay</v>
      </c>
      <c r="BM284" t="str">
        <f>D284</f>
        <v>Liddes</v>
      </c>
    </row>
    <row r="285" spans="1:65" x14ac:dyDescent="0.25">
      <c r="A285" s="19">
        <v>1995</v>
      </c>
      <c r="B285" s="18" t="s">
        <v>574</v>
      </c>
      <c r="C285" s="22" t="s">
        <v>346</v>
      </c>
      <c r="E285" s="18">
        <v>0</v>
      </c>
      <c r="F285" s="22">
        <v>0</v>
      </c>
      <c r="G285" s="18">
        <v>0</v>
      </c>
      <c r="H285" s="22">
        <v>0</v>
      </c>
      <c r="I285" s="18">
        <v>0</v>
      </c>
      <c r="J285" s="22">
        <v>0</v>
      </c>
      <c r="K285" s="18">
        <v>0</v>
      </c>
      <c r="L285" s="22">
        <v>0</v>
      </c>
      <c r="M285" s="18">
        <v>0</v>
      </c>
      <c r="N285" s="22">
        <v>0</v>
      </c>
      <c r="O285" s="18">
        <v>0</v>
      </c>
      <c r="P285" s="22">
        <v>0</v>
      </c>
      <c r="Q285" s="18">
        <v>0</v>
      </c>
      <c r="R285" s="22">
        <v>0</v>
      </c>
      <c r="S285" s="18">
        <v>0</v>
      </c>
      <c r="T285" s="22">
        <v>0</v>
      </c>
      <c r="U285" s="18">
        <v>0</v>
      </c>
      <c r="V285" s="22">
        <v>0</v>
      </c>
      <c r="W285" s="18">
        <v>0</v>
      </c>
      <c r="X285" s="22">
        <v>0</v>
      </c>
      <c r="Y285" s="18">
        <v>0</v>
      </c>
      <c r="Z285" s="22">
        <v>0</v>
      </c>
      <c r="AA285" s="18">
        <v>0</v>
      </c>
      <c r="AB285" s="22">
        <v>0</v>
      </c>
      <c r="AC285" s="18">
        <v>0</v>
      </c>
      <c r="AD285" s="22">
        <v>0</v>
      </c>
      <c r="AE285" s="18">
        <v>0</v>
      </c>
      <c r="AF285" s="22">
        <v>0</v>
      </c>
      <c r="AG285" s="18">
        <v>0</v>
      </c>
      <c r="AH285" s="22">
        <v>0</v>
      </c>
      <c r="AI285" s="18">
        <v>0</v>
      </c>
      <c r="AJ285" s="22">
        <v>0</v>
      </c>
      <c r="AK285" s="18">
        <v>0</v>
      </c>
      <c r="AL285" s="22">
        <v>0</v>
      </c>
      <c r="AM285" s="18">
        <v>0</v>
      </c>
      <c r="AN285" s="22">
        <v>0</v>
      </c>
      <c r="AO285" s="18">
        <v>0</v>
      </c>
      <c r="AP285" s="22">
        <v>0</v>
      </c>
      <c r="AQ285" s="18">
        <v>0</v>
      </c>
      <c r="AR285" s="22">
        <v>0</v>
      </c>
      <c r="AS285" s="18">
        <v>0</v>
      </c>
      <c r="AT285" s="18">
        <v>12</v>
      </c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>
        <f t="shared" si="59"/>
        <v>12</v>
      </c>
      <c r="BB285" s="80">
        <f t="shared" si="60"/>
        <v>12</v>
      </c>
      <c r="BC285" s="80">
        <f t="shared" si="61"/>
        <v>0</v>
      </c>
      <c r="BD285" s="80">
        <f t="shared" si="62"/>
        <v>0</v>
      </c>
      <c r="BE285" s="80">
        <f t="shared" si="63"/>
        <v>0</v>
      </c>
      <c r="BF285" s="80">
        <f t="shared" si="64"/>
        <v>0</v>
      </c>
      <c r="BG285" s="80">
        <f t="shared" si="65"/>
        <v>0</v>
      </c>
      <c r="BH285" s="82">
        <f t="shared" si="66"/>
        <v>0</v>
      </c>
      <c r="BI285" s="83">
        <f t="shared" si="67"/>
        <v>12</v>
      </c>
      <c r="BJ285">
        <v>48</v>
      </c>
      <c r="BK285" t="str">
        <f t="shared" si="68"/>
        <v>Dumoulin</v>
      </c>
      <c r="BL285" t="str">
        <f t="shared" si="58"/>
        <v>Kathleen</v>
      </c>
    </row>
    <row r="286" spans="1:65" x14ac:dyDescent="0.25">
      <c r="A286" s="15">
        <v>1991</v>
      </c>
      <c r="B286" t="s">
        <v>4261</v>
      </c>
      <c r="C286" s="22" t="s">
        <v>461</v>
      </c>
      <c r="D286" s="18" t="s">
        <v>1366</v>
      </c>
      <c r="E286" s="18">
        <v>0</v>
      </c>
      <c r="F286" s="22">
        <v>0</v>
      </c>
      <c r="G286" s="18">
        <v>0</v>
      </c>
      <c r="H286" s="22">
        <v>0</v>
      </c>
      <c r="I286" s="18">
        <v>0</v>
      </c>
      <c r="J286" s="22">
        <v>0</v>
      </c>
      <c r="K286" s="18">
        <v>0</v>
      </c>
      <c r="L286" s="22">
        <v>0</v>
      </c>
      <c r="M286" s="18">
        <v>0</v>
      </c>
      <c r="N286" s="22">
        <v>0</v>
      </c>
      <c r="O286" s="18">
        <v>0</v>
      </c>
      <c r="P286" s="22">
        <v>0</v>
      </c>
      <c r="Q286" s="18">
        <v>0</v>
      </c>
      <c r="R286" s="22">
        <v>0</v>
      </c>
      <c r="S286" s="18">
        <v>0</v>
      </c>
      <c r="T286" s="22">
        <v>0</v>
      </c>
      <c r="U286" s="18">
        <v>0</v>
      </c>
      <c r="V286" s="22">
        <v>0</v>
      </c>
      <c r="W286" s="18">
        <v>0</v>
      </c>
      <c r="X286" s="22">
        <v>0</v>
      </c>
      <c r="Y286" s="18">
        <v>0</v>
      </c>
      <c r="Z286" s="22">
        <v>0</v>
      </c>
      <c r="AA286" s="18">
        <v>0</v>
      </c>
      <c r="AB286" s="22">
        <v>0</v>
      </c>
      <c r="AC286" s="22">
        <v>12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>
        <v>0</v>
      </c>
      <c r="AL286" s="18">
        <v>0</v>
      </c>
      <c r="AM286" s="18">
        <v>0</v>
      </c>
      <c r="AN286">
        <v>0</v>
      </c>
      <c r="AO286" s="18">
        <v>0</v>
      </c>
      <c r="AP286" s="18">
        <v>0</v>
      </c>
      <c r="AQ286" s="18">
        <v>0</v>
      </c>
      <c r="AR286">
        <v>0</v>
      </c>
      <c r="AS286" s="18">
        <v>0</v>
      </c>
      <c r="AT286" s="18">
        <v>0</v>
      </c>
      <c r="AU286" s="18">
        <v>0</v>
      </c>
      <c r="AV286" s="18">
        <v>0</v>
      </c>
      <c r="AW286" s="18">
        <v>0</v>
      </c>
      <c r="AX286" s="18">
        <v>0</v>
      </c>
      <c r="AY286" s="18">
        <v>0</v>
      </c>
      <c r="AZ286" s="18">
        <v>0</v>
      </c>
      <c r="BA286">
        <f t="shared" si="59"/>
        <v>12</v>
      </c>
      <c r="BB286" s="80">
        <f t="shared" si="60"/>
        <v>12</v>
      </c>
      <c r="BC286" s="80">
        <f t="shared" si="61"/>
        <v>0</v>
      </c>
      <c r="BD286" s="80">
        <f t="shared" si="62"/>
        <v>0</v>
      </c>
      <c r="BE286" s="80">
        <f t="shared" si="63"/>
        <v>0</v>
      </c>
      <c r="BF286" s="80">
        <f t="shared" si="64"/>
        <v>0</v>
      </c>
      <c r="BG286" s="80">
        <f t="shared" si="65"/>
        <v>0</v>
      </c>
      <c r="BH286" s="82">
        <f t="shared" si="66"/>
        <v>0</v>
      </c>
      <c r="BI286" s="83">
        <f t="shared" si="67"/>
        <v>12</v>
      </c>
      <c r="BJ286">
        <v>48</v>
      </c>
      <c r="BK286" t="str">
        <f t="shared" si="68"/>
        <v>Fankhauser</v>
      </c>
      <c r="BL286" t="str">
        <f t="shared" si="58"/>
        <v>Aline</v>
      </c>
      <c r="BM286" t="str">
        <f t="shared" ref="BM286:BM292" si="71">D286</f>
        <v>Bern</v>
      </c>
    </row>
    <row r="287" spans="1:65" x14ac:dyDescent="0.25">
      <c r="A287" s="19">
        <v>1980</v>
      </c>
      <c r="B287" s="18" t="s">
        <v>2347</v>
      </c>
      <c r="C287" s="18" t="s">
        <v>2348</v>
      </c>
      <c r="D287" s="18" t="s">
        <v>2349</v>
      </c>
      <c r="E287" s="18">
        <v>0</v>
      </c>
      <c r="F287" s="22">
        <v>0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22">
        <v>0</v>
      </c>
      <c r="O287" s="18">
        <v>0</v>
      </c>
      <c r="P287" s="18">
        <v>12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0</v>
      </c>
      <c r="AH287" s="18">
        <v>0</v>
      </c>
      <c r="AI287" s="18">
        <v>0</v>
      </c>
      <c r="AJ287" s="18">
        <v>0</v>
      </c>
      <c r="AK287">
        <v>0</v>
      </c>
      <c r="AL287" s="18">
        <v>0</v>
      </c>
      <c r="AM287" s="18">
        <v>0</v>
      </c>
      <c r="AN287">
        <v>0</v>
      </c>
      <c r="AO287" s="18">
        <v>0</v>
      </c>
      <c r="AP287" s="18">
        <v>0</v>
      </c>
      <c r="AQ287" s="18">
        <v>0</v>
      </c>
      <c r="AR287">
        <v>0</v>
      </c>
      <c r="AS287" s="18">
        <v>0</v>
      </c>
      <c r="AT287" s="18">
        <v>0</v>
      </c>
      <c r="AU287" s="18">
        <v>0</v>
      </c>
      <c r="AV287" s="18">
        <v>0</v>
      </c>
      <c r="AW287" s="18">
        <v>0</v>
      </c>
      <c r="AX287" s="18">
        <v>0</v>
      </c>
      <c r="AY287" s="18">
        <v>0</v>
      </c>
      <c r="AZ287" s="18">
        <v>0</v>
      </c>
      <c r="BA287">
        <f t="shared" si="59"/>
        <v>12</v>
      </c>
      <c r="BB287" s="80">
        <f t="shared" si="60"/>
        <v>12</v>
      </c>
      <c r="BC287" s="80">
        <f t="shared" si="61"/>
        <v>0</v>
      </c>
      <c r="BD287" s="80">
        <f t="shared" si="62"/>
        <v>0</v>
      </c>
      <c r="BE287" s="80">
        <f t="shared" si="63"/>
        <v>0</v>
      </c>
      <c r="BF287" s="80">
        <f t="shared" si="64"/>
        <v>0</v>
      </c>
      <c r="BG287" s="80">
        <f t="shared" si="65"/>
        <v>0</v>
      </c>
      <c r="BH287" s="82">
        <f t="shared" si="66"/>
        <v>0</v>
      </c>
      <c r="BI287" s="83">
        <f t="shared" si="67"/>
        <v>12</v>
      </c>
      <c r="BJ287">
        <v>48</v>
      </c>
      <c r="BK287" t="str">
        <f t="shared" si="68"/>
        <v>Fjord</v>
      </c>
      <c r="BL287" t="str">
        <f t="shared" si="58"/>
        <v>Chiin-Hooi</v>
      </c>
      <c r="BM287" t="str">
        <f t="shared" si="71"/>
        <v>DK-Varde</v>
      </c>
    </row>
    <row r="288" spans="1:65" x14ac:dyDescent="0.25">
      <c r="A288" s="15">
        <v>1988</v>
      </c>
      <c r="B288" t="s">
        <v>4330</v>
      </c>
      <c r="C288" s="22" t="s">
        <v>44</v>
      </c>
      <c r="D288" s="18" t="s">
        <v>4313</v>
      </c>
      <c r="E288" s="18">
        <v>0</v>
      </c>
      <c r="F288" s="22">
        <v>0</v>
      </c>
      <c r="G288" s="18">
        <v>0</v>
      </c>
      <c r="H288" s="22">
        <v>0</v>
      </c>
      <c r="I288" s="18">
        <v>0</v>
      </c>
      <c r="J288" s="22">
        <v>0</v>
      </c>
      <c r="K288" s="18">
        <v>0</v>
      </c>
      <c r="L288" s="22">
        <v>0</v>
      </c>
      <c r="M288" s="18">
        <v>0</v>
      </c>
      <c r="N288" s="22">
        <v>0</v>
      </c>
      <c r="O288" s="18">
        <v>0</v>
      </c>
      <c r="P288" s="22">
        <v>0</v>
      </c>
      <c r="Q288" s="18">
        <v>0</v>
      </c>
      <c r="R288" s="22">
        <v>0</v>
      </c>
      <c r="S288" s="18">
        <v>0</v>
      </c>
      <c r="T288" s="22">
        <v>0</v>
      </c>
      <c r="U288" s="18">
        <v>0</v>
      </c>
      <c r="V288" s="22">
        <v>0</v>
      </c>
      <c r="W288" s="18">
        <v>0</v>
      </c>
      <c r="X288" s="22">
        <v>0</v>
      </c>
      <c r="Y288" s="18">
        <v>0</v>
      </c>
      <c r="Z288" s="22">
        <v>0</v>
      </c>
      <c r="AA288" s="18">
        <v>0</v>
      </c>
      <c r="AB288" s="22">
        <v>0</v>
      </c>
      <c r="AC288" s="18">
        <v>0</v>
      </c>
      <c r="AD288" s="18">
        <v>12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>
        <v>0</v>
      </c>
      <c r="AL288" s="18">
        <v>0</v>
      </c>
      <c r="AM288" s="18">
        <v>0</v>
      </c>
      <c r="AN288">
        <v>0</v>
      </c>
      <c r="AO288" s="18">
        <v>0</v>
      </c>
      <c r="AP288" s="18">
        <v>0</v>
      </c>
      <c r="AQ288" s="18">
        <v>0</v>
      </c>
      <c r="AR288">
        <v>0</v>
      </c>
      <c r="AS288" s="18">
        <v>0</v>
      </c>
      <c r="AT288" s="18">
        <v>0</v>
      </c>
      <c r="AU288" s="18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0</v>
      </c>
      <c r="BA288">
        <f t="shared" si="59"/>
        <v>12</v>
      </c>
      <c r="BB288" s="80">
        <f t="shared" si="60"/>
        <v>12</v>
      </c>
      <c r="BC288" s="80">
        <f t="shared" si="61"/>
        <v>0</v>
      </c>
      <c r="BD288" s="80">
        <f t="shared" si="62"/>
        <v>0</v>
      </c>
      <c r="BE288" s="80">
        <f t="shared" si="63"/>
        <v>0</v>
      </c>
      <c r="BF288" s="80">
        <f t="shared" si="64"/>
        <v>0</v>
      </c>
      <c r="BG288" s="80">
        <f t="shared" si="65"/>
        <v>0</v>
      </c>
      <c r="BH288" s="82">
        <f t="shared" si="66"/>
        <v>0</v>
      </c>
      <c r="BI288" s="83">
        <f t="shared" si="67"/>
        <v>12</v>
      </c>
      <c r="BJ288">
        <v>48</v>
      </c>
      <c r="BK288" t="str">
        <f t="shared" si="68"/>
        <v>Gehin</v>
      </c>
      <c r="BL288" t="str">
        <f t="shared" si="58"/>
        <v>Emilie</v>
      </c>
      <c r="BM288" t="str">
        <f t="shared" si="71"/>
        <v>Cornimont</v>
      </c>
    </row>
    <row r="289" spans="1:65" x14ac:dyDescent="0.25">
      <c r="A289" s="19">
        <v>1987</v>
      </c>
      <c r="B289" s="18" t="s">
        <v>3306</v>
      </c>
      <c r="C289" s="22" t="s">
        <v>517</v>
      </c>
      <c r="D289" s="18" t="s">
        <v>972</v>
      </c>
      <c r="E289" s="18">
        <v>0</v>
      </c>
      <c r="F289" s="22">
        <v>0</v>
      </c>
      <c r="G289" s="18">
        <v>0</v>
      </c>
      <c r="H289" s="22">
        <v>0</v>
      </c>
      <c r="I289" s="18">
        <v>0</v>
      </c>
      <c r="J289" s="22">
        <v>0</v>
      </c>
      <c r="K289" s="18">
        <v>0</v>
      </c>
      <c r="L289" s="22">
        <v>0</v>
      </c>
      <c r="M289" s="18">
        <v>0</v>
      </c>
      <c r="N289" s="22">
        <v>0</v>
      </c>
      <c r="O289" s="18">
        <v>0</v>
      </c>
      <c r="P289" s="22">
        <v>0</v>
      </c>
      <c r="Q289" s="18">
        <v>0</v>
      </c>
      <c r="R289" s="22">
        <v>0</v>
      </c>
      <c r="S289" s="18">
        <v>0</v>
      </c>
      <c r="T289" s="22">
        <v>0</v>
      </c>
      <c r="U289" s="18">
        <v>0</v>
      </c>
      <c r="V289" s="22">
        <v>0</v>
      </c>
      <c r="W289" s="18">
        <v>0</v>
      </c>
      <c r="X289" s="22">
        <v>0</v>
      </c>
      <c r="Y289" s="22">
        <v>12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>
        <v>0</v>
      </c>
      <c r="AR289" s="18">
        <v>0</v>
      </c>
      <c r="AS289" s="18">
        <v>0</v>
      </c>
      <c r="AT289" s="18">
        <v>0</v>
      </c>
      <c r="AU289" s="18">
        <v>0</v>
      </c>
      <c r="AV289" s="18">
        <v>0</v>
      </c>
      <c r="AW289" s="18">
        <v>0</v>
      </c>
      <c r="AX289" s="18">
        <v>0</v>
      </c>
      <c r="AY289" s="18">
        <v>0</v>
      </c>
      <c r="AZ289" s="18">
        <v>0</v>
      </c>
      <c r="BA289">
        <f t="shared" si="59"/>
        <v>12</v>
      </c>
      <c r="BB289" s="80">
        <f t="shared" si="60"/>
        <v>12</v>
      </c>
      <c r="BC289" s="80">
        <f t="shared" si="61"/>
        <v>0</v>
      </c>
      <c r="BD289" s="80">
        <f t="shared" si="62"/>
        <v>0</v>
      </c>
      <c r="BE289" s="80">
        <f t="shared" si="63"/>
        <v>0</v>
      </c>
      <c r="BF289" s="80">
        <f t="shared" si="64"/>
        <v>0</v>
      </c>
      <c r="BG289" s="80">
        <f t="shared" si="65"/>
        <v>0</v>
      </c>
      <c r="BH289" s="82">
        <f t="shared" si="66"/>
        <v>0</v>
      </c>
      <c r="BI289" s="83">
        <f t="shared" si="67"/>
        <v>12</v>
      </c>
      <c r="BJ289">
        <v>48</v>
      </c>
      <c r="BK289" t="str">
        <f t="shared" si="68"/>
        <v>Geiser</v>
      </c>
      <c r="BL289" t="str">
        <f t="shared" si="58"/>
        <v>Nathalie</v>
      </c>
      <c r="BM289" t="str">
        <f t="shared" si="71"/>
        <v>Neuchâtel</v>
      </c>
    </row>
    <row r="290" spans="1:65" x14ac:dyDescent="0.25">
      <c r="A290" s="19">
        <v>1983</v>
      </c>
      <c r="B290" s="18" t="s">
        <v>3730</v>
      </c>
      <c r="C290" s="18" t="s">
        <v>41</v>
      </c>
      <c r="D290" s="18" t="s">
        <v>76</v>
      </c>
      <c r="E290" s="18">
        <v>0</v>
      </c>
      <c r="F290" s="22">
        <v>0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12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>
        <v>0</v>
      </c>
      <c r="AL290" s="18">
        <v>0</v>
      </c>
      <c r="AM290" s="18">
        <v>0</v>
      </c>
      <c r="AN290">
        <v>0</v>
      </c>
      <c r="AO290" s="18">
        <v>0</v>
      </c>
      <c r="AP290" s="18">
        <v>0</v>
      </c>
      <c r="AQ290">
        <v>0</v>
      </c>
      <c r="AR290">
        <v>0</v>
      </c>
      <c r="AS290" s="18">
        <v>0</v>
      </c>
      <c r="AT290" s="18">
        <v>0</v>
      </c>
      <c r="AU290" s="18">
        <v>0</v>
      </c>
      <c r="AV290" s="18">
        <v>0</v>
      </c>
      <c r="AW290" s="18">
        <v>0</v>
      </c>
      <c r="AX290" s="18">
        <v>0</v>
      </c>
      <c r="AY290" s="18">
        <v>0</v>
      </c>
      <c r="AZ290" s="18">
        <v>0</v>
      </c>
      <c r="BA290">
        <f t="shared" si="59"/>
        <v>12</v>
      </c>
      <c r="BB290" s="80">
        <f t="shared" si="60"/>
        <v>12</v>
      </c>
      <c r="BC290" s="80">
        <f t="shared" si="61"/>
        <v>0</v>
      </c>
      <c r="BD290" s="80">
        <f t="shared" si="62"/>
        <v>0</v>
      </c>
      <c r="BE290" s="80">
        <f t="shared" si="63"/>
        <v>0</v>
      </c>
      <c r="BF290" s="80">
        <f t="shared" si="64"/>
        <v>0</v>
      </c>
      <c r="BG290" s="80">
        <f t="shared" si="65"/>
        <v>0</v>
      </c>
      <c r="BH290" s="82">
        <f t="shared" si="66"/>
        <v>0</v>
      </c>
      <c r="BI290" s="83">
        <f t="shared" si="67"/>
        <v>12</v>
      </c>
      <c r="BJ290">
        <v>48</v>
      </c>
      <c r="BK290" t="str">
        <f t="shared" si="68"/>
        <v>Grau</v>
      </c>
      <c r="BL290" t="str">
        <f t="shared" si="58"/>
        <v>Sarah</v>
      </c>
      <c r="BM290" t="str">
        <f t="shared" si="71"/>
        <v>Choëx</v>
      </c>
    </row>
    <row r="291" spans="1:65" x14ac:dyDescent="0.25">
      <c r="A291" s="19">
        <v>1981</v>
      </c>
      <c r="B291" s="18" t="s">
        <v>1316</v>
      </c>
      <c r="C291" s="18" t="s">
        <v>266</v>
      </c>
      <c r="D291" s="18" t="s">
        <v>1162</v>
      </c>
      <c r="E291" s="18">
        <v>0</v>
      </c>
      <c r="F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12</v>
      </c>
      <c r="M291" s="18">
        <v>0</v>
      </c>
      <c r="N291" s="22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>
        <v>0</v>
      </c>
      <c r="AL291" s="18">
        <v>0</v>
      </c>
      <c r="AM291" s="18">
        <v>0</v>
      </c>
      <c r="AN291">
        <v>0</v>
      </c>
      <c r="AO291" s="18">
        <v>0</v>
      </c>
      <c r="AP291" s="18">
        <v>0</v>
      </c>
      <c r="AQ291">
        <v>0</v>
      </c>
      <c r="AR291">
        <v>0</v>
      </c>
      <c r="AS291" s="18">
        <v>0</v>
      </c>
      <c r="AT291" s="18">
        <v>0</v>
      </c>
      <c r="AU291" s="18">
        <v>0</v>
      </c>
      <c r="AV291" s="18">
        <v>0</v>
      </c>
      <c r="AW291" s="18">
        <v>0</v>
      </c>
      <c r="AX291" s="18">
        <v>0</v>
      </c>
      <c r="AY291" s="18">
        <v>0</v>
      </c>
      <c r="AZ291" s="18">
        <v>0</v>
      </c>
      <c r="BA291">
        <f t="shared" si="59"/>
        <v>12</v>
      </c>
      <c r="BB291" s="80">
        <f t="shared" si="60"/>
        <v>12</v>
      </c>
      <c r="BC291" s="80">
        <f t="shared" si="61"/>
        <v>0</v>
      </c>
      <c r="BD291" s="80">
        <f t="shared" si="62"/>
        <v>0</v>
      </c>
      <c r="BE291" s="80">
        <f t="shared" si="63"/>
        <v>0</v>
      </c>
      <c r="BF291" s="80">
        <f t="shared" si="64"/>
        <v>0</v>
      </c>
      <c r="BG291" s="80">
        <f t="shared" si="65"/>
        <v>0</v>
      </c>
      <c r="BH291" s="82">
        <f t="shared" si="66"/>
        <v>0</v>
      </c>
      <c r="BI291" s="83">
        <f t="shared" si="67"/>
        <v>12</v>
      </c>
      <c r="BJ291">
        <v>48</v>
      </c>
      <c r="BK291" t="str">
        <f t="shared" si="68"/>
        <v>Hauert</v>
      </c>
      <c r="BL291" t="str">
        <f t="shared" si="58"/>
        <v>Christine</v>
      </c>
      <c r="BM291" t="str">
        <f t="shared" si="71"/>
        <v>Berne</v>
      </c>
    </row>
    <row r="292" spans="1:65" x14ac:dyDescent="0.25">
      <c r="A292" s="15">
        <v>1989</v>
      </c>
      <c r="B292" t="s">
        <v>4642</v>
      </c>
      <c r="C292" s="22" t="s">
        <v>995</v>
      </c>
      <c r="D292" s="18" t="s">
        <v>122</v>
      </c>
      <c r="E292" s="18">
        <v>0</v>
      </c>
      <c r="F292" s="22">
        <v>0</v>
      </c>
      <c r="G292" s="18">
        <v>0</v>
      </c>
      <c r="H292" s="22">
        <v>0</v>
      </c>
      <c r="I292" s="18">
        <v>0</v>
      </c>
      <c r="J292" s="22">
        <v>0</v>
      </c>
      <c r="K292" s="18">
        <v>0</v>
      </c>
      <c r="L292" s="22">
        <v>0</v>
      </c>
      <c r="M292" s="18">
        <v>0</v>
      </c>
      <c r="N292" s="22">
        <v>0</v>
      </c>
      <c r="O292" s="18">
        <v>0</v>
      </c>
      <c r="P292" s="22">
        <v>0</v>
      </c>
      <c r="Q292" s="18">
        <v>0</v>
      </c>
      <c r="R292" s="22">
        <v>0</v>
      </c>
      <c r="S292" s="18">
        <v>0</v>
      </c>
      <c r="T292" s="22">
        <v>0</v>
      </c>
      <c r="U292" s="18">
        <v>0</v>
      </c>
      <c r="V292" s="22">
        <v>0</v>
      </c>
      <c r="W292" s="18">
        <v>0</v>
      </c>
      <c r="X292" s="22">
        <v>0</v>
      </c>
      <c r="Y292" s="18">
        <v>0</v>
      </c>
      <c r="Z292" s="22">
        <v>0</v>
      </c>
      <c r="AA292" s="18">
        <v>0</v>
      </c>
      <c r="AB292" s="22">
        <v>0</v>
      </c>
      <c r="AC292" s="18">
        <v>0</v>
      </c>
      <c r="AD292" s="22">
        <v>0</v>
      </c>
      <c r="AE292" s="18">
        <v>0</v>
      </c>
      <c r="AF292" s="18">
        <v>12</v>
      </c>
      <c r="AG292" s="18">
        <v>0</v>
      </c>
      <c r="AH292" s="18">
        <v>0</v>
      </c>
      <c r="AI292" s="18">
        <v>0</v>
      </c>
      <c r="AJ292" s="18">
        <v>0</v>
      </c>
      <c r="AK292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  <c r="AS292" s="18">
        <v>0</v>
      </c>
      <c r="AT292" s="18">
        <v>0</v>
      </c>
      <c r="AU292" s="18">
        <v>0</v>
      </c>
      <c r="AV292" s="18">
        <v>0</v>
      </c>
      <c r="AW292" s="18">
        <v>0</v>
      </c>
      <c r="AX292" s="18">
        <v>0</v>
      </c>
      <c r="AY292" s="18">
        <v>0</v>
      </c>
      <c r="AZ292" s="18">
        <v>0</v>
      </c>
      <c r="BA292">
        <f t="shared" si="59"/>
        <v>12</v>
      </c>
      <c r="BB292" s="80">
        <f t="shared" si="60"/>
        <v>12</v>
      </c>
      <c r="BC292" s="80">
        <f t="shared" si="61"/>
        <v>0</v>
      </c>
      <c r="BD292" s="80">
        <f t="shared" si="62"/>
        <v>0</v>
      </c>
      <c r="BE292" s="80">
        <f t="shared" si="63"/>
        <v>0</v>
      </c>
      <c r="BF292" s="80">
        <f t="shared" si="64"/>
        <v>0</v>
      </c>
      <c r="BG292" s="80">
        <f t="shared" si="65"/>
        <v>0</v>
      </c>
      <c r="BH292" s="82">
        <f t="shared" si="66"/>
        <v>0</v>
      </c>
      <c r="BI292" s="83">
        <f t="shared" si="67"/>
        <v>12</v>
      </c>
      <c r="BJ292">
        <v>48</v>
      </c>
      <c r="BK292" t="str">
        <f t="shared" si="68"/>
        <v>Hennemann</v>
      </c>
      <c r="BL292" t="str">
        <f t="shared" si="58"/>
        <v>Cécile</v>
      </c>
      <c r="BM292" t="str">
        <f t="shared" si="71"/>
        <v>Pully</v>
      </c>
    </row>
    <row r="293" spans="1:65" x14ac:dyDescent="0.25">
      <c r="A293" s="19">
        <v>1991</v>
      </c>
      <c r="B293" s="18" t="s">
        <v>5687</v>
      </c>
      <c r="C293" s="22" t="s">
        <v>2935</v>
      </c>
      <c r="E293" s="18">
        <v>0</v>
      </c>
      <c r="F293" s="22">
        <v>0</v>
      </c>
      <c r="G293" s="18">
        <v>0</v>
      </c>
      <c r="H293" s="22">
        <v>0</v>
      </c>
      <c r="I293" s="18">
        <v>0</v>
      </c>
      <c r="J293" s="22">
        <v>0</v>
      </c>
      <c r="K293" s="18">
        <v>0</v>
      </c>
      <c r="L293" s="22">
        <v>0</v>
      </c>
      <c r="M293" s="18">
        <v>0</v>
      </c>
      <c r="N293" s="22">
        <v>0</v>
      </c>
      <c r="O293" s="18">
        <v>0</v>
      </c>
      <c r="P293" s="22">
        <v>0</v>
      </c>
      <c r="Q293" s="18">
        <v>0</v>
      </c>
      <c r="R293" s="22">
        <v>0</v>
      </c>
      <c r="S293" s="18">
        <v>0</v>
      </c>
      <c r="T293" s="22">
        <v>0</v>
      </c>
      <c r="U293" s="18">
        <v>0</v>
      </c>
      <c r="V293" s="22">
        <v>0</v>
      </c>
      <c r="W293" s="18">
        <v>0</v>
      </c>
      <c r="X293" s="22">
        <v>0</v>
      </c>
      <c r="Y293" s="18">
        <v>0</v>
      </c>
      <c r="Z293" s="22">
        <v>0</v>
      </c>
      <c r="AA293" s="18">
        <v>0</v>
      </c>
      <c r="AB293" s="22">
        <v>0</v>
      </c>
      <c r="AC293" s="18">
        <v>0</v>
      </c>
      <c r="AD293" s="22">
        <v>0</v>
      </c>
      <c r="AE293" s="18">
        <v>0</v>
      </c>
      <c r="AF293" s="22">
        <v>0</v>
      </c>
      <c r="AG293" s="18">
        <v>0</v>
      </c>
      <c r="AH293" s="22">
        <v>0</v>
      </c>
      <c r="AI293" s="18">
        <v>0</v>
      </c>
      <c r="AJ293" s="22">
        <v>0</v>
      </c>
      <c r="AK293" s="18">
        <v>0</v>
      </c>
      <c r="AL293" s="22">
        <v>0</v>
      </c>
      <c r="AM293" s="18">
        <v>0</v>
      </c>
      <c r="AN293" s="22">
        <v>0</v>
      </c>
      <c r="AO293" s="18">
        <v>0</v>
      </c>
      <c r="AP293" s="22">
        <v>0</v>
      </c>
      <c r="AQ293" s="18">
        <v>0</v>
      </c>
      <c r="AR293" s="22">
        <v>0</v>
      </c>
      <c r="AS293" s="18">
        <v>0</v>
      </c>
      <c r="AT293" s="22">
        <v>0</v>
      </c>
      <c r="AU293" s="18">
        <v>0</v>
      </c>
      <c r="AV293" s="22">
        <v>0</v>
      </c>
      <c r="AW293" s="18">
        <v>0</v>
      </c>
      <c r="AX293" s="22">
        <v>0</v>
      </c>
      <c r="AY293" s="18">
        <v>0</v>
      </c>
      <c r="AZ293" s="18">
        <v>12</v>
      </c>
      <c r="BA293">
        <f t="shared" si="59"/>
        <v>12</v>
      </c>
      <c r="BB293" s="80">
        <f t="shared" si="60"/>
        <v>12</v>
      </c>
      <c r="BC293" s="80">
        <f t="shared" si="61"/>
        <v>0</v>
      </c>
      <c r="BD293" s="80">
        <f t="shared" si="62"/>
        <v>0</v>
      </c>
      <c r="BE293" s="80">
        <f t="shared" si="63"/>
        <v>0</v>
      </c>
      <c r="BF293" s="80">
        <f t="shared" si="64"/>
        <v>0</v>
      </c>
      <c r="BG293" s="80">
        <f t="shared" si="65"/>
        <v>0</v>
      </c>
      <c r="BH293" s="82">
        <f t="shared" si="66"/>
        <v>0</v>
      </c>
      <c r="BI293" s="83">
        <f t="shared" si="67"/>
        <v>12</v>
      </c>
      <c r="BJ293">
        <v>48</v>
      </c>
      <c r="BK293" t="str">
        <f t="shared" si="68"/>
        <v>Hiegemann</v>
      </c>
      <c r="BL293" t="str">
        <f t="shared" si="58"/>
        <v>Jasmine</v>
      </c>
    </row>
    <row r="294" spans="1:65" x14ac:dyDescent="0.25">
      <c r="A294" s="19">
        <v>1984</v>
      </c>
      <c r="B294" s="18" t="s">
        <v>1100</v>
      </c>
      <c r="C294" s="22" t="s">
        <v>1365</v>
      </c>
      <c r="D294" s="18" t="s">
        <v>4988</v>
      </c>
      <c r="E294" s="18">
        <v>0</v>
      </c>
      <c r="F294" s="22">
        <v>0</v>
      </c>
      <c r="G294" s="18">
        <v>0</v>
      </c>
      <c r="H294" s="22">
        <v>0</v>
      </c>
      <c r="I294" s="18">
        <v>0</v>
      </c>
      <c r="J294" s="22">
        <v>0</v>
      </c>
      <c r="K294" s="18">
        <v>0</v>
      </c>
      <c r="L294" s="22">
        <v>0</v>
      </c>
      <c r="M294" s="18">
        <v>0</v>
      </c>
      <c r="N294" s="22">
        <v>0</v>
      </c>
      <c r="O294" s="18">
        <v>0</v>
      </c>
      <c r="P294" s="22">
        <v>0</v>
      </c>
      <c r="Q294" s="18">
        <v>0</v>
      </c>
      <c r="R294" s="22">
        <v>0</v>
      </c>
      <c r="S294" s="18">
        <v>0</v>
      </c>
      <c r="T294" s="22">
        <v>0</v>
      </c>
      <c r="U294" s="18">
        <v>0</v>
      </c>
      <c r="V294" s="22">
        <v>0</v>
      </c>
      <c r="W294" s="18">
        <v>0</v>
      </c>
      <c r="X294" s="22">
        <v>0</v>
      </c>
      <c r="Y294" s="18">
        <v>0</v>
      </c>
      <c r="Z294" s="22">
        <v>0</v>
      </c>
      <c r="AA294" s="18">
        <v>0</v>
      </c>
      <c r="AB294" s="22">
        <v>0</v>
      </c>
      <c r="AC294" s="18">
        <v>0</v>
      </c>
      <c r="AD294" s="22">
        <v>0</v>
      </c>
      <c r="AE294" s="18">
        <v>0</v>
      </c>
      <c r="AF294" s="22">
        <v>0</v>
      </c>
      <c r="AG294" s="18">
        <v>0</v>
      </c>
      <c r="AH294" s="22">
        <v>0</v>
      </c>
      <c r="AI294" s="22">
        <v>12</v>
      </c>
      <c r="AJ294" s="18">
        <v>0</v>
      </c>
      <c r="AK294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>
        <v>0</v>
      </c>
      <c r="AR294" s="18">
        <v>0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18">
        <v>0</v>
      </c>
      <c r="AZ294" s="18">
        <v>0</v>
      </c>
      <c r="BA294">
        <f t="shared" si="59"/>
        <v>12</v>
      </c>
      <c r="BB294" s="80">
        <f t="shared" si="60"/>
        <v>12</v>
      </c>
      <c r="BC294" s="80">
        <f t="shared" si="61"/>
        <v>0</v>
      </c>
      <c r="BD294" s="80">
        <f t="shared" si="62"/>
        <v>0</v>
      </c>
      <c r="BE294" s="80">
        <f t="shared" si="63"/>
        <v>0</v>
      </c>
      <c r="BF294" s="80">
        <f t="shared" si="64"/>
        <v>0</v>
      </c>
      <c r="BG294" s="80">
        <f t="shared" si="65"/>
        <v>0</v>
      </c>
      <c r="BH294" s="82">
        <f t="shared" si="66"/>
        <v>0</v>
      </c>
      <c r="BI294" s="83">
        <f t="shared" si="67"/>
        <v>12</v>
      </c>
      <c r="BJ294">
        <v>48</v>
      </c>
      <c r="BK294" t="str">
        <f t="shared" si="68"/>
        <v>Imsand</v>
      </c>
      <c r="BL294" t="str">
        <f t="shared" si="58"/>
        <v>Petra</v>
      </c>
      <c r="BM294" t="str">
        <f>D294</f>
        <v>Brunen</v>
      </c>
    </row>
    <row r="295" spans="1:65" x14ac:dyDescent="0.25">
      <c r="A295" s="19">
        <v>1982</v>
      </c>
      <c r="B295" s="18" t="s">
        <v>5114</v>
      </c>
      <c r="C295" s="22" t="s">
        <v>934</v>
      </c>
      <c r="E295" s="18">
        <v>0</v>
      </c>
      <c r="F295" s="22">
        <v>0</v>
      </c>
      <c r="G295" s="18">
        <v>0</v>
      </c>
      <c r="H295" s="22">
        <v>0</v>
      </c>
      <c r="I295" s="18">
        <v>0</v>
      </c>
      <c r="J295" s="22">
        <v>0</v>
      </c>
      <c r="K295" s="18">
        <v>0</v>
      </c>
      <c r="L295" s="22">
        <v>0</v>
      </c>
      <c r="M295" s="18">
        <v>0</v>
      </c>
      <c r="N295" s="22">
        <v>0</v>
      </c>
      <c r="O295" s="18">
        <v>0</v>
      </c>
      <c r="P295" s="22">
        <v>0</v>
      </c>
      <c r="Q295" s="18">
        <v>0</v>
      </c>
      <c r="R295" s="22">
        <v>0</v>
      </c>
      <c r="S295" s="18">
        <v>0</v>
      </c>
      <c r="T295" s="22">
        <v>0</v>
      </c>
      <c r="U295" s="18">
        <v>0</v>
      </c>
      <c r="V295" s="22">
        <v>0</v>
      </c>
      <c r="W295" s="18">
        <v>0</v>
      </c>
      <c r="X295" s="22">
        <v>0</v>
      </c>
      <c r="Y295" s="18">
        <v>0</v>
      </c>
      <c r="Z295" s="22">
        <v>0</v>
      </c>
      <c r="AA295" s="18">
        <v>0</v>
      </c>
      <c r="AB295" s="22">
        <v>0</v>
      </c>
      <c r="AC295" s="18">
        <v>0</v>
      </c>
      <c r="AD295" s="22">
        <v>0</v>
      </c>
      <c r="AE295" s="18">
        <v>0</v>
      </c>
      <c r="AF295" s="22">
        <v>0</v>
      </c>
      <c r="AG295" s="18">
        <v>0</v>
      </c>
      <c r="AH295" s="22">
        <v>0</v>
      </c>
      <c r="AI295" s="18">
        <v>0</v>
      </c>
      <c r="AJ295" s="22">
        <v>0</v>
      </c>
      <c r="AK295" s="18">
        <v>0</v>
      </c>
      <c r="AL295" s="22">
        <v>0</v>
      </c>
      <c r="AM295" s="18">
        <v>0</v>
      </c>
      <c r="AN295" s="18">
        <v>12</v>
      </c>
      <c r="AO295" s="18">
        <v>0</v>
      </c>
      <c r="AP295" s="18">
        <v>0</v>
      </c>
      <c r="AQ295" s="18">
        <v>0</v>
      </c>
      <c r="AR295" s="18">
        <v>0</v>
      </c>
      <c r="AS295" s="18">
        <v>0</v>
      </c>
      <c r="AT295" s="18">
        <v>0</v>
      </c>
      <c r="AU295" s="18">
        <v>0</v>
      </c>
      <c r="AV295" s="18">
        <v>0</v>
      </c>
      <c r="AW295" s="18">
        <v>0</v>
      </c>
      <c r="AX295" s="18">
        <v>0</v>
      </c>
      <c r="AY295" s="18">
        <v>0</v>
      </c>
      <c r="AZ295" s="18">
        <v>0</v>
      </c>
      <c r="BA295">
        <f t="shared" si="59"/>
        <v>12</v>
      </c>
      <c r="BB295" s="80">
        <f t="shared" si="60"/>
        <v>12</v>
      </c>
      <c r="BC295" s="80">
        <f t="shared" si="61"/>
        <v>0</v>
      </c>
      <c r="BD295" s="80">
        <f t="shared" si="62"/>
        <v>0</v>
      </c>
      <c r="BE295" s="80">
        <f t="shared" si="63"/>
        <v>0</v>
      </c>
      <c r="BF295" s="80">
        <f t="shared" si="64"/>
        <v>0</v>
      </c>
      <c r="BG295" s="80">
        <f t="shared" si="65"/>
        <v>0</v>
      </c>
      <c r="BH295" s="82">
        <f t="shared" si="66"/>
        <v>0</v>
      </c>
      <c r="BI295" s="83">
        <f t="shared" si="67"/>
        <v>12</v>
      </c>
      <c r="BJ295">
        <v>48</v>
      </c>
      <c r="BK295" t="str">
        <f t="shared" si="68"/>
        <v>Jäger</v>
      </c>
      <c r="BL295" t="str">
        <f t="shared" si="58"/>
        <v>Barbara</v>
      </c>
    </row>
    <row r="296" spans="1:65" x14ac:dyDescent="0.25">
      <c r="A296" s="19">
        <v>1991</v>
      </c>
      <c r="B296" s="18" t="s">
        <v>2739</v>
      </c>
      <c r="C296" s="22" t="s">
        <v>338</v>
      </c>
      <c r="D296" s="18" t="s">
        <v>101</v>
      </c>
      <c r="E296" s="18">
        <v>0</v>
      </c>
      <c r="F296" s="22">
        <v>0</v>
      </c>
      <c r="G296" s="18">
        <v>0</v>
      </c>
      <c r="H296" s="22">
        <v>0</v>
      </c>
      <c r="I296" s="18">
        <v>0</v>
      </c>
      <c r="J296" s="22">
        <v>0</v>
      </c>
      <c r="K296" s="18">
        <v>0</v>
      </c>
      <c r="L296" s="22">
        <v>0</v>
      </c>
      <c r="M296" s="18">
        <v>0</v>
      </c>
      <c r="N296" s="22">
        <v>0</v>
      </c>
      <c r="O296" s="18">
        <v>0</v>
      </c>
      <c r="P296" s="22">
        <v>0</v>
      </c>
      <c r="Q296" s="18">
        <v>0</v>
      </c>
      <c r="R296" s="22">
        <v>0</v>
      </c>
      <c r="S296" s="18">
        <v>0</v>
      </c>
      <c r="T296" s="22">
        <v>0</v>
      </c>
      <c r="U296" s="18">
        <v>0</v>
      </c>
      <c r="V296" s="22">
        <v>0</v>
      </c>
      <c r="W296" s="18">
        <v>0</v>
      </c>
      <c r="X296" s="22">
        <v>0</v>
      </c>
      <c r="Y296" s="18">
        <v>0</v>
      </c>
      <c r="Z296" s="22">
        <v>0</v>
      </c>
      <c r="AA296" s="18">
        <v>0</v>
      </c>
      <c r="AB296" s="22">
        <v>0</v>
      </c>
      <c r="AC296" s="18">
        <v>0</v>
      </c>
      <c r="AD296" s="22">
        <v>0</v>
      </c>
      <c r="AE296" s="18">
        <v>0</v>
      </c>
      <c r="AF296" s="22">
        <v>0</v>
      </c>
      <c r="AG296" s="18">
        <v>0</v>
      </c>
      <c r="AH296" s="18">
        <v>12</v>
      </c>
      <c r="AI296" s="18">
        <v>0</v>
      </c>
      <c r="AJ296" s="18">
        <v>0</v>
      </c>
      <c r="AK296">
        <v>0</v>
      </c>
      <c r="AL296" s="18">
        <v>0</v>
      </c>
      <c r="AM296" s="18">
        <v>0</v>
      </c>
      <c r="AN296">
        <v>0</v>
      </c>
      <c r="AO296" s="18">
        <v>0</v>
      </c>
      <c r="AP296" s="18">
        <v>0</v>
      </c>
      <c r="AQ296">
        <v>0</v>
      </c>
      <c r="AR296" s="18">
        <v>0</v>
      </c>
      <c r="AS296" s="18">
        <v>0</v>
      </c>
      <c r="AT296" s="18">
        <v>0</v>
      </c>
      <c r="AU296" s="18">
        <v>0</v>
      </c>
      <c r="AV296" s="18">
        <v>0</v>
      </c>
      <c r="AW296" s="18">
        <v>0</v>
      </c>
      <c r="AX296" s="18">
        <v>0</v>
      </c>
      <c r="AY296" s="18">
        <v>0</v>
      </c>
      <c r="AZ296" s="18">
        <v>0</v>
      </c>
      <c r="BA296">
        <f t="shared" si="59"/>
        <v>12</v>
      </c>
      <c r="BB296" s="80">
        <f t="shared" si="60"/>
        <v>12</v>
      </c>
      <c r="BC296" s="80">
        <f t="shared" si="61"/>
        <v>0</v>
      </c>
      <c r="BD296" s="80">
        <f t="shared" si="62"/>
        <v>0</v>
      </c>
      <c r="BE296" s="80">
        <f t="shared" si="63"/>
        <v>0</v>
      </c>
      <c r="BF296" s="80">
        <f t="shared" si="64"/>
        <v>0</v>
      </c>
      <c r="BG296" s="80">
        <f t="shared" si="65"/>
        <v>0</v>
      </c>
      <c r="BH296" s="82">
        <f t="shared" si="66"/>
        <v>0</v>
      </c>
      <c r="BI296" s="83">
        <f t="shared" si="67"/>
        <v>12</v>
      </c>
      <c r="BJ296">
        <v>48</v>
      </c>
      <c r="BK296" t="str">
        <f t="shared" si="68"/>
        <v>Jeanneret</v>
      </c>
      <c r="BL296" t="str">
        <f t="shared" si="58"/>
        <v>Céline</v>
      </c>
      <c r="BM296" t="str">
        <f>D296</f>
        <v>Naters</v>
      </c>
    </row>
    <row r="297" spans="1:65" x14ac:dyDescent="0.25">
      <c r="A297" s="15">
        <v>1984</v>
      </c>
      <c r="B297" s="18" t="s">
        <v>3488</v>
      </c>
      <c r="C297" s="18" t="s">
        <v>3489</v>
      </c>
      <c r="D297" s="18" t="s">
        <v>3370</v>
      </c>
      <c r="E297" s="18">
        <v>0</v>
      </c>
      <c r="F297" s="22">
        <v>0</v>
      </c>
      <c r="G297" s="18">
        <v>0</v>
      </c>
      <c r="H297" s="22">
        <v>0</v>
      </c>
      <c r="I297" s="18">
        <v>0</v>
      </c>
      <c r="J297" s="22">
        <v>0</v>
      </c>
      <c r="K297" s="18">
        <v>0</v>
      </c>
      <c r="L297" s="22">
        <v>0</v>
      </c>
      <c r="M297" s="18">
        <v>0</v>
      </c>
      <c r="N297" s="22">
        <v>0</v>
      </c>
      <c r="O297" s="18">
        <v>0</v>
      </c>
      <c r="P297" s="22">
        <v>0</v>
      </c>
      <c r="Q297" s="18">
        <v>0</v>
      </c>
      <c r="R297" s="22">
        <v>0</v>
      </c>
      <c r="S297" s="18">
        <v>0</v>
      </c>
      <c r="T297" s="22">
        <v>0</v>
      </c>
      <c r="U297" s="18">
        <v>0</v>
      </c>
      <c r="V297" s="22">
        <v>0</v>
      </c>
      <c r="W297" s="18">
        <v>0</v>
      </c>
      <c r="X297" s="22">
        <v>0</v>
      </c>
      <c r="Y297" s="18">
        <v>0</v>
      </c>
      <c r="Z297" s="18">
        <v>12</v>
      </c>
      <c r="AA297" s="18">
        <v>0</v>
      </c>
      <c r="AB297" s="18">
        <v>0</v>
      </c>
      <c r="AC297" s="18">
        <v>0</v>
      </c>
      <c r="AD297" s="22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>
        <v>0</v>
      </c>
      <c r="AL297" s="18">
        <v>0</v>
      </c>
      <c r="AM297" s="18">
        <v>0</v>
      </c>
      <c r="AN297" s="18">
        <v>0</v>
      </c>
      <c r="AO297" s="18">
        <v>0</v>
      </c>
      <c r="AP297" s="18">
        <v>0</v>
      </c>
      <c r="AQ297">
        <v>0</v>
      </c>
      <c r="AR297" s="18">
        <v>0</v>
      </c>
      <c r="AS297" s="18">
        <v>0</v>
      </c>
      <c r="AT297" s="18">
        <v>0</v>
      </c>
      <c r="AU297" s="18">
        <v>0</v>
      </c>
      <c r="AV297" s="18">
        <v>0</v>
      </c>
      <c r="AW297" s="18">
        <v>0</v>
      </c>
      <c r="AX297" s="18">
        <v>0</v>
      </c>
      <c r="AY297" s="18">
        <v>0</v>
      </c>
      <c r="AZ297" s="18">
        <v>0</v>
      </c>
      <c r="BA297">
        <f t="shared" si="59"/>
        <v>12</v>
      </c>
      <c r="BB297" s="80">
        <f t="shared" si="60"/>
        <v>12</v>
      </c>
      <c r="BC297" s="80">
        <f t="shared" si="61"/>
        <v>0</v>
      </c>
      <c r="BD297" s="80">
        <f t="shared" si="62"/>
        <v>0</v>
      </c>
      <c r="BE297" s="80">
        <f t="shared" si="63"/>
        <v>0</v>
      </c>
      <c r="BF297" s="80">
        <f t="shared" si="64"/>
        <v>0</v>
      </c>
      <c r="BG297" s="80">
        <f t="shared" si="65"/>
        <v>0</v>
      </c>
      <c r="BH297" s="82">
        <f t="shared" si="66"/>
        <v>0</v>
      </c>
      <c r="BI297" s="83">
        <f t="shared" si="67"/>
        <v>12</v>
      </c>
      <c r="BJ297">
        <v>48</v>
      </c>
      <c r="BK297" t="str">
        <f t="shared" si="68"/>
        <v>Kortazar</v>
      </c>
      <c r="BL297" t="str">
        <f t="shared" si="58"/>
        <v>Oihana</v>
      </c>
      <c r="BM297" t="str">
        <f>D297</f>
        <v>Espagne</v>
      </c>
    </row>
    <row r="298" spans="1:65" x14ac:dyDescent="0.25">
      <c r="A298" s="15">
        <v>1986</v>
      </c>
      <c r="B298" t="s">
        <v>867</v>
      </c>
      <c r="C298" t="s">
        <v>882</v>
      </c>
      <c r="D298" s="18" t="s">
        <v>94</v>
      </c>
      <c r="E298" s="18">
        <v>0</v>
      </c>
      <c r="F298" s="22">
        <v>0</v>
      </c>
      <c r="G298" s="18">
        <v>0</v>
      </c>
      <c r="H298" s="18">
        <v>0</v>
      </c>
      <c r="I298" s="18">
        <v>0</v>
      </c>
      <c r="J298" s="18">
        <v>12</v>
      </c>
      <c r="K298" s="18">
        <v>0</v>
      </c>
      <c r="L298" s="18">
        <v>0</v>
      </c>
      <c r="M298" s="18">
        <v>0</v>
      </c>
      <c r="N298" s="22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>
        <v>0</v>
      </c>
      <c r="AL298" s="18">
        <v>0</v>
      </c>
      <c r="AM298" s="18">
        <v>0</v>
      </c>
      <c r="AN29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0</v>
      </c>
      <c r="AT298" s="18">
        <v>0</v>
      </c>
      <c r="AU298" s="18">
        <v>0</v>
      </c>
      <c r="AV298" s="18">
        <v>0</v>
      </c>
      <c r="AW298" s="18">
        <v>0</v>
      </c>
      <c r="AX298" s="18">
        <v>0</v>
      </c>
      <c r="AY298" s="18">
        <v>0</v>
      </c>
      <c r="AZ298" s="18">
        <v>0</v>
      </c>
      <c r="BA298">
        <f t="shared" si="59"/>
        <v>12</v>
      </c>
      <c r="BB298" s="80">
        <f t="shared" si="60"/>
        <v>12</v>
      </c>
      <c r="BC298" s="80">
        <f t="shared" si="61"/>
        <v>0</v>
      </c>
      <c r="BD298" s="80">
        <f t="shared" si="62"/>
        <v>0</v>
      </c>
      <c r="BE298" s="80">
        <f t="shared" si="63"/>
        <v>0</v>
      </c>
      <c r="BF298" s="80">
        <f t="shared" si="64"/>
        <v>0</v>
      </c>
      <c r="BG298" s="80">
        <f t="shared" si="65"/>
        <v>0</v>
      </c>
      <c r="BH298" s="82">
        <f t="shared" si="66"/>
        <v>0</v>
      </c>
      <c r="BI298" s="83">
        <f t="shared" si="67"/>
        <v>12</v>
      </c>
      <c r="BJ298">
        <v>48</v>
      </c>
      <c r="BK298" t="str">
        <f t="shared" si="68"/>
        <v>Küenzi</v>
      </c>
      <c r="BL298" t="str">
        <f t="shared" si="58"/>
        <v>Sylvie</v>
      </c>
      <c r="BM298" t="str">
        <f>D298</f>
        <v>Ayent</v>
      </c>
    </row>
    <row r="299" spans="1:65" x14ac:dyDescent="0.25">
      <c r="A299" s="19">
        <v>1989</v>
      </c>
      <c r="B299" s="18" t="s">
        <v>2067</v>
      </c>
      <c r="C299" s="18" t="s">
        <v>1746</v>
      </c>
      <c r="D299" s="18" t="s">
        <v>1179</v>
      </c>
      <c r="E299" s="18">
        <v>0</v>
      </c>
      <c r="F299" s="22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22">
        <v>0</v>
      </c>
      <c r="O299" s="18">
        <v>12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>
        <v>0</v>
      </c>
      <c r="AL299" s="18">
        <v>0</v>
      </c>
      <c r="AM299" s="18">
        <v>0</v>
      </c>
      <c r="AN299" s="18">
        <v>0</v>
      </c>
      <c r="AO299" s="18">
        <v>0</v>
      </c>
      <c r="AP299" s="18">
        <v>0</v>
      </c>
      <c r="AQ299">
        <v>0</v>
      </c>
      <c r="AR299" s="18">
        <v>0</v>
      </c>
      <c r="AS299" s="18">
        <v>0</v>
      </c>
      <c r="AT299" s="18">
        <v>0</v>
      </c>
      <c r="AU299" s="18">
        <v>0</v>
      </c>
      <c r="AV299" s="18">
        <v>0</v>
      </c>
      <c r="AW299" s="18">
        <v>0</v>
      </c>
      <c r="AX299" s="18">
        <v>0</v>
      </c>
      <c r="AY299" s="18">
        <v>0</v>
      </c>
      <c r="AZ299" s="18">
        <v>0</v>
      </c>
      <c r="BA299">
        <f t="shared" si="59"/>
        <v>12</v>
      </c>
      <c r="BB299" s="80">
        <f t="shared" si="60"/>
        <v>12</v>
      </c>
      <c r="BC299" s="80">
        <f t="shared" si="61"/>
        <v>0</v>
      </c>
      <c r="BD299" s="80">
        <f t="shared" si="62"/>
        <v>0</v>
      </c>
      <c r="BE299" s="80">
        <f t="shared" si="63"/>
        <v>0</v>
      </c>
      <c r="BF299" s="80">
        <f t="shared" si="64"/>
        <v>0</v>
      </c>
      <c r="BG299" s="80">
        <f t="shared" si="65"/>
        <v>0</v>
      </c>
      <c r="BH299" s="82">
        <f t="shared" si="66"/>
        <v>0</v>
      </c>
      <c r="BI299" s="83">
        <f t="shared" si="67"/>
        <v>12</v>
      </c>
      <c r="BJ299">
        <v>48</v>
      </c>
      <c r="BK299" t="str">
        <f t="shared" si="68"/>
        <v>Mailänder</v>
      </c>
      <c r="BL299" t="str">
        <f t="shared" si="58"/>
        <v>Stefanie</v>
      </c>
      <c r="BM299" t="str">
        <f>D299</f>
        <v>Zürich</v>
      </c>
    </row>
    <row r="300" spans="1:65" x14ac:dyDescent="0.25">
      <c r="A300" s="19">
        <v>1985</v>
      </c>
      <c r="B300" s="18" t="s">
        <v>842</v>
      </c>
      <c r="C300" s="22" t="s">
        <v>1427</v>
      </c>
      <c r="E300" s="18">
        <v>0</v>
      </c>
      <c r="F300" s="22">
        <v>0</v>
      </c>
      <c r="G300" s="18">
        <v>0</v>
      </c>
      <c r="H300" s="22">
        <v>0</v>
      </c>
      <c r="I300" s="18">
        <v>0</v>
      </c>
      <c r="J300" s="22">
        <v>0</v>
      </c>
      <c r="K300" s="18">
        <v>0</v>
      </c>
      <c r="L300" s="22">
        <v>0</v>
      </c>
      <c r="M300" s="18">
        <v>0</v>
      </c>
      <c r="N300" s="22">
        <v>0</v>
      </c>
      <c r="O300" s="18">
        <v>0</v>
      </c>
      <c r="P300" s="22">
        <v>0</v>
      </c>
      <c r="Q300" s="18">
        <v>0</v>
      </c>
      <c r="R300" s="22">
        <v>0</v>
      </c>
      <c r="S300" s="18">
        <v>0</v>
      </c>
      <c r="T300" s="22">
        <v>0</v>
      </c>
      <c r="U300" s="18">
        <v>0</v>
      </c>
      <c r="V300" s="22">
        <v>0</v>
      </c>
      <c r="W300" s="18">
        <v>0</v>
      </c>
      <c r="X300" s="22">
        <v>0</v>
      </c>
      <c r="Y300" s="18">
        <v>0</v>
      </c>
      <c r="Z300" s="22">
        <v>0</v>
      </c>
      <c r="AA300" s="18">
        <v>0</v>
      </c>
      <c r="AB300" s="22">
        <v>0</v>
      </c>
      <c r="AC300" s="18">
        <v>0</v>
      </c>
      <c r="AD300" s="22">
        <v>0</v>
      </c>
      <c r="AE300" s="18">
        <v>0</v>
      </c>
      <c r="AF300" s="22">
        <v>0</v>
      </c>
      <c r="AG300" s="18">
        <v>0</v>
      </c>
      <c r="AH300" s="22">
        <v>0</v>
      </c>
      <c r="AI300" s="18">
        <v>0</v>
      </c>
      <c r="AJ300" s="22">
        <v>0</v>
      </c>
      <c r="AK300" s="18">
        <v>0</v>
      </c>
      <c r="AL300" s="22">
        <v>0</v>
      </c>
      <c r="AM300" s="18">
        <v>0</v>
      </c>
      <c r="AN300" s="22">
        <v>0</v>
      </c>
      <c r="AO300" s="22">
        <v>12</v>
      </c>
      <c r="AP300" s="18">
        <v>0</v>
      </c>
      <c r="AQ300" s="18">
        <v>0</v>
      </c>
      <c r="AR300" s="18">
        <v>0</v>
      </c>
      <c r="AS300" s="18">
        <v>0</v>
      </c>
      <c r="AT300" s="18">
        <v>0</v>
      </c>
      <c r="AU300" s="18">
        <v>0</v>
      </c>
      <c r="AV300" s="18">
        <v>0</v>
      </c>
      <c r="AW300" s="18">
        <v>0</v>
      </c>
      <c r="AX300" s="18">
        <v>0</v>
      </c>
      <c r="AY300" s="18">
        <v>0</v>
      </c>
      <c r="AZ300" s="18">
        <v>0</v>
      </c>
      <c r="BA300">
        <f t="shared" si="59"/>
        <v>12</v>
      </c>
      <c r="BB300" s="80">
        <f t="shared" si="60"/>
        <v>12</v>
      </c>
      <c r="BC300" s="80">
        <f t="shared" si="61"/>
        <v>0</v>
      </c>
      <c r="BD300" s="80">
        <f t="shared" si="62"/>
        <v>0</v>
      </c>
      <c r="BE300" s="80">
        <f t="shared" si="63"/>
        <v>0</v>
      </c>
      <c r="BF300" s="80">
        <f t="shared" si="64"/>
        <v>0</v>
      </c>
      <c r="BG300" s="80">
        <f t="shared" si="65"/>
        <v>0</v>
      </c>
      <c r="BH300" s="82">
        <f t="shared" si="66"/>
        <v>0</v>
      </c>
      <c r="BI300" s="83">
        <f t="shared" si="67"/>
        <v>12</v>
      </c>
      <c r="BJ300">
        <v>48</v>
      </c>
      <c r="BK300" t="str">
        <f t="shared" si="68"/>
        <v>Mathier</v>
      </c>
      <c r="BL300" t="str">
        <f t="shared" si="58"/>
        <v>Marion</v>
      </c>
    </row>
    <row r="301" spans="1:65" x14ac:dyDescent="0.25">
      <c r="A301" s="19">
        <v>1992</v>
      </c>
      <c r="B301" s="18" t="s">
        <v>5273</v>
      </c>
      <c r="C301" s="22" t="s">
        <v>44</v>
      </c>
      <c r="D301" s="18" t="s">
        <v>5630</v>
      </c>
      <c r="E301" s="18">
        <v>0</v>
      </c>
      <c r="F301" s="22">
        <v>0</v>
      </c>
      <c r="G301" s="18">
        <v>0</v>
      </c>
      <c r="H301" s="22">
        <v>0</v>
      </c>
      <c r="I301" s="18">
        <v>0</v>
      </c>
      <c r="J301" s="22">
        <v>0</v>
      </c>
      <c r="K301" s="18">
        <v>0</v>
      </c>
      <c r="L301" s="22">
        <v>0</v>
      </c>
      <c r="M301" s="18">
        <v>0</v>
      </c>
      <c r="N301" s="22">
        <v>0</v>
      </c>
      <c r="O301" s="18">
        <v>0</v>
      </c>
      <c r="P301" s="22">
        <v>0</v>
      </c>
      <c r="Q301" s="18">
        <v>0</v>
      </c>
      <c r="R301" s="22">
        <v>0</v>
      </c>
      <c r="S301" s="18">
        <v>0</v>
      </c>
      <c r="T301" s="22">
        <v>0</v>
      </c>
      <c r="U301" s="18">
        <v>0</v>
      </c>
      <c r="V301" s="22">
        <v>0</v>
      </c>
      <c r="W301" s="18">
        <v>0</v>
      </c>
      <c r="X301" s="22">
        <v>0</v>
      </c>
      <c r="Y301" s="18">
        <v>0</v>
      </c>
      <c r="Z301" s="22">
        <v>0</v>
      </c>
      <c r="AA301" s="18">
        <v>0</v>
      </c>
      <c r="AB301" s="22">
        <v>0</v>
      </c>
      <c r="AC301" s="18">
        <v>0</v>
      </c>
      <c r="AD301" s="22">
        <v>0</v>
      </c>
      <c r="AE301" s="18">
        <v>0</v>
      </c>
      <c r="AF301" s="22">
        <v>0</v>
      </c>
      <c r="AG301" s="18">
        <v>0</v>
      </c>
      <c r="AH301" s="22">
        <v>0</v>
      </c>
      <c r="AI301" s="18">
        <v>0</v>
      </c>
      <c r="AJ301" s="22">
        <v>0</v>
      </c>
      <c r="AK301" s="18">
        <v>0</v>
      </c>
      <c r="AL301" s="22">
        <v>0</v>
      </c>
      <c r="AM301" s="18">
        <v>0</v>
      </c>
      <c r="AN301" s="22">
        <v>0</v>
      </c>
      <c r="AO301" s="18">
        <v>0</v>
      </c>
      <c r="AP301" s="22">
        <v>0</v>
      </c>
      <c r="AQ301" s="18">
        <v>0</v>
      </c>
      <c r="AR301" s="22">
        <v>0</v>
      </c>
      <c r="AS301" s="18">
        <v>0</v>
      </c>
      <c r="AT301" s="22">
        <v>0</v>
      </c>
      <c r="AU301" s="18">
        <v>0</v>
      </c>
      <c r="AV301" s="22">
        <v>0</v>
      </c>
      <c r="AW301" s="18">
        <v>0</v>
      </c>
      <c r="AX301" s="22">
        <v>0</v>
      </c>
      <c r="AY301" s="22">
        <v>12</v>
      </c>
      <c r="AZ301" s="18">
        <v>0</v>
      </c>
      <c r="BA301">
        <f t="shared" si="59"/>
        <v>12</v>
      </c>
      <c r="BB301" s="80">
        <f t="shared" si="60"/>
        <v>12</v>
      </c>
      <c r="BC301" s="80">
        <f t="shared" si="61"/>
        <v>0</v>
      </c>
      <c r="BD301" s="80">
        <f t="shared" si="62"/>
        <v>0</v>
      </c>
      <c r="BE301" s="80">
        <f t="shared" si="63"/>
        <v>0</v>
      </c>
      <c r="BF301" s="80">
        <f t="shared" si="64"/>
        <v>0</v>
      </c>
      <c r="BG301" s="80">
        <f t="shared" si="65"/>
        <v>0</v>
      </c>
      <c r="BH301" s="82">
        <f t="shared" si="66"/>
        <v>0</v>
      </c>
      <c r="BI301" s="83">
        <f t="shared" si="67"/>
        <v>12</v>
      </c>
      <c r="BJ301">
        <v>48</v>
      </c>
      <c r="BK301" t="str">
        <f t="shared" si="68"/>
        <v>Oberson</v>
      </c>
      <c r="BL301" t="str">
        <f t="shared" si="58"/>
        <v>Emilie</v>
      </c>
      <c r="BM301" t="str">
        <f>D301</f>
        <v>Vallée du Flon</v>
      </c>
    </row>
    <row r="302" spans="1:65" x14ac:dyDescent="0.25">
      <c r="A302" s="19">
        <v>1995</v>
      </c>
      <c r="B302" s="18" t="s">
        <v>2596</v>
      </c>
      <c r="C302" s="22" t="s">
        <v>2597</v>
      </c>
      <c r="D302" s="18" t="s">
        <v>2598</v>
      </c>
      <c r="E302" s="18">
        <v>0</v>
      </c>
      <c r="F302" s="22">
        <v>0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22">
        <v>0</v>
      </c>
      <c r="O302" s="18">
        <v>0</v>
      </c>
      <c r="P302" s="18">
        <v>0</v>
      </c>
      <c r="Q302" s="18">
        <v>0</v>
      </c>
      <c r="R302" s="18">
        <v>10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2</v>
      </c>
      <c r="AC302" s="18">
        <v>0</v>
      </c>
      <c r="AD302" s="22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>
        <v>0</v>
      </c>
      <c r="AR302" s="18">
        <v>0</v>
      </c>
      <c r="AS302" s="18">
        <v>0</v>
      </c>
      <c r="AT302" s="18">
        <v>0</v>
      </c>
      <c r="AU302" s="18">
        <v>0</v>
      </c>
      <c r="AV302" s="18">
        <v>0</v>
      </c>
      <c r="AW302" s="18">
        <v>0</v>
      </c>
      <c r="AX302" s="18">
        <v>0</v>
      </c>
      <c r="AY302" s="18">
        <v>0</v>
      </c>
      <c r="AZ302" s="18">
        <v>0</v>
      </c>
      <c r="BA302">
        <f t="shared" si="59"/>
        <v>12</v>
      </c>
      <c r="BB302" s="80">
        <f t="shared" si="60"/>
        <v>10</v>
      </c>
      <c r="BC302" s="80">
        <f t="shared" si="61"/>
        <v>2</v>
      </c>
      <c r="BD302" s="80">
        <f t="shared" si="62"/>
        <v>0</v>
      </c>
      <c r="BE302" s="80">
        <f t="shared" si="63"/>
        <v>0</v>
      </c>
      <c r="BF302" s="80">
        <f t="shared" si="64"/>
        <v>0</v>
      </c>
      <c r="BG302" s="80">
        <f t="shared" si="65"/>
        <v>0</v>
      </c>
      <c r="BH302" s="82">
        <f t="shared" si="66"/>
        <v>0</v>
      </c>
      <c r="BI302" s="83">
        <f t="shared" si="67"/>
        <v>12</v>
      </c>
      <c r="BJ302">
        <v>48</v>
      </c>
      <c r="BK302" t="str">
        <f t="shared" si="68"/>
        <v>Rebeaud</v>
      </c>
      <c r="BL302" t="str">
        <f t="shared" si="58"/>
        <v>Kelly</v>
      </c>
      <c r="BM302" t="str">
        <f>D302</f>
        <v>Chavannes-le-Chêne</v>
      </c>
    </row>
    <row r="303" spans="1:65" x14ac:dyDescent="0.25">
      <c r="A303" s="19">
        <v>1987</v>
      </c>
      <c r="B303" s="18" t="s">
        <v>3727</v>
      </c>
      <c r="C303" s="18" t="s">
        <v>3728</v>
      </c>
      <c r="D303" s="18" t="s">
        <v>3729</v>
      </c>
      <c r="E303" s="18">
        <v>0</v>
      </c>
      <c r="F303" s="22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12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>
        <v>0</v>
      </c>
      <c r="AL303" s="18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  <c r="AS303" s="18">
        <v>0</v>
      </c>
      <c r="AT303" s="18">
        <v>0</v>
      </c>
      <c r="AU303" s="18">
        <v>0</v>
      </c>
      <c r="AV303" s="18">
        <v>0</v>
      </c>
      <c r="AW303" s="18">
        <v>0</v>
      </c>
      <c r="AX303" s="18">
        <v>0</v>
      </c>
      <c r="AY303" s="18">
        <v>0</v>
      </c>
      <c r="AZ303" s="18">
        <v>0</v>
      </c>
      <c r="BA303">
        <f t="shared" si="59"/>
        <v>12</v>
      </c>
      <c r="BB303" s="80">
        <f t="shared" si="60"/>
        <v>12</v>
      </c>
      <c r="BC303" s="80">
        <f t="shared" si="61"/>
        <v>0</v>
      </c>
      <c r="BD303" s="80">
        <f t="shared" si="62"/>
        <v>0</v>
      </c>
      <c r="BE303" s="80">
        <f t="shared" si="63"/>
        <v>0</v>
      </c>
      <c r="BF303" s="80">
        <f t="shared" si="64"/>
        <v>0</v>
      </c>
      <c r="BG303" s="80">
        <f t="shared" si="65"/>
        <v>0</v>
      </c>
      <c r="BH303" s="82">
        <f t="shared" si="66"/>
        <v>0</v>
      </c>
      <c r="BI303" s="83">
        <f t="shared" si="67"/>
        <v>12</v>
      </c>
      <c r="BJ303">
        <v>48</v>
      </c>
      <c r="BK303" t="str">
        <f t="shared" si="68"/>
        <v>Rowan</v>
      </c>
      <c r="BL303" t="str">
        <f t="shared" si="58"/>
        <v>Kathryn</v>
      </c>
      <c r="BM303" t="str">
        <f>D303</f>
        <v>Geneva</v>
      </c>
    </row>
    <row r="304" spans="1:65" x14ac:dyDescent="0.25">
      <c r="A304" s="15">
        <v>1995</v>
      </c>
      <c r="B304" t="s">
        <v>4646</v>
      </c>
      <c r="C304" s="22" t="s">
        <v>3318</v>
      </c>
      <c r="D304" s="18" t="s">
        <v>766</v>
      </c>
      <c r="E304" s="18">
        <v>0</v>
      </c>
      <c r="F304" s="22">
        <v>0</v>
      </c>
      <c r="G304" s="18">
        <v>0</v>
      </c>
      <c r="H304" s="22">
        <v>0</v>
      </c>
      <c r="I304" s="18">
        <v>0</v>
      </c>
      <c r="J304" s="22">
        <v>0</v>
      </c>
      <c r="K304" s="18">
        <v>0</v>
      </c>
      <c r="L304" s="22">
        <v>0</v>
      </c>
      <c r="M304" s="18">
        <v>0</v>
      </c>
      <c r="N304" s="22">
        <v>0</v>
      </c>
      <c r="O304" s="18">
        <v>0</v>
      </c>
      <c r="P304" s="22">
        <v>0</v>
      </c>
      <c r="Q304" s="18">
        <v>0</v>
      </c>
      <c r="R304" s="22">
        <v>0</v>
      </c>
      <c r="S304" s="18">
        <v>0</v>
      </c>
      <c r="T304" s="22">
        <v>0</v>
      </c>
      <c r="U304" s="18">
        <v>0</v>
      </c>
      <c r="V304" s="22">
        <v>0</v>
      </c>
      <c r="W304" s="18">
        <v>0</v>
      </c>
      <c r="X304" s="22">
        <v>0</v>
      </c>
      <c r="Y304" s="18">
        <v>0</v>
      </c>
      <c r="Z304" s="22">
        <v>0</v>
      </c>
      <c r="AA304" s="18">
        <v>0</v>
      </c>
      <c r="AB304" s="22">
        <v>0</v>
      </c>
      <c r="AC304" s="18">
        <v>0</v>
      </c>
      <c r="AD304" s="22">
        <v>0</v>
      </c>
      <c r="AE304" s="18">
        <v>0</v>
      </c>
      <c r="AF304" s="22">
        <v>0</v>
      </c>
      <c r="AG304" s="18">
        <v>0</v>
      </c>
      <c r="AH304" s="22">
        <v>0</v>
      </c>
      <c r="AI304" s="18">
        <v>0</v>
      </c>
      <c r="AJ304" s="22">
        <v>0</v>
      </c>
      <c r="AK304" s="18">
        <v>0</v>
      </c>
      <c r="AL304" s="22">
        <v>0</v>
      </c>
      <c r="AM304" s="18">
        <v>0</v>
      </c>
      <c r="AN304" s="22">
        <v>0</v>
      </c>
      <c r="AO304" s="18">
        <v>0</v>
      </c>
      <c r="AP304" s="18">
        <v>12</v>
      </c>
      <c r="AQ304">
        <v>0</v>
      </c>
      <c r="AR304" s="18">
        <v>0</v>
      </c>
      <c r="AS304" s="18">
        <v>0</v>
      </c>
      <c r="AT304" s="18">
        <v>0</v>
      </c>
      <c r="AU304" s="18">
        <v>0</v>
      </c>
      <c r="AV304" s="18">
        <v>0</v>
      </c>
      <c r="AW304" s="18">
        <v>0</v>
      </c>
      <c r="AX304" s="18">
        <v>0</v>
      </c>
      <c r="AY304" s="18">
        <v>0</v>
      </c>
      <c r="AZ304" s="18">
        <v>0</v>
      </c>
      <c r="BA304">
        <f t="shared" si="59"/>
        <v>12</v>
      </c>
      <c r="BB304" s="80">
        <f t="shared" si="60"/>
        <v>12</v>
      </c>
      <c r="BC304" s="80">
        <f t="shared" si="61"/>
        <v>0</v>
      </c>
      <c r="BD304" s="80">
        <f t="shared" si="62"/>
        <v>0</v>
      </c>
      <c r="BE304" s="80">
        <f t="shared" si="63"/>
        <v>0</v>
      </c>
      <c r="BF304" s="80">
        <f t="shared" si="64"/>
        <v>0</v>
      </c>
      <c r="BG304" s="80">
        <f t="shared" si="65"/>
        <v>0</v>
      </c>
      <c r="BH304" s="82">
        <f t="shared" si="66"/>
        <v>0</v>
      </c>
      <c r="BI304" s="83">
        <f t="shared" si="67"/>
        <v>12</v>
      </c>
      <c r="BJ304">
        <v>48</v>
      </c>
      <c r="BK304" t="str">
        <f t="shared" si="68"/>
        <v>Troillet</v>
      </c>
      <c r="BL304" t="str">
        <f t="shared" si="58"/>
        <v>Tiffany</v>
      </c>
      <c r="BM304" t="str">
        <f>D304</f>
        <v>Lourtier</v>
      </c>
    </row>
    <row r="305" spans="1:65" x14ac:dyDescent="0.25">
      <c r="A305" s="15">
        <v>1992</v>
      </c>
      <c r="B305" t="s">
        <v>4594</v>
      </c>
      <c r="C305" s="22" t="s">
        <v>934</v>
      </c>
      <c r="E305" s="18">
        <v>0</v>
      </c>
      <c r="F305" s="22">
        <v>0</v>
      </c>
      <c r="G305" s="18">
        <v>0</v>
      </c>
      <c r="H305" s="22">
        <v>0</v>
      </c>
      <c r="I305" s="18">
        <v>0</v>
      </c>
      <c r="J305" s="22">
        <v>0</v>
      </c>
      <c r="K305" s="18">
        <v>0</v>
      </c>
      <c r="L305" s="22">
        <v>0</v>
      </c>
      <c r="M305" s="18">
        <v>0</v>
      </c>
      <c r="N305" s="22">
        <v>0</v>
      </c>
      <c r="O305" s="18">
        <v>0</v>
      </c>
      <c r="P305" s="22">
        <v>0</v>
      </c>
      <c r="Q305" s="18">
        <v>0</v>
      </c>
      <c r="R305" s="22">
        <v>0</v>
      </c>
      <c r="S305" s="18">
        <v>0</v>
      </c>
      <c r="T305" s="22">
        <v>0</v>
      </c>
      <c r="U305" s="18">
        <v>0</v>
      </c>
      <c r="V305" s="22">
        <v>0</v>
      </c>
      <c r="W305" s="18">
        <v>0</v>
      </c>
      <c r="X305" s="22">
        <v>0</v>
      </c>
      <c r="Y305" s="18">
        <v>0</v>
      </c>
      <c r="Z305" s="22">
        <v>0</v>
      </c>
      <c r="AA305" s="18">
        <v>0</v>
      </c>
      <c r="AB305" s="22">
        <v>0</v>
      </c>
      <c r="AC305" s="18">
        <v>0</v>
      </c>
      <c r="AD305" s="22">
        <v>0</v>
      </c>
      <c r="AE305" s="18">
        <v>12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>
        <v>0</v>
      </c>
      <c r="AL305" s="18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  <c r="AS305" s="18">
        <v>0</v>
      </c>
      <c r="AT305" s="18">
        <v>0</v>
      </c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>
        <f t="shared" si="59"/>
        <v>12</v>
      </c>
      <c r="BB305" s="80">
        <f t="shared" si="60"/>
        <v>12</v>
      </c>
      <c r="BC305" s="80">
        <f t="shared" si="61"/>
        <v>0</v>
      </c>
      <c r="BD305" s="80">
        <f t="shared" si="62"/>
        <v>0</v>
      </c>
      <c r="BE305" s="80">
        <f t="shared" si="63"/>
        <v>0</v>
      </c>
      <c r="BF305" s="80">
        <f t="shared" si="64"/>
        <v>0</v>
      </c>
      <c r="BG305" s="80">
        <f t="shared" si="65"/>
        <v>0</v>
      </c>
      <c r="BH305" s="82">
        <f t="shared" si="66"/>
        <v>0</v>
      </c>
      <c r="BI305" s="83">
        <f t="shared" si="67"/>
        <v>12</v>
      </c>
      <c r="BJ305">
        <v>48</v>
      </c>
      <c r="BK305" t="str">
        <f t="shared" si="68"/>
        <v>Trunkeli</v>
      </c>
      <c r="BL305" t="str">
        <f t="shared" si="58"/>
        <v>Barbara</v>
      </c>
    </row>
    <row r="306" spans="1:65" x14ac:dyDescent="0.25">
      <c r="A306" s="19">
        <v>1980</v>
      </c>
      <c r="B306" s="18" t="s">
        <v>1777</v>
      </c>
      <c r="C306" s="18" t="s">
        <v>1778</v>
      </c>
      <c r="D306" s="18" t="s">
        <v>1779</v>
      </c>
      <c r="E306" s="18">
        <v>0</v>
      </c>
      <c r="F306" s="18">
        <v>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22">
        <v>0</v>
      </c>
      <c r="O306" s="18">
        <v>0</v>
      </c>
      <c r="P306" s="18">
        <v>0</v>
      </c>
      <c r="Q306" s="18">
        <v>12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>
        <v>0</v>
      </c>
      <c r="AR306" s="18">
        <v>0</v>
      </c>
      <c r="AS306" s="18">
        <v>0</v>
      </c>
      <c r="AT306" s="18">
        <v>0</v>
      </c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>
        <f t="shared" si="59"/>
        <v>12</v>
      </c>
      <c r="BB306" s="80">
        <f t="shared" si="60"/>
        <v>12</v>
      </c>
      <c r="BC306" s="80">
        <f t="shared" si="61"/>
        <v>0</v>
      </c>
      <c r="BD306" s="80">
        <f t="shared" si="62"/>
        <v>0</v>
      </c>
      <c r="BE306" s="80">
        <f t="shared" si="63"/>
        <v>0</v>
      </c>
      <c r="BF306" s="80">
        <f t="shared" si="64"/>
        <v>0</v>
      </c>
      <c r="BG306" s="80">
        <f t="shared" si="65"/>
        <v>0</v>
      </c>
      <c r="BH306" s="82">
        <f t="shared" si="66"/>
        <v>0</v>
      </c>
      <c r="BI306" s="83">
        <f t="shared" si="67"/>
        <v>12</v>
      </c>
      <c r="BJ306">
        <v>48</v>
      </c>
      <c r="BK306" t="str">
        <f t="shared" si="68"/>
        <v>Tschanz</v>
      </c>
      <c r="BL306" t="str">
        <f t="shared" si="58"/>
        <v>Nicole</v>
      </c>
      <c r="BM306" t="str">
        <f>D306</f>
        <v>Solothurn</v>
      </c>
    </row>
    <row r="307" spans="1:65" x14ac:dyDescent="0.25">
      <c r="A307" s="19">
        <v>1989</v>
      </c>
      <c r="B307" s="18" t="s">
        <v>5476</v>
      </c>
      <c r="C307" s="22" t="s">
        <v>4189</v>
      </c>
      <c r="D307" s="18" t="s">
        <v>438</v>
      </c>
      <c r="E307" s="18">
        <v>0</v>
      </c>
      <c r="F307" s="22">
        <v>0</v>
      </c>
      <c r="G307" s="18">
        <v>0</v>
      </c>
      <c r="H307" s="22">
        <v>0</v>
      </c>
      <c r="I307" s="18">
        <v>0</v>
      </c>
      <c r="J307" s="22">
        <v>0</v>
      </c>
      <c r="K307" s="18">
        <v>0</v>
      </c>
      <c r="L307" s="22">
        <v>0</v>
      </c>
      <c r="M307" s="18">
        <v>0</v>
      </c>
      <c r="N307" s="22">
        <v>0</v>
      </c>
      <c r="O307" s="18">
        <v>0</v>
      </c>
      <c r="P307" s="22">
        <v>0</v>
      </c>
      <c r="Q307" s="18">
        <v>0</v>
      </c>
      <c r="R307" s="22">
        <v>0</v>
      </c>
      <c r="S307" s="18">
        <v>0</v>
      </c>
      <c r="T307" s="22">
        <v>0</v>
      </c>
      <c r="U307" s="18">
        <v>0</v>
      </c>
      <c r="V307" s="22">
        <v>0</v>
      </c>
      <c r="W307" s="18">
        <v>0</v>
      </c>
      <c r="X307" s="22">
        <v>0</v>
      </c>
      <c r="Y307" s="18">
        <v>0</v>
      </c>
      <c r="Z307" s="22">
        <v>0</v>
      </c>
      <c r="AA307" s="18">
        <v>0</v>
      </c>
      <c r="AB307" s="22">
        <v>0</v>
      </c>
      <c r="AC307" s="18">
        <v>0</v>
      </c>
      <c r="AD307" s="22">
        <v>0</v>
      </c>
      <c r="AE307" s="18">
        <v>0</v>
      </c>
      <c r="AF307" s="22">
        <v>0</v>
      </c>
      <c r="AG307" s="18">
        <v>0</v>
      </c>
      <c r="AH307" s="22">
        <v>0</v>
      </c>
      <c r="AI307" s="18">
        <v>0</v>
      </c>
      <c r="AJ307" s="22">
        <v>0</v>
      </c>
      <c r="AK307" s="18">
        <v>0</v>
      </c>
      <c r="AL307" s="22">
        <v>0</v>
      </c>
      <c r="AM307" s="18">
        <v>0</v>
      </c>
      <c r="AN307" s="22">
        <v>0</v>
      </c>
      <c r="AO307" s="18">
        <v>0</v>
      </c>
      <c r="AP307" s="22">
        <v>0</v>
      </c>
      <c r="AQ307" s="18">
        <v>0</v>
      </c>
      <c r="AR307" s="22">
        <v>0</v>
      </c>
      <c r="AS307" s="18">
        <v>0</v>
      </c>
      <c r="AT307" s="22">
        <v>0</v>
      </c>
      <c r="AU307" s="18">
        <v>0</v>
      </c>
      <c r="AV307" s="18">
        <v>12</v>
      </c>
      <c r="AW307" s="18">
        <v>0</v>
      </c>
      <c r="AX307" s="18">
        <v>0</v>
      </c>
      <c r="AY307" s="18">
        <v>0</v>
      </c>
      <c r="AZ307" s="18">
        <v>0</v>
      </c>
      <c r="BA307">
        <f t="shared" si="59"/>
        <v>12</v>
      </c>
      <c r="BB307" s="80">
        <f t="shared" si="60"/>
        <v>12</v>
      </c>
      <c r="BC307" s="80">
        <f t="shared" si="61"/>
        <v>0</v>
      </c>
      <c r="BD307" s="80">
        <f t="shared" si="62"/>
        <v>0</v>
      </c>
      <c r="BE307" s="80">
        <f t="shared" si="63"/>
        <v>0</v>
      </c>
      <c r="BF307" s="80">
        <f t="shared" si="64"/>
        <v>0</v>
      </c>
      <c r="BG307" s="80">
        <f t="shared" si="65"/>
        <v>0</v>
      </c>
      <c r="BH307" s="82">
        <f t="shared" si="66"/>
        <v>0</v>
      </c>
      <c r="BI307" s="83">
        <f t="shared" si="67"/>
        <v>12</v>
      </c>
      <c r="BJ307">
        <v>48</v>
      </c>
      <c r="BK307" t="str">
        <f t="shared" si="68"/>
        <v>Vilenius</v>
      </c>
      <c r="BL307" t="str">
        <f t="shared" si="58"/>
        <v>Karolina</v>
      </c>
      <c r="BM307" t="str">
        <f>D307</f>
        <v>Lausanne</v>
      </c>
    </row>
    <row r="308" spans="1:65" x14ac:dyDescent="0.25">
      <c r="A308" s="15">
        <v>1991</v>
      </c>
      <c r="B308" t="s">
        <v>3911</v>
      </c>
      <c r="C308" s="18" t="s">
        <v>1622</v>
      </c>
      <c r="D308" s="18" t="s">
        <v>377</v>
      </c>
      <c r="E308" s="18">
        <v>0</v>
      </c>
      <c r="F308" s="22">
        <v>0</v>
      </c>
      <c r="G308" s="18">
        <v>0</v>
      </c>
      <c r="H308" s="22">
        <v>0</v>
      </c>
      <c r="I308" s="18">
        <v>0</v>
      </c>
      <c r="J308" s="22">
        <v>0</v>
      </c>
      <c r="K308" s="18">
        <v>0</v>
      </c>
      <c r="L308" s="22">
        <v>0</v>
      </c>
      <c r="M308" s="18">
        <v>0</v>
      </c>
      <c r="N308" s="22">
        <v>0</v>
      </c>
      <c r="O308" s="18">
        <v>0</v>
      </c>
      <c r="P308" s="22">
        <v>0</v>
      </c>
      <c r="Q308" s="18">
        <v>0</v>
      </c>
      <c r="R308" s="22">
        <v>0</v>
      </c>
      <c r="S308" s="18">
        <v>0</v>
      </c>
      <c r="T308" s="22">
        <v>0</v>
      </c>
      <c r="U308" s="18">
        <v>0</v>
      </c>
      <c r="V308" s="22">
        <v>0</v>
      </c>
      <c r="W308" s="18">
        <v>0</v>
      </c>
      <c r="X308" s="22">
        <v>0</v>
      </c>
      <c r="Y308" s="18">
        <v>0</v>
      </c>
      <c r="Z308" s="22">
        <v>0</v>
      </c>
      <c r="AA308" s="18">
        <v>12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>
        <v>0</v>
      </c>
      <c r="AR308" s="18">
        <v>0</v>
      </c>
      <c r="AS308" s="18">
        <v>0</v>
      </c>
      <c r="AT308" s="18">
        <v>0</v>
      </c>
      <c r="AU308" s="18">
        <v>0</v>
      </c>
      <c r="AV308" s="18">
        <v>0</v>
      </c>
      <c r="AW308" s="18">
        <v>0</v>
      </c>
      <c r="AX308" s="18">
        <v>0</v>
      </c>
      <c r="AY308" s="18">
        <v>0</v>
      </c>
      <c r="AZ308" s="18">
        <v>0</v>
      </c>
      <c r="BA308">
        <f t="shared" si="59"/>
        <v>12</v>
      </c>
      <c r="BB308" s="80">
        <f t="shared" si="60"/>
        <v>12</v>
      </c>
      <c r="BC308" s="80">
        <f t="shared" si="61"/>
        <v>0</v>
      </c>
      <c r="BD308" s="80">
        <f t="shared" si="62"/>
        <v>0</v>
      </c>
      <c r="BE308" s="80">
        <f t="shared" si="63"/>
        <v>0</v>
      </c>
      <c r="BF308" s="80">
        <f t="shared" si="64"/>
        <v>0</v>
      </c>
      <c r="BG308" s="80">
        <f t="shared" si="65"/>
        <v>0</v>
      </c>
      <c r="BH308" s="82">
        <f t="shared" si="66"/>
        <v>0</v>
      </c>
      <c r="BI308" s="83">
        <f t="shared" si="67"/>
        <v>12</v>
      </c>
      <c r="BJ308">
        <v>48</v>
      </c>
      <c r="BK308" t="str">
        <f t="shared" si="68"/>
        <v>Vionnet</v>
      </c>
      <c r="BL308" t="str">
        <f t="shared" si="58"/>
        <v>Magali</v>
      </c>
      <c r="BM308" t="str">
        <f>D308</f>
        <v>Genève</v>
      </c>
    </row>
    <row r="309" spans="1:65" x14ac:dyDescent="0.25">
      <c r="A309" s="15">
        <v>1981</v>
      </c>
      <c r="B309" t="s">
        <v>4595</v>
      </c>
      <c r="C309" s="22" t="s">
        <v>4584</v>
      </c>
      <c r="D309" s="18" t="s">
        <v>4575</v>
      </c>
      <c r="E309" s="18">
        <v>0</v>
      </c>
      <c r="F309" s="22">
        <v>0</v>
      </c>
      <c r="G309" s="18">
        <v>0</v>
      </c>
      <c r="H309" s="22">
        <v>0</v>
      </c>
      <c r="I309" s="18">
        <v>0</v>
      </c>
      <c r="J309" s="22">
        <v>0</v>
      </c>
      <c r="K309" s="18">
        <v>0</v>
      </c>
      <c r="L309" s="22">
        <v>0</v>
      </c>
      <c r="M309" s="18">
        <v>0</v>
      </c>
      <c r="N309" s="22">
        <v>0</v>
      </c>
      <c r="O309" s="18">
        <v>0</v>
      </c>
      <c r="P309" s="22">
        <v>0</v>
      </c>
      <c r="Q309" s="18">
        <v>0</v>
      </c>
      <c r="R309" s="22">
        <v>0</v>
      </c>
      <c r="S309" s="18">
        <v>0</v>
      </c>
      <c r="T309" s="22">
        <v>0</v>
      </c>
      <c r="U309" s="18">
        <v>0</v>
      </c>
      <c r="V309" s="22">
        <v>0</v>
      </c>
      <c r="W309" s="18">
        <v>0</v>
      </c>
      <c r="X309" s="22">
        <v>0</v>
      </c>
      <c r="Y309" s="18">
        <v>0</v>
      </c>
      <c r="Z309" s="22">
        <v>0</v>
      </c>
      <c r="AA309" s="18">
        <v>0</v>
      </c>
      <c r="AB309" s="22">
        <v>0</v>
      </c>
      <c r="AC309" s="18">
        <v>0</v>
      </c>
      <c r="AD309" s="22">
        <v>0</v>
      </c>
      <c r="AE309" s="18">
        <v>11</v>
      </c>
      <c r="AF309" s="18">
        <v>0</v>
      </c>
      <c r="AG309" s="18">
        <v>0</v>
      </c>
      <c r="AH309" s="18">
        <v>0</v>
      </c>
      <c r="AI309" s="18">
        <v>0</v>
      </c>
      <c r="AJ309" s="18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 s="18">
        <v>0</v>
      </c>
      <c r="AU309" s="18">
        <v>0</v>
      </c>
      <c r="AV309" s="18">
        <v>0</v>
      </c>
      <c r="AW309" s="18">
        <v>0</v>
      </c>
      <c r="AX309" s="18">
        <v>0</v>
      </c>
      <c r="AY309" s="18">
        <v>0</v>
      </c>
      <c r="AZ309" s="18">
        <v>0</v>
      </c>
      <c r="BA309">
        <f t="shared" si="59"/>
        <v>11</v>
      </c>
      <c r="BB309" s="80">
        <f t="shared" si="60"/>
        <v>11</v>
      </c>
      <c r="BC309" s="80">
        <f t="shared" si="61"/>
        <v>0</v>
      </c>
      <c r="BD309" s="80">
        <f t="shared" si="62"/>
        <v>0</v>
      </c>
      <c r="BE309" s="80">
        <f t="shared" si="63"/>
        <v>0</v>
      </c>
      <c r="BF309" s="80">
        <f t="shared" si="64"/>
        <v>0</v>
      </c>
      <c r="BG309" s="80">
        <f t="shared" si="65"/>
        <v>0</v>
      </c>
      <c r="BH309" s="82">
        <f t="shared" si="66"/>
        <v>0</v>
      </c>
      <c r="BI309" s="83">
        <f t="shared" si="67"/>
        <v>11</v>
      </c>
      <c r="BJ309">
        <v>49</v>
      </c>
      <c r="BK309" t="str">
        <f t="shared" si="68"/>
        <v>Azkorbebeitia</v>
      </c>
      <c r="BL309" t="str">
        <f t="shared" si="58"/>
        <v>Urizar Oihana</v>
      </c>
      <c r="BM309" t="str">
        <f>D309</f>
        <v>Donostia San Sebastian</v>
      </c>
    </row>
    <row r="310" spans="1:65" x14ac:dyDescent="0.25">
      <c r="A310" s="19">
        <v>1983</v>
      </c>
      <c r="B310" s="18" t="s">
        <v>5115</v>
      </c>
      <c r="C310" s="22" t="s">
        <v>2330</v>
      </c>
      <c r="E310" s="18">
        <v>0</v>
      </c>
      <c r="F310" s="22">
        <v>0</v>
      </c>
      <c r="G310" s="18">
        <v>0</v>
      </c>
      <c r="H310" s="22">
        <v>0</v>
      </c>
      <c r="I310" s="18">
        <v>0</v>
      </c>
      <c r="J310" s="22">
        <v>0</v>
      </c>
      <c r="K310" s="18">
        <v>0</v>
      </c>
      <c r="L310" s="22">
        <v>0</v>
      </c>
      <c r="M310" s="18">
        <v>0</v>
      </c>
      <c r="N310" s="22">
        <v>0</v>
      </c>
      <c r="O310" s="18">
        <v>0</v>
      </c>
      <c r="P310" s="22">
        <v>0</v>
      </c>
      <c r="Q310" s="18">
        <v>0</v>
      </c>
      <c r="R310" s="22">
        <v>0</v>
      </c>
      <c r="S310" s="18">
        <v>0</v>
      </c>
      <c r="T310" s="22">
        <v>0</v>
      </c>
      <c r="U310" s="18">
        <v>0</v>
      </c>
      <c r="V310" s="22">
        <v>0</v>
      </c>
      <c r="W310" s="18">
        <v>0</v>
      </c>
      <c r="X310" s="22">
        <v>0</v>
      </c>
      <c r="Y310" s="18">
        <v>0</v>
      </c>
      <c r="Z310" s="22">
        <v>0</v>
      </c>
      <c r="AA310" s="18">
        <v>0</v>
      </c>
      <c r="AB310" s="22">
        <v>0</v>
      </c>
      <c r="AC310" s="18">
        <v>0</v>
      </c>
      <c r="AD310" s="22">
        <v>0</v>
      </c>
      <c r="AE310" s="18">
        <v>0</v>
      </c>
      <c r="AF310" s="22">
        <v>0</v>
      </c>
      <c r="AG310" s="18">
        <v>0</v>
      </c>
      <c r="AH310" s="22">
        <v>0</v>
      </c>
      <c r="AI310" s="18">
        <v>0</v>
      </c>
      <c r="AJ310" s="22">
        <v>0</v>
      </c>
      <c r="AK310" s="18">
        <v>0</v>
      </c>
      <c r="AL310" s="22">
        <v>0</v>
      </c>
      <c r="AM310" s="18">
        <v>0</v>
      </c>
      <c r="AN310" s="18">
        <v>11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v>0</v>
      </c>
      <c r="AU310" s="18">
        <v>0</v>
      </c>
      <c r="AV310" s="18">
        <v>0</v>
      </c>
      <c r="AW310" s="18">
        <v>0</v>
      </c>
      <c r="AX310" s="18">
        <v>0</v>
      </c>
      <c r="AY310" s="18">
        <v>0</v>
      </c>
      <c r="AZ310" s="18">
        <v>0</v>
      </c>
      <c r="BA310">
        <f t="shared" si="59"/>
        <v>11</v>
      </c>
      <c r="BB310" s="80">
        <f t="shared" si="60"/>
        <v>11</v>
      </c>
      <c r="BC310" s="80">
        <f t="shared" si="61"/>
        <v>0</v>
      </c>
      <c r="BD310" s="80">
        <f t="shared" si="62"/>
        <v>0</v>
      </c>
      <c r="BE310" s="80">
        <f t="shared" si="63"/>
        <v>0</v>
      </c>
      <c r="BF310" s="80">
        <f t="shared" si="64"/>
        <v>0</v>
      </c>
      <c r="BG310" s="80">
        <f t="shared" si="65"/>
        <v>0</v>
      </c>
      <c r="BH310" s="82">
        <f t="shared" si="66"/>
        <v>0</v>
      </c>
      <c r="BI310" s="83">
        <f t="shared" si="67"/>
        <v>11</v>
      </c>
      <c r="BJ310">
        <v>49</v>
      </c>
      <c r="BK310" t="str">
        <f t="shared" si="68"/>
        <v>Belwald</v>
      </c>
      <c r="BL310" t="str">
        <f t="shared" si="58"/>
        <v>Rachel</v>
      </c>
    </row>
    <row r="311" spans="1:65" x14ac:dyDescent="0.25">
      <c r="A311" s="19">
        <v>1983</v>
      </c>
      <c r="B311" s="18" t="s">
        <v>97</v>
      </c>
      <c r="C311" s="22" t="s">
        <v>2603</v>
      </c>
      <c r="E311" s="18">
        <v>0</v>
      </c>
      <c r="F311" s="22">
        <v>0</v>
      </c>
      <c r="G311" s="18">
        <v>0</v>
      </c>
      <c r="H311" s="22">
        <v>0</v>
      </c>
      <c r="I311" s="18">
        <v>0</v>
      </c>
      <c r="J311" s="22">
        <v>0</v>
      </c>
      <c r="K311" s="18">
        <v>0</v>
      </c>
      <c r="L311" s="22">
        <v>0</v>
      </c>
      <c r="M311" s="18">
        <v>0</v>
      </c>
      <c r="N311" s="22">
        <v>0</v>
      </c>
      <c r="O311" s="18">
        <v>0</v>
      </c>
      <c r="P311" s="22">
        <v>0</v>
      </c>
      <c r="Q311" s="18">
        <v>0</v>
      </c>
      <c r="R311" s="22">
        <v>0</v>
      </c>
      <c r="S311" s="18">
        <v>0</v>
      </c>
      <c r="T311" s="22">
        <v>0</v>
      </c>
      <c r="U311" s="18">
        <v>0</v>
      </c>
      <c r="V311" s="22">
        <v>0</v>
      </c>
      <c r="W311" s="18">
        <v>0</v>
      </c>
      <c r="X311" s="22">
        <v>0</v>
      </c>
      <c r="Y311" s="18">
        <v>0</v>
      </c>
      <c r="Z311" s="22">
        <v>0</v>
      </c>
      <c r="AA311" s="18">
        <v>0</v>
      </c>
      <c r="AB311" s="22">
        <v>0</v>
      </c>
      <c r="AC311" s="18">
        <v>0</v>
      </c>
      <c r="AD311" s="22">
        <v>0</v>
      </c>
      <c r="AE311" s="18">
        <v>0</v>
      </c>
      <c r="AF311" s="22">
        <v>0</v>
      </c>
      <c r="AG311" s="18">
        <v>0</v>
      </c>
      <c r="AH311" s="22">
        <v>0</v>
      </c>
      <c r="AI311" s="18">
        <v>0</v>
      </c>
      <c r="AJ311" s="22">
        <v>0</v>
      </c>
      <c r="AK311" s="18">
        <v>0</v>
      </c>
      <c r="AL311" s="22">
        <v>0</v>
      </c>
      <c r="AM311" s="18">
        <v>0</v>
      </c>
      <c r="AN311" s="22">
        <v>0</v>
      </c>
      <c r="AO311" s="18">
        <v>0</v>
      </c>
      <c r="AP311" s="22">
        <v>0</v>
      </c>
      <c r="AQ311" s="18">
        <v>0</v>
      </c>
      <c r="AR311" s="22">
        <v>0</v>
      </c>
      <c r="AS311" s="18">
        <v>0</v>
      </c>
      <c r="AT311" s="18">
        <v>11</v>
      </c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>
        <f t="shared" si="59"/>
        <v>11</v>
      </c>
      <c r="BB311" s="80">
        <f t="shared" si="60"/>
        <v>11</v>
      </c>
      <c r="BC311" s="80">
        <f t="shared" si="61"/>
        <v>0</v>
      </c>
      <c r="BD311" s="80">
        <f t="shared" si="62"/>
        <v>0</v>
      </c>
      <c r="BE311" s="80">
        <f t="shared" si="63"/>
        <v>0</v>
      </c>
      <c r="BF311" s="80">
        <f t="shared" si="64"/>
        <v>0</v>
      </c>
      <c r="BG311" s="80">
        <f t="shared" si="65"/>
        <v>0</v>
      </c>
      <c r="BH311" s="82">
        <f t="shared" si="66"/>
        <v>0</v>
      </c>
      <c r="BI311" s="83">
        <f t="shared" si="67"/>
        <v>11</v>
      </c>
      <c r="BJ311">
        <v>49</v>
      </c>
      <c r="BK311" t="str">
        <f t="shared" si="68"/>
        <v>Bruchez</v>
      </c>
      <c r="BL311" t="str">
        <f t="shared" si="58"/>
        <v>Julie</v>
      </c>
    </row>
    <row r="312" spans="1:65" x14ac:dyDescent="0.25">
      <c r="A312" s="19">
        <v>1980</v>
      </c>
      <c r="B312" s="18" t="s">
        <v>2068</v>
      </c>
      <c r="C312" s="18" t="s">
        <v>1803</v>
      </c>
      <c r="D312" s="18" t="s">
        <v>1186</v>
      </c>
      <c r="E312" s="18">
        <v>0</v>
      </c>
      <c r="F312" s="22">
        <v>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11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>
        <v>0</v>
      </c>
      <c r="AL312" s="18">
        <v>0</v>
      </c>
      <c r="AM312" s="18">
        <v>0</v>
      </c>
      <c r="AN312" s="18">
        <v>0</v>
      </c>
      <c r="AO312" s="18">
        <v>0</v>
      </c>
      <c r="AP312">
        <v>0</v>
      </c>
      <c r="AQ312">
        <v>0</v>
      </c>
      <c r="AR312">
        <v>0</v>
      </c>
      <c r="AS312">
        <v>0</v>
      </c>
      <c r="AT312" s="18">
        <v>0</v>
      </c>
      <c r="AU312" s="18">
        <v>0</v>
      </c>
      <c r="AV312" s="18">
        <v>0</v>
      </c>
      <c r="AW312" s="18">
        <v>0</v>
      </c>
      <c r="AX312" s="18">
        <v>0</v>
      </c>
      <c r="AY312" s="18">
        <v>0</v>
      </c>
      <c r="AZ312" s="18">
        <v>0</v>
      </c>
      <c r="BA312">
        <f t="shared" si="59"/>
        <v>11</v>
      </c>
      <c r="BB312" s="80">
        <f t="shared" si="60"/>
        <v>11</v>
      </c>
      <c r="BC312" s="80">
        <f t="shared" si="61"/>
        <v>0</v>
      </c>
      <c r="BD312" s="80">
        <f t="shared" si="62"/>
        <v>0</v>
      </c>
      <c r="BE312" s="80">
        <f t="shared" si="63"/>
        <v>0</v>
      </c>
      <c r="BF312" s="80">
        <f t="shared" si="64"/>
        <v>0</v>
      </c>
      <c r="BG312" s="80">
        <f t="shared" si="65"/>
        <v>0</v>
      </c>
      <c r="BH312" s="82">
        <f t="shared" si="66"/>
        <v>0</v>
      </c>
      <c r="BI312" s="83">
        <f t="shared" si="67"/>
        <v>11</v>
      </c>
      <c r="BJ312">
        <v>49</v>
      </c>
      <c r="BK312" t="str">
        <f t="shared" si="68"/>
        <v>Bujok</v>
      </c>
      <c r="BL312" t="str">
        <f t="shared" si="58"/>
        <v>Susanne</v>
      </c>
      <c r="BM312" t="str">
        <f t="shared" ref="BM312:BM330" si="72">D312</f>
        <v>Visperterminen</v>
      </c>
    </row>
    <row r="313" spans="1:65" x14ac:dyDescent="0.25">
      <c r="A313" s="19">
        <v>1994</v>
      </c>
      <c r="B313" s="18" t="s">
        <v>3490</v>
      </c>
      <c r="C313" s="18" t="s">
        <v>3491</v>
      </c>
      <c r="D313" s="18" t="s">
        <v>3370</v>
      </c>
      <c r="E313" s="18">
        <v>0</v>
      </c>
      <c r="F313" s="22">
        <v>0</v>
      </c>
      <c r="G313" s="18">
        <v>0</v>
      </c>
      <c r="H313" s="22">
        <v>0</v>
      </c>
      <c r="I313" s="18">
        <v>0</v>
      </c>
      <c r="J313" s="22">
        <v>0</v>
      </c>
      <c r="K313" s="18">
        <v>0</v>
      </c>
      <c r="L313" s="22">
        <v>0</v>
      </c>
      <c r="M313" s="18">
        <v>0</v>
      </c>
      <c r="N313" s="18">
        <v>0</v>
      </c>
      <c r="O313" s="18">
        <v>0</v>
      </c>
      <c r="P313" s="22">
        <v>0</v>
      </c>
      <c r="Q313" s="18">
        <v>0</v>
      </c>
      <c r="R313" s="22">
        <v>0</v>
      </c>
      <c r="S313" s="18">
        <v>0</v>
      </c>
      <c r="T313" s="22">
        <v>0</v>
      </c>
      <c r="U313" s="18">
        <v>0</v>
      </c>
      <c r="V313" s="22">
        <v>0</v>
      </c>
      <c r="W313" s="18">
        <v>0</v>
      </c>
      <c r="X313" s="22">
        <v>0</v>
      </c>
      <c r="Y313" s="18">
        <v>0</v>
      </c>
      <c r="Z313" s="18">
        <v>11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>
        <v>0</v>
      </c>
      <c r="AL313">
        <v>0</v>
      </c>
      <c r="AM313" s="18">
        <v>0</v>
      </c>
      <c r="AN313">
        <v>0</v>
      </c>
      <c r="AO313" s="18">
        <v>0</v>
      </c>
      <c r="AP313" s="18">
        <v>0</v>
      </c>
      <c r="AQ313" s="18">
        <v>0</v>
      </c>
      <c r="AR313" s="18">
        <v>0</v>
      </c>
      <c r="AS313" s="18">
        <v>0</v>
      </c>
      <c r="AT313" s="18">
        <v>0</v>
      </c>
      <c r="AU313" s="18">
        <v>0</v>
      </c>
      <c r="AV313" s="18">
        <v>0</v>
      </c>
      <c r="AW313" s="18">
        <v>0</v>
      </c>
      <c r="AX313" s="18">
        <v>0</v>
      </c>
      <c r="AY313" s="18">
        <v>0</v>
      </c>
      <c r="AZ313" s="18">
        <v>0</v>
      </c>
      <c r="BA313">
        <f t="shared" si="59"/>
        <v>11</v>
      </c>
      <c r="BB313" s="80">
        <f t="shared" si="60"/>
        <v>11</v>
      </c>
      <c r="BC313" s="80">
        <f t="shared" si="61"/>
        <v>0</v>
      </c>
      <c r="BD313" s="80">
        <f t="shared" si="62"/>
        <v>0</v>
      </c>
      <c r="BE313" s="80">
        <f t="shared" si="63"/>
        <v>0</v>
      </c>
      <c r="BF313" s="80">
        <f t="shared" si="64"/>
        <v>0</v>
      </c>
      <c r="BG313" s="80">
        <f t="shared" si="65"/>
        <v>0</v>
      </c>
      <c r="BH313" s="82">
        <f t="shared" si="66"/>
        <v>0</v>
      </c>
      <c r="BI313" s="83">
        <f t="shared" si="67"/>
        <v>11</v>
      </c>
      <c r="BJ313">
        <v>49</v>
      </c>
      <c r="BK313" t="str">
        <f t="shared" si="68"/>
        <v>Carrion</v>
      </c>
      <c r="BL313" t="str">
        <f t="shared" si="58"/>
        <v>Gisela</v>
      </c>
      <c r="BM313" t="str">
        <f t="shared" si="72"/>
        <v>Espagne</v>
      </c>
    </row>
    <row r="314" spans="1:65" x14ac:dyDescent="0.25">
      <c r="A314" s="15">
        <v>1981</v>
      </c>
      <c r="B314" t="s">
        <v>366</v>
      </c>
      <c r="C314" s="22" t="s">
        <v>342</v>
      </c>
      <c r="D314" t="s">
        <v>353</v>
      </c>
      <c r="E314" s="22">
        <v>0</v>
      </c>
      <c r="F314" s="22">
        <v>11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22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>
        <v>0</v>
      </c>
      <c r="AL314" s="18">
        <v>0</v>
      </c>
      <c r="AM314" s="18">
        <v>0</v>
      </c>
      <c r="AN314" s="18">
        <v>0</v>
      </c>
      <c r="AO314" s="18">
        <v>0</v>
      </c>
      <c r="AP314">
        <v>0</v>
      </c>
      <c r="AQ314">
        <v>0</v>
      </c>
      <c r="AR314" s="18">
        <v>0</v>
      </c>
      <c r="AS314" s="18">
        <v>0</v>
      </c>
      <c r="AT314" s="18">
        <v>0</v>
      </c>
      <c r="AU314" s="18">
        <v>0</v>
      </c>
      <c r="AV314" s="18">
        <v>0</v>
      </c>
      <c r="AW314" s="18">
        <v>0</v>
      </c>
      <c r="AX314" s="18">
        <v>0</v>
      </c>
      <c r="AY314" s="18">
        <v>0</v>
      </c>
      <c r="AZ314" s="18">
        <v>0</v>
      </c>
      <c r="BA314">
        <f t="shared" si="59"/>
        <v>11</v>
      </c>
      <c r="BB314" s="80">
        <f t="shared" si="60"/>
        <v>11</v>
      </c>
      <c r="BC314" s="80">
        <f t="shared" si="61"/>
        <v>0</v>
      </c>
      <c r="BD314" s="80">
        <f t="shared" si="62"/>
        <v>0</v>
      </c>
      <c r="BE314" s="80">
        <f t="shared" si="63"/>
        <v>0</v>
      </c>
      <c r="BF314" s="80">
        <f t="shared" si="64"/>
        <v>0</v>
      </c>
      <c r="BG314" s="80">
        <f t="shared" si="65"/>
        <v>0</v>
      </c>
      <c r="BH314" s="82">
        <f t="shared" si="66"/>
        <v>0</v>
      </c>
      <c r="BI314" s="83">
        <f t="shared" si="67"/>
        <v>11</v>
      </c>
      <c r="BJ314">
        <v>49</v>
      </c>
      <c r="BK314" t="str">
        <f t="shared" si="68"/>
        <v>Dufaux</v>
      </c>
      <c r="BL314" t="str">
        <f t="shared" si="58"/>
        <v>Tatiana</v>
      </c>
      <c r="BM314" t="str">
        <f t="shared" si="72"/>
        <v>Noville</v>
      </c>
    </row>
    <row r="315" spans="1:65" x14ac:dyDescent="0.25">
      <c r="A315" s="15">
        <v>1985</v>
      </c>
      <c r="B315" s="18" t="s">
        <v>838</v>
      </c>
      <c r="C315" s="22" t="s">
        <v>270</v>
      </c>
      <c r="D315" s="18" t="s">
        <v>119</v>
      </c>
      <c r="E315" s="18">
        <v>0</v>
      </c>
      <c r="F315" s="22">
        <v>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22">
        <v>0</v>
      </c>
      <c r="O315" s="18">
        <v>0</v>
      </c>
      <c r="P315" s="18">
        <v>0</v>
      </c>
      <c r="Q315" s="18">
        <v>0</v>
      </c>
      <c r="R315" s="18">
        <v>11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>
        <v>0</v>
      </c>
      <c r="AL315" s="18">
        <v>0</v>
      </c>
      <c r="AM315" s="18">
        <v>0</v>
      </c>
      <c r="AN315">
        <v>0</v>
      </c>
      <c r="AO315" s="18">
        <v>0</v>
      </c>
      <c r="AP315" s="18">
        <v>0</v>
      </c>
      <c r="AQ315" s="18">
        <v>0</v>
      </c>
      <c r="AR315">
        <v>0</v>
      </c>
      <c r="AS315" s="18">
        <v>0</v>
      </c>
      <c r="AT315" s="18">
        <v>0</v>
      </c>
      <c r="AU315" s="18">
        <v>0</v>
      </c>
      <c r="AV315" s="18">
        <v>0</v>
      </c>
      <c r="AW315" s="18">
        <v>0</v>
      </c>
      <c r="AX315" s="18">
        <v>0</v>
      </c>
      <c r="AY315" s="18">
        <v>0</v>
      </c>
      <c r="AZ315" s="18">
        <v>0</v>
      </c>
      <c r="BA315">
        <f t="shared" si="59"/>
        <v>11</v>
      </c>
      <c r="BB315" s="80">
        <f t="shared" si="60"/>
        <v>11</v>
      </c>
      <c r="BC315" s="80">
        <f t="shared" si="61"/>
        <v>0</v>
      </c>
      <c r="BD315" s="80">
        <f t="shared" si="62"/>
        <v>0</v>
      </c>
      <c r="BE315" s="80">
        <f t="shared" si="63"/>
        <v>0</v>
      </c>
      <c r="BF315" s="80">
        <f t="shared" si="64"/>
        <v>0</v>
      </c>
      <c r="BG315" s="80">
        <f t="shared" si="65"/>
        <v>0</v>
      </c>
      <c r="BH315" s="82">
        <f t="shared" si="66"/>
        <v>0</v>
      </c>
      <c r="BI315" s="83">
        <f t="shared" si="67"/>
        <v>11</v>
      </c>
      <c r="BJ315">
        <v>49</v>
      </c>
      <c r="BK315" t="str">
        <f t="shared" si="68"/>
        <v>Emery</v>
      </c>
      <c r="BL315" t="str">
        <f t="shared" si="58"/>
        <v>Sandra</v>
      </c>
      <c r="BM315" t="str">
        <f t="shared" si="72"/>
        <v>Lens</v>
      </c>
    </row>
    <row r="316" spans="1:65" x14ac:dyDescent="0.25">
      <c r="A316" s="15">
        <v>1985</v>
      </c>
      <c r="B316" t="s">
        <v>454</v>
      </c>
      <c r="C316" s="22" t="s">
        <v>883</v>
      </c>
      <c r="D316" s="18" t="s">
        <v>4625</v>
      </c>
      <c r="E316" s="18">
        <v>0</v>
      </c>
      <c r="F316" s="22">
        <v>0</v>
      </c>
      <c r="G316" s="18">
        <v>0</v>
      </c>
      <c r="H316" s="22">
        <v>0</v>
      </c>
      <c r="I316" s="18">
        <v>0</v>
      </c>
      <c r="J316" s="22">
        <v>0</v>
      </c>
      <c r="K316" s="18">
        <v>0</v>
      </c>
      <c r="L316" s="22">
        <v>0</v>
      </c>
      <c r="M316" s="18">
        <v>0</v>
      </c>
      <c r="N316" s="22">
        <v>0</v>
      </c>
      <c r="O316" s="18">
        <v>0</v>
      </c>
      <c r="P316" s="22">
        <v>0</v>
      </c>
      <c r="Q316" s="18">
        <v>0</v>
      </c>
      <c r="R316" s="22">
        <v>0</v>
      </c>
      <c r="S316" s="18">
        <v>0</v>
      </c>
      <c r="T316" s="22">
        <v>0</v>
      </c>
      <c r="U316" s="18">
        <v>0</v>
      </c>
      <c r="V316" s="22">
        <v>0</v>
      </c>
      <c r="W316" s="18">
        <v>0</v>
      </c>
      <c r="X316" s="22">
        <v>0</v>
      </c>
      <c r="Y316" s="18">
        <v>0</v>
      </c>
      <c r="Z316" s="22">
        <v>0</v>
      </c>
      <c r="AA316" s="18">
        <v>0</v>
      </c>
      <c r="AB316" s="22">
        <v>0</v>
      </c>
      <c r="AC316" s="18">
        <v>0</v>
      </c>
      <c r="AD316" s="22">
        <v>0</v>
      </c>
      <c r="AE316" s="18">
        <v>0</v>
      </c>
      <c r="AF316" s="18">
        <v>11</v>
      </c>
      <c r="AG316" s="18">
        <v>0</v>
      </c>
      <c r="AH316" s="18">
        <v>0</v>
      </c>
      <c r="AI316" s="18">
        <v>0</v>
      </c>
      <c r="AJ316" s="18">
        <v>0</v>
      </c>
      <c r="AK316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>
        <v>0</v>
      </c>
      <c r="AR316" s="18">
        <v>0</v>
      </c>
      <c r="AS316" s="18">
        <v>0</v>
      </c>
      <c r="AT316" s="18">
        <v>0</v>
      </c>
      <c r="AU316" s="18">
        <v>0</v>
      </c>
      <c r="AV316" s="18">
        <v>0</v>
      </c>
      <c r="AW316" s="18">
        <v>0</v>
      </c>
      <c r="AX316" s="18">
        <v>0</v>
      </c>
      <c r="AY316" s="18">
        <v>0</v>
      </c>
      <c r="AZ316" s="18">
        <v>0</v>
      </c>
      <c r="BA316">
        <f t="shared" si="59"/>
        <v>11</v>
      </c>
      <c r="BB316" s="80">
        <f t="shared" si="60"/>
        <v>11</v>
      </c>
      <c r="BC316" s="80">
        <f t="shared" si="61"/>
        <v>0</v>
      </c>
      <c r="BD316" s="80">
        <f t="shared" si="62"/>
        <v>0</v>
      </c>
      <c r="BE316" s="80">
        <f t="shared" si="63"/>
        <v>0</v>
      </c>
      <c r="BF316" s="80">
        <f t="shared" si="64"/>
        <v>0</v>
      </c>
      <c r="BG316" s="80">
        <f t="shared" si="65"/>
        <v>0</v>
      </c>
      <c r="BH316" s="82">
        <f t="shared" si="66"/>
        <v>0</v>
      </c>
      <c r="BI316" s="83">
        <f t="shared" si="67"/>
        <v>11</v>
      </c>
      <c r="BJ316">
        <v>49</v>
      </c>
      <c r="BK316" t="str">
        <f t="shared" si="68"/>
        <v>Freymond</v>
      </c>
      <c r="BL316" t="str">
        <f t="shared" si="58"/>
        <v>Jenny</v>
      </c>
      <c r="BM316" t="str">
        <f t="shared" si="72"/>
        <v>Vuarrens</v>
      </c>
    </row>
    <row r="317" spans="1:65" x14ac:dyDescent="0.25">
      <c r="A317" s="19">
        <v>1984</v>
      </c>
      <c r="B317" s="18" t="s">
        <v>601</v>
      </c>
      <c r="C317" s="22" t="s">
        <v>479</v>
      </c>
      <c r="D317" s="18" t="s">
        <v>438</v>
      </c>
      <c r="E317" s="18">
        <v>0</v>
      </c>
      <c r="F317" s="22">
        <v>0</v>
      </c>
      <c r="G317" s="18">
        <v>0</v>
      </c>
      <c r="H317" s="22">
        <v>0</v>
      </c>
      <c r="I317" s="18">
        <v>0</v>
      </c>
      <c r="J317" s="22">
        <v>0</v>
      </c>
      <c r="K317" s="18">
        <v>0</v>
      </c>
      <c r="L317" s="22">
        <v>0</v>
      </c>
      <c r="M317" s="18">
        <v>0</v>
      </c>
      <c r="N317" s="22">
        <v>0</v>
      </c>
      <c r="O317" s="18">
        <v>0</v>
      </c>
      <c r="P317" s="22">
        <v>0</v>
      </c>
      <c r="Q317" s="18">
        <v>0</v>
      </c>
      <c r="R317" s="22">
        <v>0</v>
      </c>
      <c r="S317" s="18">
        <v>0</v>
      </c>
      <c r="T317" s="22">
        <v>0</v>
      </c>
      <c r="U317" s="18">
        <v>0</v>
      </c>
      <c r="V317" s="22">
        <v>0</v>
      </c>
      <c r="W317" s="18">
        <v>0</v>
      </c>
      <c r="X317" s="22">
        <v>0</v>
      </c>
      <c r="Y317" s="18">
        <v>0</v>
      </c>
      <c r="Z317" s="22">
        <v>0</v>
      </c>
      <c r="AA317" s="18">
        <v>0</v>
      </c>
      <c r="AB317" s="22">
        <v>0</v>
      </c>
      <c r="AC317" s="18">
        <v>0</v>
      </c>
      <c r="AD317" s="22">
        <v>0</v>
      </c>
      <c r="AE317" s="18">
        <v>0</v>
      </c>
      <c r="AF317" s="22">
        <v>0</v>
      </c>
      <c r="AG317" s="18">
        <v>0</v>
      </c>
      <c r="AH317" s="22">
        <v>0</v>
      </c>
      <c r="AI317" s="18">
        <v>0</v>
      </c>
      <c r="AJ317" s="18">
        <v>0</v>
      </c>
      <c r="AK317" s="18">
        <v>11</v>
      </c>
      <c r="AL317" s="18">
        <v>0</v>
      </c>
      <c r="AM317" s="18">
        <v>0</v>
      </c>
      <c r="AN317">
        <v>0</v>
      </c>
      <c r="AO317" s="18">
        <v>0</v>
      </c>
      <c r="AP317" s="18">
        <v>0</v>
      </c>
      <c r="AQ317">
        <v>0</v>
      </c>
      <c r="AR317">
        <v>0</v>
      </c>
      <c r="AS317" s="18">
        <v>0</v>
      </c>
      <c r="AT317" s="18">
        <v>0</v>
      </c>
      <c r="AU317" s="18">
        <v>0</v>
      </c>
      <c r="AV317" s="18">
        <v>0</v>
      </c>
      <c r="AW317" s="18">
        <v>0</v>
      </c>
      <c r="AX317" s="18">
        <v>0</v>
      </c>
      <c r="AY317" s="18">
        <v>0</v>
      </c>
      <c r="AZ317" s="18">
        <v>0</v>
      </c>
      <c r="BA317">
        <f t="shared" si="59"/>
        <v>11</v>
      </c>
      <c r="BB317" s="80">
        <f t="shared" si="60"/>
        <v>11</v>
      </c>
      <c r="BC317" s="80">
        <f t="shared" si="61"/>
        <v>0</v>
      </c>
      <c r="BD317" s="80">
        <f t="shared" si="62"/>
        <v>0</v>
      </c>
      <c r="BE317" s="80">
        <f t="shared" si="63"/>
        <v>0</v>
      </c>
      <c r="BF317" s="80">
        <f t="shared" si="64"/>
        <v>0</v>
      </c>
      <c r="BG317" s="80">
        <f t="shared" si="65"/>
        <v>0</v>
      </c>
      <c r="BH317" s="82">
        <f t="shared" si="66"/>
        <v>0</v>
      </c>
      <c r="BI317" s="83">
        <f t="shared" si="67"/>
        <v>11</v>
      </c>
      <c r="BJ317">
        <v>49</v>
      </c>
      <c r="BK317" t="str">
        <f t="shared" si="68"/>
        <v>Hefti</v>
      </c>
      <c r="BL317" t="str">
        <f t="shared" si="58"/>
        <v>Carole</v>
      </c>
      <c r="BM317" t="str">
        <f t="shared" si="72"/>
        <v>Lausanne</v>
      </c>
    </row>
    <row r="318" spans="1:65" x14ac:dyDescent="0.25">
      <c r="A318" s="19">
        <v>1986</v>
      </c>
      <c r="B318" s="18" t="s">
        <v>1317</v>
      </c>
      <c r="C318" s="18" t="s">
        <v>1006</v>
      </c>
      <c r="D318" s="18" t="s">
        <v>1318</v>
      </c>
      <c r="E318" s="18">
        <v>0</v>
      </c>
      <c r="F318" s="22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11</v>
      </c>
      <c r="M318" s="18">
        <v>0</v>
      </c>
      <c r="N318" s="22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>
        <v>0</v>
      </c>
      <c r="AL318" s="18">
        <v>0</v>
      </c>
      <c r="AM318" s="18">
        <v>0</v>
      </c>
      <c r="AN318">
        <v>0</v>
      </c>
      <c r="AO318" s="18">
        <v>0</v>
      </c>
      <c r="AP318" s="18">
        <v>0</v>
      </c>
      <c r="AQ318">
        <v>0</v>
      </c>
      <c r="AR318">
        <v>0</v>
      </c>
      <c r="AS318" s="18">
        <v>0</v>
      </c>
      <c r="AT318" s="18">
        <v>0</v>
      </c>
      <c r="AU318" s="18">
        <v>0</v>
      </c>
      <c r="AV318" s="18">
        <v>0</v>
      </c>
      <c r="AW318" s="18">
        <v>0</v>
      </c>
      <c r="AX318" s="18">
        <v>0</v>
      </c>
      <c r="AY318" s="18">
        <v>0</v>
      </c>
      <c r="AZ318" s="18">
        <v>0</v>
      </c>
      <c r="BA318">
        <f t="shared" si="59"/>
        <v>11</v>
      </c>
      <c r="BB318" s="80">
        <f t="shared" si="60"/>
        <v>11</v>
      </c>
      <c r="BC318" s="80">
        <f t="shared" si="61"/>
        <v>0</v>
      </c>
      <c r="BD318" s="80">
        <f t="shared" si="62"/>
        <v>0</v>
      </c>
      <c r="BE318" s="80">
        <f t="shared" si="63"/>
        <v>0</v>
      </c>
      <c r="BF318" s="80">
        <f t="shared" si="64"/>
        <v>0</v>
      </c>
      <c r="BG318" s="80">
        <f t="shared" si="65"/>
        <v>0</v>
      </c>
      <c r="BH318" s="82">
        <f t="shared" si="66"/>
        <v>0</v>
      </c>
      <c r="BI318" s="83">
        <f t="shared" si="67"/>
        <v>11</v>
      </c>
      <c r="BJ318">
        <v>49</v>
      </c>
      <c r="BK318" t="str">
        <f t="shared" si="68"/>
        <v>Heiniger</v>
      </c>
      <c r="BL318" t="str">
        <f t="shared" si="58"/>
        <v>Daniela</v>
      </c>
      <c r="BM318" t="str">
        <f t="shared" si="72"/>
        <v>Belp</v>
      </c>
    </row>
    <row r="319" spans="1:65" x14ac:dyDescent="0.25">
      <c r="A319" s="19">
        <v>1990</v>
      </c>
      <c r="B319" s="18" t="s">
        <v>2374</v>
      </c>
      <c r="C319" s="18" t="s">
        <v>816</v>
      </c>
      <c r="D319" s="18" t="s">
        <v>1162</v>
      </c>
      <c r="E319" s="18">
        <v>0</v>
      </c>
      <c r="F319" s="22">
        <v>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22">
        <v>0</v>
      </c>
      <c r="O319" s="18">
        <v>0</v>
      </c>
      <c r="P319" s="18">
        <v>11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>
        <v>0</v>
      </c>
      <c r="AL319" s="18">
        <v>0</v>
      </c>
      <c r="AM319" s="18">
        <v>0</v>
      </c>
      <c r="AN319">
        <v>0</v>
      </c>
      <c r="AO319" s="18">
        <v>0</v>
      </c>
      <c r="AP319" s="18">
        <v>0</v>
      </c>
      <c r="AQ319">
        <v>0</v>
      </c>
      <c r="AR319" s="18">
        <v>0</v>
      </c>
      <c r="AS319" s="18">
        <v>0</v>
      </c>
      <c r="AT319" s="18">
        <v>0</v>
      </c>
      <c r="AU319" s="18">
        <v>0</v>
      </c>
      <c r="AV319" s="18">
        <v>0</v>
      </c>
      <c r="AW319" s="18">
        <v>0</v>
      </c>
      <c r="AX319" s="18">
        <v>0</v>
      </c>
      <c r="AY319" s="18">
        <v>0</v>
      </c>
      <c r="AZ319" s="18">
        <v>0</v>
      </c>
      <c r="BA319">
        <f t="shared" si="59"/>
        <v>11</v>
      </c>
      <c r="BB319" s="80">
        <f t="shared" si="60"/>
        <v>11</v>
      </c>
      <c r="BC319" s="80">
        <f t="shared" si="61"/>
        <v>0</v>
      </c>
      <c r="BD319" s="80">
        <f t="shared" si="62"/>
        <v>0</v>
      </c>
      <c r="BE319" s="80">
        <f t="shared" si="63"/>
        <v>0</v>
      </c>
      <c r="BF319" s="80">
        <f t="shared" si="64"/>
        <v>0</v>
      </c>
      <c r="BG319" s="80">
        <f t="shared" si="65"/>
        <v>0</v>
      </c>
      <c r="BH319" s="82">
        <f t="shared" si="66"/>
        <v>0</v>
      </c>
      <c r="BI319" s="83">
        <f t="shared" si="67"/>
        <v>11</v>
      </c>
      <c r="BJ319">
        <v>49</v>
      </c>
      <c r="BK319" t="str">
        <f t="shared" si="68"/>
        <v>Hubmann</v>
      </c>
      <c r="BL319" t="str">
        <f t="shared" si="58"/>
        <v>Laura</v>
      </c>
      <c r="BM319" t="str">
        <f t="shared" si="72"/>
        <v>Berne</v>
      </c>
    </row>
    <row r="320" spans="1:65" x14ac:dyDescent="0.25">
      <c r="A320" s="15">
        <v>1984</v>
      </c>
      <c r="B320" t="s">
        <v>868</v>
      </c>
      <c r="C320" t="s">
        <v>883</v>
      </c>
      <c r="D320" s="18" t="s">
        <v>86</v>
      </c>
      <c r="E320" s="18">
        <v>0</v>
      </c>
      <c r="F320" s="18">
        <v>0</v>
      </c>
      <c r="G320" s="18">
        <v>0</v>
      </c>
      <c r="H320" s="18">
        <v>0</v>
      </c>
      <c r="I320" s="18">
        <v>0</v>
      </c>
      <c r="J320" s="18">
        <v>11</v>
      </c>
      <c r="K320" s="18">
        <v>0</v>
      </c>
      <c r="L320" s="18">
        <v>0</v>
      </c>
      <c r="M320" s="18">
        <v>0</v>
      </c>
      <c r="N320" s="22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>
        <v>0</v>
      </c>
      <c r="AR320" s="18">
        <v>0</v>
      </c>
      <c r="AS320" s="18">
        <v>0</v>
      </c>
      <c r="AT320" s="18">
        <v>0</v>
      </c>
      <c r="AU320" s="18">
        <v>0</v>
      </c>
      <c r="AV320" s="18">
        <v>0</v>
      </c>
      <c r="AW320" s="18">
        <v>0</v>
      </c>
      <c r="AX320" s="18">
        <v>0</v>
      </c>
      <c r="AY320" s="18">
        <v>0</v>
      </c>
      <c r="AZ320" s="18">
        <v>0</v>
      </c>
      <c r="BA320">
        <f t="shared" si="59"/>
        <v>11</v>
      </c>
      <c r="BB320" s="80">
        <f t="shared" si="60"/>
        <v>11</v>
      </c>
      <c r="BC320" s="80">
        <f t="shared" si="61"/>
        <v>0</v>
      </c>
      <c r="BD320" s="80">
        <f t="shared" si="62"/>
        <v>0</v>
      </c>
      <c r="BE320" s="80">
        <f t="shared" si="63"/>
        <v>0</v>
      </c>
      <c r="BF320" s="80">
        <f t="shared" si="64"/>
        <v>0</v>
      </c>
      <c r="BG320" s="80">
        <f t="shared" si="65"/>
        <v>0</v>
      </c>
      <c r="BH320" s="82">
        <f t="shared" si="66"/>
        <v>0</v>
      </c>
      <c r="BI320" s="83">
        <f t="shared" si="67"/>
        <v>11</v>
      </c>
      <c r="BJ320">
        <v>49</v>
      </c>
      <c r="BK320" t="str">
        <f t="shared" si="68"/>
        <v>Jacquier</v>
      </c>
      <c r="BL320" t="str">
        <f t="shared" si="58"/>
        <v>Jenny</v>
      </c>
      <c r="BM320" t="str">
        <f t="shared" si="72"/>
        <v>Savièse</v>
      </c>
    </row>
    <row r="321" spans="1:65" x14ac:dyDescent="0.25">
      <c r="A321" s="19">
        <v>1984</v>
      </c>
      <c r="B321" s="18" t="s">
        <v>1874</v>
      </c>
      <c r="C321" s="22" t="s">
        <v>1778</v>
      </c>
      <c r="D321" s="18" t="s">
        <v>2400</v>
      </c>
      <c r="E321" s="18">
        <v>0</v>
      </c>
      <c r="F321" s="22">
        <v>0</v>
      </c>
      <c r="G321" s="18">
        <v>0</v>
      </c>
      <c r="H321" s="22">
        <v>0</v>
      </c>
      <c r="I321" s="18">
        <v>0</v>
      </c>
      <c r="J321" s="22">
        <v>0</v>
      </c>
      <c r="K321" s="18">
        <v>0</v>
      </c>
      <c r="L321" s="22">
        <v>0</v>
      </c>
      <c r="M321" s="18">
        <v>0</v>
      </c>
      <c r="N321" s="22">
        <v>0</v>
      </c>
      <c r="O321" s="18">
        <v>0</v>
      </c>
      <c r="P321" s="22">
        <v>0</v>
      </c>
      <c r="Q321" s="18">
        <v>0</v>
      </c>
      <c r="R321" s="22">
        <v>0</v>
      </c>
      <c r="S321" s="18">
        <v>0</v>
      </c>
      <c r="T321" s="22">
        <v>0</v>
      </c>
      <c r="U321" s="18">
        <v>0</v>
      </c>
      <c r="V321" s="22">
        <v>0</v>
      </c>
      <c r="W321" s="18">
        <v>0</v>
      </c>
      <c r="X321" s="22">
        <v>0</v>
      </c>
      <c r="Y321" s="18">
        <v>0</v>
      </c>
      <c r="Z321" s="22">
        <v>0</v>
      </c>
      <c r="AA321" s="18">
        <v>0</v>
      </c>
      <c r="AB321" s="22">
        <v>0</v>
      </c>
      <c r="AC321" s="18">
        <v>0</v>
      </c>
      <c r="AD321" s="22">
        <v>0</v>
      </c>
      <c r="AE321" s="18">
        <v>0</v>
      </c>
      <c r="AF321" s="22">
        <v>0</v>
      </c>
      <c r="AG321" s="18">
        <v>0</v>
      </c>
      <c r="AH321" s="18">
        <v>11</v>
      </c>
      <c r="AI321" s="18">
        <v>0</v>
      </c>
      <c r="AJ321" s="18">
        <v>0</v>
      </c>
      <c r="AK321">
        <v>0</v>
      </c>
      <c r="AL321" s="18">
        <v>0</v>
      </c>
      <c r="AM321" s="18">
        <v>0</v>
      </c>
      <c r="AN321" s="18">
        <v>0</v>
      </c>
      <c r="AO321" s="18">
        <v>0</v>
      </c>
      <c r="AP321" s="18">
        <v>0</v>
      </c>
      <c r="AQ321">
        <v>0</v>
      </c>
      <c r="AR321" s="18">
        <v>0</v>
      </c>
      <c r="AS321" s="18">
        <v>0</v>
      </c>
      <c r="AT321" s="18">
        <v>0</v>
      </c>
      <c r="AU321" s="18">
        <v>0</v>
      </c>
      <c r="AV321" s="18">
        <v>0</v>
      </c>
      <c r="AW321" s="18">
        <v>0</v>
      </c>
      <c r="AX321" s="18">
        <v>0</v>
      </c>
      <c r="AY321" s="18">
        <v>0</v>
      </c>
      <c r="AZ321" s="18">
        <v>0</v>
      </c>
      <c r="BA321">
        <f t="shared" si="59"/>
        <v>11</v>
      </c>
      <c r="BB321" s="80">
        <f t="shared" si="60"/>
        <v>11</v>
      </c>
      <c r="BC321" s="80">
        <f t="shared" si="61"/>
        <v>0</v>
      </c>
      <c r="BD321" s="80">
        <f t="shared" si="62"/>
        <v>0</v>
      </c>
      <c r="BE321" s="80">
        <f t="shared" si="63"/>
        <v>0</v>
      </c>
      <c r="BF321" s="80">
        <f t="shared" si="64"/>
        <v>0</v>
      </c>
      <c r="BG321" s="80">
        <f t="shared" si="65"/>
        <v>0</v>
      </c>
      <c r="BH321" s="82">
        <f t="shared" si="66"/>
        <v>0</v>
      </c>
      <c r="BI321" s="83">
        <f t="shared" si="67"/>
        <v>11</v>
      </c>
      <c r="BJ321">
        <v>49</v>
      </c>
      <c r="BK321" t="str">
        <f t="shared" si="68"/>
        <v>Kummer</v>
      </c>
      <c r="BL321" t="str">
        <f t="shared" si="58"/>
        <v>Nicole</v>
      </c>
      <c r="BM321" t="str">
        <f t="shared" si="72"/>
        <v>Termen</v>
      </c>
    </row>
    <row r="322" spans="1:65" x14ac:dyDescent="0.25">
      <c r="A322" s="19">
        <v>1981</v>
      </c>
      <c r="B322" s="18" t="s">
        <v>480</v>
      </c>
      <c r="C322" s="18" t="s">
        <v>479</v>
      </c>
      <c r="D322" s="18" t="s">
        <v>138</v>
      </c>
      <c r="E322" s="18">
        <v>0</v>
      </c>
      <c r="F322" s="18">
        <v>0</v>
      </c>
      <c r="G322" s="18">
        <v>0</v>
      </c>
      <c r="H322" s="18">
        <v>11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22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>
        <v>0</v>
      </c>
      <c r="AR322" s="18">
        <v>0</v>
      </c>
      <c r="AS322" s="18">
        <v>0</v>
      </c>
      <c r="AT322" s="18">
        <v>0</v>
      </c>
      <c r="AU322" s="18">
        <v>0</v>
      </c>
      <c r="AV322" s="18">
        <v>0</v>
      </c>
      <c r="AW322" s="18">
        <v>0</v>
      </c>
      <c r="AX322" s="18">
        <v>0</v>
      </c>
      <c r="AY322" s="18">
        <v>0</v>
      </c>
      <c r="AZ322" s="18">
        <v>0</v>
      </c>
      <c r="BA322">
        <f t="shared" si="59"/>
        <v>11</v>
      </c>
      <c r="BB322" s="80">
        <f t="shared" si="60"/>
        <v>11</v>
      </c>
      <c r="BC322" s="80">
        <f t="shared" si="61"/>
        <v>0</v>
      </c>
      <c r="BD322" s="80">
        <f t="shared" si="62"/>
        <v>0</v>
      </c>
      <c r="BE322" s="80">
        <f t="shared" si="63"/>
        <v>0</v>
      </c>
      <c r="BF322" s="80">
        <f t="shared" si="64"/>
        <v>0</v>
      </c>
      <c r="BG322" s="80">
        <f t="shared" si="65"/>
        <v>0</v>
      </c>
      <c r="BH322" s="82">
        <f t="shared" si="66"/>
        <v>0</v>
      </c>
      <c r="BI322" s="83">
        <f t="shared" si="67"/>
        <v>11</v>
      </c>
      <c r="BJ322">
        <v>49</v>
      </c>
      <c r="BK322" t="str">
        <f t="shared" si="68"/>
        <v>Loretan</v>
      </c>
      <c r="BL322" t="str">
        <f t="shared" si="58"/>
        <v>Carole</v>
      </c>
      <c r="BM322" t="str">
        <f t="shared" si="72"/>
        <v>Massongex</v>
      </c>
    </row>
    <row r="323" spans="1:65" x14ac:dyDescent="0.25">
      <c r="A323" s="19">
        <v>1986</v>
      </c>
      <c r="B323" s="18" t="s">
        <v>3056</v>
      </c>
      <c r="C323" s="18" t="s">
        <v>3057</v>
      </c>
      <c r="D323" s="18" t="s">
        <v>3058</v>
      </c>
      <c r="E323" s="18">
        <v>0</v>
      </c>
      <c r="F323" s="22">
        <v>0</v>
      </c>
      <c r="G323" s="18">
        <v>0</v>
      </c>
      <c r="H323" s="22">
        <v>0</v>
      </c>
      <c r="I323" s="18">
        <v>0</v>
      </c>
      <c r="J323" s="22">
        <v>0</v>
      </c>
      <c r="K323" s="18">
        <v>0</v>
      </c>
      <c r="L323" s="22">
        <v>0</v>
      </c>
      <c r="M323" s="18">
        <v>0</v>
      </c>
      <c r="N323" s="22">
        <v>0</v>
      </c>
      <c r="O323" s="18">
        <v>0</v>
      </c>
      <c r="P323" s="22">
        <v>0</v>
      </c>
      <c r="Q323" s="18">
        <v>0</v>
      </c>
      <c r="R323" s="22">
        <v>0</v>
      </c>
      <c r="S323" s="18">
        <v>0</v>
      </c>
      <c r="T323" s="22">
        <v>0</v>
      </c>
      <c r="U323" s="18">
        <v>0</v>
      </c>
      <c r="V323" s="22">
        <v>0</v>
      </c>
      <c r="W323" s="18">
        <v>0</v>
      </c>
      <c r="X323" s="22">
        <v>11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>
        <v>0</v>
      </c>
      <c r="AL323" s="18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  <c r="AS323" s="18">
        <v>0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>
        <f t="shared" si="59"/>
        <v>11</v>
      </c>
      <c r="BB323" s="80">
        <f t="shared" si="60"/>
        <v>11</v>
      </c>
      <c r="BC323" s="80">
        <f t="shared" si="61"/>
        <v>0</v>
      </c>
      <c r="BD323" s="80">
        <f t="shared" si="62"/>
        <v>0</v>
      </c>
      <c r="BE323" s="80">
        <f t="shared" si="63"/>
        <v>0</v>
      </c>
      <c r="BF323" s="80">
        <f t="shared" si="64"/>
        <v>0</v>
      </c>
      <c r="BG323" s="80">
        <f t="shared" si="65"/>
        <v>0</v>
      </c>
      <c r="BH323" s="82">
        <f t="shared" si="66"/>
        <v>0</v>
      </c>
      <c r="BI323" s="83">
        <f t="shared" si="67"/>
        <v>11</v>
      </c>
      <c r="BJ323">
        <v>49</v>
      </c>
      <c r="BK323" t="str">
        <f t="shared" si="68"/>
        <v>Maulini</v>
      </c>
      <c r="BL323" t="str">
        <f t="shared" si="58"/>
        <v>Alexia</v>
      </c>
      <c r="BM323" t="str">
        <f t="shared" si="72"/>
        <v>Russin</v>
      </c>
    </row>
    <row r="324" spans="1:65" x14ac:dyDescent="0.25">
      <c r="A324" s="15">
        <v>1994</v>
      </c>
      <c r="B324" s="18" t="s">
        <v>3307</v>
      </c>
      <c r="C324" s="22" t="s">
        <v>66</v>
      </c>
      <c r="D324" s="18" t="s">
        <v>3138</v>
      </c>
      <c r="E324" s="18">
        <v>0</v>
      </c>
      <c r="F324" s="22">
        <v>0</v>
      </c>
      <c r="G324" s="18">
        <v>0</v>
      </c>
      <c r="H324" s="22">
        <v>0</v>
      </c>
      <c r="I324" s="18">
        <v>0</v>
      </c>
      <c r="J324" s="22">
        <v>0</v>
      </c>
      <c r="K324" s="18">
        <v>0</v>
      </c>
      <c r="L324" s="22">
        <v>0</v>
      </c>
      <c r="M324" s="18">
        <v>0</v>
      </c>
      <c r="N324" s="22">
        <v>0</v>
      </c>
      <c r="O324" s="18">
        <v>0</v>
      </c>
      <c r="P324" s="22">
        <v>0</v>
      </c>
      <c r="Q324" s="18">
        <v>0</v>
      </c>
      <c r="R324" s="22">
        <v>0</v>
      </c>
      <c r="S324" s="18">
        <v>0</v>
      </c>
      <c r="T324" s="22">
        <v>0</v>
      </c>
      <c r="U324" s="18">
        <v>0</v>
      </c>
      <c r="V324" s="22">
        <v>0</v>
      </c>
      <c r="W324" s="18">
        <v>0</v>
      </c>
      <c r="X324" s="22">
        <v>0</v>
      </c>
      <c r="Y324" s="22">
        <v>11</v>
      </c>
      <c r="Z324" s="18">
        <v>0</v>
      </c>
      <c r="AA324" s="18">
        <v>0</v>
      </c>
      <c r="AB324" s="18">
        <v>0</v>
      </c>
      <c r="AC324" s="18">
        <v>0</v>
      </c>
      <c r="AD324" s="22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  <c r="AS324" s="18">
        <v>0</v>
      </c>
      <c r="AT324" s="18">
        <v>0</v>
      </c>
      <c r="AU324" s="18">
        <v>0</v>
      </c>
      <c r="AV324" s="18">
        <v>0</v>
      </c>
      <c r="AW324" s="18">
        <v>0</v>
      </c>
      <c r="AX324" s="18">
        <v>0</v>
      </c>
      <c r="AY324" s="18">
        <v>0</v>
      </c>
      <c r="AZ324" s="18">
        <v>0</v>
      </c>
      <c r="BA324">
        <f t="shared" si="59"/>
        <v>11</v>
      </c>
      <c r="BB324" s="80">
        <f t="shared" si="60"/>
        <v>11</v>
      </c>
      <c r="BC324" s="80">
        <f t="shared" si="61"/>
        <v>0</v>
      </c>
      <c r="BD324" s="80">
        <f t="shared" si="62"/>
        <v>0</v>
      </c>
      <c r="BE324" s="80">
        <f t="shared" si="63"/>
        <v>0</v>
      </c>
      <c r="BF324" s="80">
        <f t="shared" si="64"/>
        <v>0</v>
      </c>
      <c r="BG324" s="80">
        <f t="shared" si="65"/>
        <v>0</v>
      </c>
      <c r="BH324" s="82">
        <f t="shared" si="66"/>
        <v>0</v>
      </c>
      <c r="BI324" s="83">
        <f t="shared" si="67"/>
        <v>11</v>
      </c>
      <c r="BJ324">
        <v>49</v>
      </c>
      <c r="BK324" t="str">
        <f t="shared" si="68"/>
        <v>Moermann</v>
      </c>
      <c r="BL324" t="str">
        <f t="shared" si="58"/>
        <v>Charlotte</v>
      </c>
      <c r="BM324" t="str">
        <f t="shared" si="72"/>
        <v>Bussigny</v>
      </c>
    </row>
    <row r="325" spans="1:65" x14ac:dyDescent="0.25">
      <c r="A325" s="19">
        <v>1985</v>
      </c>
      <c r="B325" s="18" t="s">
        <v>5633</v>
      </c>
      <c r="C325" s="22" t="s">
        <v>2944</v>
      </c>
      <c r="D325" s="18" t="s">
        <v>3518</v>
      </c>
      <c r="E325" s="18">
        <v>0</v>
      </c>
      <c r="F325" s="22">
        <v>0</v>
      </c>
      <c r="G325" s="18">
        <v>0</v>
      </c>
      <c r="H325" s="22">
        <v>0</v>
      </c>
      <c r="I325" s="18">
        <v>0</v>
      </c>
      <c r="J325" s="22">
        <v>0</v>
      </c>
      <c r="K325" s="18">
        <v>0</v>
      </c>
      <c r="L325" s="22">
        <v>0</v>
      </c>
      <c r="M325" s="18">
        <v>0</v>
      </c>
      <c r="N325" s="22">
        <v>0</v>
      </c>
      <c r="O325" s="18">
        <v>0</v>
      </c>
      <c r="P325" s="22">
        <v>0</v>
      </c>
      <c r="Q325" s="18">
        <v>0</v>
      </c>
      <c r="R325" s="22">
        <v>0</v>
      </c>
      <c r="S325" s="18">
        <v>0</v>
      </c>
      <c r="T325" s="22">
        <v>0</v>
      </c>
      <c r="U325" s="18">
        <v>0</v>
      </c>
      <c r="V325" s="22">
        <v>0</v>
      </c>
      <c r="W325" s="18">
        <v>0</v>
      </c>
      <c r="X325" s="22">
        <v>0</v>
      </c>
      <c r="Y325" s="18">
        <v>0</v>
      </c>
      <c r="Z325" s="22">
        <v>0</v>
      </c>
      <c r="AA325" s="18">
        <v>0</v>
      </c>
      <c r="AB325" s="22">
        <v>0</v>
      </c>
      <c r="AC325" s="18">
        <v>0</v>
      </c>
      <c r="AD325" s="22">
        <v>0</v>
      </c>
      <c r="AE325" s="18">
        <v>0</v>
      </c>
      <c r="AF325" s="22">
        <v>0</v>
      </c>
      <c r="AG325" s="18">
        <v>0</v>
      </c>
      <c r="AH325" s="22">
        <v>0</v>
      </c>
      <c r="AI325" s="18">
        <v>0</v>
      </c>
      <c r="AJ325" s="22">
        <v>0</v>
      </c>
      <c r="AK325" s="18">
        <v>0</v>
      </c>
      <c r="AL325" s="22">
        <v>0</v>
      </c>
      <c r="AM325" s="18">
        <v>0</v>
      </c>
      <c r="AN325" s="22">
        <v>0</v>
      </c>
      <c r="AO325" s="18">
        <v>0</v>
      </c>
      <c r="AP325" s="22">
        <v>0</v>
      </c>
      <c r="AQ325" s="18">
        <v>0</v>
      </c>
      <c r="AR325" s="22">
        <v>0</v>
      </c>
      <c r="AS325" s="18">
        <v>0</v>
      </c>
      <c r="AT325" s="22">
        <v>0</v>
      </c>
      <c r="AU325" s="18">
        <v>0</v>
      </c>
      <c r="AV325" s="22">
        <v>0</v>
      </c>
      <c r="AW325" s="18">
        <v>0</v>
      </c>
      <c r="AX325" s="22">
        <v>0</v>
      </c>
      <c r="AY325" s="22">
        <v>11</v>
      </c>
      <c r="AZ325" s="18">
        <v>0</v>
      </c>
      <c r="BA325">
        <f t="shared" si="59"/>
        <v>11</v>
      </c>
      <c r="BB325" s="80">
        <f t="shared" si="60"/>
        <v>11</v>
      </c>
      <c r="BC325" s="80">
        <f t="shared" si="61"/>
        <v>0</v>
      </c>
      <c r="BD325" s="80">
        <f t="shared" si="62"/>
        <v>0</v>
      </c>
      <c r="BE325" s="80">
        <f t="shared" si="63"/>
        <v>0</v>
      </c>
      <c r="BF325" s="80">
        <f t="shared" si="64"/>
        <v>0</v>
      </c>
      <c r="BG325" s="80">
        <f t="shared" si="65"/>
        <v>0</v>
      </c>
      <c r="BH325" s="82">
        <f t="shared" si="66"/>
        <v>0</v>
      </c>
      <c r="BI325" s="83">
        <f t="shared" si="67"/>
        <v>11</v>
      </c>
      <c r="BJ325">
        <v>49</v>
      </c>
      <c r="BK325" t="str">
        <f t="shared" si="68"/>
        <v>Salzgeber</v>
      </c>
      <c r="BL325" t="str">
        <f t="shared" ref="BL325:BL388" si="73">C325</f>
        <v>Tanja</v>
      </c>
      <c r="BM325" t="str">
        <f t="shared" si="72"/>
        <v>Wimmis</v>
      </c>
    </row>
    <row r="326" spans="1:65" x14ac:dyDescent="0.25">
      <c r="A326" s="19">
        <v>1994</v>
      </c>
      <c r="B326" s="22" t="s">
        <v>124</v>
      </c>
      <c r="C326" s="22" t="s">
        <v>44</v>
      </c>
      <c r="D326" s="18" t="s">
        <v>194</v>
      </c>
      <c r="E326" s="22">
        <v>11</v>
      </c>
      <c r="F326" s="22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22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  <c r="AS326" s="18">
        <v>0</v>
      </c>
      <c r="AT326" s="18">
        <v>0</v>
      </c>
      <c r="AU326" s="18">
        <v>0</v>
      </c>
      <c r="AV326" s="18">
        <v>0</v>
      </c>
      <c r="AW326" s="18">
        <v>0</v>
      </c>
      <c r="AX326" s="18">
        <v>0</v>
      </c>
      <c r="AY326" s="18">
        <v>0</v>
      </c>
      <c r="AZ326" s="18">
        <v>0</v>
      </c>
      <c r="BA326">
        <f t="shared" ref="BA326:BA389" si="74">SUM(E326:AZ326)</f>
        <v>11</v>
      </c>
      <c r="BB326" s="80">
        <f t="shared" ref="BB326:BB389" si="75">IF(BA326=0,0,LARGE(E326:AZ326,1))</f>
        <v>11</v>
      </c>
      <c r="BC326" s="80">
        <f t="shared" ref="BC326:BC389" si="76">IF(BA326=0,0,LARGE(E326:AZ326,2))</f>
        <v>0</v>
      </c>
      <c r="BD326" s="80">
        <f t="shared" ref="BD326:BD389" si="77">IF(BA326=0,0,LARGE(E326:AZ326,3))</f>
        <v>0</v>
      </c>
      <c r="BE326" s="80">
        <f t="shared" ref="BE326:BE389" si="78">IF(BA326=0,0,LARGE(E326:AZ326,4))</f>
        <v>0</v>
      </c>
      <c r="BF326" s="80">
        <f t="shared" ref="BF326:BF389" si="79">IF(BA326=0,0,LARGE(E326:AZ326,5))</f>
        <v>0</v>
      </c>
      <c r="BG326" s="80">
        <f t="shared" ref="BG326:BG389" si="80">IF(BA326=0,0,LARGE(E326:AZ326,6))</f>
        <v>0</v>
      </c>
      <c r="BH326" s="82">
        <f t="shared" ref="BH326:BH389" si="81">IF(BA326=0,0,LARGE(E326:AZ326,7))</f>
        <v>0</v>
      </c>
      <c r="BI326" s="83">
        <f t="shared" ref="BI326:BI389" si="82">SUM(BB326:BH326)</f>
        <v>11</v>
      </c>
      <c r="BJ326">
        <v>49</v>
      </c>
      <c r="BK326" t="str">
        <f t="shared" ref="BK326:BK389" si="83">B326</f>
        <v>Schornoz</v>
      </c>
      <c r="BL326" t="str">
        <f t="shared" si="73"/>
        <v>Emilie</v>
      </c>
      <c r="BM326" t="str">
        <f t="shared" si="72"/>
        <v>Pringy</v>
      </c>
    </row>
    <row r="327" spans="1:65" x14ac:dyDescent="0.25">
      <c r="A327" s="15">
        <v>1980</v>
      </c>
      <c r="B327" t="s">
        <v>276</v>
      </c>
      <c r="C327" s="22" t="s">
        <v>4109</v>
      </c>
      <c r="D327" s="18" t="s">
        <v>4110</v>
      </c>
      <c r="E327" s="18">
        <v>0</v>
      </c>
      <c r="F327" s="22">
        <v>0</v>
      </c>
      <c r="G327" s="18">
        <v>0</v>
      </c>
      <c r="H327" s="22">
        <v>0</v>
      </c>
      <c r="I327" s="18">
        <v>0</v>
      </c>
      <c r="J327" s="22">
        <v>0</v>
      </c>
      <c r="K327" s="18">
        <v>0</v>
      </c>
      <c r="L327" s="22">
        <v>0</v>
      </c>
      <c r="M327" s="18">
        <v>0</v>
      </c>
      <c r="N327" s="22">
        <v>0</v>
      </c>
      <c r="O327" s="18">
        <v>0</v>
      </c>
      <c r="P327" s="22">
        <v>0</v>
      </c>
      <c r="Q327" s="18">
        <v>0</v>
      </c>
      <c r="R327" s="22">
        <v>0</v>
      </c>
      <c r="S327" s="18">
        <v>0</v>
      </c>
      <c r="T327" s="22">
        <v>0</v>
      </c>
      <c r="U327" s="18">
        <v>0</v>
      </c>
      <c r="V327" s="22">
        <v>0</v>
      </c>
      <c r="W327" s="18">
        <v>0</v>
      </c>
      <c r="X327" s="22">
        <v>0</v>
      </c>
      <c r="Y327" s="18">
        <v>0</v>
      </c>
      <c r="Z327" s="22">
        <v>0</v>
      </c>
      <c r="AA327" s="18">
        <v>0</v>
      </c>
      <c r="AB327" s="18">
        <v>11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>
        <v>0</v>
      </c>
      <c r="AL327" s="18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  <c r="AS327" s="18">
        <v>0</v>
      </c>
      <c r="AT327" s="18">
        <v>0</v>
      </c>
      <c r="AU327" s="18">
        <v>0</v>
      </c>
      <c r="AV327" s="18">
        <v>0</v>
      </c>
      <c r="AW327" s="18">
        <v>0</v>
      </c>
      <c r="AX327" s="18">
        <v>0</v>
      </c>
      <c r="AY327" s="18">
        <v>0</v>
      </c>
      <c r="AZ327" s="18">
        <v>0</v>
      </c>
      <c r="BA327">
        <f t="shared" si="74"/>
        <v>11</v>
      </c>
      <c r="BB327" s="80">
        <f t="shared" si="75"/>
        <v>11</v>
      </c>
      <c r="BC327" s="80">
        <f t="shared" si="76"/>
        <v>0</v>
      </c>
      <c r="BD327" s="80">
        <f t="shared" si="77"/>
        <v>0</v>
      </c>
      <c r="BE327" s="80">
        <f t="shared" si="78"/>
        <v>0</v>
      </c>
      <c r="BF327" s="80">
        <f t="shared" si="79"/>
        <v>0</v>
      </c>
      <c r="BG327" s="80">
        <f t="shared" si="80"/>
        <v>0</v>
      </c>
      <c r="BH327" s="82">
        <f t="shared" si="81"/>
        <v>0</v>
      </c>
      <c r="BI327" s="83">
        <f t="shared" si="82"/>
        <v>11</v>
      </c>
      <c r="BJ327">
        <v>49</v>
      </c>
      <c r="BK327" t="str">
        <f t="shared" si="83"/>
        <v>Silva</v>
      </c>
      <c r="BL327" t="str">
        <f t="shared" si="73"/>
        <v>Catalina</v>
      </c>
      <c r="BM327" t="str">
        <f t="shared" si="72"/>
        <v>Forel (Lavaux)</v>
      </c>
    </row>
    <row r="328" spans="1:65" x14ac:dyDescent="0.25">
      <c r="A328" s="15">
        <v>1980</v>
      </c>
      <c r="B328" t="s">
        <v>5240</v>
      </c>
      <c r="C328" s="22" t="s">
        <v>5236</v>
      </c>
      <c r="D328" s="18" t="s">
        <v>3275</v>
      </c>
      <c r="E328" s="18">
        <v>0</v>
      </c>
      <c r="F328" s="22">
        <v>0</v>
      </c>
      <c r="G328" s="18">
        <v>0</v>
      </c>
      <c r="H328" s="22">
        <v>0</v>
      </c>
      <c r="I328" s="18">
        <v>0</v>
      </c>
      <c r="J328" s="22">
        <v>0</v>
      </c>
      <c r="K328" s="18">
        <v>0</v>
      </c>
      <c r="L328" s="22">
        <v>0</v>
      </c>
      <c r="M328" s="18">
        <v>0</v>
      </c>
      <c r="N328" s="22">
        <v>0</v>
      </c>
      <c r="O328" s="18">
        <v>0</v>
      </c>
      <c r="P328" s="22">
        <v>0</v>
      </c>
      <c r="Q328" s="18">
        <v>0</v>
      </c>
      <c r="R328" s="22">
        <v>0</v>
      </c>
      <c r="S328" s="18">
        <v>0</v>
      </c>
      <c r="T328" s="22">
        <v>0</v>
      </c>
      <c r="U328" s="18">
        <v>0</v>
      </c>
      <c r="V328" s="22">
        <v>0</v>
      </c>
      <c r="W328" s="18">
        <v>0</v>
      </c>
      <c r="X328" s="22">
        <v>0</v>
      </c>
      <c r="Y328" s="18">
        <v>0</v>
      </c>
      <c r="Z328" s="22">
        <v>0</v>
      </c>
      <c r="AA328" s="18">
        <v>0</v>
      </c>
      <c r="AB328" s="22">
        <v>0</v>
      </c>
      <c r="AC328" s="18">
        <v>0</v>
      </c>
      <c r="AD328" s="22">
        <v>0</v>
      </c>
      <c r="AE328" s="18">
        <v>0</v>
      </c>
      <c r="AF328" s="22">
        <v>0</v>
      </c>
      <c r="AG328" s="18">
        <v>0</v>
      </c>
      <c r="AH328" s="22">
        <v>0</v>
      </c>
      <c r="AI328" s="18">
        <v>0</v>
      </c>
      <c r="AJ328" s="22">
        <v>0</v>
      </c>
      <c r="AK328" s="18">
        <v>0</v>
      </c>
      <c r="AL328" s="22">
        <v>0</v>
      </c>
      <c r="AM328" s="18">
        <v>0</v>
      </c>
      <c r="AN328" s="22">
        <v>0</v>
      </c>
      <c r="AO328" s="18">
        <v>0</v>
      </c>
      <c r="AP328" s="18">
        <v>11</v>
      </c>
      <c r="AQ328" s="18">
        <v>0</v>
      </c>
      <c r="AR328" s="18">
        <v>0</v>
      </c>
      <c r="AS328" s="18">
        <v>0</v>
      </c>
      <c r="AT328" s="18">
        <v>0</v>
      </c>
      <c r="AU328" s="18">
        <v>0</v>
      </c>
      <c r="AV328" s="18">
        <v>0</v>
      </c>
      <c r="AW328" s="18">
        <v>0</v>
      </c>
      <c r="AX328" s="18">
        <v>0</v>
      </c>
      <c r="AY328" s="18">
        <v>0</v>
      </c>
      <c r="AZ328" s="18">
        <v>0</v>
      </c>
      <c r="BA328">
        <f t="shared" si="74"/>
        <v>11</v>
      </c>
      <c r="BB328" s="80">
        <f t="shared" si="75"/>
        <v>11</v>
      </c>
      <c r="BC328" s="80">
        <f t="shared" si="76"/>
        <v>0</v>
      </c>
      <c r="BD328" s="80">
        <f t="shared" si="77"/>
        <v>0</v>
      </c>
      <c r="BE328" s="80">
        <f t="shared" si="78"/>
        <v>0</v>
      </c>
      <c r="BF328" s="80">
        <f t="shared" si="79"/>
        <v>0</v>
      </c>
      <c r="BG328" s="80">
        <f t="shared" si="80"/>
        <v>0</v>
      </c>
      <c r="BH328" s="82">
        <f t="shared" si="81"/>
        <v>0</v>
      </c>
      <c r="BI328" s="83">
        <f t="shared" si="82"/>
        <v>11</v>
      </c>
      <c r="BJ328">
        <v>49</v>
      </c>
      <c r="BK328" t="str">
        <f t="shared" si="83"/>
        <v>Simmen</v>
      </c>
      <c r="BL328" t="str">
        <f t="shared" si="73"/>
        <v>Jazmin</v>
      </c>
      <c r="BM328" t="str">
        <f t="shared" si="72"/>
        <v>Moutier</v>
      </c>
    </row>
    <row r="329" spans="1:65" x14ac:dyDescent="0.25">
      <c r="A329" s="19">
        <v>1987</v>
      </c>
      <c r="B329" s="18" t="s">
        <v>4230</v>
      </c>
      <c r="C329" s="22" t="s">
        <v>2338</v>
      </c>
      <c r="D329" s="18" t="s">
        <v>3961</v>
      </c>
      <c r="E329" s="18">
        <v>0</v>
      </c>
      <c r="F329" s="22">
        <v>0</v>
      </c>
      <c r="G329" s="18">
        <v>0</v>
      </c>
      <c r="H329" s="22">
        <v>0</v>
      </c>
      <c r="I329" s="18">
        <v>0</v>
      </c>
      <c r="J329" s="22">
        <v>0</v>
      </c>
      <c r="K329" s="18">
        <v>0</v>
      </c>
      <c r="L329" s="22">
        <v>0</v>
      </c>
      <c r="M329" s="18">
        <v>0</v>
      </c>
      <c r="N329" s="22">
        <v>0</v>
      </c>
      <c r="O329" s="18">
        <v>0</v>
      </c>
      <c r="P329" s="22">
        <v>0</v>
      </c>
      <c r="Q329" s="18">
        <v>0</v>
      </c>
      <c r="R329" s="22">
        <v>0</v>
      </c>
      <c r="S329" s="18">
        <v>0</v>
      </c>
      <c r="T329" s="22">
        <v>0</v>
      </c>
      <c r="U329" s="18">
        <v>0</v>
      </c>
      <c r="V329" s="22">
        <v>0</v>
      </c>
      <c r="W329" s="18">
        <v>0</v>
      </c>
      <c r="X329" s="22">
        <v>0</v>
      </c>
      <c r="Y329" s="18">
        <v>0</v>
      </c>
      <c r="Z329" s="22">
        <v>0</v>
      </c>
      <c r="AA329" s="18">
        <v>0</v>
      </c>
      <c r="AB329" s="22">
        <v>0</v>
      </c>
      <c r="AC329" s="18">
        <v>0</v>
      </c>
      <c r="AD329" s="22">
        <v>0</v>
      </c>
      <c r="AE329" s="18">
        <v>0</v>
      </c>
      <c r="AF329" s="22">
        <v>0</v>
      </c>
      <c r="AG329" s="18">
        <v>0</v>
      </c>
      <c r="AH329" s="22">
        <v>0</v>
      </c>
      <c r="AI329" s="22">
        <v>11</v>
      </c>
      <c r="AJ329" s="18">
        <v>0</v>
      </c>
      <c r="AK329">
        <v>0</v>
      </c>
      <c r="AL329" s="18">
        <v>0</v>
      </c>
      <c r="AM329" s="18">
        <v>0</v>
      </c>
      <c r="AN329" s="18">
        <v>0</v>
      </c>
      <c r="AO329" s="18">
        <v>0</v>
      </c>
      <c r="AP329" s="18">
        <v>0</v>
      </c>
      <c r="AQ329">
        <v>0</v>
      </c>
      <c r="AR329" s="18">
        <v>0</v>
      </c>
      <c r="AS329" s="18">
        <v>0</v>
      </c>
      <c r="AT329" s="18">
        <v>0</v>
      </c>
      <c r="AU329" s="18">
        <v>0</v>
      </c>
      <c r="AV329" s="18">
        <v>0</v>
      </c>
      <c r="AW329" s="18">
        <v>0</v>
      </c>
      <c r="AX329" s="18">
        <v>0</v>
      </c>
      <c r="AY329" s="18">
        <v>0</v>
      </c>
      <c r="AZ329" s="18">
        <v>0</v>
      </c>
      <c r="BA329">
        <f t="shared" si="74"/>
        <v>11</v>
      </c>
      <c r="BB329" s="80">
        <f t="shared" si="75"/>
        <v>11</v>
      </c>
      <c r="BC329" s="80">
        <f t="shared" si="76"/>
        <v>0</v>
      </c>
      <c r="BD329" s="80">
        <f t="shared" si="77"/>
        <v>0</v>
      </c>
      <c r="BE329" s="80">
        <f t="shared" si="78"/>
        <v>0</v>
      </c>
      <c r="BF329" s="80">
        <f t="shared" si="79"/>
        <v>0</v>
      </c>
      <c r="BG329" s="80">
        <f t="shared" si="80"/>
        <v>0</v>
      </c>
      <c r="BH329" s="82">
        <f t="shared" si="81"/>
        <v>0</v>
      </c>
      <c r="BI329" s="83">
        <f t="shared" si="82"/>
        <v>11</v>
      </c>
      <c r="BJ329">
        <v>49</v>
      </c>
      <c r="BK329" t="str">
        <f t="shared" si="83"/>
        <v>Steiner</v>
      </c>
      <c r="BL329" t="str">
        <f t="shared" si="73"/>
        <v>Franziska</v>
      </c>
      <c r="BM329" t="str">
        <f t="shared" si="72"/>
        <v>Brunnen</v>
      </c>
    </row>
    <row r="330" spans="1:65" x14ac:dyDescent="0.25">
      <c r="A330" s="19">
        <v>1986</v>
      </c>
      <c r="B330" s="18" t="s">
        <v>5477</v>
      </c>
      <c r="C330" s="22" t="s">
        <v>4340</v>
      </c>
      <c r="D330" s="18" t="s">
        <v>5478</v>
      </c>
      <c r="E330" s="18">
        <v>0</v>
      </c>
      <c r="F330" s="22">
        <v>0</v>
      </c>
      <c r="G330" s="18">
        <v>0</v>
      </c>
      <c r="H330" s="22">
        <v>0</v>
      </c>
      <c r="I330" s="18">
        <v>0</v>
      </c>
      <c r="J330" s="22">
        <v>0</v>
      </c>
      <c r="K330" s="18">
        <v>0</v>
      </c>
      <c r="L330" s="22">
        <v>0</v>
      </c>
      <c r="M330" s="18">
        <v>0</v>
      </c>
      <c r="N330" s="22">
        <v>0</v>
      </c>
      <c r="O330" s="18">
        <v>0</v>
      </c>
      <c r="P330" s="22">
        <v>0</v>
      </c>
      <c r="Q330" s="18">
        <v>0</v>
      </c>
      <c r="R330" s="22">
        <v>0</v>
      </c>
      <c r="S330" s="18">
        <v>0</v>
      </c>
      <c r="T330" s="22">
        <v>0</v>
      </c>
      <c r="U330" s="18">
        <v>0</v>
      </c>
      <c r="V330" s="22">
        <v>0</v>
      </c>
      <c r="W330" s="18">
        <v>0</v>
      </c>
      <c r="X330" s="22">
        <v>0</v>
      </c>
      <c r="Y330" s="18">
        <v>0</v>
      </c>
      <c r="Z330" s="22">
        <v>0</v>
      </c>
      <c r="AA330" s="18">
        <v>0</v>
      </c>
      <c r="AB330" s="22">
        <v>0</v>
      </c>
      <c r="AC330" s="18">
        <v>0</v>
      </c>
      <c r="AD330" s="22">
        <v>0</v>
      </c>
      <c r="AE330" s="18">
        <v>0</v>
      </c>
      <c r="AF330" s="22">
        <v>0</v>
      </c>
      <c r="AG330" s="18">
        <v>0</v>
      </c>
      <c r="AH330" s="22">
        <v>0</v>
      </c>
      <c r="AI330" s="18">
        <v>0</v>
      </c>
      <c r="AJ330" s="22">
        <v>0</v>
      </c>
      <c r="AK330" s="18">
        <v>0</v>
      </c>
      <c r="AL330" s="22">
        <v>0</v>
      </c>
      <c r="AM330" s="18">
        <v>0</v>
      </c>
      <c r="AN330" s="22">
        <v>0</v>
      </c>
      <c r="AO330" s="18">
        <v>0</v>
      </c>
      <c r="AP330" s="22">
        <v>0</v>
      </c>
      <c r="AQ330" s="18">
        <v>0</v>
      </c>
      <c r="AR330" s="22">
        <v>0</v>
      </c>
      <c r="AS330" s="18">
        <v>0</v>
      </c>
      <c r="AT330" s="22">
        <v>0</v>
      </c>
      <c r="AU330" s="18">
        <v>0</v>
      </c>
      <c r="AV330" s="18">
        <v>11</v>
      </c>
      <c r="AW330" s="18">
        <v>0</v>
      </c>
      <c r="AX330" s="18">
        <v>0</v>
      </c>
      <c r="AY330" s="18">
        <v>0</v>
      </c>
      <c r="AZ330" s="18">
        <v>0</v>
      </c>
      <c r="BA330">
        <f t="shared" si="74"/>
        <v>11</v>
      </c>
      <c r="BB330" s="80">
        <f t="shared" si="75"/>
        <v>11</v>
      </c>
      <c r="BC330" s="80">
        <f t="shared" si="76"/>
        <v>0</v>
      </c>
      <c r="BD330" s="80">
        <f t="shared" si="77"/>
        <v>0</v>
      </c>
      <c r="BE330" s="80">
        <f t="shared" si="78"/>
        <v>0</v>
      </c>
      <c r="BF330" s="80">
        <f t="shared" si="79"/>
        <v>0</v>
      </c>
      <c r="BG330" s="80">
        <f t="shared" si="80"/>
        <v>0</v>
      </c>
      <c r="BH330" s="82">
        <f t="shared" si="81"/>
        <v>0</v>
      </c>
      <c r="BI330" s="83">
        <f t="shared" si="82"/>
        <v>11</v>
      </c>
      <c r="BJ330">
        <v>49</v>
      </c>
      <c r="BK330" t="str">
        <f t="shared" si="83"/>
        <v>Welti</v>
      </c>
      <c r="BL330" t="str">
        <f t="shared" si="73"/>
        <v>Joelle</v>
      </c>
      <c r="BM330" t="str">
        <f t="shared" si="72"/>
        <v>St.-Maurice</v>
      </c>
    </row>
    <row r="331" spans="1:65" x14ac:dyDescent="0.25">
      <c r="A331" s="15">
        <v>1990</v>
      </c>
      <c r="B331" t="s">
        <v>4643</v>
      </c>
      <c r="C331" s="22" t="s">
        <v>521</v>
      </c>
      <c r="E331" s="18">
        <v>0</v>
      </c>
      <c r="F331" s="22">
        <v>0</v>
      </c>
      <c r="G331" s="18">
        <v>0</v>
      </c>
      <c r="H331" s="22">
        <v>0</v>
      </c>
      <c r="I331" s="18">
        <v>0</v>
      </c>
      <c r="J331" s="22">
        <v>0</v>
      </c>
      <c r="K331" s="18">
        <v>0</v>
      </c>
      <c r="L331" s="22">
        <v>0</v>
      </c>
      <c r="M331" s="18">
        <v>0</v>
      </c>
      <c r="N331" s="22">
        <v>0</v>
      </c>
      <c r="O331" s="18">
        <v>0</v>
      </c>
      <c r="P331" s="22">
        <v>0</v>
      </c>
      <c r="Q331" s="18">
        <v>0</v>
      </c>
      <c r="R331" s="22">
        <v>0</v>
      </c>
      <c r="S331" s="18">
        <v>0</v>
      </c>
      <c r="T331" s="22">
        <v>0</v>
      </c>
      <c r="U331" s="18">
        <v>0</v>
      </c>
      <c r="V331" s="22">
        <v>0</v>
      </c>
      <c r="W331" s="18">
        <v>0</v>
      </c>
      <c r="X331" s="22">
        <v>0</v>
      </c>
      <c r="Y331" s="18">
        <v>0</v>
      </c>
      <c r="Z331" s="22">
        <v>0</v>
      </c>
      <c r="AA331" s="18">
        <v>0</v>
      </c>
      <c r="AB331" s="22">
        <v>0</v>
      </c>
      <c r="AC331" s="18">
        <v>0</v>
      </c>
      <c r="AD331" s="22">
        <v>0</v>
      </c>
      <c r="AE331" s="18">
        <v>0</v>
      </c>
      <c r="AF331" s="18">
        <v>10</v>
      </c>
      <c r="AG331" s="18">
        <v>0</v>
      </c>
      <c r="AH331" s="18">
        <v>0</v>
      </c>
      <c r="AI331" s="18">
        <v>0</v>
      </c>
      <c r="AJ331" s="18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 s="18">
        <v>0</v>
      </c>
      <c r="AU331" s="18">
        <v>0</v>
      </c>
      <c r="AV331" s="18">
        <v>0</v>
      </c>
      <c r="AW331" s="18">
        <v>0</v>
      </c>
      <c r="AX331" s="18">
        <v>0</v>
      </c>
      <c r="AY331" s="18">
        <v>0</v>
      </c>
      <c r="AZ331" s="18">
        <v>0</v>
      </c>
      <c r="BA331">
        <f t="shared" si="74"/>
        <v>10</v>
      </c>
      <c r="BB331" s="80">
        <f t="shared" si="75"/>
        <v>10</v>
      </c>
      <c r="BC331" s="80">
        <f t="shared" si="76"/>
        <v>0</v>
      </c>
      <c r="BD331" s="80">
        <f t="shared" si="77"/>
        <v>0</v>
      </c>
      <c r="BE331" s="80">
        <f t="shared" si="78"/>
        <v>0</v>
      </c>
      <c r="BF331" s="80">
        <f t="shared" si="79"/>
        <v>0</v>
      </c>
      <c r="BG331" s="80">
        <f t="shared" si="80"/>
        <v>0</v>
      </c>
      <c r="BH331" s="82">
        <f t="shared" si="81"/>
        <v>0</v>
      </c>
      <c r="BI331" s="83">
        <f t="shared" si="82"/>
        <v>10</v>
      </c>
      <c r="BJ331">
        <v>50</v>
      </c>
      <c r="BK331" t="str">
        <f t="shared" si="83"/>
        <v>Anderson</v>
      </c>
      <c r="BL331" t="str">
        <f t="shared" si="73"/>
        <v>Sophie</v>
      </c>
    </row>
    <row r="332" spans="1:65" x14ac:dyDescent="0.25">
      <c r="A332" s="19">
        <v>1981</v>
      </c>
      <c r="B332" s="18" t="s">
        <v>5688</v>
      </c>
      <c r="C332" s="22" t="s">
        <v>882</v>
      </c>
      <c r="D332" s="18" t="s">
        <v>4654</v>
      </c>
      <c r="E332" s="18">
        <v>0</v>
      </c>
      <c r="F332" s="22">
        <v>0</v>
      </c>
      <c r="G332" s="18">
        <v>0</v>
      </c>
      <c r="H332" s="22">
        <v>0</v>
      </c>
      <c r="I332" s="18">
        <v>0</v>
      </c>
      <c r="J332" s="22">
        <v>0</v>
      </c>
      <c r="K332" s="18">
        <v>0</v>
      </c>
      <c r="L332" s="22">
        <v>0</v>
      </c>
      <c r="M332" s="18">
        <v>0</v>
      </c>
      <c r="N332" s="22">
        <v>0</v>
      </c>
      <c r="O332" s="18">
        <v>0</v>
      </c>
      <c r="P332" s="22">
        <v>0</v>
      </c>
      <c r="Q332" s="18">
        <v>0</v>
      </c>
      <c r="R332" s="22">
        <v>0</v>
      </c>
      <c r="S332" s="18">
        <v>0</v>
      </c>
      <c r="T332" s="22">
        <v>0</v>
      </c>
      <c r="U332" s="18">
        <v>0</v>
      </c>
      <c r="V332" s="22">
        <v>0</v>
      </c>
      <c r="W332" s="18">
        <v>0</v>
      </c>
      <c r="X332" s="22">
        <v>0</v>
      </c>
      <c r="Y332" s="18">
        <v>0</v>
      </c>
      <c r="Z332" s="22">
        <v>0</v>
      </c>
      <c r="AA332" s="18">
        <v>0</v>
      </c>
      <c r="AB332" s="22">
        <v>0</v>
      </c>
      <c r="AC332" s="18">
        <v>0</v>
      </c>
      <c r="AD332" s="22">
        <v>0</v>
      </c>
      <c r="AE332" s="18">
        <v>0</v>
      </c>
      <c r="AF332" s="22">
        <v>0</v>
      </c>
      <c r="AG332" s="18">
        <v>0</v>
      </c>
      <c r="AH332" s="22">
        <v>0</v>
      </c>
      <c r="AI332" s="18">
        <v>0</v>
      </c>
      <c r="AJ332" s="22">
        <v>0</v>
      </c>
      <c r="AK332" s="18">
        <v>0</v>
      </c>
      <c r="AL332" s="22">
        <v>0</v>
      </c>
      <c r="AM332" s="18">
        <v>0</v>
      </c>
      <c r="AN332" s="22">
        <v>0</v>
      </c>
      <c r="AO332" s="18">
        <v>0</v>
      </c>
      <c r="AP332" s="22">
        <v>0</v>
      </c>
      <c r="AQ332" s="18">
        <v>0</v>
      </c>
      <c r="AR332" s="22">
        <v>0</v>
      </c>
      <c r="AS332" s="18">
        <v>0</v>
      </c>
      <c r="AT332" s="22">
        <v>0</v>
      </c>
      <c r="AU332" s="18">
        <v>0</v>
      </c>
      <c r="AV332" s="22">
        <v>0</v>
      </c>
      <c r="AW332" s="18">
        <v>0</v>
      </c>
      <c r="AX332" s="22">
        <v>0</v>
      </c>
      <c r="AY332" s="18">
        <v>0</v>
      </c>
      <c r="AZ332" s="18">
        <v>10</v>
      </c>
      <c r="BA332">
        <f t="shared" si="74"/>
        <v>10</v>
      </c>
      <c r="BB332" s="80">
        <f t="shared" si="75"/>
        <v>10</v>
      </c>
      <c r="BC332" s="80">
        <f t="shared" si="76"/>
        <v>0</v>
      </c>
      <c r="BD332" s="80">
        <f t="shared" si="77"/>
        <v>0</v>
      </c>
      <c r="BE332" s="80">
        <f t="shared" si="78"/>
        <v>0</v>
      </c>
      <c r="BF332" s="80">
        <f t="shared" si="79"/>
        <v>0</v>
      </c>
      <c r="BG332" s="80">
        <f t="shared" si="80"/>
        <v>0</v>
      </c>
      <c r="BH332" s="82">
        <f t="shared" si="81"/>
        <v>0</v>
      </c>
      <c r="BI332" s="83">
        <f t="shared" si="82"/>
        <v>10</v>
      </c>
      <c r="BJ332">
        <v>50</v>
      </c>
      <c r="BK332" t="str">
        <f t="shared" si="83"/>
        <v>Beauval</v>
      </c>
      <c r="BL332" t="str">
        <f t="shared" si="73"/>
        <v>Sylvie</v>
      </c>
      <c r="BM332" t="str">
        <f t="shared" ref="BM332:BM342" si="84">D332</f>
        <v>Montherod</v>
      </c>
    </row>
    <row r="333" spans="1:65" x14ac:dyDescent="0.25">
      <c r="A333" s="19">
        <v>1987</v>
      </c>
      <c r="B333" s="18" t="s">
        <v>1606</v>
      </c>
      <c r="C333" s="18" t="s">
        <v>340</v>
      </c>
      <c r="D333" s="18" t="s">
        <v>283</v>
      </c>
      <c r="E333" s="18">
        <v>0</v>
      </c>
      <c r="F333" s="22">
        <v>0</v>
      </c>
      <c r="G333" s="18">
        <v>10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 s="18">
        <v>0</v>
      </c>
      <c r="AU333" s="18">
        <v>0</v>
      </c>
      <c r="AV333" s="18">
        <v>0</v>
      </c>
      <c r="AW333" s="18">
        <v>0</v>
      </c>
      <c r="AX333" s="18">
        <v>0</v>
      </c>
      <c r="AY333" s="18">
        <v>0</v>
      </c>
      <c r="AZ333" s="18">
        <v>0</v>
      </c>
      <c r="BA333">
        <f t="shared" si="74"/>
        <v>10</v>
      </c>
      <c r="BB333" s="80">
        <f t="shared" si="75"/>
        <v>10</v>
      </c>
      <c r="BC333" s="80">
        <f t="shared" si="76"/>
        <v>0</v>
      </c>
      <c r="BD333" s="80">
        <f t="shared" si="77"/>
        <v>0</v>
      </c>
      <c r="BE333" s="80">
        <f t="shared" si="78"/>
        <v>0</v>
      </c>
      <c r="BF333" s="80">
        <f t="shared" si="79"/>
        <v>0</v>
      </c>
      <c r="BG333" s="80">
        <f t="shared" si="80"/>
        <v>0</v>
      </c>
      <c r="BH333" s="82">
        <f t="shared" si="81"/>
        <v>0</v>
      </c>
      <c r="BI333" s="83">
        <f t="shared" si="82"/>
        <v>10</v>
      </c>
      <c r="BJ333">
        <v>50</v>
      </c>
      <c r="BK333" t="str">
        <f t="shared" si="83"/>
        <v>Bellon</v>
      </c>
      <c r="BL333" t="str">
        <f t="shared" si="73"/>
        <v>Caroline</v>
      </c>
      <c r="BM333" t="str">
        <f t="shared" si="84"/>
        <v>Troistorrents</v>
      </c>
    </row>
    <row r="334" spans="1:65" x14ac:dyDescent="0.25">
      <c r="A334" s="19">
        <v>1981</v>
      </c>
      <c r="B334" s="18" t="s">
        <v>1827</v>
      </c>
      <c r="C334" s="22" t="s">
        <v>266</v>
      </c>
      <c r="D334" s="18" t="s">
        <v>101</v>
      </c>
      <c r="E334" s="18">
        <v>0</v>
      </c>
      <c r="F334" s="22">
        <v>0</v>
      </c>
      <c r="G334" s="18">
        <v>0</v>
      </c>
      <c r="H334" s="22">
        <v>0</v>
      </c>
      <c r="I334" s="18">
        <v>0</v>
      </c>
      <c r="J334" s="22">
        <v>0</v>
      </c>
      <c r="K334" s="18">
        <v>0</v>
      </c>
      <c r="L334" s="22">
        <v>0</v>
      </c>
      <c r="M334" s="18">
        <v>0</v>
      </c>
      <c r="N334" s="22">
        <v>0</v>
      </c>
      <c r="O334" s="18">
        <v>0</v>
      </c>
      <c r="P334" s="22">
        <v>0</v>
      </c>
      <c r="Q334" s="18">
        <v>0</v>
      </c>
      <c r="R334" s="22">
        <v>0</v>
      </c>
      <c r="S334" s="18">
        <v>0</v>
      </c>
      <c r="T334" s="22">
        <v>0</v>
      </c>
      <c r="U334" s="18">
        <v>0</v>
      </c>
      <c r="V334" s="22">
        <v>0</v>
      </c>
      <c r="W334" s="18">
        <v>0</v>
      </c>
      <c r="X334" s="22">
        <v>0</v>
      </c>
      <c r="Y334" s="18">
        <v>0</v>
      </c>
      <c r="Z334" s="22">
        <v>0</v>
      </c>
      <c r="AA334" s="18">
        <v>0</v>
      </c>
      <c r="AB334" s="22">
        <v>0</v>
      </c>
      <c r="AC334" s="18">
        <v>0</v>
      </c>
      <c r="AD334" s="22">
        <v>0</v>
      </c>
      <c r="AE334" s="18">
        <v>0</v>
      </c>
      <c r="AF334" s="22">
        <v>0</v>
      </c>
      <c r="AG334" s="18">
        <v>0</v>
      </c>
      <c r="AH334" s="18">
        <v>10</v>
      </c>
      <c r="AI334" s="18">
        <v>0</v>
      </c>
      <c r="AJ334" s="18">
        <v>0</v>
      </c>
      <c r="AK334">
        <v>0</v>
      </c>
      <c r="AL334">
        <v>0</v>
      </c>
      <c r="AM334" s="18">
        <v>0</v>
      </c>
      <c r="AN334">
        <v>0</v>
      </c>
      <c r="AO334" s="18">
        <v>0</v>
      </c>
      <c r="AP334">
        <v>0</v>
      </c>
      <c r="AQ334">
        <v>0</v>
      </c>
      <c r="AR334">
        <v>0</v>
      </c>
      <c r="AS334">
        <v>0</v>
      </c>
      <c r="AT334" s="18">
        <v>0</v>
      </c>
      <c r="AU334" s="18">
        <v>0</v>
      </c>
      <c r="AV334" s="18">
        <v>0</v>
      </c>
      <c r="AW334" s="18">
        <v>0</v>
      </c>
      <c r="AX334" s="18">
        <v>0</v>
      </c>
      <c r="AY334" s="18">
        <v>0</v>
      </c>
      <c r="AZ334" s="18">
        <v>0</v>
      </c>
      <c r="BA334">
        <f t="shared" si="74"/>
        <v>10</v>
      </c>
      <c r="BB334" s="80">
        <f t="shared" si="75"/>
        <v>10</v>
      </c>
      <c r="BC334" s="80">
        <f t="shared" si="76"/>
        <v>0</v>
      </c>
      <c r="BD334" s="80">
        <f t="shared" si="77"/>
        <v>0</v>
      </c>
      <c r="BE334" s="80">
        <f t="shared" si="78"/>
        <v>0</v>
      </c>
      <c r="BF334" s="80">
        <f t="shared" si="79"/>
        <v>0</v>
      </c>
      <c r="BG334" s="80">
        <f t="shared" si="80"/>
        <v>0</v>
      </c>
      <c r="BH334" s="82">
        <f t="shared" si="81"/>
        <v>0</v>
      </c>
      <c r="BI334" s="83">
        <f t="shared" si="82"/>
        <v>10</v>
      </c>
      <c r="BJ334">
        <v>50</v>
      </c>
      <c r="BK334" t="str">
        <f t="shared" si="83"/>
        <v>Bregy</v>
      </c>
      <c r="BL334" t="str">
        <f t="shared" si="73"/>
        <v>Christine</v>
      </c>
      <c r="BM334" t="str">
        <f t="shared" si="84"/>
        <v>Naters</v>
      </c>
    </row>
    <row r="335" spans="1:65" x14ac:dyDescent="0.25">
      <c r="A335" s="15">
        <v>1986</v>
      </c>
      <c r="B335" s="18" t="s">
        <v>2350</v>
      </c>
      <c r="C335" s="18" t="s">
        <v>1427</v>
      </c>
      <c r="D335" s="18" t="s">
        <v>2320</v>
      </c>
      <c r="E335" s="18">
        <v>0</v>
      </c>
      <c r="F335" s="22">
        <v>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10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>
        <v>0</v>
      </c>
      <c r="AL335" s="18">
        <v>0</v>
      </c>
      <c r="AM335" s="18">
        <v>0</v>
      </c>
      <c r="AN335" s="18">
        <v>0</v>
      </c>
      <c r="AO335" s="18">
        <v>0</v>
      </c>
      <c r="AP335">
        <v>0</v>
      </c>
      <c r="AQ335">
        <v>0</v>
      </c>
      <c r="AR335">
        <v>0</v>
      </c>
      <c r="AS335">
        <v>0</v>
      </c>
      <c r="AT335" s="18">
        <v>0</v>
      </c>
      <c r="AU335" s="18">
        <v>0</v>
      </c>
      <c r="AV335" s="18">
        <v>0</v>
      </c>
      <c r="AW335" s="18">
        <v>0</v>
      </c>
      <c r="AX335" s="18">
        <v>0</v>
      </c>
      <c r="AY335" s="18">
        <v>0</v>
      </c>
      <c r="AZ335" s="18">
        <v>0</v>
      </c>
      <c r="BA335">
        <f t="shared" si="74"/>
        <v>10</v>
      </c>
      <c r="BB335" s="80">
        <f t="shared" si="75"/>
        <v>10</v>
      </c>
      <c r="BC335" s="80">
        <f t="shared" si="76"/>
        <v>0</v>
      </c>
      <c r="BD335" s="80">
        <f t="shared" si="77"/>
        <v>0</v>
      </c>
      <c r="BE335" s="80">
        <f t="shared" si="78"/>
        <v>0</v>
      </c>
      <c r="BF335" s="80">
        <f t="shared" si="79"/>
        <v>0</v>
      </c>
      <c r="BG335" s="80">
        <f t="shared" si="80"/>
        <v>0</v>
      </c>
      <c r="BH335" s="82">
        <f t="shared" si="81"/>
        <v>0</v>
      </c>
      <c r="BI335" s="83">
        <f t="shared" si="82"/>
        <v>10</v>
      </c>
      <c r="BJ335">
        <v>50</v>
      </c>
      <c r="BK335" t="str">
        <f t="shared" si="83"/>
        <v>Bützberger- Grimm</v>
      </c>
      <c r="BL335" t="str">
        <f t="shared" si="73"/>
        <v>Marion</v>
      </c>
      <c r="BM335" t="str">
        <f t="shared" si="84"/>
        <v>Meilen</v>
      </c>
    </row>
    <row r="336" spans="1:65" x14ac:dyDescent="0.25">
      <c r="A336" s="15">
        <v>1984</v>
      </c>
      <c r="B336" t="s">
        <v>869</v>
      </c>
      <c r="C336" t="s">
        <v>46</v>
      </c>
      <c r="D336" s="18" t="s">
        <v>287</v>
      </c>
      <c r="E336" s="18">
        <v>0</v>
      </c>
      <c r="F336" s="22">
        <v>0</v>
      </c>
      <c r="G336" s="18">
        <v>0</v>
      </c>
      <c r="H336" s="18">
        <v>0</v>
      </c>
      <c r="I336" s="18">
        <v>0</v>
      </c>
      <c r="J336" s="18">
        <v>10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>
        <v>0</v>
      </c>
      <c r="AL336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>
        <v>0</v>
      </c>
      <c r="AS336" s="18">
        <v>0</v>
      </c>
      <c r="AT336" s="18">
        <v>0</v>
      </c>
      <c r="AU336" s="18">
        <v>0</v>
      </c>
      <c r="AV336" s="18">
        <v>0</v>
      </c>
      <c r="AW336" s="18">
        <v>0</v>
      </c>
      <c r="AX336" s="18">
        <v>0</v>
      </c>
      <c r="AY336" s="18">
        <v>0</v>
      </c>
      <c r="AZ336" s="18">
        <v>0</v>
      </c>
      <c r="BA336">
        <f t="shared" si="74"/>
        <v>10</v>
      </c>
      <c r="BB336" s="80">
        <f t="shared" si="75"/>
        <v>10</v>
      </c>
      <c r="BC336" s="80">
        <f t="shared" si="76"/>
        <v>0</v>
      </c>
      <c r="BD336" s="80">
        <f t="shared" si="77"/>
        <v>0</v>
      </c>
      <c r="BE336" s="80">
        <f t="shared" si="78"/>
        <v>0</v>
      </c>
      <c r="BF336" s="80">
        <f t="shared" si="79"/>
        <v>0</v>
      </c>
      <c r="BG336" s="80">
        <f t="shared" si="80"/>
        <v>0</v>
      </c>
      <c r="BH336" s="82">
        <f t="shared" si="81"/>
        <v>0</v>
      </c>
      <c r="BI336" s="83">
        <f t="shared" si="82"/>
        <v>10</v>
      </c>
      <c r="BJ336">
        <v>50</v>
      </c>
      <c r="BK336" t="str">
        <f t="shared" si="83"/>
        <v>De Ieso</v>
      </c>
      <c r="BL336" t="str">
        <f t="shared" si="73"/>
        <v>Myriam</v>
      </c>
      <c r="BM336" t="str">
        <f t="shared" si="84"/>
        <v>Crans-Montana</v>
      </c>
    </row>
    <row r="337" spans="1:65" x14ac:dyDescent="0.25">
      <c r="A337" s="15">
        <v>1981</v>
      </c>
      <c r="B337" t="s">
        <v>3937</v>
      </c>
      <c r="C337" s="22" t="s">
        <v>2302</v>
      </c>
      <c r="D337" s="18" t="s">
        <v>3144</v>
      </c>
      <c r="E337" s="18">
        <v>0</v>
      </c>
      <c r="F337" s="22">
        <v>0</v>
      </c>
      <c r="G337" s="18">
        <v>0</v>
      </c>
      <c r="H337" s="22">
        <v>0</v>
      </c>
      <c r="I337" s="18">
        <v>0</v>
      </c>
      <c r="J337" s="22">
        <v>0</v>
      </c>
      <c r="K337" s="18">
        <v>0</v>
      </c>
      <c r="L337" s="22">
        <v>0</v>
      </c>
      <c r="M337" s="18">
        <v>0</v>
      </c>
      <c r="N337" s="22">
        <v>0</v>
      </c>
      <c r="O337" s="18">
        <v>0</v>
      </c>
      <c r="P337" s="22">
        <v>0</v>
      </c>
      <c r="Q337" s="18">
        <v>0</v>
      </c>
      <c r="R337" s="22">
        <v>0</v>
      </c>
      <c r="S337" s="18">
        <v>0</v>
      </c>
      <c r="T337" s="22">
        <v>0</v>
      </c>
      <c r="U337" s="18">
        <v>0</v>
      </c>
      <c r="V337" s="22">
        <v>0</v>
      </c>
      <c r="W337" s="18">
        <v>0</v>
      </c>
      <c r="X337" s="22">
        <v>0</v>
      </c>
      <c r="Y337" s="18">
        <v>0</v>
      </c>
      <c r="Z337" s="22">
        <v>0</v>
      </c>
      <c r="AA337" s="22">
        <v>10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>
        <v>0</v>
      </c>
      <c r="AL337" s="18">
        <v>0</v>
      </c>
      <c r="AM337" s="18">
        <v>0</v>
      </c>
      <c r="AN337" s="18">
        <v>0</v>
      </c>
      <c r="AO337" s="18">
        <v>0</v>
      </c>
      <c r="AP337">
        <v>0</v>
      </c>
      <c r="AQ337">
        <v>0</v>
      </c>
      <c r="AR337" s="18">
        <v>0</v>
      </c>
      <c r="AS337" s="18">
        <v>0</v>
      </c>
      <c r="AT337" s="18">
        <v>0</v>
      </c>
      <c r="AU337" s="18">
        <v>0</v>
      </c>
      <c r="AV337" s="18">
        <v>0</v>
      </c>
      <c r="AW337" s="18">
        <v>0</v>
      </c>
      <c r="AX337" s="18">
        <v>0</v>
      </c>
      <c r="AY337" s="18">
        <v>0</v>
      </c>
      <c r="AZ337" s="18">
        <v>0</v>
      </c>
      <c r="BA337">
        <f t="shared" si="74"/>
        <v>10</v>
      </c>
      <c r="BB337" s="80">
        <f t="shared" si="75"/>
        <v>10</v>
      </c>
      <c r="BC337" s="80">
        <f t="shared" si="76"/>
        <v>0</v>
      </c>
      <c r="BD337" s="80">
        <f t="shared" si="77"/>
        <v>0</v>
      </c>
      <c r="BE337" s="80">
        <f t="shared" si="78"/>
        <v>0</v>
      </c>
      <c r="BF337" s="80">
        <f t="shared" si="79"/>
        <v>0</v>
      </c>
      <c r="BG337" s="80">
        <f t="shared" si="80"/>
        <v>0</v>
      </c>
      <c r="BH337" s="82">
        <f t="shared" si="81"/>
        <v>0</v>
      </c>
      <c r="BI337" s="83">
        <f t="shared" si="82"/>
        <v>10</v>
      </c>
      <c r="BJ337">
        <v>50</v>
      </c>
      <c r="BK337" t="str">
        <f t="shared" si="83"/>
        <v>Dubas-Maye</v>
      </c>
      <c r="BL337" t="str">
        <f t="shared" si="73"/>
        <v>Michelle</v>
      </c>
      <c r="BM337" t="str">
        <f t="shared" si="84"/>
        <v>Aproz</v>
      </c>
    </row>
    <row r="338" spans="1:65" x14ac:dyDescent="0.25">
      <c r="A338" s="19">
        <v>1992</v>
      </c>
      <c r="B338" s="18" t="s">
        <v>464</v>
      </c>
      <c r="C338" s="22" t="s">
        <v>689</v>
      </c>
      <c r="D338" s="18" t="s">
        <v>465</v>
      </c>
      <c r="E338" s="18">
        <v>0</v>
      </c>
      <c r="F338" s="22">
        <v>0</v>
      </c>
      <c r="G338" s="18">
        <v>0</v>
      </c>
      <c r="H338" s="22">
        <v>0</v>
      </c>
      <c r="I338" s="18">
        <v>0</v>
      </c>
      <c r="J338" s="22">
        <v>0</v>
      </c>
      <c r="K338" s="18">
        <v>0</v>
      </c>
      <c r="L338" s="22">
        <v>0</v>
      </c>
      <c r="M338" s="18">
        <v>0</v>
      </c>
      <c r="N338" s="22">
        <v>0</v>
      </c>
      <c r="O338" s="18">
        <v>0</v>
      </c>
      <c r="P338" s="22">
        <v>0</v>
      </c>
      <c r="Q338" s="18">
        <v>0</v>
      </c>
      <c r="R338" s="22">
        <v>0</v>
      </c>
      <c r="S338" s="18">
        <v>0</v>
      </c>
      <c r="T338" s="22">
        <v>0</v>
      </c>
      <c r="U338" s="18">
        <v>0</v>
      </c>
      <c r="V338" s="22">
        <v>0</v>
      </c>
      <c r="W338" s="18">
        <v>0</v>
      </c>
      <c r="X338" s="22">
        <v>0</v>
      </c>
      <c r="Y338" s="18">
        <v>0</v>
      </c>
      <c r="Z338" s="22">
        <v>0</v>
      </c>
      <c r="AA338" s="18">
        <v>0</v>
      </c>
      <c r="AB338" s="22">
        <v>0</v>
      </c>
      <c r="AC338" s="18">
        <v>0</v>
      </c>
      <c r="AD338" s="22">
        <v>0</v>
      </c>
      <c r="AE338" s="18">
        <v>0</v>
      </c>
      <c r="AF338" s="22">
        <v>0</v>
      </c>
      <c r="AG338" s="18">
        <v>0</v>
      </c>
      <c r="AH338" s="22">
        <v>0</v>
      </c>
      <c r="AI338" s="18">
        <v>0</v>
      </c>
      <c r="AJ338" s="18">
        <v>0</v>
      </c>
      <c r="AK338" s="18">
        <v>10</v>
      </c>
      <c r="AL338" s="18">
        <v>0</v>
      </c>
      <c r="AM338" s="18">
        <v>0</v>
      </c>
      <c r="AN338" s="18">
        <v>0</v>
      </c>
      <c r="AO338" s="18">
        <v>0</v>
      </c>
      <c r="AP338">
        <v>0</v>
      </c>
      <c r="AQ338">
        <v>0</v>
      </c>
      <c r="AR338" s="18">
        <v>0</v>
      </c>
      <c r="AS338" s="18">
        <v>0</v>
      </c>
      <c r="AT338" s="18">
        <v>0</v>
      </c>
      <c r="AU338" s="18">
        <v>0</v>
      </c>
      <c r="AV338" s="18">
        <v>0</v>
      </c>
      <c r="AW338" s="18">
        <v>0</v>
      </c>
      <c r="AX338" s="18">
        <v>0</v>
      </c>
      <c r="AY338" s="18">
        <v>0</v>
      </c>
      <c r="AZ338" s="18">
        <v>0</v>
      </c>
      <c r="BA338">
        <f t="shared" si="74"/>
        <v>10</v>
      </c>
      <c r="BB338" s="80">
        <f t="shared" si="75"/>
        <v>10</v>
      </c>
      <c r="BC338" s="80">
        <f t="shared" si="76"/>
        <v>0</v>
      </c>
      <c r="BD338" s="80">
        <f t="shared" si="77"/>
        <v>0</v>
      </c>
      <c r="BE338" s="80">
        <f t="shared" si="78"/>
        <v>0</v>
      </c>
      <c r="BF338" s="80">
        <f t="shared" si="79"/>
        <v>0</v>
      </c>
      <c r="BG338" s="80">
        <f t="shared" si="80"/>
        <v>0</v>
      </c>
      <c r="BH338" s="82">
        <f t="shared" si="81"/>
        <v>0</v>
      </c>
      <c r="BI338" s="83">
        <f t="shared" si="82"/>
        <v>10</v>
      </c>
      <c r="BJ338">
        <v>50</v>
      </c>
      <c r="BK338" t="str">
        <f t="shared" si="83"/>
        <v>Emonet</v>
      </c>
      <c r="BL338" t="str">
        <f t="shared" si="73"/>
        <v>Delphine</v>
      </c>
      <c r="BM338" t="str">
        <f t="shared" si="84"/>
        <v>Sembrancher</v>
      </c>
    </row>
    <row r="339" spans="1:65" x14ac:dyDescent="0.25">
      <c r="A339" s="15">
        <v>1981</v>
      </c>
      <c r="B339" s="18" t="s">
        <v>823</v>
      </c>
      <c r="C339" s="22" t="s">
        <v>1782</v>
      </c>
      <c r="D339" s="18" t="s">
        <v>1783</v>
      </c>
      <c r="E339" s="18">
        <v>0</v>
      </c>
      <c r="F339" s="18">
        <v>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22">
        <v>0</v>
      </c>
      <c r="O339" s="18">
        <v>0</v>
      </c>
      <c r="P339" s="18">
        <v>0</v>
      </c>
      <c r="Q339" s="18">
        <v>10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>
        <v>0</v>
      </c>
      <c r="AL339" s="18">
        <v>0</v>
      </c>
      <c r="AM339" s="18">
        <v>0</v>
      </c>
      <c r="AN339" s="18">
        <v>0</v>
      </c>
      <c r="AO339" s="18">
        <v>0</v>
      </c>
      <c r="AP339">
        <v>0</v>
      </c>
      <c r="AQ339">
        <v>0</v>
      </c>
      <c r="AR339" s="18">
        <v>0</v>
      </c>
      <c r="AS339" s="18">
        <v>0</v>
      </c>
      <c r="AT339" s="18">
        <v>0</v>
      </c>
      <c r="AU339" s="18">
        <v>0</v>
      </c>
      <c r="AV339" s="18">
        <v>0</v>
      </c>
      <c r="AW339" s="18">
        <v>0</v>
      </c>
      <c r="AX339" s="18">
        <v>0</v>
      </c>
      <c r="AY339" s="18">
        <v>0</v>
      </c>
      <c r="AZ339" s="18">
        <v>0</v>
      </c>
      <c r="BA339">
        <f t="shared" si="74"/>
        <v>10</v>
      </c>
      <c r="BB339" s="80">
        <f t="shared" si="75"/>
        <v>10</v>
      </c>
      <c r="BC339" s="80">
        <f t="shared" si="76"/>
        <v>0</v>
      </c>
      <c r="BD339" s="80">
        <f t="shared" si="77"/>
        <v>0</v>
      </c>
      <c r="BE339" s="80">
        <f t="shared" si="78"/>
        <v>0</v>
      </c>
      <c r="BF339" s="80">
        <f t="shared" si="79"/>
        <v>0</v>
      </c>
      <c r="BG339" s="80">
        <f t="shared" si="80"/>
        <v>0</v>
      </c>
      <c r="BH339" s="82">
        <f t="shared" si="81"/>
        <v>0</v>
      </c>
      <c r="BI339" s="83">
        <f t="shared" si="82"/>
        <v>10</v>
      </c>
      <c r="BJ339">
        <v>50</v>
      </c>
      <c r="BK339" t="str">
        <f t="shared" si="83"/>
        <v>Fabian</v>
      </c>
      <c r="BL339" t="str">
        <f t="shared" si="73"/>
        <v>Helga</v>
      </c>
      <c r="BM339" t="str">
        <f t="shared" si="84"/>
        <v>Stansstad</v>
      </c>
    </row>
    <row r="340" spans="1:65" x14ac:dyDescent="0.25">
      <c r="A340" s="19">
        <v>1984</v>
      </c>
      <c r="B340" s="18" t="s">
        <v>4095</v>
      </c>
      <c r="C340" s="22" t="s">
        <v>1503</v>
      </c>
      <c r="D340" s="18" t="s">
        <v>5634</v>
      </c>
      <c r="E340" s="18">
        <v>0</v>
      </c>
      <c r="F340" s="22">
        <v>0</v>
      </c>
      <c r="G340" s="18">
        <v>0</v>
      </c>
      <c r="H340" s="22">
        <v>0</v>
      </c>
      <c r="I340" s="18">
        <v>0</v>
      </c>
      <c r="J340" s="22">
        <v>0</v>
      </c>
      <c r="K340" s="18">
        <v>0</v>
      </c>
      <c r="L340" s="22">
        <v>0</v>
      </c>
      <c r="M340" s="18">
        <v>0</v>
      </c>
      <c r="N340" s="22">
        <v>0</v>
      </c>
      <c r="O340" s="18">
        <v>0</v>
      </c>
      <c r="P340" s="22">
        <v>0</v>
      </c>
      <c r="Q340" s="18">
        <v>0</v>
      </c>
      <c r="R340" s="22">
        <v>0</v>
      </c>
      <c r="S340" s="18">
        <v>0</v>
      </c>
      <c r="T340" s="22">
        <v>0</v>
      </c>
      <c r="U340" s="18">
        <v>0</v>
      </c>
      <c r="V340" s="22">
        <v>0</v>
      </c>
      <c r="W340" s="18">
        <v>0</v>
      </c>
      <c r="X340" s="22">
        <v>0</v>
      </c>
      <c r="Y340" s="18">
        <v>0</v>
      </c>
      <c r="Z340" s="22">
        <v>0</v>
      </c>
      <c r="AA340" s="18">
        <v>0</v>
      </c>
      <c r="AB340" s="22">
        <v>0</v>
      </c>
      <c r="AC340" s="18">
        <v>0</v>
      </c>
      <c r="AD340" s="22">
        <v>0</v>
      </c>
      <c r="AE340" s="18">
        <v>0</v>
      </c>
      <c r="AF340" s="22">
        <v>0</v>
      </c>
      <c r="AG340" s="18">
        <v>0</v>
      </c>
      <c r="AH340" s="22">
        <v>0</v>
      </c>
      <c r="AI340" s="18">
        <v>0</v>
      </c>
      <c r="AJ340" s="22">
        <v>0</v>
      </c>
      <c r="AK340" s="18">
        <v>0</v>
      </c>
      <c r="AL340" s="22">
        <v>0</v>
      </c>
      <c r="AM340" s="18">
        <v>0</v>
      </c>
      <c r="AN340" s="22">
        <v>0</v>
      </c>
      <c r="AO340" s="18">
        <v>0</v>
      </c>
      <c r="AP340" s="22">
        <v>0</v>
      </c>
      <c r="AQ340" s="18">
        <v>0</v>
      </c>
      <c r="AR340" s="22">
        <v>0</v>
      </c>
      <c r="AS340" s="18">
        <v>0</v>
      </c>
      <c r="AT340" s="22">
        <v>0</v>
      </c>
      <c r="AU340" s="18">
        <v>0</v>
      </c>
      <c r="AV340" s="22">
        <v>0</v>
      </c>
      <c r="AW340" s="18">
        <v>0</v>
      </c>
      <c r="AX340" s="22">
        <v>0</v>
      </c>
      <c r="AY340" s="22">
        <v>10</v>
      </c>
      <c r="AZ340" s="18">
        <v>0</v>
      </c>
      <c r="BA340">
        <f t="shared" si="74"/>
        <v>10</v>
      </c>
      <c r="BB340" s="80">
        <f t="shared" si="75"/>
        <v>10</v>
      </c>
      <c r="BC340" s="80">
        <f t="shared" si="76"/>
        <v>0</v>
      </c>
      <c r="BD340" s="80">
        <f t="shared" si="77"/>
        <v>0</v>
      </c>
      <c r="BE340" s="80">
        <f t="shared" si="78"/>
        <v>0</v>
      </c>
      <c r="BF340" s="80">
        <f t="shared" si="79"/>
        <v>0</v>
      </c>
      <c r="BG340" s="80">
        <f t="shared" si="80"/>
        <v>0</v>
      </c>
      <c r="BH340" s="82">
        <f t="shared" si="81"/>
        <v>0</v>
      </c>
      <c r="BI340" s="83">
        <f t="shared" si="82"/>
        <v>10</v>
      </c>
      <c r="BJ340">
        <v>50</v>
      </c>
      <c r="BK340" t="str">
        <f t="shared" si="83"/>
        <v>Forbes</v>
      </c>
      <c r="BL340" t="str">
        <f t="shared" si="73"/>
        <v>Jennifer</v>
      </c>
      <c r="BM340" t="str">
        <f t="shared" si="84"/>
        <v>St. Ives England</v>
      </c>
    </row>
    <row r="341" spans="1:65" x14ac:dyDescent="0.25">
      <c r="A341" s="19">
        <v>1993</v>
      </c>
      <c r="B341" s="18" t="s">
        <v>481</v>
      </c>
      <c r="C341" s="18" t="s">
        <v>482</v>
      </c>
      <c r="D341" s="18" t="s">
        <v>484</v>
      </c>
      <c r="E341" s="18">
        <v>0</v>
      </c>
      <c r="F341" s="22">
        <v>0</v>
      </c>
      <c r="H341" s="18">
        <v>10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22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>
        <v>0</v>
      </c>
      <c r="AL341" s="18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  <c r="AS341" s="18">
        <v>0</v>
      </c>
      <c r="AT341" s="18">
        <v>0</v>
      </c>
      <c r="AU341" s="18">
        <v>0</v>
      </c>
      <c r="AV341" s="18">
        <v>0</v>
      </c>
      <c r="AW341" s="18">
        <v>0</v>
      </c>
      <c r="AX341" s="18">
        <v>0</v>
      </c>
      <c r="AY341" s="18">
        <v>0</v>
      </c>
      <c r="AZ341" s="18">
        <v>0</v>
      </c>
      <c r="BA341">
        <f t="shared" si="74"/>
        <v>10</v>
      </c>
      <c r="BB341" s="80">
        <f t="shared" si="75"/>
        <v>10</v>
      </c>
      <c r="BC341" s="80">
        <f t="shared" si="76"/>
        <v>0</v>
      </c>
      <c r="BD341" s="80">
        <f t="shared" si="77"/>
        <v>0</v>
      </c>
      <c r="BE341" s="80">
        <f t="shared" si="78"/>
        <v>0</v>
      </c>
      <c r="BF341" s="80">
        <f t="shared" si="79"/>
        <v>0</v>
      </c>
      <c r="BG341" s="80">
        <f t="shared" si="80"/>
        <v>0</v>
      </c>
      <c r="BH341" s="82">
        <f t="shared" si="81"/>
        <v>0</v>
      </c>
      <c r="BI341" s="83">
        <f t="shared" si="82"/>
        <v>10</v>
      </c>
      <c r="BJ341">
        <v>50</v>
      </c>
      <c r="BK341" t="str">
        <f t="shared" si="83"/>
        <v>Guidetti</v>
      </c>
      <c r="BL341" t="str">
        <f t="shared" si="73"/>
        <v>Chloé</v>
      </c>
      <c r="BM341" t="str">
        <f t="shared" si="84"/>
        <v>Sion</v>
      </c>
    </row>
    <row r="342" spans="1:65" x14ac:dyDescent="0.25">
      <c r="A342" s="19">
        <v>1994</v>
      </c>
      <c r="B342" s="18" t="s">
        <v>1076</v>
      </c>
      <c r="C342" s="18" t="s">
        <v>1700</v>
      </c>
      <c r="D342" s="18" t="s">
        <v>1162</v>
      </c>
      <c r="E342" s="18">
        <v>0</v>
      </c>
      <c r="F342" s="22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22">
        <v>0</v>
      </c>
      <c r="O342" s="18">
        <v>10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22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>
        <v>0</v>
      </c>
      <c r="AL342" s="18">
        <v>0</v>
      </c>
      <c r="AM342" s="18">
        <v>0</v>
      </c>
      <c r="AN342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v>0</v>
      </c>
      <c r="AV342" s="18">
        <v>0</v>
      </c>
      <c r="AW342" s="18">
        <v>0</v>
      </c>
      <c r="AX342" s="18">
        <v>0</v>
      </c>
      <c r="AY342" s="18">
        <v>0</v>
      </c>
      <c r="AZ342" s="18">
        <v>0</v>
      </c>
      <c r="BA342">
        <f t="shared" si="74"/>
        <v>10</v>
      </c>
      <c r="BB342" s="80">
        <f t="shared" si="75"/>
        <v>10</v>
      </c>
      <c r="BC342" s="80">
        <f t="shared" si="76"/>
        <v>0</v>
      </c>
      <c r="BD342" s="80">
        <f t="shared" si="77"/>
        <v>0</v>
      </c>
      <c r="BE342" s="80">
        <f t="shared" si="78"/>
        <v>0</v>
      </c>
      <c r="BF342" s="80">
        <f t="shared" si="79"/>
        <v>0</v>
      </c>
      <c r="BG342" s="80">
        <f t="shared" si="80"/>
        <v>0</v>
      </c>
      <c r="BH342" s="82">
        <f t="shared" si="81"/>
        <v>0</v>
      </c>
      <c r="BI342" s="83">
        <f t="shared" si="82"/>
        <v>10</v>
      </c>
      <c r="BJ342">
        <v>50</v>
      </c>
      <c r="BK342" t="str">
        <f t="shared" si="83"/>
        <v>Johannes</v>
      </c>
      <c r="BL342" t="str">
        <f t="shared" si="73"/>
        <v>Judith</v>
      </c>
      <c r="BM342" t="str">
        <f t="shared" si="84"/>
        <v>Berne</v>
      </c>
    </row>
    <row r="343" spans="1:65" x14ac:dyDescent="0.25">
      <c r="A343" s="15">
        <v>1982</v>
      </c>
      <c r="B343" t="s">
        <v>5153</v>
      </c>
      <c r="C343" s="22" t="s">
        <v>1595</v>
      </c>
      <c r="D343" s="18" t="s">
        <v>4311</v>
      </c>
      <c r="E343" s="18">
        <v>0</v>
      </c>
      <c r="F343" s="22">
        <v>0</v>
      </c>
      <c r="G343" s="18">
        <v>0</v>
      </c>
      <c r="H343" s="22">
        <v>0</v>
      </c>
      <c r="I343" s="18">
        <v>0</v>
      </c>
      <c r="J343" s="22">
        <v>0</v>
      </c>
      <c r="K343" s="18">
        <v>0</v>
      </c>
      <c r="L343" s="22">
        <v>0</v>
      </c>
      <c r="M343" s="18">
        <v>0</v>
      </c>
      <c r="N343" s="22">
        <v>0</v>
      </c>
      <c r="O343" s="18">
        <v>0</v>
      </c>
      <c r="P343" s="22">
        <v>0</v>
      </c>
      <c r="Q343" s="18">
        <v>0</v>
      </c>
      <c r="R343" s="22">
        <v>0</v>
      </c>
      <c r="S343" s="18">
        <v>0</v>
      </c>
      <c r="T343" s="22">
        <v>0</v>
      </c>
      <c r="U343" s="18">
        <v>0</v>
      </c>
      <c r="V343" s="22">
        <v>0</v>
      </c>
      <c r="W343" s="18">
        <v>0</v>
      </c>
      <c r="X343" s="22">
        <v>0</v>
      </c>
      <c r="Y343" s="18">
        <v>0</v>
      </c>
      <c r="Z343" s="22">
        <v>0</v>
      </c>
      <c r="AA343" s="18">
        <v>0</v>
      </c>
      <c r="AB343" s="22">
        <v>0</v>
      </c>
      <c r="AC343" s="22">
        <v>10</v>
      </c>
      <c r="AD343" s="22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  <c r="AS343" s="18">
        <v>0</v>
      </c>
      <c r="AT343" s="18">
        <v>0</v>
      </c>
      <c r="AU343" s="18">
        <v>0</v>
      </c>
      <c r="AV343" s="18">
        <v>0</v>
      </c>
      <c r="AW343" s="18">
        <v>0</v>
      </c>
      <c r="AX343" s="18">
        <v>0</v>
      </c>
      <c r="AY343" s="18">
        <v>0</v>
      </c>
      <c r="AZ343" s="18">
        <v>0</v>
      </c>
      <c r="BA343">
        <f t="shared" si="74"/>
        <v>10</v>
      </c>
      <c r="BB343" s="80">
        <f t="shared" si="75"/>
        <v>10</v>
      </c>
      <c r="BC343" s="80">
        <f t="shared" si="76"/>
        <v>0</v>
      </c>
      <c r="BD343" s="80">
        <f t="shared" si="77"/>
        <v>0</v>
      </c>
      <c r="BE343" s="80">
        <f t="shared" si="78"/>
        <v>0</v>
      </c>
      <c r="BF343" s="80">
        <f t="shared" si="79"/>
        <v>0</v>
      </c>
      <c r="BG343" s="80">
        <f t="shared" si="80"/>
        <v>0</v>
      </c>
      <c r="BH343" s="82">
        <f t="shared" si="81"/>
        <v>0</v>
      </c>
      <c r="BI343" s="83">
        <f t="shared" si="82"/>
        <v>10</v>
      </c>
      <c r="BJ343">
        <v>50</v>
      </c>
      <c r="BK343" t="str">
        <f t="shared" si="83"/>
        <v>Maegli</v>
      </c>
      <c r="BL343" t="str">
        <f t="shared" si="73"/>
        <v>Alexandra</v>
      </c>
    </row>
    <row r="344" spans="1:65" x14ac:dyDescent="0.25">
      <c r="A344" s="15">
        <v>1983</v>
      </c>
      <c r="B344" t="s">
        <v>4468</v>
      </c>
      <c r="C344" s="22" t="s">
        <v>2338</v>
      </c>
      <c r="D344" s="18" t="s">
        <v>1213</v>
      </c>
      <c r="E344" s="18">
        <v>0</v>
      </c>
      <c r="F344" s="22">
        <v>0</v>
      </c>
      <c r="G344" s="18">
        <v>0</v>
      </c>
      <c r="H344" s="22">
        <v>0</v>
      </c>
      <c r="I344" s="18">
        <v>0</v>
      </c>
      <c r="J344" s="22">
        <v>0</v>
      </c>
      <c r="K344" s="18">
        <v>0</v>
      </c>
      <c r="L344" s="22">
        <v>0</v>
      </c>
      <c r="M344" s="18">
        <v>0</v>
      </c>
      <c r="N344" s="22">
        <v>0</v>
      </c>
      <c r="O344" s="18">
        <v>0</v>
      </c>
      <c r="P344" s="22">
        <v>0</v>
      </c>
      <c r="Q344" s="18">
        <v>0</v>
      </c>
      <c r="R344" s="22">
        <v>0</v>
      </c>
      <c r="S344" s="18">
        <v>0</v>
      </c>
      <c r="T344" s="22">
        <v>0</v>
      </c>
      <c r="U344" s="18">
        <v>0</v>
      </c>
      <c r="V344" s="22">
        <v>0</v>
      </c>
      <c r="W344" s="18">
        <v>0</v>
      </c>
      <c r="X344" s="22">
        <v>0</v>
      </c>
      <c r="Y344" s="18">
        <v>0</v>
      </c>
      <c r="Z344" s="22">
        <v>0</v>
      </c>
      <c r="AA344" s="18">
        <v>0</v>
      </c>
      <c r="AB344" s="22">
        <v>0</v>
      </c>
      <c r="AC344" s="18">
        <v>0</v>
      </c>
      <c r="AD344" s="18">
        <v>10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v>0</v>
      </c>
      <c r="AV344" s="18">
        <v>0</v>
      </c>
      <c r="AW344" s="18">
        <v>0</v>
      </c>
      <c r="AX344" s="18">
        <v>0</v>
      </c>
      <c r="AY344" s="18">
        <v>0</v>
      </c>
      <c r="AZ344" s="18">
        <v>0</v>
      </c>
      <c r="BA344">
        <f t="shared" si="74"/>
        <v>10</v>
      </c>
      <c r="BB344" s="80">
        <f t="shared" si="75"/>
        <v>10</v>
      </c>
      <c r="BC344" s="80">
        <f t="shared" si="76"/>
        <v>0</v>
      </c>
      <c r="BD344" s="80">
        <f t="shared" si="77"/>
        <v>0</v>
      </c>
      <c r="BE344" s="80">
        <f t="shared" si="78"/>
        <v>0</v>
      </c>
      <c r="BF344" s="80">
        <f t="shared" si="79"/>
        <v>0</v>
      </c>
      <c r="BG344" s="80">
        <f t="shared" si="80"/>
        <v>0</v>
      </c>
      <c r="BH344" s="82">
        <f t="shared" si="81"/>
        <v>0</v>
      </c>
      <c r="BI344" s="83">
        <f t="shared" si="82"/>
        <v>10</v>
      </c>
      <c r="BJ344">
        <v>50</v>
      </c>
      <c r="BK344" t="str">
        <f t="shared" si="83"/>
        <v>Minig</v>
      </c>
      <c r="BL344" t="str">
        <f t="shared" si="73"/>
        <v>Franziska</v>
      </c>
      <c r="BM344" t="str">
        <f>D344</f>
        <v>Brig</v>
      </c>
    </row>
    <row r="345" spans="1:65" x14ac:dyDescent="0.25">
      <c r="A345" s="15">
        <v>1981</v>
      </c>
      <c r="B345" t="s">
        <v>4596</v>
      </c>
      <c r="C345" s="22" t="s">
        <v>4585</v>
      </c>
      <c r="D345" s="18" t="s">
        <v>4570</v>
      </c>
      <c r="E345" s="18">
        <v>0</v>
      </c>
      <c r="F345" s="22">
        <v>0</v>
      </c>
      <c r="G345" s="18">
        <v>0</v>
      </c>
      <c r="H345" s="22">
        <v>0</v>
      </c>
      <c r="I345" s="18">
        <v>0</v>
      </c>
      <c r="J345" s="22">
        <v>0</v>
      </c>
      <c r="K345" s="18">
        <v>0</v>
      </c>
      <c r="L345" s="22">
        <v>0</v>
      </c>
      <c r="M345" s="18">
        <v>0</v>
      </c>
      <c r="N345" s="22">
        <v>0</v>
      </c>
      <c r="O345" s="18">
        <v>0</v>
      </c>
      <c r="P345" s="22">
        <v>0</v>
      </c>
      <c r="Q345" s="18">
        <v>0</v>
      </c>
      <c r="R345" s="22">
        <v>0</v>
      </c>
      <c r="S345" s="18">
        <v>0</v>
      </c>
      <c r="T345" s="22">
        <v>0</v>
      </c>
      <c r="U345" s="18">
        <v>0</v>
      </c>
      <c r="V345" s="22">
        <v>0</v>
      </c>
      <c r="W345" s="18">
        <v>0</v>
      </c>
      <c r="X345" s="22">
        <v>0</v>
      </c>
      <c r="Y345" s="18">
        <v>0</v>
      </c>
      <c r="Z345" s="22">
        <v>0</v>
      </c>
      <c r="AA345" s="18">
        <v>0</v>
      </c>
      <c r="AB345" s="22">
        <v>0</v>
      </c>
      <c r="AC345" s="18">
        <v>0</v>
      </c>
      <c r="AD345" s="22">
        <v>0</v>
      </c>
      <c r="AE345" s="18">
        <v>10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>
        <v>0</v>
      </c>
      <c r="AL345" s="18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  <c r="AS345" s="18">
        <v>0</v>
      </c>
      <c r="AT345" s="18">
        <v>0</v>
      </c>
      <c r="AU345" s="18">
        <v>0</v>
      </c>
      <c r="AV345" s="18">
        <v>0</v>
      </c>
      <c r="AW345" s="18">
        <v>0</v>
      </c>
      <c r="AX345" s="18">
        <v>0</v>
      </c>
      <c r="AY345" s="18">
        <v>0</v>
      </c>
      <c r="AZ345" s="18">
        <v>0</v>
      </c>
      <c r="BA345">
        <f t="shared" si="74"/>
        <v>10</v>
      </c>
      <c r="BB345" s="80">
        <f t="shared" si="75"/>
        <v>10</v>
      </c>
      <c r="BC345" s="80">
        <f t="shared" si="76"/>
        <v>0</v>
      </c>
      <c r="BD345" s="80">
        <f t="shared" si="77"/>
        <v>0</v>
      </c>
      <c r="BE345" s="80">
        <f t="shared" si="78"/>
        <v>0</v>
      </c>
      <c r="BF345" s="80">
        <f t="shared" si="79"/>
        <v>0</v>
      </c>
      <c r="BG345" s="80">
        <f t="shared" si="80"/>
        <v>0</v>
      </c>
      <c r="BH345" s="82">
        <f t="shared" si="81"/>
        <v>0</v>
      </c>
      <c r="BI345" s="83">
        <f t="shared" si="82"/>
        <v>10</v>
      </c>
      <c r="BJ345">
        <v>50</v>
      </c>
      <c r="BK345" t="str">
        <f t="shared" si="83"/>
        <v>Pedroni</v>
      </c>
      <c r="BL345" t="str">
        <f t="shared" si="73"/>
        <v>Cécilia</v>
      </c>
      <c r="BM345" t="str">
        <f>D345</f>
        <v>.</v>
      </c>
    </row>
    <row r="346" spans="1:65" x14ac:dyDescent="0.25">
      <c r="A346" s="19">
        <v>1982</v>
      </c>
      <c r="B346" s="18" t="s">
        <v>4989</v>
      </c>
      <c r="C346" s="22" t="s">
        <v>2046</v>
      </c>
      <c r="D346" s="18" t="s">
        <v>4916</v>
      </c>
      <c r="E346" s="18">
        <v>0</v>
      </c>
      <c r="F346" s="22">
        <v>0</v>
      </c>
      <c r="G346" s="18">
        <v>0</v>
      </c>
      <c r="H346" s="22">
        <v>0</v>
      </c>
      <c r="I346" s="18">
        <v>0</v>
      </c>
      <c r="J346" s="22">
        <v>0</v>
      </c>
      <c r="K346" s="18">
        <v>0</v>
      </c>
      <c r="L346" s="22">
        <v>0</v>
      </c>
      <c r="M346" s="18">
        <v>0</v>
      </c>
      <c r="N346" s="22">
        <v>0</v>
      </c>
      <c r="O346" s="18">
        <v>0</v>
      </c>
      <c r="P346" s="22">
        <v>0</v>
      </c>
      <c r="Q346" s="18">
        <v>0</v>
      </c>
      <c r="R346" s="22">
        <v>0</v>
      </c>
      <c r="S346" s="18">
        <v>0</v>
      </c>
      <c r="T346" s="22">
        <v>0</v>
      </c>
      <c r="U346" s="18">
        <v>0</v>
      </c>
      <c r="V346" s="22">
        <v>0</v>
      </c>
      <c r="W346" s="18">
        <v>0</v>
      </c>
      <c r="X346" s="22">
        <v>0</v>
      </c>
      <c r="Y346" s="18">
        <v>0</v>
      </c>
      <c r="Z346" s="22">
        <v>0</v>
      </c>
      <c r="AA346" s="18">
        <v>0</v>
      </c>
      <c r="AB346" s="22">
        <v>0</v>
      </c>
      <c r="AC346" s="18">
        <v>0</v>
      </c>
      <c r="AD346" s="22">
        <v>0</v>
      </c>
      <c r="AE346" s="18">
        <v>0</v>
      </c>
      <c r="AF346" s="22">
        <v>0</v>
      </c>
      <c r="AG346" s="18">
        <v>0</v>
      </c>
      <c r="AH346" s="22">
        <v>0</v>
      </c>
      <c r="AI346" s="22">
        <v>10</v>
      </c>
      <c r="AJ346" s="18">
        <v>0</v>
      </c>
      <c r="AK346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v>0</v>
      </c>
      <c r="AV346" s="18">
        <v>0</v>
      </c>
      <c r="AW346" s="18">
        <v>0</v>
      </c>
      <c r="AX346" s="18">
        <v>0</v>
      </c>
      <c r="AY346" s="18">
        <v>0</v>
      </c>
      <c r="AZ346" s="18">
        <v>0</v>
      </c>
      <c r="BA346">
        <f t="shared" si="74"/>
        <v>10</v>
      </c>
      <c r="BB346" s="80">
        <f t="shared" si="75"/>
        <v>10</v>
      </c>
      <c r="BC346" s="80">
        <f t="shared" si="76"/>
        <v>0</v>
      </c>
      <c r="BD346" s="80">
        <f t="shared" si="77"/>
        <v>0</v>
      </c>
      <c r="BE346" s="80">
        <f t="shared" si="78"/>
        <v>0</v>
      </c>
      <c r="BF346" s="80">
        <f t="shared" si="79"/>
        <v>0</v>
      </c>
      <c r="BG346" s="80">
        <f t="shared" si="80"/>
        <v>0</v>
      </c>
      <c r="BH346" s="82">
        <f t="shared" si="81"/>
        <v>0</v>
      </c>
      <c r="BI346" s="83">
        <f t="shared" si="82"/>
        <v>10</v>
      </c>
      <c r="BJ346">
        <v>50</v>
      </c>
      <c r="BK346" t="str">
        <f t="shared" si="83"/>
        <v>Sakai</v>
      </c>
      <c r="BL346" t="str">
        <f t="shared" si="73"/>
        <v>Julia</v>
      </c>
      <c r="BM346" t="str">
        <f>D346</f>
        <v>Brienz BE</v>
      </c>
    </row>
    <row r="347" spans="1:65" x14ac:dyDescent="0.25">
      <c r="A347" s="19">
        <v>1991</v>
      </c>
      <c r="B347" s="18" t="s">
        <v>862</v>
      </c>
      <c r="C347" s="22" t="s">
        <v>3955</v>
      </c>
      <c r="E347" s="18">
        <v>0</v>
      </c>
      <c r="F347" s="22">
        <v>0</v>
      </c>
      <c r="G347" s="18">
        <v>0</v>
      </c>
      <c r="H347" s="22">
        <v>0</v>
      </c>
      <c r="I347" s="18">
        <v>0</v>
      </c>
      <c r="J347" s="22">
        <v>0</v>
      </c>
      <c r="K347" s="18">
        <v>0</v>
      </c>
      <c r="L347" s="22">
        <v>0</v>
      </c>
      <c r="M347" s="18">
        <v>0</v>
      </c>
      <c r="N347" s="22">
        <v>0</v>
      </c>
      <c r="O347" s="18">
        <v>0</v>
      </c>
      <c r="P347" s="22">
        <v>0</v>
      </c>
      <c r="Q347" s="18">
        <v>0</v>
      </c>
      <c r="R347" s="22">
        <v>0</v>
      </c>
      <c r="S347" s="18">
        <v>0</v>
      </c>
      <c r="T347" s="22">
        <v>0</v>
      </c>
      <c r="U347" s="18">
        <v>0</v>
      </c>
      <c r="V347" s="22">
        <v>0</v>
      </c>
      <c r="W347" s="18">
        <v>0</v>
      </c>
      <c r="X347" s="22">
        <v>0</v>
      </c>
      <c r="Y347" s="18">
        <v>0</v>
      </c>
      <c r="Z347" s="22">
        <v>0</v>
      </c>
      <c r="AA347" s="18">
        <v>0</v>
      </c>
      <c r="AB347" s="22">
        <v>0</v>
      </c>
      <c r="AC347" s="18">
        <v>0</v>
      </c>
      <c r="AD347" s="22">
        <v>0</v>
      </c>
      <c r="AE347" s="18">
        <v>0</v>
      </c>
      <c r="AF347" s="22">
        <v>0</v>
      </c>
      <c r="AG347" s="18">
        <v>0</v>
      </c>
      <c r="AH347" s="22">
        <v>0</v>
      </c>
      <c r="AI347" s="18">
        <v>0</v>
      </c>
      <c r="AJ347" s="22">
        <v>0</v>
      </c>
      <c r="AK347" s="18">
        <v>0</v>
      </c>
      <c r="AL347" s="22">
        <v>0</v>
      </c>
      <c r="AM347" s="18">
        <v>0</v>
      </c>
      <c r="AN347" s="18">
        <v>10</v>
      </c>
      <c r="AO347" s="18">
        <v>0</v>
      </c>
      <c r="AP347" s="18">
        <v>0</v>
      </c>
      <c r="AQ347" s="18">
        <v>0</v>
      </c>
      <c r="AR347" s="18">
        <v>0</v>
      </c>
      <c r="AS347" s="18">
        <v>0</v>
      </c>
      <c r="AT347" s="18">
        <v>0</v>
      </c>
      <c r="AU347" s="18">
        <v>0</v>
      </c>
      <c r="AV347" s="18">
        <v>0</v>
      </c>
      <c r="AW347" s="18">
        <v>0</v>
      </c>
      <c r="AX347" s="18">
        <v>0</v>
      </c>
      <c r="AY347" s="18">
        <v>0</v>
      </c>
      <c r="AZ347" s="18">
        <v>0</v>
      </c>
      <c r="BA347">
        <f t="shared" si="74"/>
        <v>10</v>
      </c>
      <c r="BB347" s="80">
        <f t="shared" si="75"/>
        <v>10</v>
      </c>
      <c r="BC347" s="80">
        <f t="shared" si="76"/>
        <v>0</v>
      </c>
      <c r="BD347" s="80">
        <f t="shared" si="77"/>
        <v>0</v>
      </c>
      <c r="BE347" s="80">
        <f t="shared" si="78"/>
        <v>0</v>
      </c>
      <c r="BF347" s="80">
        <f t="shared" si="79"/>
        <v>0</v>
      </c>
      <c r="BG347" s="80">
        <f t="shared" si="80"/>
        <v>0</v>
      </c>
      <c r="BH347" s="82">
        <f t="shared" si="81"/>
        <v>0</v>
      </c>
      <c r="BI347" s="83">
        <f t="shared" si="82"/>
        <v>10</v>
      </c>
      <c r="BJ347">
        <v>50</v>
      </c>
      <c r="BK347" t="str">
        <f t="shared" si="83"/>
        <v>Schmid</v>
      </c>
      <c r="BL347" t="str">
        <f t="shared" si="73"/>
        <v>Rahel</v>
      </c>
    </row>
    <row r="348" spans="1:65" x14ac:dyDescent="0.25">
      <c r="A348" s="15">
        <v>1995</v>
      </c>
      <c r="B348" s="18" t="s">
        <v>3774</v>
      </c>
      <c r="C348" s="18" t="s">
        <v>3775</v>
      </c>
      <c r="D348" s="18" t="s">
        <v>3776</v>
      </c>
      <c r="E348" s="18">
        <v>0</v>
      </c>
      <c r="F348" s="22">
        <v>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10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v>0</v>
      </c>
      <c r="AV348" s="18">
        <v>0</v>
      </c>
      <c r="AW348" s="18">
        <v>0</v>
      </c>
      <c r="AX348" s="18">
        <v>0</v>
      </c>
      <c r="AY348" s="18">
        <v>0</v>
      </c>
      <c r="AZ348" s="18">
        <v>0</v>
      </c>
      <c r="BA348">
        <f t="shared" si="74"/>
        <v>10</v>
      </c>
      <c r="BB348" s="80">
        <f t="shared" si="75"/>
        <v>10</v>
      </c>
      <c r="BC348" s="80">
        <f t="shared" si="76"/>
        <v>0</v>
      </c>
      <c r="BD348" s="80">
        <f t="shared" si="77"/>
        <v>0</v>
      </c>
      <c r="BE348" s="80">
        <f t="shared" si="78"/>
        <v>0</v>
      </c>
      <c r="BF348" s="80">
        <f t="shared" si="79"/>
        <v>0</v>
      </c>
      <c r="BG348" s="80">
        <f t="shared" si="80"/>
        <v>0</v>
      </c>
      <c r="BH348" s="82">
        <f t="shared" si="81"/>
        <v>0</v>
      </c>
      <c r="BI348" s="83">
        <f t="shared" si="82"/>
        <v>10</v>
      </c>
      <c r="BJ348">
        <v>50</v>
      </c>
      <c r="BK348" t="str">
        <f t="shared" si="83"/>
        <v>Schneeberger</v>
      </c>
      <c r="BL348" t="str">
        <f t="shared" si="73"/>
        <v>Tamara</v>
      </c>
      <c r="BM348" t="str">
        <f t="shared" ref="BM348:BM359" si="85">D348</f>
        <v>Le Brassus</v>
      </c>
    </row>
    <row r="349" spans="1:65" x14ac:dyDescent="0.25">
      <c r="A349" s="15">
        <v>1983</v>
      </c>
      <c r="B349" s="18" t="s">
        <v>2794</v>
      </c>
      <c r="C349" s="18" t="s">
        <v>2795</v>
      </c>
      <c r="D349" t="s">
        <v>2796</v>
      </c>
      <c r="E349" s="18">
        <v>0</v>
      </c>
      <c r="F349" s="22">
        <v>0</v>
      </c>
      <c r="G349" s="18">
        <v>0</v>
      </c>
      <c r="H349" s="22">
        <v>0</v>
      </c>
      <c r="I349" s="18">
        <v>0</v>
      </c>
      <c r="J349" s="22">
        <v>0</v>
      </c>
      <c r="K349" s="18">
        <v>0</v>
      </c>
      <c r="L349" s="22">
        <v>0</v>
      </c>
      <c r="M349" s="22">
        <v>0</v>
      </c>
      <c r="N349" s="18">
        <v>0</v>
      </c>
      <c r="O349" s="18">
        <v>0</v>
      </c>
      <c r="P349" s="22">
        <v>0</v>
      </c>
      <c r="Q349" s="18">
        <v>0</v>
      </c>
      <c r="R349" s="22">
        <v>0</v>
      </c>
      <c r="S349" s="18">
        <v>0</v>
      </c>
      <c r="T349" s="18">
        <v>10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>
        <v>0</v>
      </c>
      <c r="AL349" s="18">
        <v>0</v>
      </c>
      <c r="AM349" s="18">
        <v>0</v>
      </c>
      <c r="AN349" s="18">
        <v>0</v>
      </c>
      <c r="AO349" s="18">
        <v>0</v>
      </c>
      <c r="AP349" s="18">
        <v>0</v>
      </c>
      <c r="AQ349">
        <v>0</v>
      </c>
      <c r="AR349" s="18">
        <v>0</v>
      </c>
      <c r="AS349" s="18">
        <v>0</v>
      </c>
      <c r="AT349" s="18">
        <v>0</v>
      </c>
      <c r="AU349" s="18">
        <v>0</v>
      </c>
      <c r="AV349" s="18">
        <v>0</v>
      </c>
      <c r="AW349" s="18">
        <v>0</v>
      </c>
      <c r="AX349" s="18">
        <v>0</v>
      </c>
      <c r="AY349" s="18">
        <v>0</v>
      </c>
      <c r="AZ349" s="18">
        <v>0</v>
      </c>
      <c r="BA349">
        <f t="shared" si="74"/>
        <v>10</v>
      </c>
      <c r="BB349" s="80">
        <f t="shared" si="75"/>
        <v>10</v>
      </c>
      <c r="BC349" s="80">
        <f t="shared" si="76"/>
        <v>0</v>
      </c>
      <c r="BD349" s="80">
        <f t="shared" si="77"/>
        <v>0</v>
      </c>
      <c r="BE349" s="80">
        <f t="shared" si="78"/>
        <v>0</v>
      </c>
      <c r="BF349" s="80">
        <f t="shared" si="79"/>
        <v>0</v>
      </c>
      <c r="BG349" s="80">
        <f t="shared" si="80"/>
        <v>0</v>
      </c>
      <c r="BH349" s="82">
        <f t="shared" si="81"/>
        <v>0</v>
      </c>
      <c r="BI349" s="83">
        <f t="shared" si="82"/>
        <v>10</v>
      </c>
      <c r="BJ349">
        <v>50</v>
      </c>
      <c r="BK349" t="str">
        <f t="shared" si="83"/>
        <v>Zaragoza</v>
      </c>
      <c r="BL349" t="str">
        <f t="shared" si="73"/>
        <v>Selene</v>
      </c>
      <c r="BM349" t="str">
        <f t="shared" si="85"/>
        <v>Barcelone</v>
      </c>
    </row>
    <row r="350" spans="1:65" x14ac:dyDescent="0.25">
      <c r="A350" s="15">
        <v>1992</v>
      </c>
      <c r="B350" t="s">
        <v>4099</v>
      </c>
      <c r="C350" s="22" t="s">
        <v>2031</v>
      </c>
      <c r="D350" s="18" t="s">
        <v>377</v>
      </c>
      <c r="E350" s="18">
        <v>0</v>
      </c>
      <c r="F350" s="22">
        <v>0</v>
      </c>
      <c r="G350" s="18">
        <v>0</v>
      </c>
      <c r="H350" s="22">
        <v>0</v>
      </c>
      <c r="I350" s="18">
        <v>0</v>
      </c>
      <c r="J350" s="22">
        <v>0</v>
      </c>
      <c r="K350" s="18">
        <v>0</v>
      </c>
      <c r="L350" s="22">
        <v>0</v>
      </c>
      <c r="M350" s="18">
        <v>0</v>
      </c>
      <c r="N350" s="22">
        <v>0</v>
      </c>
      <c r="O350" s="18">
        <v>0</v>
      </c>
      <c r="P350" s="22">
        <v>0</v>
      </c>
      <c r="Q350" s="18">
        <v>0</v>
      </c>
      <c r="R350" s="22">
        <v>0</v>
      </c>
      <c r="S350" s="18">
        <v>0</v>
      </c>
      <c r="T350" s="22">
        <v>0</v>
      </c>
      <c r="U350" s="18">
        <v>0</v>
      </c>
      <c r="V350" s="22">
        <v>0</v>
      </c>
      <c r="W350" s="18">
        <v>0</v>
      </c>
      <c r="X350" s="22">
        <v>0</v>
      </c>
      <c r="Y350" s="18">
        <v>0</v>
      </c>
      <c r="Z350" s="22">
        <v>0</v>
      </c>
      <c r="AA350" s="18">
        <v>0</v>
      </c>
      <c r="AB350" s="18">
        <v>9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v>0</v>
      </c>
      <c r="AV350" s="18">
        <v>0</v>
      </c>
      <c r="AW350" s="18">
        <v>0</v>
      </c>
      <c r="AX350" s="18">
        <v>0</v>
      </c>
      <c r="AY350" s="18">
        <v>0</v>
      </c>
      <c r="AZ350" s="18">
        <v>0</v>
      </c>
      <c r="BA350">
        <f t="shared" si="74"/>
        <v>9</v>
      </c>
      <c r="BB350" s="80">
        <f t="shared" si="75"/>
        <v>9</v>
      </c>
      <c r="BC350" s="80">
        <f t="shared" si="76"/>
        <v>0</v>
      </c>
      <c r="BD350" s="80">
        <f t="shared" si="77"/>
        <v>0</v>
      </c>
      <c r="BE350" s="80">
        <f t="shared" si="78"/>
        <v>0</v>
      </c>
      <c r="BF350" s="80">
        <f t="shared" si="79"/>
        <v>0</v>
      </c>
      <c r="BG350" s="80">
        <f t="shared" si="80"/>
        <v>0</v>
      </c>
      <c r="BH350" s="82">
        <f t="shared" si="81"/>
        <v>0</v>
      </c>
      <c r="BI350" s="83">
        <f t="shared" si="82"/>
        <v>9</v>
      </c>
      <c r="BJ350">
        <v>51</v>
      </c>
      <c r="BK350" t="str">
        <f t="shared" si="83"/>
        <v>Antonsen</v>
      </c>
      <c r="BL350" t="str">
        <f t="shared" si="73"/>
        <v>Camilla</v>
      </c>
      <c r="BM350" t="str">
        <f t="shared" si="85"/>
        <v>Genève</v>
      </c>
    </row>
    <row r="351" spans="1:65" x14ac:dyDescent="0.25">
      <c r="A351" s="19">
        <v>1992</v>
      </c>
      <c r="B351" s="18" t="s">
        <v>5479</v>
      </c>
      <c r="C351" s="22" t="s">
        <v>474</v>
      </c>
      <c r="D351" s="18" t="s">
        <v>5480</v>
      </c>
      <c r="E351" s="18">
        <v>0</v>
      </c>
      <c r="F351" s="22">
        <v>0</v>
      </c>
      <c r="G351" s="18">
        <v>0</v>
      </c>
      <c r="H351" s="22">
        <v>0</v>
      </c>
      <c r="I351" s="18">
        <v>0</v>
      </c>
      <c r="J351" s="22">
        <v>0</v>
      </c>
      <c r="K351" s="18">
        <v>0</v>
      </c>
      <c r="L351" s="22">
        <v>0</v>
      </c>
      <c r="M351" s="18">
        <v>0</v>
      </c>
      <c r="N351" s="22">
        <v>0</v>
      </c>
      <c r="O351" s="18">
        <v>0</v>
      </c>
      <c r="P351" s="22">
        <v>0</v>
      </c>
      <c r="Q351" s="18">
        <v>0</v>
      </c>
      <c r="R351" s="22">
        <v>0</v>
      </c>
      <c r="S351" s="18">
        <v>0</v>
      </c>
      <c r="T351" s="22">
        <v>0</v>
      </c>
      <c r="U351" s="18">
        <v>0</v>
      </c>
      <c r="V351" s="22">
        <v>0</v>
      </c>
      <c r="W351" s="18">
        <v>0</v>
      </c>
      <c r="X351" s="22">
        <v>0</v>
      </c>
      <c r="Y351" s="18">
        <v>0</v>
      </c>
      <c r="Z351" s="22">
        <v>0</v>
      </c>
      <c r="AA351" s="18">
        <v>0</v>
      </c>
      <c r="AB351" s="22">
        <v>0</v>
      </c>
      <c r="AC351" s="18">
        <v>0</v>
      </c>
      <c r="AD351" s="22">
        <v>0</v>
      </c>
      <c r="AE351" s="18">
        <v>0</v>
      </c>
      <c r="AF351" s="22">
        <v>0</v>
      </c>
      <c r="AG351" s="18">
        <v>0</v>
      </c>
      <c r="AH351" s="22">
        <v>0</v>
      </c>
      <c r="AI351" s="18">
        <v>0</v>
      </c>
      <c r="AJ351" s="22">
        <v>0</v>
      </c>
      <c r="AK351" s="18">
        <v>0</v>
      </c>
      <c r="AL351" s="22">
        <v>0</v>
      </c>
      <c r="AM351" s="18">
        <v>0</v>
      </c>
      <c r="AN351" s="22">
        <v>0</v>
      </c>
      <c r="AO351" s="18">
        <v>0</v>
      </c>
      <c r="AP351" s="22">
        <v>0</v>
      </c>
      <c r="AQ351" s="18">
        <v>0</v>
      </c>
      <c r="AR351" s="22">
        <v>0</v>
      </c>
      <c r="AS351" s="18">
        <v>0</v>
      </c>
      <c r="AT351" s="22">
        <v>0</v>
      </c>
      <c r="AU351" s="18">
        <v>0</v>
      </c>
      <c r="AV351" s="18">
        <v>9</v>
      </c>
      <c r="AW351" s="18">
        <v>0</v>
      </c>
      <c r="AX351" s="18">
        <v>0</v>
      </c>
      <c r="AY351" s="18">
        <v>0</v>
      </c>
      <c r="AZ351" s="18">
        <v>0</v>
      </c>
      <c r="BA351">
        <f t="shared" si="74"/>
        <v>9</v>
      </c>
      <c r="BB351" s="80">
        <f t="shared" si="75"/>
        <v>9</v>
      </c>
      <c r="BC351" s="80">
        <f t="shared" si="76"/>
        <v>0</v>
      </c>
      <c r="BD351" s="80">
        <f t="shared" si="77"/>
        <v>0</v>
      </c>
      <c r="BE351" s="80">
        <f t="shared" si="78"/>
        <v>0</v>
      </c>
      <c r="BF351" s="80">
        <f t="shared" si="79"/>
        <v>0</v>
      </c>
      <c r="BG351" s="80">
        <f t="shared" si="80"/>
        <v>0</v>
      </c>
      <c r="BH351" s="82">
        <f t="shared" si="81"/>
        <v>0</v>
      </c>
      <c r="BI351" s="83">
        <f t="shared" si="82"/>
        <v>9</v>
      </c>
      <c r="BJ351">
        <v>51</v>
      </c>
      <c r="BK351" t="str">
        <f t="shared" si="83"/>
        <v>Azevedo dos Santos</v>
      </c>
      <c r="BL351" t="str">
        <f t="shared" si="73"/>
        <v>Marisa</v>
      </c>
      <c r="BM351" t="str">
        <f t="shared" si="85"/>
        <v>St. Maurice</v>
      </c>
    </row>
    <row r="352" spans="1:65" x14ac:dyDescent="0.25">
      <c r="A352" s="15">
        <v>1995</v>
      </c>
      <c r="B352" t="s">
        <v>368</v>
      </c>
      <c r="C352" s="22" t="s">
        <v>344</v>
      </c>
      <c r="D352" t="s">
        <v>355</v>
      </c>
      <c r="E352" s="22">
        <v>0</v>
      </c>
      <c r="F352" s="22">
        <v>9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>
        <v>0</v>
      </c>
      <c r="AL352" s="18">
        <v>0</v>
      </c>
      <c r="AM352" s="18">
        <v>0</v>
      </c>
      <c r="AN352" s="18">
        <v>0</v>
      </c>
      <c r="AO352" s="18">
        <v>0</v>
      </c>
      <c r="AP352">
        <v>0</v>
      </c>
      <c r="AQ352">
        <v>0</v>
      </c>
      <c r="AR352">
        <v>0</v>
      </c>
      <c r="AS352">
        <v>0</v>
      </c>
      <c r="AT352" s="18">
        <v>0</v>
      </c>
      <c r="AU352" s="18">
        <v>0</v>
      </c>
      <c r="AV352" s="18">
        <v>0</v>
      </c>
      <c r="AW352" s="18">
        <v>0</v>
      </c>
      <c r="AX352" s="18">
        <v>0</v>
      </c>
      <c r="AY352" s="18">
        <v>0</v>
      </c>
      <c r="AZ352" s="18">
        <v>0</v>
      </c>
      <c r="BA352">
        <f t="shared" si="74"/>
        <v>9</v>
      </c>
      <c r="BB352" s="80">
        <f t="shared" si="75"/>
        <v>9</v>
      </c>
      <c r="BC352" s="80">
        <f t="shared" si="76"/>
        <v>0</v>
      </c>
      <c r="BD352" s="80">
        <f t="shared" si="77"/>
        <v>0</v>
      </c>
      <c r="BE352" s="80">
        <f t="shared" si="78"/>
        <v>0</v>
      </c>
      <c r="BF352" s="80">
        <f t="shared" si="79"/>
        <v>0</v>
      </c>
      <c r="BG352" s="80">
        <f t="shared" si="80"/>
        <v>0</v>
      </c>
      <c r="BH352" s="82">
        <f t="shared" si="81"/>
        <v>0</v>
      </c>
      <c r="BI352" s="83">
        <f t="shared" si="82"/>
        <v>9</v>
      </c>
      <c r="BJ352">
        <v>51</v>
      </c>
      <c r="BK352" t="str">
        <f t="shared" si="83"/>
        <v>Bressoud</v>
      </c>
      <c r="BL352" t="str">
        <f t="shared" si="73"/>
        <v>Valentine</v>
      </c>
      <c r="BM352" t="str">
        <f t="shared" si="85"/>
        <v>Vouvry</v>
      </c>
    </row>
    <row r="353" spans="1:65" x14ac:dyDescent="0.25">
      <c r="A353" s="19">
        <v>1994</v>
      </c>
      <c r="B353" s="18" t="s">
        <v>3777</v>
      </c>
      <c r="C353" s="18" t="s">
        <v>3331</v>
      </c>
      <c r="D353" s="18" t="s">
        <v>557</v>
      </c>
      <c r="E353" s="18">
        <v>0</v>
      </c>
      <c r="F353" s="22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9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>
        <v>0</v>
      </c>
      <c r="AL353" s="18">
        <v>0</v>
      </c>
      <c r="AM353" s="18">
        <v>0</v>
      </c>
      <c r="AN353" s="18">
        <v>0</v>
      </c>
      <c r="AO353" s="18">
        <v>0</v>
      </c>
      <c r="AP353">
        <v>0</v>
      </c>
      <c r="AQ353">
        <v>0</v>
      </c>
      <c r="AR353">
        <v>0</v>
      </c>
      <c r="AS353">
        <v>0</v>
      </c>
      <c r="AT353" s="18">
        <v>0</v>
      </c>
      <c r="AU353" s="18">
        <v>0</v>
      </c>
      <c r="AV353" s="18">
        <v>0</v>
      </c>
      <c r="AW353" s="18">
        <v>0</v>
      </c>
      <c r="AX353" s="18">
        <v>0</v>
      </c>
      <c r="AY353" s="18">
        <v>0</v>
      </c>
      <c r="AZ353" s="18">
        <v>0</v>
      </c>
      <c r="BA353">
        <f t="shared" si="74"/>
        <v>9</v>
      </c>
      <c r="BB353" s="80">
        <f t="shared" si="75"/>
        <v>9</v>
      </c>
      <c r="BC353" s="80">
        <f t="shared" si="76"/>
        <v>0</v>
      </c>
      <c r="BD353" s="80">
        <f t="shared" si="77"/>
        <v>0</v>
      </c>
      <c r="BE353" s="80">
        <f t="shared" si="78"/>
        <v>0</v>
      </c>
      <c r="BF353" s="80">
        <f t="shared" si="79"/>
        <v>0</v>
      </c>
      <c r="BG353" s="80">
        <f t="shared" si="80"/>
        <v>0</v>
      </c>
      <c r="BH353" s="82">
        <f t="shared" si="81"/>
        <v>0</v>
      </c>
      <c r="BI353" s="83">
        <f t="shared" si="82"/>
        <v>9</v>
      </c>
      <c r="BJ353">
        <v>51</v>
      </c>
      <c r="BK353" t="str">
        <f t="shared" si="83"/>
        <v>Bussien</v>
      </c>
      <c r="BL353" t="str">
        <f t="shared" si="73"/>
        <v>Marine</v>
      </c>
      <c r="BM353" t="str">
        <f t="shared" si="85"/>
        <v>Bouveret</v>
      </c>
    </row>
    <row r="354" spans="1:65" x14ac:dyDescent="0.25">
      <c r="A354" s="19">
        <v>1996</v>
      </c>
      <c r="B354" s="18" t="s">
        <v>3308</v>
      </c>
      <c r="C354" s="22" t="s">
        <v>3309</v>
      </c>
      <c r="D354" s="18" t="s">
        <v>1328</v>
      </c>
      <c r="E354" s="18">
        <v>0</v>
      </c>
      <c r="F354" s="22">
        <v>0</v>
      </c>
      <c r="G354" s="18">
        <v>0</v>
      </c>
      <c r="H354" s="22">
        <v>0</v>
      </c>
      <c r="I354" s="18">
        <v>0</v>
      </c>
      <c r="J354" s="22">
        <v>0</v>
      </c>
      <c r="K354" s="18">
        <v>0</v>
      </c>
      <c r="L354" s="22">
        <v>0</v>
      </c>
      <c r="M354" s="18">
        <v>0</v>
      </c>
      <c r="N354" s="18">
        <v>0</v>
      </c>
      <c r="O354" s="18">
        <v>0</v>
      </c>
      <c r="P354" s="22">
        <v>0</v>
      </c>
      <c r="Q354" s="18">
        <v>0</v>
      </c>
      <c r="R354" s="22">
        <v>0</v>
      </c>
      <c r="S354" s="18">
        <v>0</v>
      </c>
      <c r="T354" s="22">
        <v>0</v>
      </c>
      <c r="U354" s="18">
        <v>0</v>
      </c>
      <c r="V354" s="22">
        <v>0</v>
      </c>
      <c r="W354" s="18">
        <v>0</v>
      </c>
      <c r="X354" s="22">
        <v>0</v>
      </c>
      <c r="Y354" s="22">
        <v>9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>
        <v>0</v>
      </c>
      <c r="AL354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>
        <v>0</v>
      </c>
      <c r="AS354" s="18">
        <v>0</v>
      </c>
      <c r="AT354" s="18">
        <v>0</v>
      </c>
      <c r="AU354" s="18">
        <v>0</v>
      </c>
      <c r="AV354" s="18">
        <v>0</v>
      </c>
      <c r="AW354" s="18">
        <v>0</v>
      </c>
      <c r="AX354" s="18">
        <v>0</v>
      </c>
      <c r="AY354" s="18">
        <v>0</v>
      </c>
      <c r="AZ354" s="18">
        <v>0</v>
      </c>
      <c r="BA354">
        <f t="shared" si="74"/>
        <v>9</v>
      </c>
      <c r="BB354" s="80">
        <f t="shared" si="75"/>
        <v>9</v>
      </c>
      <c r="BC354" s="80">
        <f t="shared" si="76"/>
        <v>0</v>
      </c>
      <c r="BD354" s="80">
        <f t="shared" si="77"/>
        <v>0</v>
      </c>
      <c r="BE354" s="80">
        <f t="shared" si="78"/>
        <v>0</v>
      </c>
      <c r="BF354" s="80">
        <f t="shared" si="79"/>
        <v>0</v>
      </c>
      <c r="BG354" s="80">
        <f t="shared" si="80"/>
        <v>0</v>
      </c>
      <c r="BH354" s="82">
        <f t="shared" si="81"/>
        <v>0</v>
      </c>
      <c r="BI354" s="83">
        <f t="shared" si="82"/>
        <v>9</v>
      </c>
      <c r="BJ354">
        <v>51</v>
      </c>
      <c r="BK354" t="str">
        <f t="shared" si="83"/>
        <v>Deagostini</v>
      </c>
      <c r="BL354" t="str">
        <f t="shared" si="73"/>
        <v>Margaux</v>
      </c>
      <c r="BM354" t="str">
        <f t="shared" si="85"/>
        <v>Colombier</v>
      </c>
    </row>
    <row r="355" spans="1:65" x14ac:dyDescent="0.25">
      <c r="A355" s="15">
        <v>1994</v>
      </c>
      <c r="B355" t="s">
        <v>107</v>
      </c>
      <c r="C355" s="22" t="s">
        <v>4634</v>
      </c>
      <c r="D355" s="18" t="s">
        <v>4626</v>
      </c>
      <c r="E355" s="18">
        <v>0</v>
      </c>
      <c r="F355" s="22">
        <v>0</v>
      </c>
      <c r="G355" s="18">
        <v>0</v>
      </c>
      <c r="H355" s="22">
        <v>0</v>
      </c>
      <c r="I355" s="18">
        <v>0</v>
      </c>
      <c r="J355" s="22">
        <v>0</v>
      </c>
      <c r="K355" s="18">
        <v>0</v>
      </c>
      <c r="L355" s="22">
        <v>0</v>
      </c>
      <c r="M355" s="18">
        <v>0</v>
      </c>
      <c r="N355" s="22">
        <v>0</v>
      </c>
      <c r="O355" s="18">
        <v>0</v>
      </c>
      <c r="P355" s="22">
        <v>0</v>
      </c>
      <c r="Q355" s="18">
        <v>0</v>
      </c>
      <c r="R355" s="22">
        <v>0</v>
      </c>
      <c r="S355" s="18">
        <v>0</v>
      </c>
      <c r="T355" s="22">
        <v>0</v>
      </c>
      <c r="U355" s="18">
        <v>0</v>
      </c>
      <c r="V355" s="22">
        <v>0</v>
      </c>
      <c r="W355" s="18">
        <v>0</v>
      </c>
      <c r="X355" s="22">
        <v>0</v>
      </c>
      <c r="Y355" s="18">
        <v>0</v>
      </c>
      <c r="Z355" s="22">
        <v>0</v>
      </c>
      <c r="AA355" s="18">
        <v>0</v>
      </c>
      <c r="AB355" s="22">
        <v>0</v>
      </c>
      <c r="AC355" s="18">
        <v>0</v>
      </c>
      <c r="AD355" s="22">
        <v>0</v>
      </c>
      <c r="AE355" s="18">
        <v>0</v>
      </c>
      <c r="AF355" s="18">
        <v>9</v>
      </c>
      <c r="AG355" s="18">
        <v>0</v>
      </c>
      <c r="AH355" s="18">
        <v>0</v>
      </c>
      <c r="AI355" s="18">
        <v>0</v>
      </c>
      <c r="AJ355" s="18">
        <v>0</v>
      </c>
      <c r="AK355">
        <v>0</v>
      </c>
      <c r="AL355" s="18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>
        <v>0</v>
      </c>
      <c r="AS355" s="18">
        <v>0</v>
      </c>
      <c r="AT355" s="18">
        <v>0</v>
      </c>
      <c r="AU355" s="18">
        <v>0</v>
      </c>
      <c r="AV355" s="18">
        <v>0</v>
      </c>
      <c r="AW355" s="18">
        <v>0</v>
      </c>
      <c r="AX355" s="18">
        <v>0</v>
      </c>
      <c r="AY355" s="18">
        <v>0</v>
      </c>
      <c r="AZ355" s="18">
        <v>0</v>
      </c>
      <c r="BA355">
        <f t="shared" si="74"/>
        <v>9</v>
      </c>
      <c r="BB355" s="80">
        <f t="shared" si="75"/>
        <v>9</v>
      </c>
      <c r="BC355" s="80">
        <f t="shared" si="76"/>
        <v>0</v>
      </c>
      <c r="BD355" s="80">
        <f t="shared" si="77"/>
        <v>0</v>
      </c>
      <c r="BE355" s="80">
        <f t="shared" si="78"/>
        <v>0</v>
      </c>
      <c r="BF355" s="80">
        <f t="shared" si="79"/>
        <v>0</v>
      </c>
      <c r="BG355" s="80">
        <f t="shared" si="80"/>
        <v>0</v>
      </c>
      <c r="BH355" s="82">
        <f t="shared" si="81"/>
        <v>0</v>
      </c>
      <c r="BI355" s="83">
        <f t="shared" si="82"/>
        <v>9</v>
      </c>
      <c r="BJ355">
        <v>51</v>
      </c>
      <c r="BK355" t="str">
        <f t="shared" si="83"/>
        <v>Délitroz</v>
      </c>
      <c r="BL355" t="str">
        <f t="shared" si="73"/>
        <v>Amalia</v>
      </c>
      <c r="BM355" t="str">
        <f t="shared" si="85"/>
        <v>St. Léonard</v>
      </c>
    </row>
    <row r="356" spans="1:65" x14ac:dyDescent="0.25">
      <c r="A356" s="19">
        <v>1992</v>
      </c>
      <c r="B356" s="18" t="s">
        <v>1320</v>
      </c>
      <c r="C356" s="18" t="s">
        <v>1321</v>
      </c>
      <c r="D356" s="18" t="s">
        <v>1322</v>
      </c>
      <c r="E356" s="18">
        <v>0</v>
      </c>
      <c r="F356" s="22">
        <v>0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9</v>
      </c>
      <c r="M356" s="18">
        <v>0</v>
      </c>
      <c r="N356" s="22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>
        <v>0</v>
      </c>
      <c r="AL356" s="18">
        <v>0</v>
      </c>
      <c r="AM356" s="18">
        <v>0</v>
      </c>
      <c r="AN356">
        <v>0</v>
      </c>
      <c r="AO356" s="18">
        <v>0</v>
      </c>
      <c r="AP356" s="18">
        <v>0</v>
      </c>
      <c r="AQ356" s="18">
        <v>0</v>
      </c>
      <c r="AR356">
        <v>0</v>
      </c>
      <c r="AS356" s="18">
        <v>0</v>
      </c>
      <c r="AT356" s="18">
        <v>0</v>
      </c>
      <c r="AU356" s="18">
        <v>0</v>
      </c>
      <c r="AV356" s="18">
        <v>0</v>
      </c>
      <c r="AW356" s="18">
        <v>0</v>
      </c>
      <c r="AX356" s="18">
        <v>0</v>
      </c>
      <c r="AY356" s="18">
        <v>0</v>
      </c>
      <c r="AZ356" s="18">
        <v>0</v>
      </c>
      <c r="BA356">
        <f t="shared" si="74"/>
        <v>9</v>
      </c>
      <c r="BB356" s="80">
        <f t="shared" si="75"/>
        <v>9</v>
      </c>
      <c r="BC356" s="80">
        <f t="shared" si="76"/>
        <v>0</v>
      </c>
      <c r="BD356" s="80">
        <f t="shared" si="77"/>
        <v>0</v>
      </c>
      <c r="BE356" s="80">
        <f t="shared" si="78"/>
        <v>0</v>
      </c>
      <c r="BF356" s="80">
        <f t="shared" si="79"/>
        <v>0</v>
      </c>
      <c r="BG356" s="80">
        <f t="shared" si="80"/>
        <v>0</v>
      </c>
      <c r="BH356" s="82">
        <f t="shared" si="81"/>
        <v>0</v>
      </c>
      <c r="BI356" s="83">
        <f t="shared" si="82"/>
        <v>9</v>
      </c>
      <c r="BJ356">
        <v>51</v>
      </c>
      <c r="BK356" t="str">
        <f t="shared" si="83"/>
        <v>Franck</v>
      </c>
      <c r="BL356" t="str">
        <f t="shared" si="73"/>
        <v>Mariigna</v>
      </c>
      <c r="BM356" t="str">
        <f t="shared" si="85"/>
        <v>St- Gallen</v>
      </c>
    </row>
    <row r="357" spans="1:65" x14ac:dyDescent="0.25">
      <c r="A357" s="15">
        <v>1985</v>
      </c>
      <c r="B357" t="s">
        <v>3878</v>
      </c>
      <c r="C357" s="22" t="s">
        <v>4461</v>
      </c>
      <c r="D357" s="18" t="s">
        <v>3733</v>
      </c>
      <c r="E357" s="18">
        <v>0</v>
      </c>
      <c r="F357" s="22">
        <v>0</v>
      </c>
      <c r="G357" s="18">
        <v>0</v>
      </c>
      <c r="H357" s="22">
        <v>0</v>
      </c>
      <c r="I357" s="18">
        <v>0</v>
      </c>
      <c r="J357" s="22">
        <v>0</v>
      </c>
      <c r="K357" s="18">
        <v>0</v>
      </c>
      <c r="L357" s="22">
        <v>0</v>
      </c>
      <c r="M357" s="18">
        <v>0</v>
      </c>
      <c r="N357" s="22">
        <v>0</v>
      </c>
      <c r="O357" s="18">
        <v>0</v>
      </c>
      <c r="P357" s="22">
        <v>0</v>
      </c>
      <c r="Q357" s="18">
        <v>0</v>
      </c>
      <c r="R357" s="22">
        <v>0</v>
      </c>
      <c r="S357" s="18">
        <v>0</v>
      </c>
      <c r="T357" s="22">
        <v>0</v>
      </c>
      <c r="U357" s="18">
        <v>0</v>
      </c>
      <c r="V357" s="22">
        <v>0</v>
      </c>
      <c r="W357" s="18">
        <v>0</v>
      </c>
      <c r="X357" s="22">
        <v>0</v>
      </c>
      <c r="Y357" s="18">
        <v>0</v>
      </c>
      <c r="Z357" s="22">
        <v>0</v>
      </c>
      <c r="AA357" s="18">
        <v>0</v>
      </c>
      <c r="AB357" s="22">
        <v>0</v>
      </c>
      <c r="AC357" s="18">
        <v>0</v>
      </c>
      <c r="AD357" s="18">
        <v>9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>
        <v>0</v>
      </c>
      <c r="AL357" s="18">
        <v>0</v>
      </c>
      <c r="AM357" s="18">
        <v>0</v>
      </c>
      <c r="AN357">
        <v>0</v>
      </c>
      <c r="AO357" s="18">
        <v>0</v>
      </c>
      <c r="AP357" s="18">
        <v>0</v>
      </c>
      <c r="AQ357" s="18">
        <v>0</v>
      </c>
      <c r="AR357">
        <v>0</v>
      </c>
      <c r="AS357" s="18">
        <v>0</v>
      </c>
      <c r="AT357" s="18">
        <v>0</v>
      </c>
      <c r="AU357" s="18">
        <v>0</v>
      </c>
      <c r="AV357" s="18">
        <v>0</v>
      </c>
      <c r="AW357" s="18">
        <v>0</v>
      </c>
      <c r="AX357" s="18">
        <v>0</v>
      </c>
      <c r="AY357" s="18">
        <v>0</v>
      </c>
      <c r="AZ357" s="18">
        <v>0</v>
      </c>
      <c r="BA357">
        <f t="shared" si="74"/>
        <v>9</v>
      </c>
      <c r="BB357" s="80">
        <f t="shared" si="75"/>
        <v>9</v>
      </c>
      <c r="BC357" s="80">
        <f t="shared" si="76"/>
        <v>0</v>
      </c>
      <c r="BD357" s="80">
        <f t="shared" si="77"/>
        <v>0</v>
      </c>
      <c r="BE357" s="80">
        <f t="shared" si="78"/>
        <v>0</v>
      </c>
      <c r="BF357" s="80">
        <f t="shared" si="79"/>
        <v>0</v>
      </c>
      <c r="BG357" s="80">
        <f t="shared" si="80"/>
        <v>0</v>
      </c>
      <c r="BH357" s="82">
        <f t="shared" si="81"/>
        <v>0</v>
      </c>
      <c r="BI357" s="83">
        <f t="shared" si="82"/>
        <v>9</v>
      </c>
      <c r="BJ357">
        <v>51</v>
      </c>
      <c r="BK357" t="str">
        <f t="shared" si="83"/>
        <v>Fresnel</v>
      </c>
      <c r="BL357" t="str">
        <f t="shared" si="73"/>
        <v>Adeline</v>
      </c>
      <c r="BM357" t="str">
        <f t="shared" si="85"/>
        <v>St-Sulpice</v>
      </c>
    </row>
    <row r="358" spans="1:65" x14ac:dyDescent="0.25">
      <c r="A358" s="19">
        <v>1984</v>
      </c>
      <c r="B358" s="18" t="s">
        <v>684</v>
      </c>
      <c r="C358" s="22" t="s">
        <v>685</v>
      </c>
      <c r="D358" s="18" t="s">
        <v>679</v>
      </c>
      <c r="E358" s="18">
        <v>0</v>
      </c>
      <c r="F358" s="22">
        <v>0</v>
      </c>
      <c r="G358" s="18">
        <v>0</v>
      </c>
      <c r="H358" s="18">
        <v>0</v>
      </c>
      <c r="I358" s="18">
        <v>9</v>
      </c>
      <c r="J358" s="18">
        <v>0</v>
      </c>
      <c r="K358" s="18">
        <v>0</v>
      </c>
      <c r="L358" s="18">
        <v>0</v>
      </c>
      <c r="M358" s="18">
        <v>0</v>
      </c>
      <c r="N358" s="22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>
        <v>0</v>
      </c>
      <c r="AL358" s="18">
        <v>0</v>
      </c>
      <c r="AM358" s="18">
        <v>0</v>
      </c>
      <c r="AN358">
        <v>0</v>
      </c>
      <c r="AO358" s="18">
        <v>0</v>
      </c>
      <c r="AP358" s="18">
        <v>0</v>
      </c>
      <c r="AQ358" s="18">
        <v>0</v>
      </c>
      <c r="AR358">
        <v>0</v>
      </c>
      <c r="AS358" s="18">
        <v>0</v>
      </c>
      <c r="AT358" s="18">
        <v>0</v>
      </c>
      <c r="AU358" s="18">
        <v>0</v>
      </c>
      <c r="AV358" s="18">
        <v>0</v>
      </c>
      <c r="AW358" s="18">
        <v>0</v>
      </c>
      <c r="AX358" s="18">
        <v>0</v>
      </c>
      <c r="AY358" s="18">
        <v>0</v>
      </c>
      <c r="AZ358" s="18">
        <v>0</v>
      </c>
      <c r="BA358">
        <f t="shared" si="74"/>
        <v>9</v>
      </c>
      <c r="BB358" s="80">
        <f t="shared" si="75"/>
        <v>9</v>
      </c>
      <c r="BC358" s="80">
        <f t="shared" si="76"/>
        <v>0</v>
      </c>
      <c r="BD358" s="80">
        <f t="shared" si="77"/>
        <v>0</v>
      </c>
      <c r="BE358" s="80">
        <f t="shared" si="78"/>
        <v>0</v>
      </c>
      <c r="BF358" s="80">
        <f t="shared" si="79"/>
        <v>0</v>
      </c>
      <c r="BG358" s="80">
        <f t="shared" si="80"/>
        <v>0</v>
      </c>
      <c r="BH358" s="82">
        <f t="shared" si="81"/>
        <v>0</v>
      </c>
      <c r="BI358" s="83">
        <f t="shared" si="82"/>
        <v>9</v>
      </c>
      <c r="BJ358">
        <v>51</v>
      </c>
      <c r="BK358" t="str">
        <f t="shared" si="83"/>
        <v>Fusay</v>
      </c>
      <c r="BL358" t="str">
        <f t="shared" si="73"/>
        <v>Florence</v>
      </c>
      <c r="BM358" t="str">
        <f t="shared" si="85"/>
        <v>Martigny-Croix</v>
      </c>
    </row>
    <row r="359" spans="1:65" x14ac:dyDescent="0.25">
      <c r="A359" s="19">
        <v>1992</v>
      </c>
      <c r="B359" s="18" t="s">
        <v>2375</v>
      </c>
      <c r="C359" s="18" t="s">
        <v>2376</v>
      </c>
      <c r="D359" s="18" t="s">
        <v>1162</v>
      </c>
      <c r="E359" s="18">
        <v>0</v>
      </c>
      <c r="F359" s="22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22">
        <v>0</v>
      </c>
      <c r="O359" s="18">
        <v>0</v>
      </c>
      <c r="P359" s="18">
        <v>9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>
        <v>0</v>
      </c>
      <c r="AL359" s="18">
        <v>0</v>
      </c>
      <c r="AM359" s="18">
        <v>0</v>
      </c>
      <c r="AN359">
        <v>0</v>
      </c>
      <c r="AO359" s="18">
        <v>0</v>
      </c>
      <c r="AP359" s="18">
        <v>0</v>
      </c>
      <c r="AQ359">
        <v>0</v>
      </c>
      <c r="AR359">
        <v>0</v>
      </c>
      <c r="AS359" s="18">
        <v>0</v>
      </c>
      <c r="AT359" s="18">
        <v>0</v>
      </c>
      <c r="AU359" s="18">
        <v>0</v>
      </c>
      <c r="AV359" s="18">
        <v>0</v>
      </c>
      <c r="AW359" s="18">
        <v>0</v>
      </c>
      <c r="AX359" s="18">
        <v>0</v>
      </c>
      <c r="AY359" s="18">
        <v>0</v>
      </c>
      <c r="AZ359" s="18">
        <v>0</v>
      </c>
      <c r="BA359">
        <f t="shared" si="74"/>
        <v>9</v>
      </c>
      <c r="BB359" s="80">
        <f t="shared" si="75"/>
        <v>9</v>
      </c>
      <c r="BC359" s="80">
        <f t="shared" si="76"/>
        <v>0</v>
      </c>
      <c r="BD359" s="80">
        <f t="shared" si="77"/>
        <v>0</v>
      </c>
      <c r="BE359" s="80">
        <f t="shared" si="78"/>
        <v>0</v>
      </c>
      <c r="BF359" s="80">
        <f t="shared" si="79"/>
        <v>0</v>
      </c>
      <c r="BG359" s="80">
        <f t="shared" si="80"/>
        <v>0</v>
      </c>
      <c r="BH359" s="82">
        <f t="shared" si="81"/>
        <v>0</v>
      </c>
      <c r="BI359" s="83">
        <f t="shared" si="82"/>
        <v>9</v>
      </c>
      <c r="BJ359">
        <v>51</v>
      </c>
      <c r="BK359" t="str">
        <f t="shared" si="83"/>
        <v>Gygax</v>
      </c>
      <c r="BL359" t="str">
        <f t="shared" si="73"/>
        <v>Katja</v>
      </c>
      <c r="BM359" t="str">
        <f t="shared" si="85"/>
        <v>Berne</v>
      </c>
    </row>
    <row r="360" spans="1:65" x14ac:dyDescent="0.25">
      <c r="A360" s="15">
        <v>1992</v>
      </c>
      <c r="B360" t="s">
        <v>4328</v>
      </c>
      <c r="C360" s="22" t="s">
        <v>270</v>
      </c>
      <c r="D360" s="18" t="s">
        <v>122</v>
      </c>
      <c r="E360" s="18">
        <v>0</v>
      </c>
      <c r="F360" s="22">
        <v>0</v>
      </c>
      <c r="G360" s="18">
        <v>0</v>
      </c>
      <c r="H360" s="22">
        <v>0</v>
      </c>
      <c r="I360" s="18">
        <v>0</v>
      </c>
      <c r="J360" s="22">
        <v>0</v>
      </c>
      <c r="K360" s="18">
        <v>0</v>
      </c>
      <c r="L360" s="22">
        <v>0</v>
      </c>
      <c r="M360" s="18">
        <v>0</v>
      </c>
      <c r="N360" s="22">
        <v>0</v>
      </c>
      <c r="O360" s="18">
        <v>0</v>
      </c>
      <c r="P360" s="22">
        <v>0</v>
      </c>
      <c r="Q360" s="18">
        <v>0</v>
      </c>
      <c r="R360" s="22">
        <v>0</v>
      </c>
      <c r="S360" s="18">
        <v>0</v>
      </c>
      <c r="T360" s="22">
        <v>0</v>
      </c>
      <c r="U360" s="18">
        <v>0</v>
      </c>
      <c r="V360" s="22">
        <v>0</v>
      </c>
      <c r="W360" s="18">
        <v>0</v>
      </c>
      <c r="X360" s="22">
        <v>0</v>
      </c>
      <c r="Y360" s="18">
        <v>0</v>
      </c>
      <c r="Z360" s="22">
        <v>0</v>
      </c>
      <c r="AA360" s="18">
        <v>0</v>
      </c>
      <c r="AB360" s="22">
        <v>0</v>
      </c>
      <c r="AC360" s="22">
        <v>9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>
        <v>0</v>
      </c>
      <c r="AL360" s="18">
        <v>0</v>
      </c>
      <c r="AM360" s="18">
        <v>0</v>
      </c>
      <c r="AN360">
        <v>0</v>
      </c>
      <c r="AO360" s="18">
        <v>0</v>
      </c>
      <c r="AP360" s="18">
        <v>0</v>
      </c>
      <c r="AQ360">
        <v>0</v>
      </c>
      <c r="AR360">
        <v>0</v>
      </c>
      <c r="AS360" s="18">
        <v>0</v>
      </c>
      <c r="AT360" s="18">
        <v>0</v>
      </c>
      <c r="AU360" s="18">
        <v>0</v>
      </c>
      <c r="AV360" s="18">
        <v>0</v>
      </c>
      <c r="AW360" s="18">
        <v>0</v>
      </c>
      <c r="AX360" s="18">
        <v>0</v>
      </c>
      <c r="AY360" s="18">
        <v>0</v>
      </c>
      <c r="AZ360" s="18">
        <v>0</v>
      </c>
      <c r="BA360">
        <f t="shared" si="74"/>
        <v>9</v>
      </c>
      <c r="BB360" s="80">
        <f t="shared" si="75"/>
        <v>9</v>
      </c>
      <c r="BC360" s="80">
        <f t="shared" si="76"/>
        <v>0</v>
      </c>
      <c r="BD360" s="80">
        <f t="shared" si="77"/>
        <v>0</v>
      </c>
      <c r="BE360" s="80">
        <f t="shared" si="78"/>
        <v>0</v>
      </c>
      <c r="BF360" s="80">
        <f t="shared" si="79"/>
        <v>0</v>
      </c>
      <c r="BG360" s="80">
        <f t="shared" si="80"/>
        <v>0</v>
      </c>
      <c r="BH360" s="82">
        <f t="shared" si="81"/>
        <v>0</v>
      </c>
      <c r="BI360" s="83">
        <f t="shared" si="82"/>
        <v>9</v>
      </c>
      <c r="BJ360">
        <v>51</v>
      </c>
      <c r="BK360" t="str">
        <f t="shared" si="83"/>
        <v>Hildbrandt</v>
      </c>
      <c r="BL360" t="str">
        <f t="shared" si="73"/>
        <v>Sandra</v>
      </c>
    </row>
    <row r="361" spans="1:65" x14ac:dyDescent="0.25">
      <c r="A361" s="15">
        <v>1990</v>
      </c>
      <c r="B361" t="s">
        <v>1202</v>
      </c>
      <c r="C361" s="22" t="s">
        <v>889</v>
      </c>
      <c r="D361" s="18" t="s">
        <v>434</v>
      </c>
      <c r="E361" s="18">
        <v>0</v>
      </c>
      <c r="F361" s="22">
        <v>0</v>
      </c>
      <c r="G361" s="18">
        <v>0</v>
      </c>
      <c r="H361" s="22">
        <v>0</v>
      </c>
      <c r="I361" s="18">
        <v>0</v>
      </c>
      <c r="J361" s="22">
        <v>0</v>
      </c>
      <c r="K361" s="18">
        <v>0</v>
      </c>
      <c r="L361" s="22">
        <v>0</v>
      </c>
      <c r="M361" s="18">
        <v>0</v>
      </c>
      <c r="N361" s="22">
        <v>0</v>
      </c>
      <c r="O361" s="18">
        <v>0</v>
      </c>
      <c r="P361" s="22">
        <v>0</v>
      </c>
      <c r="Q361" s="18">
        <v>0</v>
      </c>
      <c r="R361" s="22">
        <v>0</v>
      </c>
      <c r="S361" s="18">
        <v>0</v>
      </c>
      <c r="T361" s="22">
        <v>0</v>
      </c>
      <c r="U361" s="18">
        <v>0</v>
      </c>
      <c r="V361" s="22">
        <v>0</v>
      </c>
      <c r="W361" s="18">
        <v>0</v>
      </c>
      <c r="X361" s="22">
        <v>0</v>
      </c>
      <c r="Y361" s="18">
        <v>0</v>
      </c>
      <c r="Z361" s="22">
        <v>0</v>
      </c>
      <c r="AA361" s="18">
        <v>9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>
        <v>0</v>
      </c>
      <c r="AL361" s="18">
        <v>0</v>
      </c>
      <c r="AM361" s="18">
        <v>0</v>
      </c>
      <c r="AN361">
        <v>0</v>
      </c>
      <c r="AO361" s="18">
        <v>0</v>
      </c>
      <c r="AP361" s="18">
        <v>0</v>
      </c>
      <c r="AQ361" s="18">
        <v>0</v>
      </c>
      <c r="AR361" s="18">
        <v>0</v>
      </c>
      <c r="AS361" s="18">
        <v>0</v>
      </c>
      <c r="AT361" s="18">
        <v>0</v>
      </c>
      <c r="AU361" s="18">
        <v>0</v>
      </c>
      <c r="AV361" s="18">
        <v>0</v>
      </c>
      <c r="AW361" s="18">
        <v>0</v>
      </c>
      <c r="AX361" s="18">
        <v>0</v>
      </c>
      <c r="AY361" s="18">
        <v>0</v>
      </c>
      <c r="AZ361" s="18">
        <v>0</v>
      </c>
      <c r="BA361">
        <f t="shared" si="74"/>
        <v>9</v>
      </c>
      <c r="BB361" s="80">
        <f t="shared" si="75"/>
        <v>9</v>
      </c>
      <c r="BC361" s="80">
        <f t="shared" si="76"/>
        <v>0</v>
      </c>
      <c r="BD361" s="80">
        <f t="shared" si="77"/>
        <v>0</v>
      </c>
      <c r="BE361" s="80">
        <f t="shared" si="78"/>
        <v>0</v>
      </c>
      <c r="BF361" s="80">
        <f t="shared" si="79"/>
        <v>0</v>
      </c>
      <c r="BG361" s="80">
        <f t="shared" si="80"/>
        <v>0</v>
      </c>
      <c r="BH361" s="82">
        <f t="shared" si="81"/>
        <v>0</v>
      </c>
      <c r="BI361" s="83">
        <f t="shared" si="82"/>
        <v>9</v>
      </c>
      <c r="BJ361">
        <v>51</v>
      </c>
      <c r="BK361" t="str">
        <f t="shared" si="83"/>
        <v>Isler</v>
      </c>
      <c r="BL361" t="str">
        <f t="shared" si="73"/>
        <v>Cindy</v>
      </c>
      <c r="BM361" t="str">
        <f t="shared" ref="BM361:BM399" si="86">D361</f>
        <v>La Chaux-de-Fonds</v>
      </c>
    </row>
    <row r="362" spans="1:65" x14ac:dyDescent="0.25">
      <c r="A362" s="19">
        <v>1992</v>
      </c>
      <c r="B362" s="18" t="s">
        <v>1076</v>
      </c>
      <c r="C362" s="22" t="s">
        <v>1308</v>
      </c>
      <c r="D362" s="18" t="s">
        <v>1785</v>
      </c>
      <c r="E362" s="18">
        <v>0</v>
      </c>
      <c r="F362" s="22">
        <v>0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22">
        <v>0</v>
      </c>
      <c r="O362" s="18">
        <v>0</v>
      </c>
      <c r="P362" s="18">
        <v>0</v>
      </c>
      <c r="Q362" s="18">
        <v>9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22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>
        <v>0</v>
      </c>
      <c r="AR362" s="18">
        <v>0</v>
      </c>
      <c r="AS362" s="18">
        <v>0</v>
      </c>
      <c r="AT362" s="18">
        <v>0</v>
      </c>
      <c r="AU362" s="18">
        <v>0</v>
      </c>
      <c r="AV362" s="18">
        <v>0</v>
      </c>
      <c r="AW362" s="18">
        <v>0</v>
      </c>
      <c r="AX362" s="18">
        <v>0</v>
      </c>
      <c r="AY362" s="18">
        <v>0</v>
      </c>
      <c r="AZ362" s="18">
        <v>0</v>
      </c>
      <c r="BA362">
        <f t="shared" si="74"/>
        <v>9</v>
      </c>
      <c r="BB362" s="80">
        <f t="shared" si="75"/>
        <v>9</v>
      </c>
      <c r="BC362" s="80">
        <f t="shared" si="76"/>
        <v>0</v>
      </c>
      <c r="BD362" s="80">
        <f t="shared" si="77"/>
        <v>0</v>
      </c>
      <c r="BE362" s="80">
        <f t="shared" si="78"/>
        <v>0</v>
      </c>
      <c r="BF362" s="80">
        <f t="shared" si="79"/>
        <v>0</v>
      </c>
      <c r="BG362" s="80">
        <f t="shared" si="80"/>
        <v>0</v>
      </c>
      <c r="BH362" s="82">
        <f t="shared" si="81"/>
        <v>0</v>
      </c>
      <c r="BI362" s="83">
        <f t="shared" si="82"/>
        <v>9</v>
      </c>
      <c r="BJ362">
        <v>51</v>
      </c>
      <c r="BK362" t="str">
        <f t="shared" si="83"/>
        <v>Johannes</v>
      </c>
      <c r="BL362" t="str">
        <f t="shared" si="73"/>
        <v>Nina</v>
      </c>
      <c r="BM362" t="str">
        <f t="shared" si="86"/>
        <v>Winterthur</v>
      </c>
    </row>
    <row r="363" spans="1:65" x14ac:dyDescent="0.25">
      <c r="A363" s="15">
        <v>1993</v>
      </c>
      <c r="B363" t="s">
        <v>870</v>
      </c>
      <c r="C363" t="s">
        <v>884</v>
      </c>
      <c r="D363" s="18" t="s">
        <v>814</v>
      </c>
      <c r="E363" s="18">
        <v>0</v>
      </c>
      <c r="F363" s="18">
        <v>0</v>
      </c>
      <c r="G363" s="18">
        <v>0</v>
      </c>
      <c r="H363" s="18">
        <v>0</v>
      </c>
      <c r="I363" s="18">
        <v>0</v>
      </c>
      <c r="J363" s="18">
        <v>9</v>
      </c>
      <c r="K363" s="18">
        <v>0</v>
      </c>
      <c r="L363" s="18">
        <v>0</v>
      </c>
      <c r="M363" s="18">
        <v>0</v>
      </c>
      <c r="N363" s="22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22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>
        <v>0</v>
      </c>
      <c r="AL363" s="18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  <c r="AS363" s="18">
        <v>0</v>
      </c>
      <c r="AT363" s="18">
        <v>0</v>
      </c>
      <c r="AU363" s="18">
        <v>0</v>
      </c>
      <c r="AV363" s="18">
        <v>0</v>
      </c>
      <c r="AW363" s="18">
        <v>0</v>
      </c>
      <c r="AX363" s="18">
        <v>0</v>
      </c>
      <c r="AY363" s="18">
        <v>0</v>
      </c>
      <c r="AZ363" s="18">
        <v>0</v>
      </c>
      <c r="BA363">
        <f t="shared" si="74"/>
        <v>9</v>
      </c>
      <c r="BB363" s="80">
        <f t="shared" si="75"/>
        <v>9</v>
      </c>
      <c r="BC363" s="80">
        <f t="shared" si="76"/>
        <v>0</v>
      </c>
      <c r="BD363" s="80">
        <f t="shared" si="77"/>
        <v>0</v>
      </c>
      <c r="BE363" s="80">
        <f t="shared" si="78"/>
        <v>0</v>
      </c>
      <c r="BF363" s="80">
        <f t="shared" si="79"/>
        <v>0</v>
      </c>
      <c r="BG363" s="80">
        <f t="shared" si="80"/>
        <v>0</v>
      </c>
      <c r="BH363" s="82">
        <f t="shared" si="81"/>
        <v>0</v>
      </c>
      <c r="BI363" s="83">
        <f t="shared" si="82"/>
        <v>9</v>
      </c>
      <c r="BJ363">
        <v>51</v>
      </c>
      <c r="BK363" t="str">
        <f t="shared" si="83"/>
        <v>Massery</v>
      </c>
      <c r="BL363" t="str">
        <f t="shared" si="73"/>
        <v>Cendrine</v>
      </c>
      <c r="BM363" t="str">
        <f t="shared" si="86"/>
        <v>Venthône</v>
      </c>
    </row>
    <row r="364" spans="1:65" x14ac:dyDescent="0.25">
      <c r="A364" s="19">
        <v>1986</v>
      </c>
      <c r="B364" s="18" t="s">
        <v>3492</v>
      </c>
      <c r="C364" s="18" t="s">
        <v>41</v>
      </c>
      <c r="D364" s="18" t="s">
        <v>3493</v>
      </c>
      <c r="E364" s="18">
        <v>0</v>
      </c>
      <c r="F364" s="22">
        <v>0</v>
      </c>
      <c r="G364" s="18">
        <v>0</v>
      </c>
      <c r="H364" s="22">
        <v>0</v>
      </c>
      <c r="I364" s="18">
        <v>0</v>
      </c>
      <c r="J364" s="22">
        <v>0</v>
      </c>
      <c r="K364" s="18">
        <v>0</v>
      </c>
      <c r="L364" s="22">
        <v>0</v>
      </c>
      <c r="M364" s="18">
        <v>0</v>
      </c>
      <c r="N364" s="22">
        <v>0</v>
      </c>
      <c r="O364" s="18">
        <v>0</v>
      </c>
      <c r="P364" s="22">
        <v>0</v>
      </c>
      <c r="Q364" s="18">
        <v>0</v>
      </c>
      <c r="R364" s="22">
        <v>0</v>
      </c>
      <c r="S364" s="18">
        <v>0</v>
      </c>
      <c r="T364" s="22">
        <v>0</v>
      </c>
      <c r="U364" s="18">
        <v>0</v>
      </c>
      <c r="V364" s="22">
        <v>0</v>
      </c>
      <c r="W364" s="18">
        <v>0</v>
      </c>
      <c r="X364" s="22">
        <v>0</v>
      </c>
      <c r="Y364" s="18">
        <v>0</v>
      </c>
      <c r="Z364" s="18">
        <v>9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  <c r="AS364" s="18">
        <v>0</v>
      </c>
      <c r="AT364" s="18">
        <v>0</v>
      </c>
      <c r="AU364" s="18">
        <v>0</v>
      </c>
      <c r="AV364" s="18">
        <v>0</v>
      </c>
      <c r="AW364" s="18">
        <v>0</v>
      </c>
      <c r="AX364" s="18">
        <v>0</v>
      </c>
      <c r="AY364" s="18">
        <v>0</v>
      </c>
      <c r="AZ364" s="18">
        <v>0</v>
      </c>
      <c r="BA364">
        <f t="shared" si="74"/>
        <v>9</v>
      </c>
      <c r="BB364" s="80">
        <f t="shared" si="75"/>
        <v>9</v>
      </c>
      <c r="BC364" s="80">
        <f t="shared" si="76"/>
        <v>0</v>
      </c>
      <c r="BD364" s="80">
        <f t="shared" si="77"/>
        <v>0</v>
      </c>
      <c r="BE364" s="80">
        <f t="shared" si="78"/>
        <v>0</v>
      </c>
      <c r="BF364" s="80">
        <f t="shared" si="79"/>
        <v>0</v>
      </c>
      <c r="BG364" s="80">
        <f t="shared" si="80"/>
        <v>0</v>
      </c>
      <c r="BH364" s="82">
        <f t="shared" si="81"/>
        <v>0</v>
      </c>
      <c r="BI364" s="83">
        <f t="shared" si="82"/>
        <v>9</v>
      </c>
      <c r="BJ364">
        <v>51</v>
      </c>
      <c r="BK364" t="str">
        <f t="shared" si="83"/>
        <v>Mccormack</v>
      </c>
      <c r="BL364" t="str">
        <f t="shared" si="73"/>
        <v>Sarah</v>
      </c>
      <c r="BM364" t="str">
        <f t="shared" si="86"/>
        <v>Irlande</v>
      </c>
    </row>
    <row r="365" spans="1:65" x14ac:dyDescent="0.25">
      <c r="A365" s="15">
        <v>1983</v>
      </c>
      <c r="B365" s="18" t="s">
        <v>2797</v>
      </c>
      <c r="C365" s="18" t="s">
        <v>2798</v>
      </c>
      <c r="D365" s="18" t="s">
        <v>1325</v>
      </c>
      <c r="E365" s="18">
        <v>0</v>
      </c>
      <c r="F365" s="22">
        <v>0</v>
      </c>
      <c r="G365" s="18">
        <v>0</v>
      </c>
      <c r="H365" s="22">
        <v>0</v>
      </c>
      <c r="I365" s="18">
        <v>0</v>
      </c>
      <c r="J365" s="22">
        <v>0</v>
      </c>
      <c r="K365" s="18">
        <v>0</v>
      </c>
      <c r="L365" s="22">
        <v>0</v>
      </c>
      <c r="M365" s="18">
        <v>0</v>
      </c>
      <c r="N365" s="22">
        <v>0</v>
      </c>
      <c r="O365" s="18">
        <v>0</v>
      </c>
      <c r="P365" s="22">
        <v>0</v>
      </c>
      <c r="Q365" s="18">
        <v>0</v>
      </c>
      <c r="R365" s="22">
        <v>0</v>
      </c>
      <c r="S365" s="18">
        <v>0</v>
      </c>
      <c r="T365" s="18">
        <v>9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22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>
        <v>0</v>
      </c>
      <c r="AL365" s="18">
        <v>0</v>
      </c>
      <c r="AM365" s="18">
        <v>0</v>
      </c>
      <c r="AN365" s="18">
        <v>0</v>
      </c>
      <c r="AO365" s="18">
        <v>0</v>
      </c>
      <c r="AP365" s="18">
        <v>0</v>
      </c>
      <c r="AQ365">
        <v>0</v>
      </c>
      <c r="AR365" s="18">
        <v>0</v>
      </c>
      <c r="AS365" s="18">
        <v>0</v>
      </c>
      <c r="AT365" s="18">
        <v>0</v>
      </c>
      <c r="AU365" s="18">
        <v>0</v>
      </c>
      <c r="AV365" s="18">
        <v>0</v>
      </c>
      <c r="AW365" s="18">
        <v>0</v>
      </c>
      <c r="AX365" s="18">
        <v>0</v>
      </c>
      <c r="AY365" s="18">
        <v>0</v>
      </c>
      <c r="AZ365" s="18">
        <v>0</v>
      </c>
      <c r="BA365">
        <f t="shared" si="74"/>
        <v>9</v>
      </c>
      <c r="BB365" s="80">
        <f t="shared" si="75"/>
        <v>9</v>
      </c>
      <c r="BC365" s="80">
        <f t="shared" si="76"/>
        <v>0</v>
      </c>
      <c r="BD365" s="80">
        <f t="shared" si="77"/>
        <v>0</v>
      </c>
      <c r="BE365" s="80">
        <f t="shared" si="78"/>
        <v>0</v>
      </c>
      <c r="BF365" s="80">
        <f t="shared" si="79"/>
        <v>0</v>
      </c>
      <c r="BG365" s="80">
        <f t="shared" si="80"/>
        <v>0</v>
      </c>
      <c r="BH365" s="82">
        <f t="shared" si="81"/>
        <v>0</v>
      </c>
      <c r="BI365" s="83">
        <f t="shared" si="82"/>
        <v>9</v>
      </c>
      <c r="BJ365">
        <v>51</v>
      </c>
      <c r="BK365" t="str">
        <f t="shared" si="83"/>
        <v>Nottebrock</v>
      </c>
      <c r="BL365" t="str">
        <f t="shared" si="73"/>
        <v>Anne-Kathrin</v>
      </c>
      <c r="BM365" t="str">
        <f t="shared" si="86"/>
        <v>Zermatt</v>
      </c>
    </row>
    <row r="366" spans="1:65" x14ac:dyDescent="0.25">
      <c r="A366" s="19">
        <v>1981</v>
      </c>
      <c r="B366" s="18" t="s">
        <v>862</v>
      </c>
      <c r="C366" s="22" t="s">
        <v>266</v>
      </c>
      <c r="D366" s="18" t="s">
        <v>1063</v>
      </c>
      <c r="E366" s="18">
        <v>0</v>
      </c>
      <c r="F366" s="22">
        <v>0</v>
      </c>
      <c r="G366" s="18">
        <v>0</v>
      </c>
      <c r="H366" s="22">
        <v>0</v>
      </c>
      <c r="I366" s="18">
        <v>0</v>
      </c>
      <c r="J366" s="22">
        <v>0</v>
      </c>
      <c r="K366" s="18">
        <v>0</v>
      </c>
      <c r="L366" s="22">
        <v>0</v>
      </c>
      <c r="M366" s="18">
        <v>0</v>
      </c>
      <c r="N366" s="22">
        <v>0</v>
      </c>
      <c r="O366" s="18">
        <v>0</v>
      </c>
      <c r="P366" s="22">
        <v>0</v>
      </c>
      <c r="Q366" s="18">
        <v>0</v>
      </c>
      <c r="R366" s="22">
        <v>0</v>
      </c>
      <c r="S366" s="18">
        <v>0</v>
      </c>
      <c r="T366" s="22">
        <v>0</v>
      </c>
      <c r="U366" s="18">
        <v>0</v>
      </c>
      <c r="V366" s="22">
        <v>0</v>
      </c>
      <c r="W366" s="18">
        <v>0</v>
      </c>
      <c r="X366" s="22">
        <v>0</v>
      </c>
      <c r="Y366" s="18">
        <v>0</v>
      </c>
      <c r="Z366" s="22">
        <v>0</v>
      </c>
      <c r="AA366" s="18">
        <v>0</v>
      </c>
      <c r="AB366" s="22">
        <v>0</v>
      </c>
      <c r="AC366" s="18">
        <v>0</v>
      </c>
      <c r="AD366" s="22">
        <v>0</v>
      </c>
      <c r="AE366" s="18">
        <v>0</v>
      </c>
      <c r="AF366" s="22">
        <v>0</v>
      </c>
      <c r="AG366" s="18">
        <v>0</v>
      </c>
      <c r="AH366" s="18">
        <v>9</v>
      </c>
      <c r="AI366" s="18">
        <v>0</v>
      </c>
      <c r="AJ366" s="18">
        <v>0</v>
      </c>
      <c r="AK366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>
        <v>0</v>
      </c>
      <c r="AR366" s="18">
        <v>0</v>
      </c>
      <c r="AS366" s="18">
        <v>0</v>
      </c>
      <c r="AT366" s="18">
        <v>0</v>
      </c>
      <c r="AU366" s="18">
        <v>0</v>
      </c>
      <c r="AV366" s="18">
        <v>0</v>
      </c>
      <c r="AW366" s="18">
        <v>0</v>
      </c>
      <c r="AX366" s="18">
        <v>0</v>
      </c>
      <c r="AY366" s="18">
        <v>0</v>
      </c>
      <c r="AZ366" s="18">
        <v>0</v>
      </c>
      <c r="BA366">
        <f t="shared" si="74"/>
        <v>9</v>
      </c>
      <c r="BB366" s="80">
        <f t="shared" si="75"/>
        <v>9</v>
      </c>
      <c r="BC366" s="80">
        <f t="shared" si="76"/>
        <v>0</v>
      </c>
      <c r="BD366" s="80">
        <f t="shared" si="77"/>
        <v>0</v>
      </c>
      <c r="BE366" s="80">
        <f t="shared" si="78"/>
        <v>0</v>
      </c>
      <c r="BF366" s="80">
        <f t="shared" si="79"/>
        <v>0</v>
      </c>
      <c r="BG366" s="80">
        <f t="shared" si="80"/>
        <v>0</v>
      </c>
      <c r="BH366" s="82">
        <f t="shared" si="81"/>
        <v>0</v>
      </c>
      <c r="BI366" s="83">
        <f t="shared" si="82"/>
        <v>9</v>
      </c>
      <c r="BJ366">
        <v>51</v>
      </c>
      <c r="BK366" t="str">
        <f t="shared" si="83"/>
        <v>Schmid</v>
      </c>
      <c r="BL366" t="str">
        <f t="shared" si="73"/>
        <v>Christine</v>
      </c>
      <c r="BM366" t="str">
        <f t="shared" si="86"/>
        <v>Mörel</v>
      </c>
    </row>
    <row r="367" spans="1:65" x14ac:dyDescent="0.25">
      <c r="A367" s="19">
        <v>1989</v>
      </c>
      <c r="B367" s="18" t="s">
        <v>5689</v>
      </c>
      <c r="C367" s="22" t="s">
        <v>314</v>
      </c>
      <c r="D367" s="18" t="s">
        <v>860</v>
      </c>
      <c r="E367" s="18">
        <v>0</v>
      </c>
      <c r="F367" s="22">
        <v>0</v>
      </c>
      <c r="G367" s="18">
        <v>0</v>
      </c>
      <c r="H367" s="22">
        <v>0</v>
      </c>
      <c r="I367" s="18">
        <v>0</v>
      </c>
      <c r="J367" s="22">
        <v>0</v>
      </c>
      <c r="K367" s="18">
        <v>0</v>
      </c>
      <c r="L367" s="22">
        <v>0</v>
      </c>
      <c r="M367" s="18">
        <v>0</v>
      </c>
      <c r="N367" s="22">
        <v>0</v>
      </c>
      <c r="O367" s="18">
        <v>0</v>
      </c>
      <c r="P367" s="22">
        <v>0</v>
      </c>
      <c r="Q367" s="18">
        <v>0</v>
      </c>
      <c r="R367" s="22">
        <v>0</v>
      </c>
      <c r="S367" s="18">
        <v>0</v>
      </c>
      <c r="T367" s="22">
        <v>0</v>
      </c>
      <c r="U367" s="18">
        <v>0</v>
      </c>
      <c r="V367" s="22">
        <v>0</v>
      </c>
      <c r="W367" s="18">
        <v>0</v>
      </c>
      <c r="X367" s="22">
        <v>0</v>
      </c>
      <c r="Y367" s="18">
        <v>0</v>
      </c>
      <c r="Z367" s="22">
        <v>0</v>
      </c>
      <c r="AA367" s="18">
        <v>0</v>
      </c>
      <c r="AB367" s="22">
        <v>0</v>
      </c>
      <c r="AC367" s="18">
        <v>0</v>
      </c>
      <c r="AD367" s="22">
        <v>0</v>
      </c>
      <c r="AE367" s="18">
        <v>0</v>
      </c>
      <c r="AF367" s="22">
        <v>0</v>
      </c>
      <c r="AG367" s="18">
        <v>0</v>
      </c>
      <c r="AH367" s="22">
        <v>0</v>
      </c>
      <c r="AI367" s="18">
        <v>0</v>
      </c>
      <c r="AJ367" s="22">
        <v>0</v>
      </c>
      <c r="AK367" s="18">
        <v>0</v>
      </c>
      <c r="AL367" s="22">
        <v>0</v>
      </c>
      <c r="AM367" s="18">
        <v>0</v>
      </c>
      <c r="AN367" s="22">
        <v>0</v>
      </c>
      <c r="AO367" s="18">
        <v>0</v>
      </c>
      <c r="AP367" s="22">
        <v>0</v>
      </c>
      <c r="AQ367" s="18">
        <v>0</v>
      </c>
      <c r="AR367" s="22">
        <v>0</v>
      </c>
      <c r="AS367" s="18">
        <v>0</v>
      </c>
      <c r="AT367" s="22">
        <v>0</v>
      </c>
      <c r="AU367" s="18">
        <v>0</v>
      </c>
      <c r="AV367" s="22">
        <v>0</v>
      </c>
      <c r="AW367" s="18">
        <v>0</v>
      </c>
      <c r="AX367" s="22">
        <v>0</v>
      </c>
      <c r="AY367" s="18">
        <v>0</v>
      </c>
      <c r="AZ367" s="18">
        <v>9</v>
      </c>
      <c r="BA367">
        <f t="shared" si="74"/>
        <v>9</v>
      </c>
      <c r="BB367" s="80">
        <f t="shared" si="75"/>
        <v>9</v>
      </c>
      <c r="BC367" s="80">
        <f t="shared" si="76"/>
        <v>0</v>
      </c>
      <c r="BD367" s="80">
        <f t="shared" si="77"/>
        <v>0</v>
      </c>
      <c r="BE367" s="80">
        <f t="shared" si="78"/>
        <v>0</v>
      </c>
      <c r="BF367" s="80">
        <f t="shared" si="79"/>
        <v>0</v>
      </c>
      <c r="BG367" s="80">
        <f t="shared" si="80"/>
        <v>0</v>
      </c>
      <c r="BH367" s="82">
        <f t="shared" si="81"/>
        <v>0</v>
      </c>
      <c r="BI367" s="83">
        <f t="shared" si="82"/>
        <v>9</v>
      </c>
      <c r="BJ367">
        <v>51</v>
      </c>
      <c r="BK367" t="str">
        <f t="shared" si="83"/>
        <v>Sindi</v>
      </c>
      <c r="BL367" t="str">
        <f t="shared" si="73"/>
        <v>Jacqueline</v>
      </c>
      <c r="BM367" t="str">
        <f t="shared" si="86"/>
        <v>Sierre</v>
      </c>
    </row>
    <row r="368" spans="1:65" x14ac:dyDescent="0.25">
      <c r="A368" s="15">
        <v>1992</v>
      </c>
      <c r="B368" s="18" t="s">
        <v>4990</v>
      </c>
      <c r="C368" s="22" t="s">
        <v>4991</v>
      </c>
      <c r="D368" s="18" t="s">
        <v>4983</v>
      </c>
      <c r="E368" s="18">
        <v>0</v>
      </c>
      <c r="F368" s="22">
        <v>0</v>
      </c>
      <c r="G368" s="18">
        <v>0</v>
      </c>
      <c r="H368" s="22">
        <v>0</v>
      </c>
      <c r="I368" s="18">
        <v>0</v>
      </c>
      <c r="J368" s="22">
        <v>0</v>
      </c>
      <c r="K368" s="18">
        <v>0</v>
      </c>
      <c r="L368" s="22">
        <v>0</v>
      </c>
      <c r="M368" s="18">
        <v>0</v>
      </c>
      <c r="N368" s="22">
        <v>0</v>
      </c>
      <c r="O368" s="18">
        <v>0</v>
      </c>
      <c r="P368" s="22">
        <v>0</v>
      </c>
      <c r="Q368" s="18">
        <v>0</v>
      </c>
      <c r="R368" s="22">
        <v>0</v>
      </c>
      <c r="S368" s="18">
        <v>0</v>
      </c>
      <c r="T368" s="22">
        <v>0</v>
      </c>
      <c r="U368" s="18">
        <v>0</v>
      </c>
      <c r="V368" s="22">
        <v>0</v>
      </c>
      <c r="W368" s="18">
        <v>0</v>
      </c>
      <c r="X368" s="22">
        <v>0</v>
      </c>
      <c r="Y368" s="18">
        <v>0</v>
      </c>
      <c r="Z368" s="22">
        <v>0</v>
      </c>
      <c r="AA368" s="18">
        <v>0</v>
      </c>
      <c r="AB368" s="22">
        <v>0</v>
      </c>
      <c r="AC368" s="18">
        <v>0</v>
      </c>
      <c r="AD368" s="22">
        <v>0</v>
      </c>
      <c r="AE368" s="18">
        <v>0</v>
      </c>
      <c r="AF368" s="22">
        <v>0</v>
      </c>
      <c r="AG368" s="18">
        <v>0</v>
      </c>
      <c r="AH368" s="22">
        <v>0</v>
      </c>
      <c r="AI368" s="22">
        <v>9</v>
      </c>
      <c r="AJ368" s="18">
        <v>0</v>
      </c>
      <c r="AK36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  <c r="AS368" s="18">
        <v>0</v>
      </c>
      <c r="AT368" s="18">
        <v>0</v>
      </c>
      <c r="AU368" s="18">
        <v>0</v>
      </c>
      <c r="AV368" s="18">
        <v>0</v>
      </c>
      <c r="AW368" s="18">
        <v>0</v>
      </c>
      <c r="AX368" s="18">
        <v>0</v>
      </c>
      <c r="AY368" s="18">
        <v>0</v>
      </c>
      <c r="AZ368" s="18">
        <v>0</v>
      </c>
      <c r="BA368">
        <f t="shared" si="74"/>
        <v>9</v>
      </c>
      <c r="BB368" s="80">
        <f t="shared" si="75"/>
        <v>9</v>
      </c>
      <c r="BC368" s="80">
        <f t="shared" si="76"/>
        <v>0</v>
      </c>
      <c r="BD368" s="80">
        <f t="shared" si="77"/>
        <v>0</v>
      </c>
      <c r="BE368" s="80">
        <f t="shared" si="78"/>
        <v>0</v>
      </c>
      <c r="BF368" s="80">
        <f t="shared" si="79"/>
        <v>0</v>
      </c>
      <c r="BG368" s="80">
        <f t="shared" si="80"/>
        <v>0</v>
      </c>
      <c r="BH368" s="82">
        <f t="shared" si="81"/>
        <v>0</v>
      </c>
      <c r="BI368" s="83">
        <f t="shared" si="82"/>
        <v>9</v>
      </c>
      <c r="BJ368">
        <v>51</v>
      </c>
      <c r="BK368" t="str">
        <f t="shared" si="83"/>
        <v>Staub</v>
      </c>
      <c r="BL368" t="str">
        <f t="shared" si="73"/>
        <v>Andrina</v>
      </c>
      <c r="BM368" t="str">
        <f t="shared" si="86"/>
        <v>Steinhausen</v>
      </c>
    </row>
    <row r="369" spans="1:65" x14ac:dyDescent="0.25">
      <c r="A369" s="19">
        <v>1987</v>
      </c>
      <c r="B369" s="18" t="s">
        <v>1500</v>
      </c>
      <c r="C369" s="18" t="s">
        <v>1641</v>
      </c>
      <c r="D369" s="18" t="s">
        <v>578</v>
      </c>
      <c r="E369" s="18">
        <v>0</v>
      </c>
      <c r="F369" s="22">
        <v>0</v>
      </c>
      <c r="G369" s="18">
        <v>9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22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>
        <v>0</v>
      </c>
      <c r="AL369" s="18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  <c r="AS369" s="18">
        <v>0</v>
      </c>
      <c r="AT369" s="18">
        <v>0</v>
      </c>
      <c r="AU369" s="18">
        <v>0</v>
      </c>
      <c r="AV369" s="18">
        <v>0</v>
      </c>
      <c r="AW369" s="18">
        <v>0</v>
      </c>
      <c r="AX369" s="18">
        <v>0</v>
      </c>
      <c r="AY369" s="18">
        <v>0</v>
      </c>
      <c r="AZ369" s="18">
        <v>0</v>
      </c>
      <c r="BA369">
        <f t="shared" si="74"/>
        <v>9</v>
      </c>
      <c r="BB369" s="80">
        <f t="shared" si="75"/>
        <v>9</v>
      </c>
      <c r="BC369" s="80">
        <f t="shared" si="76"/>
        <v>0</v>
      </c>
      <c r="BD369" s="80">
        <f t="shared" si="77"/>
        <v>0</v>
      </c>
      <c r="BE369" s="80">
        <f t="shared" si="78"/>
        <v>0</v>
      </c>
      <c r="BF369" s="80">
        <f t="shared" si="79"/>
        <v>0</v>
      </c>
      <c r="BG369" s="80">
        <f t="shared" si="80"/>
        <v>0</v>
      </c>
      <c r="BH369" s="82">
        <f t="shared" si="81"/>
        <v>0</v>
      </c>
      <c r="BI369" s="83">
        <f t="shared" si="82"/>
        <v>9</v>
      </c>
      <c r="BJ369">
        <v>51</v>
      </c>
      <c r="BK369" t="str">
        <f t="shared" si="83"/>
        <v>Tobler</v>
      </c>
      <c r="BL369" t="str">
        <f t="shared" si="73"/>
        <v>Laurène</v>
      </c>
      <c r="BM369" t="str">
        <f t="shared" si="86"/>
        <v>Bruson</v>
      </c>
    </row>
    <row r="370" spans="1:65" x14ac:dyDescent="0.25">
      <c r="A370" s="19">
        <v>1981</v>
      </c>
      <c r="B370" s="18" t="s">
        <v>3059</v>
      </c>
      <c r="C370" s="18" t="s">
        <v>51</v>
      </c>
      <c r="D370" s="18" t="s">
        <v>3060</v>
      </c>
      <c r="E370" s="18">
        <v>0</v>
      </c>
      <c r="F370" s="22">
        <v>0</v>
      </c>
      <c r="G370" s="18">
        <v>0</v>
      </c>
      <c r="H370" s="22">
        <v>0</v>
      </c>
      <c r="I370" s="18">
        <v>0</v>
      </c>
      <c r="J370" s="22">
        <v>0</v>
      </c>
      <c r="K370" s="18">
        <v>0</v>
      </c>
      <c r="L370" s="22">
        <v>0</v>
      </c>
      <c r="M370" s="18">
        <v>0</v>
      </c>
      <c r="N370" s="22">
        <v>0</v>
      </c>
      <c r="O370" s="18">
        <v>0</v>
      </c>
      <c r="P370" s="22">
        <v>0</v>
      </c>
      <c r="Q370" s="18">
        <v>0</v>
      </c>
      <c r="R370" s="22">
        <v>0</v>
      </c>
      <c r="S370" s="18">
        <v>0</v>
      </c>
      <c r="T370" s="22">
        <v>0</v>
      </c>
      <c r="U370" s="18">
        <v>0</v>
      </c>
      <c r="V370" s="22">
        <v>0</v>
      </c>
      <c r="W370" s="18">
        <v>0</v>
      </c>
      <c r="X370" s="22">
        <v>9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v>0</v>
      </c>
      <c r="AV370" s="18">
        <v>0</v>
      </c>
      <c r="AW370" s="18">
        <v>0</v>
      </c>
      <c r="AX370" s="18">
        <v>0</v>
      </c>
      <c r="AY370" s="18">
        <v>0</v>
      </c>
      <c r="AZ370" s="18">
        <v>0</v>
      </c>
      <c r="BA370">
        <f t="shared" si="74"/>
        <v>9</v>
      </c>
      <c r="BB370" s="80">
        <f t="shared" si="75"/>
        <v>9</v>
      </c>
      <c r="BC370" s="80">
        <f t="shared" si="76"/>
        <v>0</v>
      </c>
      <c r="BD370" s="80">
        <f t="shared" si="77"/>
        <v>0</v>
      </c>
      <c r="BE370" s="80">
        <f t="shared" si="78"/>
        <v>0</v>
      </c>
      <c r="BF370" s="80">
        <f t="shared" si="79"/>
        <v>0</v>
      </c>
      <c r="BG370" s="80">
        <f t="shared" si="80"/>
        <v>0</v>
      </c>
      <c r="BH370" s="82">
        <f t="shared" si="81"/>
        <v>0</v>
      </c>
      <c r="BI370" s="83">
        <f t="shared" si="82"/>
        <v>9</v>
      </c>
      <c r="BJ370">
        <v>51</v>
      </c>
      <c r="BK370" t="str">
        <f t="shared" si="83"/>
        <v>Tornay</v>
      </c>
      <c r="BL370" t="str">
        <f t="shared" si="73"/>
        <v>Marie</v>
      </c>
      <c r="BM370" t="str">
        <f t="shared" si="86"/>
        <v>Vilette</v>
      </c>
    </row>
    <row r="371" spans="1:65" x14ac:dyDescent="0.25">
      <c r="A371" s="19">
        <v>1990</v>
      </c>
      <c r="B371" s="18" t="s">
        <v>2045</v>
      </c>
      <c r="C371" s="18" t="s">
        <v>2046</v>
      </c>
      <c r="D371" s="18" t="s">
        <v>2047</v>
      </c>
      <c r="E371" s="18">
        <v>0</v>
      </c>
      <c r="F371" s="22">
        <v>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22">
        <v>0</v>
      </c>
      <c r="O371" s="18">
        <v>9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>
        <v>0</v>
      </c>
      <c r="AL371" s="18">
        <v>0</v>
      </c>
      <c r="AM371" s="18">
        <v>0</v>
      </c>
      <c r="AN371" s="18">
        <v>0</v>
      </c>
      <c r="AO371" s="18">
        <v>0</v>
      </c>
      <c r="AP371" s="18">
        <v>0</v>
      </c>
      <c r="AQ371">
        <v>0</v>
      </c>
      <c r="AR371" s="18">
        <v>0</v>
      </c>
      <c r="AS371" s="18">
        <v>0</v>
      </c>
      <c r="AT371" s="18">
        <v>0</v>
      </c>
      <c r="AU371" s="18">
        <v>0</v>
      </c>
      <c r="AV371" s="18">
        <v>0</v>
      </c>
      <c r="AW371" s="18">
        <v>0</v>
      </c>
      <c r="AX371" s="18">
        <v>0</v>
      </c>
      <c r="AY371" s="18">
        <v>0</v>
      </c>
      <c r="AZ371" s="18">
        <v>0</v>
      </c>
      <c r="BA371">
        <f t="shared" si="74"/>
        <v>9</v>
      </c>
      <c r="BB371" s="80">
        <f t="shared" si="75"/>
        <v>9</v>
      </c>
      <c r="BC371" s="80">
        <f t="shared" si="76"/>
        <v>0</v>
      </c>
      <c r="BD371" s="80">
        <f t="shared" si="77"/>
        <v>0</v>
      </c>
      <c r="BE371" s="80">
        <f t="shared" si="78"/>
        <v>0</v>
      </c>
      <c r="BF371" s="80">
        <f t="shared" si="79"/>
        <v>0</v>
      </c>
      <c r="BG371" s="80">
        <f t="shared" si="80"/>
        <v>0</v>
      </c>
      <c r="BH371" s="82">
        <f t="shared" si="81"/>
        <v>0</v>
      </c>
      <c r="BI371" s="83">
        <f t="shared" si="82"/>
        <v>9</v>
      </c>
      <c r="BJ371">
        <v>51</v>
      </c>
      <c r="BK371" t="str">
        <f t="shared" si="83"/>
        <v>Tschiskale</v>
      </c>
      <c r="BL371" t="str">
        <f t="shared" si="73"/>
        <v>Julia</v>
      </c>
      <c r="BM371" t="str">
        <f t="shared" si="86"/>
        <v>D-Dresden</v>
      </c>
    </row>
    <row r="372" spans="1:65" x14ac:dyDescent="0.25">
      <c r="A372" s="19">
        <v>1994</v>
      </c>
      <c r="B372" s="18" t="s">
        <v>483</v>
      </c>
      <c r="C372" s="18" t="s">
        <v>51</v>
      </c>
      <c r="D372" s="18" t="s">
        <v>465</v>
      </c>
      <c r="E372" s="18">
        <v>0</v>
      </c>
      <c r="F372" s="18">
        <v>0</v>
      </c>
      <c r="G372" s="18">
        <v>0</v>
      </c>
      <c r="H372" s="18">
        <v>9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v>0</v>
      </c>
      <c r="AV372" s="18">
        <v>0</v>
      </c>
      <c r="AW372" s="18">
        <v>0</v>
      </c>
      <c r="AX372" s="18">
        <v>0</v>
      </c>
      <c r="AY372" s="18">
        <v>0</v>
      </c>
      <c r="AZ372" s="18">
        <v>0</v>
      </c>
      <c r="BA372">
        <f t="shared" si="74"/>
        <v>9</v>
      </c>
      <c r="BB372" s="80">
        <f t="shared" si="75"/>
        <v>9</v>
      </c>
      <c r="BC372" s="80">
        <f t="shared" si="76"/>
        <v>0</v>
      </c>
      <c r="BD372" s="80">
        <f t="shared" si="77"/>
        <v>0</v>
      </c>
      <c r="BE372" s="80">
        <f t="shared" si="78"/>
        <v>0</v>
      </c>
      <c r="BF372" s="80">
        <f t="shared" si="79"/>
        <v>0</v>
      </c>
      <c r="BG372" s="80">
        <f t="shared" si="80"/>
        <v>0</v>
      </c>
      <c r="BH372" s="82">
        <f t="shared" si="81"/>
        <v>0</v>
      </c>
      <c r="BI372" s="83">
        <f t="shared" si="82"/>
        <v>9</v>
      </c>
      <c r="BJ372">
        <v>51</v>
      </c>
      <c r="BK372" t="str">
        <f t="shared" si="83"/>
        <v>Vaudan</v>
      </c>
      <c r="BL372" t="str">
        <f t="shared" si="73"/>
        <v>Marie</v>
      </c>
      <c r="BM372" t="str">
        <f t="shared" si="86"/>
        <v>Sembrancher</v>
      </c>
    </row>
    <row r="373" spans="1:65" x14ac:dyDescent="0.25">
      <c r="A373" s="15">
        <v>1997</v>
      </c>
      <c r="B373" t="s">
        <v>4597</v>
      </c>
      <c r="C373" s="22" t="s">
        <v>4586</v>
      </c>
      <c r="D373" s="18" t="s">
        <v>1325</v>
      </c>
      <c r="E373" s="18">
        <v>0</v>
      </c>
      <c r="F373" s="22">
        <v>0</v>
      </c>
      <c r="G373" s="18">
        <v>0</v>
      </c>
      <c r="H373" s="22">
        <v>0</v>
      </c>
      <c r="I373" s="18">
        <v>0</v>
      </c>
      <c r="J373" s="22">
        <v>0</v>
      </c>
      <c r="K373" s="18">
        <v>0</v>
      </c>
      <c r="L373" s="22">
        <v>0</v>
      </c>
      <c r="M373" s="18">
        <v>0</v>
      </c>
      <c r="N373" s="22">
        <v>0</v>
      </c>
      <c r="O373" s="18">
        <v>0</v>
      </c>
      <c r="P373" s="22">
        <v>0</v>
      </c>
      <c r="Q373" s="18">
        <v>0</v>
      </c>
      <c r="R373" s="22">
        <v>0</v>
      </c>
      <c r="S373" s="18">
        <v>0</v>
      </c>
      <c r="T373" s="22">
        <v>0</v>
      </c>
      <c r="U373" s="18">
        <v>0</v>
      </c>
      <c r="V373" s="22">
        <v>0</v>
      </c>
      <c r="W373" s="18">
        <v>0</v>
      </c>
      <c r="X373" s="22">
        <v>0</v>
      </c>
      <c r="Y373" s="18">
        <v>0</v>
      </c>
      <c r="Z373" s="22">
        <v>0</v>
      </c>
      <c r="AA373" s="18">
        <v>0</v>
      </c>
      <c r="AB373" s="22">
        <v>0</v>
      </c>
      <c r="AC373" s="18">
        <v>0</v>
      </c>
      <c r="AD373" s="22">
        <v>0</v>
      </c>
      <c r="AE373" s="18">
        <v>9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>
        <v>0</v>
      </c>
      <c r="AL373" s="18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  <c r="AS373" s="18">
        <v>0</v>
      </c>
      <c r="AT373" s="18">
        <v>0</v>
      </c>
      <c r="AU373" s="18">
        <v>0</v>
      </c>
      <c r="AV373" s="18">
        <v>0</v>
      </c>
      <c r="AW373" s="18">
        <v>0</v>
      </c>
      <c r="AX373" s="18">
        <v>0</v>
      </c>
      <c r="AY373" s="18">
        <v>0</v>
      </c>
      <c r="AZ373" s="18">
        <v>0</v>
      </c>
      <c r="BA373">
        <f t="shared" si="74"/>
        <v>9</v>
      </c>
      <c r="BB373" s="80">
        <f t="shared" si="75"/>
        <v>9</v>
      </c>
      <c r="BC373" s="80">
        <f t="shared" si="76"/>
        <v>0</v>
      </c>
      <c r="BD373" s="80">
        <f t="shared" si="77"/>
        <v>0</v>
      </c>
      <c r="BE373" s="80">
        <f t="shared" si="78"/>
        <v>0</v>
      </c>
      <c r="BF373" s="80">
        <f t="shared" si="79"/>
        <v>0</v>
      </c>
      <c r="BG373" s="80">
        <f t="shared" si="80"/>
        <v>0</v>
      </c>
      <c r="BH373" s="82">
        <f t="shared" si="81"/>
        <v>0</v>
      </c>
      <c r="BI373" s="83">
        <f t="shared" si="82"/>
        <v>9</v>
      </c>
      <c r="BJ373">
        <v>51</v>
      </c>
      <c r="BK373" t="str">
        <f t="shared" si="83"/>
        <v>Weingand</v>
      </c>
      <c r="BL373" t="str">
        <f t="shared" si="73"/>
        <v>Myreille</v>
      </c>
      <c r="BM373" t="str">
        <f t="shared" si="86"/>
        <v>Zermatt</v>
      </c>
    </row>
    <row r="374" spans="1:65" x14ac:dyDescent="0.25">
      <c r="A374" s="19">
        <v>1987</v>
      </c>
      <c r="B374" s="18" t="s">
        <v>3731</v>
      </c>
      <c r="C374" s="18" t="s">
        <v>3732</v>
      </c>
      <c r="D374" s="18" t="s">
        <v>3733</v>
      </c>
      <c r="E374" s="18">
        <v>0</v>
      </c>
      <c r="F374" s="22">
        <v>0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18">
        <v>9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  <c r="AS374" s="18">
        <v>0</v>
      </c>
      <c r="AT374" s="18">
        <v>0</v>
      </c>
      <c r="AU374" s="18">
        <v>0</v>
      </c>
      <c r="AV374" s="18">
        <v>0</v>
      </c>
      <c r="AW374" s="18">
        <v>0</v>
      </c>
      <c r="AX374" s="18">
        <v>0</v>
      </c>
      <c r="AY374" s="18">
        <v>0</v>
      </c>
      <c r="AZ374" s="18">
        <v>0</v>
      </c>
      <c r="BA374">
        <f t="shared" si="74"/>
        <v>9</v>
      </c>
      <c r="BB374" s="80">
        <f t="shared" si="75"/>
        <v>9</v>
      </c>
      <c r="BC374" s="80">
        <f t="shared" si="76"/>
        <v>0</v>
      </c>
      <c r="BD374" s="80">
        <f t="shared" si="77"/>
        <v>0</v>
      </c>
      <c r="BE374" s="80">
        <f t="shared" si="78"/>
        <v>0</v>
      </c>
      <c r="BF374" s="80">
        <f t="shared" si="79"/>
        <v>0</v>
      </c>
      <c r="BG374" s="80">
        <f t="shared" si="80"/>
        <v>0</v>
      </c>
      <c r="BH374" s="82">
        <f t="shared" si="81"/>
        <v>0</v>
      </c>
      <c r="BI374" s="83">
        <f t="shared" si="82"/>
        <v>9</v>
      </c>
      <c r="BJ374">
        <v>51</v>
      </c>
      <c r="BK374" t="str">
        <f t="shared" si="83"/>
        <v>Witting</v>
      </c>
      <c r="BL374" t="str">
        <f t="shared" si="73"/>
        <v>Galina</v>
      </c>
      <c r="BM374" t="str">
        <f t="shared" si="86"/>
        <v>St-Sulpice</v>
      </c>
    </row>
    <row r="375" spans="1:65" x14ac:dyDescent="0.25">
      <c r="A375" s="15">
        <v>1991</v>
      </c>
      <c r="B375" s="18" t="s">
        <v>2600</v>
      </c>
      <c r="C375" s="22" t="s">
        <v>2601</v>
      </c>
      <c r="D375" s="18" t="s">
        <v>2584</v>
      </c>
      <c r="E375" s="18">
        <v>0</v>
      </c>
      <c r="F375" s="22">
        <v>0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8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>
        <v>0</v>
      </c>
      <c r="AL375" s="18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  <c r="AS375" s="18">
        <v>0</v>
      </c>
      <c r="AT375" s="18">
        <v>0</v>
      </c>
      <c r="AU375" s="18">
        <v>0</v>
      </c>
      <c r="AV375" s="18">
        <v>0</v>
      </c>
      <c r="AW375" s="18">
        <v>0</v>
      </c>
      <c r="AX375" s="18">
        <v>0</v>
      </c>
      <c r="AY375" s="18">
        <v>0</v>
      </c>
      <c r="AZ375" s="18">
        <v>0</v>
      </c>
      <c r="BA375">
        <f t="shared" si="74"/>
        <v>8</v>
      </c>
      <c r="BB375" s="80">
        <f t="shared" si="75"/>
        <v>8</v>
      </c>
      <c r="BC375" s="80">
        <f t="shared" si="76"/>
        <v>0</v>
      </c>
      <c r="BD375" s="80">
        <f t="shared" si="77"/>
        <v>0</v>
      </c>
      <c r="BE375" s="80">
        <f t="shared" si="78"/>
        <v>0</v>
      </c>
      <c r="BF375" s="80">
        <f t="shared" si="79"/>
        <v>0</v>
      </c>
      <c r="BG375" s="80">
        <f t="shared" si="80"/>
        <v>0</v>
      </c>
      <c r="BH375" s="82">
        <f t="shared" si="81"/>
        <v>0</v>
      </c>
      <c r="BI375" s="83">
        <f t="shared" si="82"/>
        <v>8</v>
      </c>
      <c r="BJ375">
        <v>52</v>
      </c>
      <c r="BK375" t="str">
        <f t="shared" si="83"/>
        <v>Adam</v>
      </c>
      <c r="BL375" t="str">
        <f t="shared" si="73"/>
        <v>Line</v>
      </c>
      <c r="BM375" t="str">
        <f t="shared" si="86"/>
        <v>Yverdon</v>
      </c>
    </row>
    <row r="376" spans="1:65" x14ac:dyDescent="0.25">
      <c r="A376" s="15">
        <v>1987</v>
      </c>
      <c r="B376" t="s">
        <v>3927</v>
      </c>
      <c r="C376" s="22" t="s">
        <v>693</v>
      </c>
      <c r="D376" s="18" t="s">
        <v>3928</v>
      </c>
      <c r="E376" s="18">
        <v>0</v>
      </c>
      <c r="F376" s="22">
        <v>0</v>
      </c>
      <c r="G376" s="18">
        <v>0</v>
      </c>
      <c r="H376" s="22">
        <v>0</v>
      </c>
      <c r="I376" s="18">
        <v>0</v>
      </c>
      <c r="J376" s="22">
        <v>0</v>
      </c>
      <c r="K376" s="18">
        <v>0</v>
      </c>
      <c r="L376" s="22">
        <v>0</v>
      </c>
      <c r="M376" s="18">
        <v>0</v>
      </c>
      <c r="N376" s="22">
        <v>0</v>
      </c>
      <c r="O376" s="18">
        <v>0</v>
      </c>
      <c r="P376" s="22">
        <v>0</v>
      </c>
      <c r="Q376" s="18">
        <v>0</v>
      </c>
      <c r="R376" s="22">
        <v>0</v>
      </c>
      <c r="S376" s="18">
        <v>0</v>
      </c>
      <c r="T376" s="22">
        <v>0</v>
      </c>
      <c r="U376" s="18">
        <v>0</v>
      </c>
      <c r="V376" s="22">
        <v>0</v>
      </c>
      <c r="W376" s="18">
        <v>0</v>
      </c>
      <c r="X376" s="22">
        <v>0</v>
      </c>
      <c r="Y376" s="18">
        <v>0</v>
      </c>
      <c r="Z376" s="22">
        <v>0</v>
      </c>
      <c r="AA376" s="22">
        <v>8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v>0</v>
      </c>
      <c r="AU376" s="18">
        <v>0</v>
      </c>
      <c r="AV376" s="18">
        <v>0</v>
      </c>
      <c r="AW376" s="18">
        <v>0</v>
      </c>
      <c r="AX376" s="18">
        <v>0</v>
      </c>
      <c r="AY376" s="18">
        <v>0</v>
      </c>
      <c r="AZ376" s="18">
        <v>0</v>
      </c>
      <c r="BA376">
        <f t="shared" si="74"/>
        <v>8</v>
      </c>
      <c r="BB376" s="80">
        <f t="shared" si="75"/>
        <v>8</v>
      </c>
      <c r="BC376" s="80">
        <f t="shared" si="76"/>
        <v>0</v>
      </c>
      <c r="BD376" s="80">
        <f t="shared" si="77"/>
        <v>0</v>
      </c>
      <c r="BE376" s="80">
        <f t="shared" si="78"/>
        <v>0</v>
      </c>
      <c r="BF376" s="80">
        <f t="shared" si="79"/>
        <v>0</v>
      </c>
      <c r="BG376" s="80">
        <f t="shared" si="80"/>
        <v>0</v>
      </c>
      <c r="BH376" s="82">
        <f t="shared" si="81"/>
        <v>0</v>
      </c>
      <c r="BI376" s="83">
        <f t="shared" si="82"/>
        <v>8</v>
      </c>
      <c r="BJ376">
        <v>52</v>
      </c>
      <c r="BK376" t="str">
        <f t="shared" si="83"/>
        <v>Adler</v>
      </c>
      <c r="BL376" t="str">
        <f t="shared" si="73"/>
        <v>Laure</v>
      </c>
      <c r="BM376" t="str">
        <f t="shared" si="86"/>
        <v>Plan-les-Ouates</v>
      </c>
    </row>
    <row r="377" spans="1:65" x14ac:dyDescent="0.25">
      <c r="A377" s="15">
        <v>1981</v>
      </c>
      <c r="B377" t="s">
        <v>4644</v>
      </c>
      <c r="C377" s="22" t="s">
        <v>4635</v>
      </c>
      <c r="D377" s="18" t="s">
        <v>4627</v>
      </c>
      <c r="E377" s="18">
        <v>0</v>
      </c>
      <c r="F377" s="22">
        <v>0</v>
      </c>
      <c r="G377" s="18">
        <v>0</v>
      </c>
      <c r="H377" s="22">
        <v>0</v>
      </c>
      <c r="I377" s="18">
        <v>0</v>
      </c>
      <c r="J377" s="22">
        <v>0</v>
      </c>
      <c r="K377" s="18">
        <v>0</v>
      </c>
      <c r="L377" s="22">
        <v>0</v>
      </c>
      <c r="M377" s="18">
        <v>0</v>
      </c>
      <c r="N377" s="22">
        <v>0</v>
      </c>
      <c r="O377" s="18">
        <v>0</v>
      </c>
      <c r="P377" s="22">
        <v>0</v>
      </c>
      <c r="Q377" s="18">
        <v>0</v>
      </c>
      <c r="R377" s="22">
        <v>0</v>
      </c>
      <c r="S377" s="18">
        <v>0</v>
      </c>
      <c r="T377" s="22">
        <v>0</v>
      </c>
      <c r="U377" s="18">
        <v>0</v>
      </c>
      <c r="V377" s="22">
        <v>0</v>
      </c>
      <c r="W377" s="18">
        <v>0</v>
      </c>
      <c r="X377" s="22">
        <v>0</v>
      </c>
      <c r="Y377" s="18">
        <v>0</v>
      </c>
      <c r="Z377" s="22">
        <v>0</v>
      </c>
      <c r="AA377" s="18">
        <v>0</v>
      </c>
      <c r="AB377" s="22">
        <v>0</v>
      </c>
      <c r="AC377" s="18">
        <v>0</v>
      </c>
      <c r="AD377" s="22">
        <v>0</v>
      </c>
      <c r="AE377" s="18">
        <v>0</v>
      </c>
      <c r="AF377" s="18">
        <v>8</v>
      </c>
      <c r="AG377" s="18">
        <v>0</v>
      </c>
      <c r="AH377" s="18">
        <v>0</v>
      </c>
      <c r="AI377" s="18">
        <v>0</v>
      </c>
      <c r="AJ377" s="18">
        <v>0</v>
      </c>
      <c r="AK377">
        <v>0</v>
      </c>
      <c r="AL377" s="18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  <c r="AS377" s="18">
        <v>0</v>
      </c>
      <c r="AT377" s="18">
        <v>0</v>
      </c>
      <c r="AU377" s="18">
        <v>0</v>
      </c>
      <c r="AV377" s="18">
        <v>0</v>
      </c>
      <c r="AW377" s="18">
        <v>0</v>
      </c>
      <c r="AX377" s="18">
        <v>0</v>
      </c>
      <c r="AY377" s="18">
        <v>0</v>
      </c>
      <c r="AZ377" s="18">
        <v>0</v>
      </c>
      <c r="BA377">
        <f t="shared" si="74"/>
        <v>8</v>
      </c>
      <c r="BB377" s="80">
        <f t="shared" si="75"/>
        <v>8</v>
      </c>
      <c r="BC377" s="80">
        <f t="shared" si="76"/>
        <v>0</v>
      </c>
      <c r="BD377" s="80">
        <f t="shared" si="77"/>
        <v>0</v>
      </c>
      <c r="BE377" s="80">
        <f t="shared" si="78"/>
        <v>0</v>
      </c>
      <c r="BF377" s="80">
        <f t="shared" si="79"/>
        <v>0</v>
      </c>
      <c r="BG377" s="80">
        <f t="shared" si="80"/>
        <v>0</v>
      </c>
      <c r="BH377" s="82">
        <f t="shared" si="81"/>
        <v>0</v>
      </c>
      <c r="BI377" s="83">
        <f t="shared" si="82"/>
        <v>8</v>
      </c>
      <c r="BJ377">
        <v>52</v>
      </c>
      <c r="BK377" t="str">
        <f t="shared" si="83"/>
        <v>Bartoletti</v>
      </c>
      <c r="BL377" t="str">
        <f t="shared" si="73"/>
        <v>Guylaine</v>
      </c>
      <c r="BM377" t="str">
        <f t="shared" si="86"/>
        <v>Mont-Noble</v>
      </c>
    </row>
    <row r="378" spans="1:65" x14ac:dyDescent="0.25">
      <c r="A378" s="15">
        <v>1989</v>
      </c>
      <c r="B378" t="s">
        <v>4329</v>
      </c>
      <c r="C378" s="22" t="s">
        <v>4319</v>
      </c>
      <c r="D378" s="18" t="s">
        <v>4312</v>
      </c>
      <c r="E378" s="18">
        <v>0</v>
      </c>
      <c r="F378" s="22">
        <v>0</v>
      </c>
      <c r="G378" s="18">
        <v>0</v>
      </c>
      <c r="H378" s="22">
        <v>0</v>
      </c>
      <c r="I378" s="18">
        <v>0</v>
      </c>
      <c r="J378" s="22">
        <v>0</v>
      </c>
      <c r="K378" s="18">
        <v>0</v>
      </c>
      <c r="L378" s="22">
        <v>0</v>
      </c>
      <c r="M378" s="18">
        <v>0</v>
      </c>
      <c r="N378" s="22">
        <v>0</v>
      </c>
      <c r="O378" s="18">
        <v>0</v>
      </c>
      <c r="P378" s="22">
        <v>0</v>
      </c>
      <c r="Q378" s="18">
        <v>0</v>
      </c>
      <c r="R378" s="22">
        <v>0</v>
      </c>
      <c r="S378" s="18">
        <v>0</v>
      </c>
      <c r="T378" s="22">
        <v>0</v>
      </c>
      <c r="U378" s="18">
        <v>0</v>
      </c>
      <c r="V378" s="22">
        <v>0</v>
      </c>
      <c r="W378" s="18">
        <v>0</v>
      </c>
      <c r="X378" s="22">
        <v>0</v>
      </c>
      <c r="Y378" s="18">
        <v>0</v>
      </c>
      <c r="Z378" s="22">
        <v>0</v>
      </c>
      <c r="AA378" s="18">
        <v>0</v>
      </c>
      <c r="AB378" s="22">
        <v>0</v>
      </c>
      <c r="AC378" s="22">
        <v>8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>
        <v>0</v>
      </c>
      <c r="AL378">
        <v>0</v>
      </c>
      <c r="AM378">
        <v>0</v>
      </c>
      <c r="AN378">
        <v>0</v>
      </c>
      <c r="AO378" s="18">
        <v>0</v>
      </c>
      <c r="AP378" s="18">
        <v>0</v>
      </c>
      <c r="AQ378" s="18">
        <v>0</v>
      </c>
      <c r="AR378" s="18">
        <v>0</v>
      </c>
      <c r="AS378" s="18">
        <v>0</v>
      </c>
      <c r="AT378" s="18">
        <v>0</v>
      </c>
      <c r="AU378" s="18">
        <v>0</v>
      </c>
      <c r="AV378" s="18">
        <v>0</v>
      </c>
      <c r="AW378" s="18">
        <v>0</v>
      </c>
      <c r="AX378" s="18">
        <v>0</v>
      </c>
      <c r="AY378" s="18">
        <v>0</v>
      </c>
      <c r="AZ378" s="18">
        <v>0</v>
      </c>
      <c r="BA378">
        <f t="shared" si="74"/>
        <v>8</v>
      </c>
      <c r="BB378" s="80">
        <f t="shared" si="75"/>
        <v>8</v>
      </c>
      <c r="BC378" s="80">
        <f t="shared" si="76"/>
        <v>0</v>
      </c>
      <c r="BD378" s="80">
        <f t="shared" si="77"/>
        <v>0</v>
      </c>
      <c r="BE378" s="80">
        <f t="shared" si="78"/>
        <v>0</v>
      </c>
      <c r="BF378" s="80">
        <f t="shared" si="79"/>
        <v>0</v>
      </c>
      <c r="BG378" s="80">
        <f t="shared" si="80"/>
        <v>0</v>
      </c>
      <c r="BH378" s="82">
        <f t="shared" si="81"/>
        <v>0</v>
      </c>
      <c r="BI378" s="83">
        <f t="shared" si="82"/>
        <v>8</v>
      </c>
      <c r="BJ378">
        <v>52</v>
      </c>
      <c r="BK378" t="str">
        <f t="shared" si="83"/>
        <v>Berreur</v>
      </c>
      <c r="BL378" t="str">
        <f t="shared" si="73"/>
        <v>Lucile</v>
      </c>
      <c r="BM378" t="str">
        <f t="shared" si="86"/>
        <v>Morteau</v>
      </c>
    </row>
    <row r="379" spans="1:65" x14ac:dyDescent="0.25">
      <c r="A379" s="19">
        <v>1983</v>
      </c>
      <c r="B379" s="18" t="s">
        <v>686</v>
      </c>
      <c r="C379" s="22" t="s">
        <v>461</v>
      </c>
      <c r="D379" s="18" t="s">
        <v>687</v>
      </c>
      <c r="E379" s="18">
        <v>0</v>
      </c>
      <c r="F379" s="18">
        <v>0</v>
      </c>
      <c r="G379" s="18">
        <v>0</v>
      </c>
      <c r="H379" s="18">
        <v>0</v>
      </c>
      <c r="I379" s="18">
        <v>8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>
        <v>0</v>
      </c>
      <c r="AL379">
        <v>0</v>
      </c>
      <c r="AM379">
        <v>0</v>
      </c>
      <c r="AN379">
        <v>0</v>
      </c>
      <c r="AO379" s="18">
        <v>0</v>
      </c>
      <c r="AP379" s="18">
        <v>0</v>
      </c>
      <c r="AQ379" s="18">
        <v>0</v>
      </c>
      <c r="AR379" s="18">
        <v>0</v>
      </c>
      <c r="AS379" s="18">
        <v>0</v>
      </c>
      <c r="AT379" s="18">
        <v>0</v>
      </c>
      <c r="AU379" s="18">
        <v>0</v>
      </c>
      <c r="AV379" s="18">
        <v>0</v>
      </c>
      <c r="AW379" s="18">
        <v>0</v>
      </c>
      <c r="AX379" s="18">
        <v>0</v>
      </c>
      <c r="AY379" s="18">
        <v>0</v>
      </c>
      <c r="AZ379" s="18">
        <v>0</v>
      </c>
      <c r="BA379">
        <f t="shared" si="74"/>
        <v>8</v>
      </c>
      <c r="BB379" s="80">
        <f t="shared" si="75"/>
        <v>8</v>
      </c>
      <c r="BC379" s="80">
        <f t="shared" si="76"/>
        <v>0</v>
      </c>
      <c r="BD379" s="80">
        <f t="shared" si="77"/>
        <v>0</v>
      </c>
      <c r="BE379" s="80">
        <f t="shared" si="78"/>
        <v>0</v>
      </c>
      <c r="BF379" s="80">
        <f t="shared" si="79"/>
        <v>0</v>
      </c>
      <c r="BG379" s="80">
        <f t="shared" si="80"/>
        <v>0</v>
      </c>
      <c r="BH379" s="82">
        <f t="shared" si="81"/>
        <v>0</v>
      </c>
      <c r="BI379" s="83">
        <f t="shared" si="82"/>
        <v>8</v>
      </c>
      <c r="BJ379">
        <v>52</v>
      </c>
      <c r="BK379" t="str">
        <f t="shared" si="83"/>
        <v>Berthod</v>
      </c>
      <c r="BL379" t="str">
        <f t="shared" si="73"/>
        <v>Aline</v>
      </c>
      <c r="BM379" t="str">
        <f t="shared" si="86"/>
        <v>Veyras</v>
      </c>
    </row>
    <row r="380" spans="1:65" x14ac:dyDescent="0.25">
      <c r="A380" s="19">
        <v>1995</v>
      </c>
      <c r="B380" s="18" t="s">
        <v>2783</v>
      </c>
      <c r="C380" s="18" t="s">
        <v>2799</v>
      </c>
      <c r="E380" s="18">
        <v>0</v>
      </c>
      <c r="F380" s="22">
        <v>0</v>
      </c>
      <c r="G380" s="18">
        <v>0</v>
      </c>
      <c r="H380" s="22">
        <v>0</v>
      </c>
      <c r="I380" s="18">
        <v>0</v>
      </c>
      <c r="J380" s="22">
        <v>0</v>
      </c>
      <c r="K380" s="18">
        <v>0</v>
      </c>
      <c r="L380" s="22">
        <v>0</v>
      </c>
      <c r="M380" s="18">
        <v>0</v>
      </c>
      <c r="N380" s="18">
        <v>0</v>
      </c>
      <c r="O380" s="18">
        <v>0</v>
      </c>
      <c r="P380" s="22">
        <v>0</v>
      </c>
      <c r="Q380" s="18">
        <v>0</v>
      </c>
      <c r="R380" s="22">
        <v>0</v>
      </c>
      <c r="S380" s="18">
        <v>0</v>
      </c>
      <c r="T380" s="18">
        <v>8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>
        <v>0</v>
      </c>
      <c r="AL380">
        <v>0</v>
      </c>
      <c r="AM380" s="18">
        <v>0</v>
      </c>
      <c r="AN380" s="18">
        <v>0</v>
      </c>
      <c r="AO380" s="18">
        <v>0</v>
      </c>
      <c r="AP380">
        <v>0</v>
      </c>
      <c r="AQ380">
        <v>0</v>
      </c>
      <c r="AR380" s="18">
        <v>0</v>
      </c>
      <c r="AS380" s="18">
        <v>0</v>
      </c>
      <c r="AT380" s="18">
        <v>0</v>
      </c>
      <c r="AU380" s="18">
        <v>0</v>
      </c>
      <c r="AV380" s="18">
        <v>0</v>
      </c>
      <c r="AW380" s="18">
        <v>0</v>
      </c>
      <c r="AX380" s="18">
        <v>0</v>
      </c>
      <c r="AY380" s="18">
        <v>0</v>
      </c>
      <c r="AZ380" s="18">
        <v>0</v>
      </c>
      <c r="BA380">
        <f t="shared" si="74"/>
        <v>8</v>
      </c>
      <c r="BB380" s="80">
        <f t="shared" si="75"/>
        <v>8</v>
      </c>
      <c r="BC380" s="80">
        <f t="shared" si="76"/>
        <v>0</v>
      </c>
      <c r="BD380" s="80">
        <f t="shared" si="77"/>
        <v>0</v>
      </c>
      <c r="BE380" s="80">
        <f t="shared" si="78"/>
        <v>0</v>
      </c>
      <c r="BF380" s="80">
        <f t="shared" si="79"/>
        <v>0</v>
      </c>
      <c r="BG380" s="80">
        <f t="shared" si="80"/>
        <v>0</v>
      </c>
      <c r="BH380" s="82">
        <f t="shared" si="81"/>
        <v>0</v>
      </c>
      <c r="BI380" s="83">
        <f t="shared" si="82"/>
        <v>8</v>
      </c>
      <c r="BJ380">
        <v>52</v>
      </c>
      <c r="BK380" t="str">
        <f t="shared" si="83"/>
        <v>Cote</v>
      </c>
      <c r="BL380" t="str">
        <f t="shared" si="73"/>
        <v>Alicia</v>
      </c>
      <c r="BM380">
        <f t="shared" si="86"/>
        <v>0</v>
      </c>
    </row>
    <row r="381" spans="1:65" x14ac:dyDescent="0.25">
      <c r="A381" s="19">
        <v>1997</v>
      </c>
      <c r="B381" s="18" t="s">
        <v>485</v>
      </c>
      <c r="C381" s="18" t="s">
        <v>486</v>
      </c>
      <c r="D381" s="18" t="s">
        <v>192</v>
      </c>
      <c r="E381" s="18">
        <v>0</v>
      </c>
      <c r="F381" s="22">
        <v>0</v>
      </c>
      <c r="G381" s="18">
        <v>0</v>
      </c>
      <c r="H381" s="18">
        <v>8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>
        <v>0</v>
      </c>
      <c r="AL381" s="18">
        <v>0</v>
      </c>
      <c r="AM381" s="18">
        <v>0</v>
      </c>
      <c r="AN381">
        <v>0</v>
      </c>
      <c r="AO381" s="18">
        <v>0</v>
      </c>
      <c r="AP381" s="18">
        <v>0</v>
      </c>
      <c r="AQ381" s="18">
        <v>0</v>
      </c>
      <c r="AR381">
        <v>0</v>
      </c>
      <c r="AS381" s="18">
        <v>0</v>
      </c>
      <c r="AT381" s="18">
        <v>0</v>
      </c>
      <c r="AU381" s="18">
        <v>0</v>
      </c>
      <c r="AV381" s="18">
        <v>0</v>
      </c>
      <c r="AW381" s="18">
        <v>0</v>
      </c>
      <c r="AX381" s="18">
        <v>0</v>
      </c>
      <c r="AY381" s="18">
        <v>0</v>
      </c>
      <c r="AZ381" s="18">
        <v>0</v>
      </c>
      <c r="BA381">
        <f t="shared" si="74"/>
        <v>8</v>
      </c>
      <c r="BB381" s="80">
        <f t="shared" si="75"/>
        <v>8</v>
      </c>
      <c r="BC381" s="80">
        <f t="shared" si="76"/>
        <v>0</v>
      </c>
      <c r="BD381" s="80">
        <f t="shared" si="77"/>
        <v>0</v>
      </c>
      <c r="BE381" s="80">
        <f t="shared" si="78"/>
        <v>0</v>
      </c>
      <c r="BF381" s="80">
        <f t="shared" si="79"/>
        <v>0</v>
      </c>
      <c r="BG381" s="80">
        <f t="shared" si="80"/>
        <v>0</v>
      </c>
      <c r="BH381" s="82">
        <f t="shared" si="81"/>
        <v>0</v>
      </c>
      <c r="BI381" s="83">
        <f t="shared" si="82"/>
        <v>8</v>
      </c>
      <c r="BJ381">
        <v>52</v>
      </c>
      <c r="BK381" t="str">
        <f t="shared" si="83"/>
        <v>Crettex</v>
      </c>
      <c r="BL381" t="str">
        <f t="shared" si="73"/>
        <v>Charline</v>
      </c>
      <c r="BM381" t="str">
        <f t="shared" si="86"/>
        <v>Ravoire</v>
      </c>
    </row>
    <row r="382" spans="1:65" x14ac:dyDescent="0.25">
      <c r="A382" s="19">
        <v>1984</v>
      </c>
      <c r="B382" s="18" t="s">
        <v>3778</v>
      </c>
      <c r="C382" s="18" t="s">
        <v>3779</v>
      </c>
      <c r="D382" s="18" t="s">
        <v>2691</v>
      </c>
      <c r="E382" s="18">
        <v>0</v>
      </c>
      <c r="F382" s="22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8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>
        <v>0</v>
      </c>
      <c r="AL382" s="18">
        <v>0</v>
      </c>
      <c r="AM382" s="18">
        <v>0</v>
      </c>
      <c r="AN382">
        <v>0</v>
      </c>
      <c r="AO382" s="18">
        <v>0</v>
      </c>
      <c r="AP382" s="18">
        <v>0</v>
      </c>
      <c r="AQ382" s="18">
        <v>0</v>
      </c>
      <c r="AR382">
        <v>0</v>
      </c>
      <c r="AS382" s="18">
        <v>0</v>
      </c>
      <c r="AT382" s="18">
        <v>0</v>
      </c>
      <c r="AU382" s="18">
        <v>0</v>
      </c>
      <c r="AV382" s="18">
        <v>0</v>
      </c>
      <c r="AW382" s="18">
        <v>0</v>
      </c>
      <c r="AX382" s="18">
        <v>0</v>
      </c>
      <c r="AY382" s="18">
        <v>0</v>
      </c>
      <c r="AZ382" s="18">
        <v>0</v>
      </c>
      <c r="BA382">
        <f t="shared" si="74"/>
        <v>8</v>
      </c>
      <c r="BB382" s="80">
        <f t="shared" si="75"/>
        <v>8</v>
      </c>
      <c r="BC382" s="80">
        <f t="shared" si="76"/>
        <v>0</v>
      </c>
      <c r="BD382" s="80">
        <f t="shared" si="77"/>
        <v>0</v>
      </c>
      <c r="BE382" s="80">
        <f t="shared" si="78"/>
        <v>0</v>
      </c>
      <c r="BF382" s="80">
        <f t="shared" si="79"/>
        <v>0</v>
      </c>
      <c r="BG382" s="80">
        <f t="shared" si="80"/>
        <v>0</v>
      </c>
      <c r="BH382" s="82">
        <f t="shared" si="81"/>
        <v>0</v>
      </c>
      <c r="BI382" s="83">
        <f t="shared" si="82"/>
        <v>8</v>
      </c>
      <c r="BJ382">
        <v>52</v>
      </c>
      <c r="BK382" t="str">
        <f t="shared" si="83"/>
        <v>Dupré</v>
      </c>
      <c r="BL382" t="str">
        <f t="shared" si="73"/>
        <v>Spphie</v>
      </c>
      <c r="BM382" t="str">
        <f t="shared" si="86"/>
        <v>Bulle</v>
      </c>
    </row>
    <row r="383" spans="1:65" x14ac:dyDescent="0.25">
      <c r="A383" s="19">
        <v>1990</v>
      </c>
      <c r="B383" s="18" t="s">
        <v>89</v>
      </c>
      <c r="C383" s="18" t="s">
        <v>44</v>
      </c>
      <c r="D383" s="18" t="s">
        <v>1642</v>
      </c>
      <c r="E383" s="18">
        <v>0</v>
      </c>
      <c r="F383" s="22">
        <v>0</v>
      </c>
      <c r="G383" s="18">
        <v>8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22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>
        <v>0</v>
      </c>
      <c r="AL383" s="18">
        <v>0</v>
      </c>
      <c r="AM383" s="18">
        <v>0</v>
      </c>
      <c r="AN383" s="18">
        <v>0</v>
      </c>
      <c r="AO383" s="18">
        <v>0</v>
      </c>
      <c r="AP383" s="18">
        <v>0</v>
      </c>
      <c r="AQ383">
        <v>0</v>
      </c>
      <c r="AR383" s="18">
        <v>0</v>
      </c>
      <c r="AS383" s="18">
        <v>0</v>
      </c>
      <c r="AT383" s="18">
        <v>0</v>
      </c>
      <c r="AU383" s="18">
        <v>0</v>
      </c>
      <c r="AV383" s="18">
        <v>0</v>
      </c>
      <c r="AW383" s="18">
        <v>0</v>
      </c>
      <c r="AX383" s="18">
        <v>0</v>
      </c>
      <c r="AY383" s="18">
        <v>0</v>
      </c>
      <c r="AZ383" s="18">
        <v>0</v>
      </c>
      <c r="BA383">
        <f t="shared" si="74"/>
        <v>8</v>
      </c>
      <c r="BB383" s="80">
        <f t="shared" si="75"/>
        <v>8</v>
      </c>
      <c r="BC383" s="80">
        <f t="shared" si="76"/>
        <v>0</v>
      </c>
      <c r="BD383" s="80">
        <f t="shared" si="77"/>
        <v>0</v>
      </c>
      <c r="BE383" s="80">
        <f t="shared" si="78"/>
        <v>0</v>
      </c>
      <c r="BF383" s="80">
        <f t="shared" si="79"/>
        <v>0</v>
      </c>
      <c r="BG383" s="80">
        <f t="shared" si="80"/>
        <v>0</v>
      </c>
      <c r="BH383" s="82">
        <f t="shared" si="81"/>
        <v>0</v>
      </c>
      <c r="BI383" s="83">
        <f t="shared" si="82"/>
        <v>8</v>
      </c>
      <c r="BJ383">
        <v>52</v>
      </c>
      <c r="BK383" t="str">
        <f t="shared" si="83"/>
        <v>Favre</v>
      </c>
      <c r="BL383" t="str">
        <f t="shared" si="73"/>
        <v>Emilie</v>
      </c>
      <c r="BM383" t="str">
        <f t="shared" si="86"/>
        <v>Vacheresse</v>
      </c>
    </row>
    <row r="384" spans="1:65" x14ac:dyDescent="0.25">
      <c r="A384" s="19">
        <v>1983</v>
      </c>
      <c r="B384" s="18" t="s">
        <v>3494</v>
      </c>
      <c r="C384" s="18" t="s">
        <v>3495</v>
      </c>
      <c r="D384" s="18" t="s">
        <v>3370</v>
      </c>
      <c r="E384" s="18">
        <v>0</v>
      </c>
      <c r="F384" s="22">
        <v>0</v>
      </c>
      <c r="G384" s="18">
        <v>0</v>
      </c>
      <c r="H384" s="22">
        <v>0</v>
      </c>
      <c r="I384" s="18">
        <v>0</v>
      </c>
      <c r="J384" s="22">
        <v>0</v>
      </c>
      <c r="K384" s="18">
        <v>0</v>
      </c>
      <c r="L384" s="22">
        <v>0</v>
      </c>
      <c r="M384" s="18">
        <v>0</v>
      </c>
      <c r="N384" s="22">
        <v>0</v>
      </c>
      <c r="O384" s="18">
        <v>0</v>
      </c>
      <c r="P384" s="22">
        <v>0</v>
      </c>
      <c r="Q384" s="18">
        <v>0</v>
      </c>
      <c r="R384" s="22">
        <v>0</v>
      </c>
      <c r="S384" s="18">
        <v>0</v>
      </c>
      <c r="T384" s="22">
        <v>0</v>
      </c>
      <c r="U384" s="18">
        <v>0</v>
      </c>
      <c r="V384" s="22">
        <v>0</v>
      </c>
      <c r="W384" s="18">
        <v>0</v>
      </c>
      <c r="X384" s="22">
        <v>0</v>
      </c>
      <c r="Y384" s="18">
        <v>0</v>
      </c>
      <c r="Z384" s="18">
        <v>8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>
        <v>0</v>
      </c>
      <c r="AL384" s="18">
        <v>0</v>
      </c>
      <c r="AM384" s="18">
        <v>0</v>
      </c>
      <c r="AN384">
        <v>0</v>
      </c>
      <c r="AO384" s="18">
        <v>0</v>
      </c>
      <c r="AP384" s="18">
        <v>0</v>
      </c>
      <c r="AQ384" s="18">
        <v>0</v>
      </c>
      <c r="AR384">
        <v>0</v>
      </c>
      <c r="AS384" s="18">
        <v>0</v>
      </c>
      <c r="AT384" s="18">
        <v>0</v>
      </c>
      <c r="AU384" s="18">
        <v>0</v>
      </c>
      <c r="AV384" s="18">
        <v>0</v>
      </c>
      <c r="AW384" s="18">
        <v>0</v>
      </c>
      <c r="AX384" s="18">
        <v>0</v>
      </c>
      <c r="AY384" s="18">
        <v>0</v>
      </c>
      <c r="AZ384" s="18">
        <v>0</v>
      </c>
      <c r="BA384">
        <f t="shared" si="74"/>
        <v>8</v>
      </c>
      <c r="BB384" s="80">
        <f t="shared" si="75"/>
        <v>8</v>
      </c>
      <c r="BC384" s="80">
        <f t="shared" si="76"/>
        <v>0</v>
      </c>
      <c r="BD384" s="80">
        <f t="shared" si="77"/>
        <v>0</v>
      </c>
      <c r="BE384" s="80">
        <f t="shared" si="78"/>
        <v>0</v>
      </c>
      <c r="BF384" s="80">
        <f t="shared" si="79"/>
        <v>0</v>
      </c>
      <c r="BG384" s="80">
        <f t="shared" si="80"/>
        <v>0</v>
      </c>
      <c r="BH384" s="82">
        <f t="shared" si="81"/>
        <v>0</v>
      </c>
      <c r="BI384" s="83">
        <f t="shared" si="82"/>
        <v>8</v>
      </c>
      <c r="BJ384">
        <v>52</v>
      </c>
      <c r="BK384" t="str">
        <f t="shared" si="83"/>
        <v>Garcia de Los Salmones</v>
      </c>
      <c r="BL384" t="str">
        <f t="shared" si="73"/>
        <v>Azara</v>
      </c>
      <c r="BM384" t="str">
        <f t="shared" si="86"/>
        <v>Espagne</v>
      </c>
    </row>
    <row r="385" spans="1:65" x14ac:dyDescent="0.25">
      <c r="A385" s="15">
        <v>1994</v>
      </c>
      <c r="B385" s="18" t="s">
        <v>1323</v>
      </c>
      <c r="C385" s="18" t="s">
        <v>1324</v>
      </c>
      <c r="D385" s="18" t="s">
        <v>1325</v>
      </c>
      <c r="E385" s="18">
        <v>0</v>
      </c>
      <c r="F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8</v>
      </c>
      <c r="M385" s="18">
        <v>0</v>
      </c>
      <c r="N385" s="22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>
        <v>0</v>
      </c>
      <c r="AL385" s="18">
        <v>0</v>
      </c>
      <c r="AM385" s="18">
        <v>0</v>
      </c>
      <c r="AN385">
        <v>0</v>
      </c>
      <c r="AO385" s="18">
        <v>0</v>
      </c>
      <c r="AP385" s="18">
        <v>0</v>
      </c>
      <c r="AQ385">
        <v>0</v>
      </c>
      <c r="AR385">
        <v>0</v>
      </c>
      <c r="AS385" s="18">
        <v>0</v>
      </c>
      <c r="AT385" s="18">
        <v>0</v>
      </c>
      <c r="AU385" s="18">
        <v>0</v>
      </c>
      <c r="AV385" s="18">
        <v>0</v>
      </c>
      <c r="AW385" s="18">
        <v>0</v>
      </c>
      <c r="AX385" s="18">
        <v>0</v>
      </c>
      <c r="AY385" s="18">
        <v>0</v>
      </c>
      <c r="AZ385" s="18">
        <v>0</v>
      </c>
      <c r="BA385">
        <f t="shared" si="74"/>
        <v>8</v>
      </c>
      <c r="BB385" s="80">
        <f t="shared" si="75"/>
        <v>8</v>
      </c>
      <c r="BC385" s="80">
        <f t="shared" si="76"/>
        <v>0</v>
      </c>
      <c r="BD385" s="80">
        <f t="shared" si="77"/>
        <v>0</v>
      </c>
      <c r="BE385" s="80">
        <f t="shared" si="78"/>
        <v>0</v>
      </c>
      <c r="BF385" s="80">
        <f t="shared" si="79"/>
        <v>0</v>
      </c>
      <c r="BG385" s="80">
        <f t="shared" si="80"/>
        <v>0</v>
      </c>
      <c r="BH385" s="82">
        <f t="shared" si="81"/>
        <v>0</v>
      </c>
      <c r="BI385" s="83">
        <f t="shared" si="82"/>
        <v>8</v>
      </c>
      <c r="BJ385">
        <v>52</v>
      </c>
      <c r="BK385" t="str">
        <f t="shared" si="83"/>
        <v>Grobety</v>
      </c>
      <c r="BL385" t="str">
        <f t="shared" si="73"/>
        <v>Jenna</v>
      </c>
      <c r="BM385" t="str">
        <f t="shared" si="86"/>
        <v>Zermatt</v>
      </c>
    </row>
    <row r="386" spans="1:65" x14ac:dyDescent="0.25">
      <c r="A386" s="15">
        <v>1984</v>
      </c>
      <c r="B386" t="s">
        <v>4332</v>
      </c>
      <c r="C386" s="22" t="s">
        <v>1595</v>
      </c>
      <c r="D386" s="18" t="s">
        <v>2345</v>
      </c>
      <c r="E386" s="18">
        <v>0</v>
      </c>
      <c r="F386" s="22">
        <v>0</v>
      </c>
      <c r="G386" s="18">
        <v>0</v>
      </c>
      <c r="H386" s="22">
        <v>0</v>
      </c>
      <c r="I386" s="18">
        <v>0</v>
      </c>
      <c r="J386" s="22">
        <v>0</v>
      </c>
      <c r="K386" s="18">
        <v>0</v>
      </c>
      <c r="L386" s="22">
        <v>0</v>
      </c>
      <c r="M386" s="18">
        <v>0</v>
      </c>
      <c r="N386" s="22">
        <v>0</v>
      </c>
      <c r="O386" s="18">
        <v>0</v>
      </c>
      <c r="P386" s="22">
        <v>0</v>
      </c>
      <c r="Q386" s="18">
        <v>0</v>
      </c>
      <c r="R386" s="22">
        <v>0</v>
      </c>
      <c r="S386" s="18">
        <v>0</v>
      </c>
      <c r="T386" s="22">
        <v>0</v>
      </c>
      <c r="U386" s="18">
        <v>0</v>
      </c>
      <c r="V386" s="22">
        <v>0</v>
      </c>
      <c r="W386" s="18">
        <v>0</v>
      </c>
      <c r="X386" s="22">
        <v>0</v>
      </c>
      <c r="Y386" s="18">
        <v>0</v>
      </c>
      <c r="Z386" s="22">
        <v>0</v>
      </c>
      <c r="AA386" s="18">
        <v>0</v>
      </c>
      <c r="AB386" s="22">
        <v>0</v>
      </c>
      <c r="AC386" s="18">
        <v>0</v>
      </c>
      <c r="AD386" s="18">
        <v>8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>
        <v>0</v>
      </c>
      <c r="AL386" s="18">
        <v>0</v>
      </c>
      <c r="AM386" s="18">
        <v>0</v>
      </c>
      <c r="AN386">
        <v>0</v>
      </c>
      <c r="AO386" s="18">
        <v>0</v>
      </c>
      <c r="AP386" s="18">
        <v>0</v>
      </c>
      <c r="AQ386">
        <v>0</v>
      </c>
      <c r="AR386">
        <v>0</v>
      </c>
      <c r="AS386" s="18">
        <v>0</v>
      </c>
      <c r="AT386" s="18">
        <v>0</v>
      </c>
      <c r="AU386" s="18">
        <v>0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>
        <f t="shared" si="74"/>
        <v>8</v>
      </c>
      <c r="BB386" s="80">
        <f t="shared" si="75"/>
        <v>8</v>
      </c>
      <c r="BC386" s="80">
        <f t="shared" si="76"/>
        <v>0</v>
      </c>
      <c r="BD386" s="80">
        <f t="shared" si="77"/>
        <v>0</v>
      </c>
      <c r="BE386" s="80">
        <f t="shared" si="78"/>
        <v>0</v>
      </c>
      <c r="BF386" s="80">
        <f t="shared" si="79"/>
        <v>0</v>
      </c>
      <c r="BG386" s="80">
        <f t="shared" si="80"/>
        <v>0</v>
      </c>
      <c r="BH386" s="82">
        <f t="shared" si="81"/>
        <v>0</v>
      </c>
      <c r="BI386" s="83">
        <f t="shared" si="82"/>
        <v>8</v>
      </c>
      <c r="BJ386">
        <v>52</v>
      </c>
      <c r="BK386" t="str">
        <f t="shared" si="83"/>
        <v>Grozea</v>
      </c>
      <c r="BL386" t="str">
        <f t="shared" si="73"/>
        <v>Alexandra</v>
      </c>
      <c r="BM386" t="str">
        <f t="shared" si="86"/>
        <v>Carouge</v>
      </c>
    </row>
    <row r="387" spans="1:65" x14ac:dyDescent="0.25">
      <c r="A387" s="19">
        <v>1997</v>
      </c>
      <c r="B387" s="18" t="s">
        <v>3030</v>
      </c>
      <c r="C387" s="18" t="s">
        <v>70</v>
      </c>
      <c r="D387" s="18" t="s">
        <v>447</v>
      </c>
      <c r="E387" s="18">
        <v>0</v>
      </c>
      <c r="F387" s="22">
        <v>0</v>
      </c>
      <c r="G387" s="18">
        <v>0</v>
      </c>
      <c r="H387" s="22">
        <v>0</v>
      </c>
      <c r="I387" s="18">
        <v>0</v>
      </c>
      <c r="J387" s="22">
        <v>0</v>
      </c>
      <c r="K387" s="18">
        <v>0</v>
      </c>
      <c r="L387" s="22">
        <v>0</v>
      </c>
      <c r="M387" s="18">
        <v>0</v>
      </c>
      <c r="N387" s="22">
        <v>0</v>
      </c>
      <c r="O387" s="18">
        <v>0</v>
      </c>
      <c r="P387" s="22">
        <v>0</v>
      </c>
      <c r="Q387" s="18">
        <v>0</v>
      </c>
      <c r="R387" s="22">
        <v>0</v>
      </c>
      <c r="S387" s="18">
        <v>0</v>
      </c>
      <c r="T387" s="22">
        <v>0</v>
      </c>
      <c r="U387" s="18">
        <v>0</v>
      </c>
      <c r="V387" s="22">
        <v>0</v>
      </c>
      <c r="W387" s="18">
        <v>0</v>
      </c>
      <c r="X387" s="22">
        <v>8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22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>
        <v>0</v>
      </c>
      <c r="AL387" s="18">
        <v>0</v>
      </c>
      <c r="AM387" s="18">
        <v>0</v>
      </c>
      <c r="AN387" s="18">
        <v>0</v>
      </c>
      <c r="AO387" s="18">
        <v>0</v>
      </c>
      <c r="AP387" s="18">
        <v>0</v>
      </c>
      <c r="AQ387">
        <v>0</v>
      </c>
      <c r="AR387" s="18">
        <v>0</v>
      </c>
      <c r="AS387" s="18">
        <v>0</v>
      </c>
      <c r="AT387" s="18">
        <v>0</v>
      </c>
      <c r="AU387" s="18">
        <v>0</v>
      </c>
      <c r="AV387" s="18">
        <v>0</v>
      </c>
      <c r="AW387" s="18">
        <v>0</v>
      </c>
      <c r="AX387" s="18">
        <v>0</v>
      </c>
      <c r="AY387" s="18">
        <v>0</v>
      </c>
      <c r="AZ387" s="18">
        <v>0</v>
      </c>
      <c r="BA387">
        <f t="shared" si="74"/>
        <v>8</v>
      </c>
      <c r="BB387" s="80">
        <f t="shared" si="75"/>
        <v>8</v>
      </c>
      <c r="BC387" s="80">
        <f t="shared" si="76"/>
        <v>0</v>
      </c>
      <c r="BD387" s="80">
        <f t="shared" si="77"/>
        <v>0</v>
      </c>
      <c r="BE387" s="80">
        <f t="shared" si="78"/>
        <v>0</v>
      </c>
      <c r="BF387" s="80">
        <f t="shared" si="79"/>
        <v>0</v>
      </c>
      <c r="BG387" s="80">
        <f t="shared" si="80"/>
        <v>0</v>
      </c>
      <c r="BH387" s="82">
        <f t="shared" si="81"/>
        <v>0</v>
      </c>
      <c r="BI387" s="83">
        <f t="shared" si="82"/>
        <v>8</v>
      </c>
      <c r="BJ387">
        <v>52</v>
      </c>
      <c r="BK387" t="str">
        <f t="shared" si="83"/>
        <v>Jost</v>
      </c>
      <c r="BL387" t="str">
        <f t="shared" si="73"/>
        <v>Elsa</v>
      </c>
      <c r="BM387" t="str">
        <f t="shared" si="86"/>
        <v>Verbier</v>
      </c>
    </row>
    <row r="388" spans="1:65" x14ac:dyDescent="0.25">
      <c r="A388" s="15">
        <v>1987</v>
      </c>
      <c r="B388" s="18" t="s">
        <v>4902</v>
      </c>
      <c r="C388" s="22" t="s">
        <v>4903</v>
      </c>
      <c r="D388" s="18" t="s">
        <v>2279</v>
      </c>
      <c r="E388" s="18">
        <v>0</v>
      </c>
      <c r="F388" s="22">
        <v>0</v>
      </c>
      <c r="G388" s="18">
        <v>0</v>
      </c>
      <c r="H388" s="22">
        <v>0</v>
      </c>
      <c r="I388" s="18">
        <v>0</v>
      </c>
      <c r="J388" s="22">
        <v>0</v>
      </c>
      <c r="K388" s="18">
        <v>0</v>
      </c>
      <c r="L388" s="22">
        <v>0</v>
      </c>
      <c r="M388" s="18">
        <v>0</v>
      </c>
      <c r="N388" s="22">
        <v>0</v>
      </c>
      <c r="O388" s="18">
        <v>0</v>
      </c>
      <c r="P388" s="22">
        <v>0</v>
      </c>
      <c r="Q388" s="18">
        <v>0</v>
      </c>
      <c r="R388" s="22">
        <v>0</v>
      </c>
      <c r="S388" s="18">
        <v>0</v>
      </c>
      <c r="T388" s="22">
        <v>0</v>
      </c>
      <c r="U388" s="18">
        <v>0</v>
      </c>
      <c r="V388" s="22">
        <v>0</v>
      </c>
      <c r="W388" s="18">
        <v>0</v>
      </c>
      <c r="X388" s="22">
        <v>0</v>
      </c>
      <c r="Y388" s="18">
        <v>0</v>
      </c>
      <c r="Z388" s="22">
        <v>0</v>
      </c>
      <c r="AA388" s="18">
        <v>0</v>
      </c>
      <c r="AB388" s="22">
        <v>0</v>
      </c>
      <c r="AC388" s="18">
        <v>0</v>
      </c>
      <c r="AD388" s="22">
        <v>0</v>
      </c>
      <c r="AE388" s="18">
        <v>0</v>
      </c>
      <c r="AF388" s="22">
        <v>0</v>
      </c>
      <c r="AG388" s="18">
        <v>0</v>
      </c>
      <c r="AH388" s="18">
        <v>8</v>
      </c>
      <c r="AI388" s="18">
        <v>0</v>
      </c>
      <c r="AJ388" s="18">
        <v>0</v>
      </c>
      <c r="AK38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>
        <v>0</v>
      </c>
      <c r="AR388" s="18">
        <v>0</v>
      </c>
      <c r="AS388" s="18">
        <v>0</v>
      </c>
      <c r="AT388" s="18">
        <v>0</v>
      </c>
      <c r="AU388" s="18">
        <v>0</v>
      </c>
      <c r="AV388" s="18">
        <v>0</v>
      </c>
      <c r="AW388" s="18">
        <v>0</v>
      </c>
      <c r="AX388" s="18">
        <v>0</v>
      </c>
      <c r="AY388" s="18">
        <v>0</v>
      </c>
      <c r="AZ388" s="18">
        <v>0</v>
      </c>
      <c r="BA388">
        <f t="shared" si="74"/>
        <v>8</v>
      </c>
      <c r="BB388" s="80">
        <f t="shared" si="75"/>
        <v>8</v>
      </c>
      <c r="BC388" s="80">
        <f t="shared" si="76"/>
        <v>0</v>
      </c>
      <c r="BD388" s="80">
        <f t="shared" si="77"/>
        <v>0</v>
      </c>
      <c r="BE388" s="80">
        <f t="shared" si="78"/>
        <v>0</v>
      </c>
      <c r="BF388" s="80">
        <f t="shared" si="79"/>
        <v>0</v>
      </c>
      <c r="BG388" s="80">
        <f t="shared" si="80"/>
        <v>0</v>
      </c>
      <c r="BH388" s="82">
        <f t="shared" si="81"/>
        <v>0</v>
      </c>
      <c r="BI388" s="83">
        <f t="shared" si="82"/>
        <v>8</v>
      </c>
      <c r="BJ388">
        <v>52</v>
      </c>
      <c r="BK388" t="str">
        <f t="shared" si="83"/>
        <v>Kempf</v>
      </c>
      <c r="BL388" t="str">
        <f t="shared" si="73"/>
        <v>Silja</v>
      </c>
      <c r="BM388" t="str">
        <f t="shared" si="86"/>
        <v>St. Gallen</v>
      </c>
    </row>
    <row r="389" spans="1:65" x14ac:dyDescent="0.25">
      <c r="A389" s="19">
        <v>1988</v>
      </c>
      <c r="B389" s="18" t="s">
        <v>1784</v>
      </c>
      <c r="C389" s="22" t="s">
        <v>1386</v>
      </c>
      <c r="D389" s="18" t="s">
        <v>1785</v>
      </c>
      <c r="E389" s="18">
        <v>0</v>
      </c>
      <c r="F389" s="22">
        <v>0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22">
        <v>0</v>
      </c>
      <c r="O389" s="18">
        <v>0</v>
      </c>
      <c r="P389" s="18">
        <v>0</v>
      </c>
      <c r="Q389" s="18">
        <v>8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>
        <v>0</v>
      </c>
      <c r="AL389" s="18">
        <v>0</v>
      </c>
      <c r="AM389" s="18">
        <v>0</v>
      </c>
      <c r="AN389" s="18">
        <v>0</v>
      </c>
      <c r="AO389" s="18">
        <v>0</v>
      </c>
      <c r="AP389" s="18">
        <v>0</v>
      </c>
      <c r="AQ389">
        <v>0</v>
      </c>
      <c r="AR389" s="18">
        <v>0</v>
      </c>
      <c r="AS389" s="18">
        <v>0</v>
      </c>
      <c r="AT389" s="18">
        <v>0</v>
      </c>
      <c r="AU389" s="18">
        <v>0</v>
      </c>
      <c r="AV389" s="18">
        <v>0</v>
      </c>
      <c r="AW389" s="18">
        <v>0</v>
      </c>
      <c r="AX389" s="18">
        <v>0</v>
      </c>
      <c r="AY389" s="18">
        <v>0</v>
      </c>
      <c r="AZ389" s="18">
        <v>0</v>
      </c>
      <c r="BA389">
        <f t="shared" si="74"/>
        <v>8</v>
      </c>
      <c r="BB389" s="80">
        <f t="shared" si="75"/>
        <v>8</v>
      </c>
      <c r="BC389" s="80">
        <f t="shared" si="76"/>
        <v>0</v>
      </c>
      <c r="BD389" s="80">
        <f t="shared" si="77"/>
        <v>0</v>
      </c>
      <c r="BE389" s="80">
        <f t="shared" si="78"/>
        <v>0</v>
      </c>
      <c r="BF389" s="80">
        <f t="shared" si="79"/>
        <v>0</v>
      </c>
      <c r="BG389" s="80">
        <f t="shared" si="80"/>
        <v>0</v>
      </c>
      <c r="BH389" s="82">
        <f t="shared" si="81"/>
        <v>0</v>
      </c>
      <c r="BI389" s="83">
        <f t="shared" si="82"/>
        <v>8</v>
      </c>
      <c r="BJ389">
        <v>52</v>
      </c>
      <c r="BK389" t="str">
        <f t="shared" si="83"/>
        <v>Kurtz</v>
      </c>
      <c r="BL389" t="str">
        <f t="shared" ref="BL389:BL452" si="87">C389</f>
        <v>Kathrin</v>
      </c>
      <c r="BM389" t="str">
        <f t="shared" si="86"/>
        <v>Winterthur</v>
      </c>
    </row>
    <row r="390" spans="1:65" x14ac:dyDescent="0.25">
      <c r="A390" s="15">
        <v>1981</v>
      </c>
      <c r="B390" t="s">
        <v>369</v>
      </c>
      <c r="C390" s="22" t="s">
        <v>339</v>
      </c>
      <c r="D390" t="s">
        <v>76</v>
      </c>
      <c r="E390" s="22">
        <v>0</v>
      </c>
      <c r="F390" s="22">
        <v>8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22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  <c r="AS390" s="18">
        <v>0</v>
      </c>
      <c r="AT390" s="18">
        <v>0</v>
      </c>
      <c r="AU390" s="18">
        <v>0</v>
      </c>
      <c r="AV390" s="18">
        <v>0</v>
      </c>
      <c r="AW390" s="18">
        <v>0</v>
      </c>
      <c r="AX390" s="18">
        <v>0</v>
      </c>
      <c r="AY390" s="18">
        <v>0</v>
      </c>
      <c r="AZ390" s="18">
        <v>0</v>
      </c>
      <c r="BA390">
        <f t="shared" ref="BA390:BA453" si="88">SUM(E390:AZ390)</f>
        <v>8</v>
      </c>
      <c r="BB390" s="80">
        <f t="shared" ref="BB390:BB453" si="89">IF(BA390=0,0,LARGE(E390:AZ390,1))</f>
        <v>8</v>
      </c>
      <c r="BC390" s="80">
        <f t="shared" ref="BC390:BC453" si="90">IF(BA390=0,0,LARGE(E390:AZ390,2))</f>
        <v>0</v>
      </c>
      <c r="BD390" s="80">
        <f t="shared" ref="BD390:BD453" si="91">IF(BA390=0,0,LARGE(E390:AZ390,3))</f>
        <v>0</v>
      </c>
      <c r="BE390" s="80">
        <f t="shared" ref="BE390:BE453" si="92">IF(BA390=0,0,LARGE(E390:AZ390,4))</f>
        <v>0</v>
      </c>
      <c r="BF390" s="80">
        <f t="shared" ref="BF390:BF453" si="93">IF(BA390=0,0,LARGE(E390:AZ390,5))</f>
        <v>0</v>
      </c>
      <c r="BG390" s="80">
        <f t="shared" ref="BG390:BG453" si="94">IF(BA390=0,0,LARGE(E390:AZ390,6))</f>
        <v>0</v>
      </c>
      <c r="BH390" s="82">
        <f t="shared" ref="BH390:BH453" si="95">IF(BA390=0,0,LARGE(E390:AZ390,7))</f>
        <v>0</v>
      </c>
      <c r="BI390" s="83">
        <f t="shared" ref="BI390:BI453" si="96">SUM(BB390:BH390)</f>
        <v>8</v>
      </c>
      <c r="BJ390">
        <v>52</v>
      </c>
      <c r="BK390" t="str">
        <f t="shared" ref="BK390:BK453" si="97">B390</f>
        <v>Lachat</v>
      </c>
      <c r="BL390" t="str">
        <f t="shared" si="87"/>
        <v>Jessica</v>
      </c>
      <c r="BM390" t="str">
        <f t="shared" si="86"/>
        <v>Choëx</v>
      </c>
    </row>
    <row r="391" spans="1:65" x14ac:dyDescent="0.25">
      <c r="A391" s="19">
        <v>1990</v>
      </c>
      <c r="B391" s="18" t="s">
        <v>3310</v>
      </c>
      <c r="C391" s="22" t="s">
        <v>61</v>
      </c>
      <c r="D391" s="18" t="s">
        <v>774</v>
      </c>
      <c r="E391" s="18">
        <v>0</v>
      </c>
      <c r="F391" s="22">
        <v>0</v>
      </c>
      <c r="G391" s="18">
        <v>0</v>
      </c>
      <c r="H391" s="22">
        <v>0</v>
      </c>
      <c r="I391" s="18">
        <v>0</v>
      </c>
      <c r="J391" s="22">
        <v>0</v>
      </c>
      <c r="K391" s="18">
        <v>0</v>
      </c>
      <c r="L391" s="22">
        <v>0</v>
      </c>
      <c r="M391" s="18">
        <v>0</v>
      </c>
      <c r="N391" s="22">
        <v>0</v>
      </c>
      <c r="O391" s="18">
        <v>0</v>
      </c>
      <c r="P391" s="22">
        <v>0</v>
      </c>
      <c r="Q391" s="18">
        <v>0</v>
      </c>
      <c r="R391" s="22">
        <v>0</v>
      </c>
      <c r="S391" s="18">
        <v>0</v>
      </c>
      <c r="T391" s="22">
        <v>0</v>
      </c>
      <c r="U391" s="18">
        <v>0</v>
      </c>
      <c r="V391" s="22">
        <v>0</v>
      </c>
      <c r="W391" s="18">
        <v>0</v>
      </c>
      <c r="X391" s="22">
        <v>0</v>
      </c>
      <c r="Y391" s="22">
        <v>8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>
        <v>0</v>
      </c>
      <c r="AL391" s="18">
        <v>0</v>
      </c>
      <c r="AM391" s="18">
        <v>0</v>
      </c>
      <c r="AN391" s="18">
        <v>0</v>
      </c>
      <c r="AO391" s="18">
        <v>0</v>
      </c>
      <c r="AP391" s="18">
        <v>0</v>
      </c>
      <c r="AQ391">
        <v>0</v>
      </c>
      <c r="AR391" s="18">
        <v>0</v>
      </c>
      <c r="AS391" s="18">
        <v>0</v>
      </c>
      <c r="AT391" s="18">
        <v>0</v>
      </c>
      <c r="AU391" s="18">
        <v>0</v>
      </c>
      <c r="AV391" s="18">
        <v>0</v>
      </c>
      <c r="AW391" s="18">
        <v>0</v>
      </c>
      <c r="AX391" s="18">
        <v>0</v>
      </c>
      <c r="AY391" s="18">
        <v>0</v>
      </c>
      <c r="AZ391" s="18">
        <v>0</v>
      </c>
      <c r="BA391">
        <f t="shared" si="88"/>
        <v>8</v>
      </c>
      <c r="BB391" s="80">
        <f t="shared" si="89"/>
        <v>8</v>
      </c>
      <c r="BC391" s="80">
        <f t="shared" si="90"/>
        <v>0</v>
      </c>
      <c r="BD391" s="80">
        <f t="shared" si="91"/>
        <v>0</v>
      </c>
      <c r="BE391" s="80">
        <f t="shared" si="92"/>
        <v>0</v>
      </c>
      <c r="BF391" s="80">
        <f t="shared" si="93"/>
        <v>0</v>
      </c>
      <c r="BG391" s="80">
        <f t="shared" si="94"/>
        <v>0</v>
      </c>
      <c r="BH391" s="82">
        <f t="shared" si="95"/>
        <v>0</v>
      </c>
      <c r="BI391" s="83">
        <f t="shared" si="96"/>
        <v>8</v>
      </c>
      <c r="BJ391">
        <v>52</v>
      </c>
      <c r="BK391" t="str">
        <f t="shared" si="97"/>
        <v>Pitimoli Guyot</v>
      </c>
      <c r="BL391" t="str">
        <f t="shared" si="87"/>
        <v>Mélanie</v>
      </c>
      <c r="BM391" t="str">
        <f t="shared" si="86"/>
        <v>Nyon</v>
      </c>
    </row>
    <row r="392" spans="1:65" x14ac:dyDescent="0.25">
      <c r="A392" s="19">
        <v>1988</v>
      </c>
      <c r="B392" s="18" t="s">
        <v>5689</v>
      </c>
      <c r="C392" s="22" t="s">
        <v>349</v>
      </c>
      <c r="D392" s="18" t="s">
        <v>860</v>
      </c>
      <c r="E392" s="18">
        <v>0</v>
      </c>
      <c r="F392" s="22">
        <v>0</v>
      </c>
      <c r="G392" s="18">
        <v>0</v>
      </c>
      <c r="H392" s="22">
        <v>0</v>
      </c>
      <c r="I392" s="18">
        <v>0</v>
      </c>
      <c r="J392" s="22">
        <v>0</v>
      </c>
      <c r="K392" s="18">
        <v>0</v>
      </c>
      <c r="L392" s="22">
        <v>0</v>
      </c>
      <c r="M392" s="18">
        <v>0</v>
      </c>
      <c r="N392" s="22">
        <v>0</v>
      </c>
      <c r="O392" s="18">
        <v>0</v>
      </c>
      <c r="P392" s="22">
        <v>0</v>
      </c>
      <c r="Q392" s="18">
        <v>0</v>
      </c>
      <c r="R392" s="22">
        <v>0</v>
      </c>
      <c r="S392" s="18">
        <v>0</v>
      </c>
      <c r="T392" s="22">
        <v>0</v>
      </c>
      <c r="U392" s="18">
        <v>0</v>
      </c>
      <c r="V392" s="22">
        <v>0</v>
      </c>
      <c r="W392" s="18">
        <v>0</v>
      </c>
      <c r="X392" s="22">
        <v>0</v>
      </c>
      <c r="Y392" s="18">
        <v>0</v>
      </c>
      <c r="Z392" s="22">
        <v>0</v>
      </c>
      <c r="AA392" s="18">
        <v>0</v>
      </c>
      <c r="AB392" s="22">
        <v>0</v>
      </c>
      <c r="AC392" s="18">
        <v>0</v>
      </c>
      <c r="AD392" s="22">
        <v>0</v>
      </c>
      <c r="AE392" s="18">
        <v>0</v>
      </c>
      <c r="AF392" s="22">
        <v>0</v>
      </c>
      <c r="AG392" s="18">
        <v>0</v>
      </c>
      <c r="AH392" s="22">
        <v>0</v>
      </c>
      <c r="AI392" s="18">
        <v>0</v>
      </c>
      <c r="AJ392" s="22">
        <v>0</v>
      </c>
      <c r="AK392" s="18">
        <v>0</v>
      </c>
      <c r="AL392" s="22">
        <v>0</v>
      </c>
      <c r="AM392" s="18">
        <v>0</v>
      </c>
      <c r="AN392" s="22">
        <v>0</v>
      </c>
      <c r="AO392" s="18">
        <v>0</v>
      </c>
      <c r="AP392" s="22">
        <v>0</v>
      </c>
      <c r="AQ392" s="18">
        <v>0</v>
      </c>
      <c r="AR392" s="22">
        <v>0</v>
      </c>
      <c r="AS392" s="18">
        <v>0</v>
      </c>
      <c r="AT392" s="22">
        <v>0</v>
      </c>
      <c r="AU392" s="18">
        <v>0</v>
      </c>
      <c r="AV392" s="22">
        <v>0</v>
      </c>
      <c r="AW392" s="18">
        <v>0</v>
      </c>
      <c r="AX392" s="22">
        <v>0</v>
      </c>
      <c r="AY392" s="18">
        <v>0</v>
      </c>
      <c r="AZ392" s="18">
        <v>8</v>
      </c>
      <c r="BA392">
        <f t="shared" si="88"/>
        <v>8</v>
      </c>
      <c r="BB392" s="80">
        <f t="shared" si="89"/>
        <v>8</v>
      </c>
      <c r="BC392" s="80">
        <f t="shared" si="90"/>
        <v>0</v>
      </c>
      <c r="BD392" s="80">
        <f t="shared" si="91"/>
        <v>0</v>
      </c>
      <c r="BE392" s="80">
        <f t="shared" si="92"/>
        <v>0</v>
      </c>
      <c r="BF392" s="80">
        <f t="shared" si="93"/>
        <v>0</v>
      </c>
      <c r="BG392" s="80">
        <f t="shared" si="94"/>
        <v>0</v>
      </c>
      <c r="BH392" s="82">
        <f t="shared" si="95"/>
        <v>0</v>
      </c>
      <c r="BI392" s="83">
        <f t="shared" si="96"/>
        <v>8</v>
      </c>
      <c r="BJ392">
        <v>52</v>
      </c>
      <c r="BK392" t="str">
        <f t="shared" si="97"/>
        <v>Sindi</v>
      </c>
      <c r="BL392" t="str">
        <f t="shared" si="87"/>
        <v>Vanessa</v>
      </c>
      <c r="BM392" t="str">
        <f t="shared" si="86"/>
        <v>Sierre</v>
      </c>
    </row>
    <row r="393" spans="1:65" x14ac:dyDescent="0.25">
      <c r="A393" s="19">
        <v>1994</v>
      </c>
      <c r="B393" s="18" t="s">
        <v>2377</v>
      </c>
      <c r="C393" s="18" t="s">
        <v>2378</v>
      </c>
      <c r="D393" s="18" t="s">
        <v>2379</v>
      </c>
      <c r="E393" s="18">
        <v>0</v>
      </c>
      <c r="F393" s="22">
        <v>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22">
        <v>0</v>
      </c>
      <c r="O393" s="18">
        <v>0</v>
      </c>
      <c r="P393" s="18">
        <v>8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>
        <v>0</v>
      </c>
      <c r="AL393" s="18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  <c r="AS393" s="18">
        <v>0</v>
      </c>
      <c r="AT393" s="18">
        <v>0</v>
      </c>
      <c r="AU393" s="18">
        <v>0</v>
      </c>
      <c r="AV393" s="18">
        <v>0</v>
      </c>
      <c r="AW393" s="18">
        <v>0</v>
      </c>
      <c r="AX393" s="18">
        <v>0</v>
      </c>
      <c r="AY393" s="18">
        <v>0</v>
      </c>
      <c r="AZ393" s="18">
        <v>0</v>
      </c>
      <c r="BA393">
        <f t="shared" si="88"/>
        <v>8</v>
      </c>
      <c r="BB393" s="80">
        <f t="shared" si="89"/>
        <v>8</v>
      </c>
      <c r="BC393" s="80">
        <f t="shared" si="90"/>
        <v>0</v>
      </c>
      <c r="BD393" s="80">
        <f t="shared" si="91"/>
        <v>0</v>
      </c>
      <c r="BE393" s="80">
        <f t="shared" si="92"/>
        <v>0</v>
      </c>
      <c r="BF393" s="80">
        <f t="shared" si="93"/>
        <v>0</v>
      </c>
      <c r="BG393" s="80">
        <f t="shared" si="94"/>
        <v>0</v>
      </c>
      <c r="BH393" s="82">
        <f t="shared" si="95"/>
        <v>0</v>
      </c>
      <c r="BI393" s="83">
        <f t="shared" si="96"/>
        <v>8</v>
      </c>
      <c r="BJ393">
        <v>52</v>
      </c>
      <c r="BK393" t="str">
        <f t="shared" si="97"/>
        <v>Stoll</v>
      </c>
      <c r="BL393" t="str">
        <f t="shared" si="87"/>
        <v>Annika</v>
      </c>
      <c r="BM393" t="str">
        <f t="shared" si="86"/>
        <v>D-Sulzburg</v>
      </c>
    </row>
    <row r="394" spans="1:65" x14ac:dyDescent="0.25">
      <c r="A394" s="19">
        <v>1990</v>
      </c>
      <c r="B394" s="18" t="s">
        <v>2048</v>
      </c>
      <c r="C394" s="18" t="s">
        <v>906</v>
      </c>
      <c r="D394" s="18" t="s">
        <v>2049</v>
      </c>
      <c r="E394" s="18">
        <v>0</v>
      </c>
      <c r="F394" s="22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22">
        <v>0</v>
      </c>
      <c r="O394" s="18">
        <v>8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v>0</v>
      </c>
      <c r="AV394" s="18">
        <v>0</v>
      </c>
      <c r="AW394" s="18">
        <v>0</v>
      </c>
      <c r="AX394" s="18">
        <v>0</v>
      </c>
      <c r="AY394" s="18">
        <v>0</v>
      </c>
      <c r="AZ394" s="18">
        <v>0</v>
      </c>
      <c r="BA394">
        <f t="shared" si="88"/>
        <v>8</v>
      </c>
      <c r="BB394" s="80">
        <f t="shared" si="89"/>
        <v>8</v>
      </c>
      <c r="BC394" s="80">
        <f t="shared" si="90"/>
        <v>0</v>
      </c>
      <c r="BD394" s="80">
        <f t="shared" si="91"/>
        <v>0</v>
      </c>
      <c r="BE394" s="80">
        <f t="shared" si="92"/>
        <v>0</v>
      </c>
      <c r="BF394" s="80">
        <f t="shared" si="93"/>
        <v>0</v>
      </c>
      <c r="BG394" s="80">
        <f t="shared" si="94"/>
        <v>0</v>
      </c>
      <c r="BH394" s="82">
        <f t="shared" si="95"/>
        <v>0</v>
      </c>
      <c r="BI394" s="83">
        <f t="shared" si="96"/>
        <v>8</v>
      </c>
      <c r="BJ394">
        <v>52</v>
      </c>
      <c r="BK394" t="str">
        <f t="shared" si="97"/>
        <v>Tscholl</v>
      </c>
      <c r="BL394" t="str">
        <f t="shared" si="87"/>
        <v>Claudia</v>
      </c>
      <c r="BM394" t="str">
        <f t="shared" si="86"/>
        <v>I-Prad (BZ)</v>
      </c>
    </row>
    <row r="395" spans="1:65" x14ac:dyDescent="0.25">
      <c r="A395" s="15">
        <v>1998</v>
      </c>
      <c r="B395" t="s">
        <v>871</v>
      </c>
      <c r="C395" t="s">
        <v>885</v>
      </c>
      <c r="D395" s="18" t="s">
        <v>86</v>
      </c>
      <c r="E395" s="18">
        <v>0</v>
      </c>
      <c r="F395" s="22">
        <v>0</v>
      </c>
      <c r="G395" s="18">
        <v>0</v>
      </c>
      <c r="H395" s="18">
        <v>0</v>
      </c>
      <c r="I395" s="18">
        <v>0</v>
      </c>
      <c r="J395" s="18">
        <v>8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>
        <v>0</v>
      </c>
      <c r="AL395" s="18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  <c r="AS395" s="18">
        <v>0</v>
      </c>
      <c r="AT395" s="18">
        <v>0</v>
      </c>
      <c r="AU395" s="18">
        <v>0</v>
      </c>
      <c r="AV395" s="18">
        <v>0</v>
      </c>
      <c r="AW395" s="18">
        <v>0</v>
      </c>
      <c r="AX395" s="18">
        <v>0</v>
      </c>
      <c r="AY395" s="18">
        <v>0</v>
      </c>
      <c r="AZ395" s="18">
        <v>0</v>
      </c>
      <c r="BA395">
        <f t="shared" si="88"/>
        <v>8</v>
      </c>
      <c r="BB395" s="80">
        <f t="shared" si="89"/>
        <v>8</v>
      </c>
      <c r="BC395" s="80">
        <f t="shared" si="90"/>
        <v>0</v>
      </c>
      <c r="BD395" s="80">
        <f t="shared" si="91"/>
        <v>0</v>
      </c>
      <c r="BE395" s="80">
        <f t="shared" si="92"/>
        <v>0</v>
      </c>
      <c r="BF395" s="80">
        <f t="shared" si="93"/>
        <v>0</v>
      </c>
      <c r="BG395" s="80">
        <f t="shared" si="94"/>
        <v>0</v>
      </c>
      <c r="BH395" s="82">
        <f t="shared" si="95"/>
        <v>0</v>
      </c>
      <c r="BI395" s="83">
        <f t="shared" si="96"/>
        <v>8</v>
      </c>
      <c r="BJ395">
        <v>52</v>
      </c>
      <c r="BK395" t="str">
        <f t="shared" si="97"/>
        <v>Villemure</v>
      </c>
      <c r="BL395" t="str">
        <f t="shared" si="87"/>
        <v>Mahée</v>
      </c>
      <c r="BM395" t="str">
        <f t="shared" si="86"/>
        <v>Savièse</v>
      </c>
    </row>
    <row r="396" spans="1:65" x14ac:dyDescent="0.25">
      <c r="A396" s="15">
        <v>1988</v>
      </c>
      <c r="B396" t="s">
        <v>872</v>
      </c>
      <c r="C396" t="s">
        <v>886</v>
      </c>
      <c r="D396" s="18" t="s">
        <v>860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7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 s="18">
        <v>0</v>
      </c>
      <c r="AU396" s="18">
        <v>0</v>
      </c>
      <c r="AV396" s="18">
        <v>0</v>
      </c>
      <c r="AW396" s="18">
        <v>0</v>
      </c>
      <c r="AX396" s="18">
        <v>0</v>
      </c>
      <c r="AY396" s="18">
        <v>0</v>
      </c>
      <c r="AZ396" s="18">
        <v>0</v>
      </c>
      <c r="BA396">
        <f t="shared" si="88"/>
        <v>7</v>
      </c>
      <c r="BB396" s="80">
        <f t="shared" si="89"/>
        <v>7</v>
      </c>
      <c r="BC396" s="80">
        <f t="shared" si="90"/>
        <v>0</v>
      </c>
      <c r="BD396" s="80">
        <f t="shared" si="91"/>
        <v>0</v>
      </c>
      <c r="BE396" s="80">
        <f t="shared" si="92"/>
        <v>0</v>
      </c>
      <c r="BF396" s="80">
        <f t="shared" si="93"/>
        <v>0</v>
      </c>
      <c r="BG396" s="80">
        <f t="shared" si="94"/>
        <v>0</v>
      </c>
      <c r="BH396" s="82">
        <f t="shared" si="95"/>
        <v>0</v>
      </c>
      <c r="BI396" s="83">
        <f t="shared" si="96"/>
        <v>7</v>
      </c>
      <c r="BJ396">
        <v>53</v>
      </c>
      <c r="BK396" t="str">
        <f t="shared" si="97"/>
        <v>Almeida Correia</v>
      </c>
      <c r="BL396" t="str">
        <f t="shared" si="87"/>
        <v>Helena Sofia</v>
      </c>
      <c r="BM396" t="str">
        <f t="shared" si="86"/>
        <v>Sierre</v>
      </c>
    </row>
    <row r="397" spans="1:65" x14ac:dyDescent="0.25">
      <c r="A397" s="19">
        <v>1984</v>
      </c>
      <c r="B397" s="18" t="s">
        <v>4904</v>
      </c>
      <c r="C397" s="22" t="s">
        <v>4905</v>
      </c>
      <c r="D397" s="18" t="s">
        <v>4906</v>
      </c>
      <c r="E397" s="18">
        <v>0</v>
      </c>
      <c r="F397" s="22">
        <v>0</v>
      </c>
      <c r="G397" s="18">
        <v>0</v>
      </c>
      <c r="H397" s="22">
        <v>0</v>
      </c>
      <c r="I397" s="18">
        <v>0</v>
      </c>
      <c r="J397" s="22">
        <v>0</v>
      </c>
      <c r="K397" s="18">
        <v>0</v>
      </c>
      <c r="L397" s="22">
        <v>0</v>
      </c>
      <c r="M397" s="18">
        <v>0</v>
      </c>
      <c r="N397" s="22">
        <v>0</v>
      </c>
      <c r="O397" s="18">
        <v>0</v>
      </c>
      <c r="P397" s="22">
        <v>0</v>
      </c>
      <c r="Q397" s="18">
        <v>0</v>
      </c>
      <c r="R397" s="22">
        <v>0</v>
      </c>
      <c r="S397" s="18">
        <v>0</v>
      </c>
      <c r="T397" s="22">
        <v>0</v>
      </c>
      <c r="U397" s="18">
        <v>0</v>
      </c>
      <c r="V397" s="22">
        <v>0</v>
      </c>
      <c r="W397" s="18">
        <v>0</v>
      </c>
      <c r="X397" s="22">
        <v>0</v>
      </c>
      <c r="Y397" s="18">
        <v>0</v>
      </c>
      <c r="Z397" s="22">
        <v>0</v>
      </c>
      <c r="AA397" s="18">
        <v>0</v>
      </c>
      <c r="AB397" s="22">
        <v>0</v>
      </c>
      <c r="AC397" s="18">
        <v>0</v>
      </c>
      <c r="AD397" s="22">
        <v>0</v>
      </c>
      <c r="AE397" s="18">
        <v>0</v>
      </c>
      <c r="AF397" s="22">
        <v>0</v>
      </c>
      <c r="AG397" s="18">
        <v>0</v>
      </c>
      <c r="AH397" s="18">
        <v>7</v>
      </c>
      <c r="AI397" s="18">
        <v>0</v>
      </c>
      <c r="AJ397" s="18">
        <v>0</v>
      </c>
      <c r="AK397">
        <v>0</v>
      </c>
      <c r="AL397" s="18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  <c r="AS397" s="18">
        <v>0</v>
      </c>
      <c r="AT397" s="18">
        <v>0</v>
      </c>
      <c r="AU397" s="18">
        <v>0</v>
      </c>
      <c r="AV397" s="18">
        <v>0</v>
      </c>
      <c r="AW397" s="18">
        <v>0</v>
      </c>
      <c r="AX397" s="18">
        <v>0</v>
      </c>
      <c r="AY397" s="18">
        <v>0</v>
      </c>
      <c r="AZ397" s="18">
        <v>0</v>
      </c>
      <c r="BA397">
        <f t="shared" si="88"/>
        <v>7</v>
      </c>
      <c r="BB397" s="80">
        <f t="shared" si="89"/>
        <v>7</v>
      </c>
      <c r="BC397" s="80">
        <f t="shared" si="90"/>
        <v>0</v>
      </c>
      <c r="BD397" s="80">
        <f t="shared" si="91"/>
        <v>0</v>
      </c>
      <c r="BE397" s="80">
        <f t="shared" si="92"/>
        <v>0</v>
      </c>
      <c r="BF397" s="80">
        <f t="shared" si="93"/>
        <v>0</v>
      </c>
      <c r="BG397" s="80">
        <f t="shared" si="94"/>
        <v>0</v>
      </c>
      <c r="BH397" s="82">
        <f t="shared" si="95"/>
        <v>0</v>
      </c>
      <c r="BI397" s="83">
        <f t="shared" si="96"/>
        <v>7</v>
      </c>
      <c r="BJ397">
        <v>53</v>
      </c>
      <c r="BK397" t="str">
        <f t="shared" si="97"/>
        <v>Anselmi</v>
      </c>
      <c r="BL397" t="str">
        <f t="shared" si="87"/>
        <v>Anne-Marie</v>
      </c>
      <c r="BM397" t="str">
        <f t="shared" si="86"/>
        <v>Richterwil</v>
      </c>
    </row>
    <row r="398" spans="1:65" x14ac:dyDescent="0.25">
      <c r="A398" s="19">
        <v>1986</v>
      </c>
      <c r="B398" s="18" t="s">
        <v>688</v>
      </c>
      <c r="C398" s="22" t="s">
        <v>689</v>
      </c>
      <c r="D398" s="18" t="s">
        <v>90</v>
      </c>
      <c r="E398" s="18">
        <v>0</v>
      </c>
      <c r="F398" s="22">
        <v>0</v>
      </c>
      <c r="G398" s="18">
        <v>0</v>
      </c>
      <c r="H398" s="18">
        <v>0</v>
      </c>
      <c r="I398" s="18">
        <v>7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>
        <v>0</v>
      </c>
      <c r="AL398" s="18">
        <v>0</v>
      </c>
      <c r="AM398" s="18">
        <v>0</v>
      </c>
      <c r="AN398" s="1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 s="18">
        <v>0</v>
      </c>
      <c r="AU398" s="18">
        <v>0</v>
      </c>
      <c r="AV398" s="18">
        <v>0</v>
      </c>
      <c r="AW398" s="18">
        <v>0</v>
      </c>
      <c r="AX398" s="18">
        <v>0</v>
      </c>
      <c r="AY398" s="18">
        <v>0</v>
      </c>
      <c r="AZ398" s="18">
        <v>0</v>
      </c>
      <c r="BA398">
        <f t="shared" si="88"/>
        <v>7</v>
      </c>
      <c r="BB398" s="80">
        <f t="shared" si="89"/>
        <v>7</v>
      </c>
      <c r="BC398" s="80">
        <f t="shared" si="90"/>
        <v>0</v>
      </c>
      <c r="BD398" s="80">
        <f t="shared" si="91"/>
        <v>0</v>
      </c>
      <c r="BE398" s="80">
        <f t="shared" si="92"/>
        <v>0</v>
      </c>
      <c r="BF398" s="80">
        <f t="shared" si="93"/>
        <v>0</v>
      </c>
      <c r="BG398" s="80">
        <f t="shared" si="94"/>
        <v>0</v>
      </c>
      <c r="BH398" s="82">
        <f t="shared" si="95"/>
        <v>0</v>
      </c>
      <c r="BI398" s="83">
        <f t="shared" si="96"/>
        <v>7</v>
      </c>
      <c r="BJ398">
        <v>53</v>
      </c>
      <c r="BK398" t="str">
        <f t="shared" si="97"/>
        <v>Bender</v>
      </c>
      <c r="BL398" t="str">
        <f t="shared" si="87"/>
        <v>Delphine</v>
      </c>
      <c r="BM398" t="str">
        <f t="shared" si="86"/>
        <v>Martigny</v>
      </c>
    </row>
    <row r="399" spans="1:65" x14ac:dyDescent="0.25">
      <c r="A399" s="15">
        <v>1998</v>
      </c>
      <c r="B399" s="18" t="s">
        <v>2602</v>
      </c>
      <c r="C399" s="22" t="s">
        <v>2603</v>
      </c>
      <c r="D399" s="18" t="s">
        <v>2604</v>
      </c>
      <c r="E399" s="18">
        <v>0</v>
      </c>
      <c r="F399" s="22">
        <v>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7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>
        <v>0</v>
      </c>
      <c r="AL399">
        <v>0</v>
      </c>
      <c r="AM399" s="18">
        <v>0</v>
      </c>
      <c r="AN399">
        <v>0</v>
      </c>
      <c r="AO399" s="18">
        <v>0</v>
      </c>
      <c r="AP399">
        <v>0</v>
      </c>
      <c r="AQ399">
        <v>0</v>
      </c>
      <c r="AR399">
        <v>0</v>
      </c>
      <c r="AS399">
        <v>0</v>
      </c>
      <c r="AT399" s="18">
        <v>0</v>
      </c>
      <c r="AU399" s="18">
        <v>0</v>
      </c>
      <c r="AV399" s="18">
        <v>0</v>
      </c>
      <c r="AW399" s="18">
        <v>0</v>
      </c>
      <c r="AX399" s="18">
        <v>0</v>
      </c>
      <c r="AY399" s="18">
        <v>0</v>
      </c>
      <c r="AZ399" s="18">
        <v>0</v>
      </c>
      <c r="BA399">
        <f t="shared" si="88"/>
        <v>7</v>
      </c>
      <c r="BB399" s="80">
        <f t="shared" si="89"/>
        <v>7</v>
      </c>
      <c r="BC399" s="80">
        <f t="shared" si="90"/>
        <v>0</v>
      </c>
      <c r="BD399" s="80">
        <f t="shared" si="91"/>
        <v>0</v>
      </c>
      <c r="BE399" s="80">
        <f t="shared" si="92"/>
        <v>0</v>
      </c>
      <c r="BF399" s="80">
        <f t="shared" si="93"/>
        <v>0</v>
      </c>
      <c r="BG399" s="80">
        <f t="shared" si="94"/>
        <v>0</v>
      </c>
      <c r="BH399" s="82">
        <f t="shared" si="95"/>
        <v>0</v>
      </c>
      <c r="BI399" s="83">
        <f t="shared" si="96"/>
        <v>7</v>
      </c>
      <c r="BJ399">
        <v>53</v>
      </c>
      <c r="BK399" t="str">
        <f t="shared" si="97"/>
        <v>Bovier</v>
      </c>
      <c r="BL399" t="str">
        <f t="shared" si="87"/>
        <v>Julie</v>
      </c>
      <c r="BM399" t="str">
        <f t="shared" si="86"/>
        <v>Hérémence</v>
      </c>
    </row>
    <row r="400" spans="1:65" x14ac:dyDescent="0.25">
      <c r="A400" s="19">
        <v>1998</v>
      </c>
      <c r="B400" s="18" t="s">
        <v>2783</v>
      </c>
      <c r="C400" s="18" t="s">
        <v>1954</v>
      </c>
      <c r="E400" s="18">
        <v>0</v>
      </c>
      <c r="F400" s="22">
        <v>0</v>
      </c>
      <c r="G400" s="18">
        <v>0</v>
      </c>
      <c r="H400" s="22">
        <v>0</v>
      </c>
      <c r="I400" s="18">
        <v>0</v>
      </c>
      <c r="J400" s="22">
        <v>0</v>
      </c>
      <c r="K400" s="18">
        <v>0</v>
      </c>
      <c r="L400" s="22">
        <v>0</v>
      </c>
      <c r="M400" s="18">
        <v>0</v>
      </c>
      <c r="N400" s="18">
        <v>0</v>
      </c>
      <c r="O400" s="18">
        <v>0</v>
      </c>
      <c r="P400" s="22">
        <v>0</v>
      </c>
      <c r="Q400" s="18">
        <v>0</v>
      </c>
      <c r="R400" s="22">
        <v>0</v>
      </c>
      <c r="S400" s="18">
        <v>0</v>
      </c>
      <c r="T400" s="18">
        <v>7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>
        <v>0</v>
      </c>
      <c r="AL400" s="18">
        <v>0</v>
      </c>
      <c r="AM400" s="18">
        <v>0</v>
      </c>
      <c r="AN400">
        <v>0</v>
      </c>
      <c r="AO400" s="18">
        <v>0</v>
      </c>
      <c r="AP400" s="18">
        <v>0</v>
      </c>
      <c r="AQ400" s="18">
        <v>0</v>
      </c>
      <c r="AR400">
        <v>0</v>
      </c>
      <c r="AS400" s="18">
        <v>0</v>
      </c>
      <c r="AT400" s="18">
        <v>0</v>
      </c>
      <c r="AU400" s="18">
        <v>0</v>
      </c>
      <c r="AV400" s="18">
        <v>0</v>
      </c>
      <c r="AW400" s="18">
        <v>0</v>
      </c>
      <c r="AX400" s="18">
        <v>0</v>
      </c>
      <c r="AY400" s="18">
        <v>0</v>
      </c>
      <c r="AZ400" s="18">
        <v>0</v>
      </c>
      <c r="BA400">
        <f t="shared" si="88"/>
        <v>7</v>
      </c>
      <c r="BB400" s="80">
        <f t="shared" si="89"/>
        <v>7</v>
      </c>
      <c r="BC400" s="80">
        <f t="shared" si="90"/>
        <v>0</v>
      </c>
      <c r="BD400" s="80">
        <f t="shared" si="91"/>
        <v>0</v>
      </c>
      <c r="BE400" s="80">
        <f t="shared" si="92"/>
        <v>0</v>
      </c>
      <c r="BF400" s="80">
        <f t="shared" si="93"/>
        <v>0</v>
      </c>
      <c r="BG400" s="80">
        <f t="shared" si="94"/>
        <v>0</v>
      </c>
      <c r="BH400" s="82">
        <f t="shared" si="95"/>
        <v>0</v>
      </c>
      <c r="BI400" s="83">
        <f t="shared" si="96"/>
        <v>7</v>
      </c>
      <c r="BJ400">
        <v>53</v>
      </c>
      <c r="BK400" t="str">
        <f t="shared" si="97"/>
        <v>Cote</v>
      </c>
      <c r="BL400" t="str">
        <f t="shared" si="87"/>
        <v>Monica</v>
      </c>
    </row>
    <row r="401" spans="1:65" x14ac:dyDescent="0.25">
      <c r="A401" s="19">
        <v>1989</v>
      </c>
      <c r="B401" s="18" t="s">
        <v>1683</v>
      </c>
      <c r="C401" s="18" t="s">
        <v>3061</v>
      </c>
      <c r="D401" s="18" t="s">
        <v>926</v>
      </c>
      <c r="E401" s="18">
        <v>0</v>
      </c>
      <c r="F401" s="22">
        <v>0</v>
      </c>
      <c r="G401" s="18">
        <v>0</v>
      </c>
      <c r="H401" s="22">
        <v>0</v>
      </c>
      <c r="I401" s="18">
        <v>0</v>
      </c>
      <c r="J401" s="22">
        <v>0</v>
      </c>
      <c r="K401" s="18">
        <v>0</v>
      </c>
      <c r="L401" s="22">
        <v>0</v>
      </c>
      <c r="M401" s="18">
        <v>0</v>
      </c>
      <c r="N401" s="22">
        <v>0</v>
      </c>
      <c r="O401" s="18">
        <v>0</v>
      </c>
      <c r="P401" s="22">
        <v>0</v>
      </c>
      <c r="Q401" s="18">
        <v>0</v>
      </c>
      <c r="R401" s="22">
        <v>0</v>
      </c>
      <c r="S401" s="18">
        <v>0</v>
      </c>
      <c r="T401" s="22">
        <v>0</v>
      </c>
      <c r="U401" s="18">
        <v>0</v>
      </c>
      <c r="V401" s="22">
        <v>0</v>
      </c>
      <c r="W401" s="18">
        <v>0</v>
      </c>
      <c r="X401" s="22">
        <v>7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>
        <v>0</v>
      </c>
      <c r="AL401" s="18">
        <v>0</v>
      </c>
      <c r="AM401" s="18">
        <v>0</v>
      </c>
      <c r="AN401">
        <v>0</v>
      </c>
      <c r="AO401" s="18">
        <v>0</v>
      </c>
      <c r="AP401" s="18">
        <v>0</v>
      </c>
      <c r="AQ401" s="18">
        <v>0</v>
      </c>
      <c r="AR401">
        <v>0</v>
      </c>
      <c r="AS401" s="18">
        <v>0</v>
      </c>
      <c r="AT401" s="18">
        <v>0</v>
      </c>
      <c r="AU401" s="18">
        <v>0</v>
      </c>
      <c r="AV401" s="18">
        <v>0</v>
      </c>
      <c r="AW401" s="18">
        <v>0</v>
      </c>
      <c r="AX401" s="18">
        <v>0</v>
      </c>
      <c r="AY401" s="18">
        <v>0</v>
      </c>
      <c r="AZ401" s="18">
        <v>0</v>
      </c>
      <c r="BA401">
        <f t="shared" si="88"/>
        <v>7</v>
      </c>
      <c r="BB401" s="80">
        <f t="shared" si="89"/>
        <v>7</v>
      </c>
      <c r="BC401" s="80">
        <f t="shared" si="90"/>
        <v>0</v>
      </c>
      <c r="BD401" s="80">
        <f t="shared" si="91"/>
        <v>0</v>
      </c>
      <c r="BE401" s="80">
        <f t="shared" si="92"/>
        <v>0</v>
      </c>
      <c r="BF401" s="80">
        <f t="shared" si="93"/>
        <v>0</v>
      </c>
      <c r="BG401" s="80">
        <f t="shared" si="94"/>
        <v>0</v>
      </c>
      <c r="BH401" s="82">
        <f t="shared" si="95"/>
        <v>0</v>
      </c>
      <c r="BI401" s="83">
        <f t="shared" si="96"/>
        <v>7</v>
      </c>
      <c r="BJ401">
        <v>53</v>
      </c>
      <c r="BK401" t="str">
        <f t="shared" si="97"/>
        <v>Dubois</v>
      </c>
      <c r="BL401" t="str">
        <f t="shared" si="87"/>
        <v>Agathe</v>
      </c>
      <c r="BM401" t="str">
        <f t="shared" ref="BM401:BM432" si="98">D401</f>
        <v>France</v>
      </c>
    </row>
    <row r="402" spans="1:65" x14ac:dyDescent="0.25">
      <c r="A402" s="19">
        <v>1983</v>
      </c>
      <c r="B402" s="18" t="s">
        <v>1643</v>
      </c>
      <c r="C402" s="18" t="s">
        <v>1644</v>
      </c>
      <c r="D402" s="18" t="s">
        <v>1645</v>
      </c>
      <c r="E402" s="18">
        <v>0</v>
      </c>
      <c r="F402" s="22">
        <v>0</v>
      </c>
      <c r="G402" s="18">
        <v>7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22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>
        <v>0</v>
      </c>
      <c r="AL402" s="18">
        <v>0</v>
      </c>
      <c r="AM402" s="18">
        <v>0</v>
      </c>
      <c r="AN402">
        <v>0</v>
      </c>
      <c r="AO402" s="18">
        <v>0</v>
      </c>
      <c r="AP402" s="18">
        <v>0</v>
      </c>
      <c r="AQ402">
        <v>0</v>
      </c>
      <c r="AR402">
        <v>0</v>
      </c>
      <c r="AS402" s="18">
        <v>0</v>
      </c>
      <c r="AT402" s="18">
        <v>0</v>
      </c>
      <c r="AU402" s="18">
        <v>0</v>
      </c>
      <c r="AV402" s="18">
        <v>0</v>
      </c>
      <c r="AW402" s="18">
        <v>0</v>
      </c>
      <c r="AX402" s="18">
        <v>0</v>
      </c>
      <c r="AY402" s="18">
        <v>0</v>
      </c>
      <c r="AZ402" s="18">
        <v>0</v>
      </c>
      <c r="BA402">
        <f t="shared" si="88"/>
        <v>7</v>
      </c>
      <c r="BB402" s="80">
        <f t="shared" si="89"/>
        <v>7</v>
      </c>
      <c r="BC402" s="80">
        <f t="shared" si="90"/>
        <v>0</v>
      </c>
      <c r="BD402" s="80">
        <f t="shared" si="91"/>
        <v>0</v>
      </c>
      <c r="BE402" s="80">
        <f t="shared" si="92"/>
        <v>0</v>
      </c>
      <c r="BF402" s="80">
        <f t="shared" si="93"/>
        <v>0</v>
      </c>
      <c r="BG402" s="80">
        <f t="shared" si="94"/>
        <v>0</v>
      </c>
      <c r="BH402" s="82">
        <f t="shared" si="95"/>
        <v>0</v>
      </c>
      <c r="BI402" s="83">
        <f t="shared" si="96"/>
        <v>7</v>
      </c>
      <c r="BJ402">
        <v>53</v>
      </c>
      <c r="BK402" t="str">
        <f t="shared" si="97"/>
        <v>Harper</v>
      </c>
      <c r="BL402" t="str">
        <f t="shared" si="87"/>
        <v>Kim</v>
      </c>
      <c r="BM402" t="str">
        <f t="shared" si="98"/>
        <v>Founex</v>
      </c>
    </row>
    <row r="403" spans="1:65" x14ac:dyDescent="0.25">
      <c r="A403" s="15">
        <v>1991</v>
      </c>
      <c r="B403" t="s">
        <v>4100</v>
      </c>
      <c r="C403" s="22" t="s">
        <v>1762</v>
      </c>
      <c r="D403" s="18" t="s">
        <v>972</v>
      </c>
      <c r="E403" s="18">
        <v>0</v>
      </c>
      <c r="F403" s="22">
        <v>0</v>
      </c>
      <c r="G403" s="18">
        <v>0</v>
      </c>
      <c r="H403" s="22">
        <v>0</v>
      </c>
      <c r="I403" s="18">
        <v>0</v>
      </c>
      <c r="J403" s="22">
        <v>0</v>
      </c>
      <c r="K403" s="18">
        <v>0</v>
      </c>
      <c r="L403" s="22">
        <v>0</v>
      </c>
      <c r="M403" s="18">
        <v>0</v>
      </c>
      <c r="N403" s="22">
        <v>0</v>
      </c>
      <c r="O403" s="18">
        <v>0</v>
      </c>
      <c r="P403" s="22">
        <v>0</v>
      </c>
      <c r="Q403" s="18">
        <v>0</v>
      </c>
      <c r="R403" s="22">
        <v>0</v>
      </c>
      <c r="S403" s="18">
        <v>0</v>
      </c>
      <c r="T403" s="22">
        <v>0</v>
      </c>
      <c r="U403" s="18">
        <v>0</v>
      </c>
      <c r="V403" s="22">
        <v>0</v>
      </c>
      <c r="W403" s="18">
        <v>0</v>
      </c>
      <c r="X403" s="22">
        <v>0</v>
      </c>
      <c r="Y403" s="18">
        <v>0</v>
      </c>
      <c r="Z403" s="22">
        <v>0</v>
      </c>
      <c r="AA403" s="18">
        <v>0</v>
      </c>
      <c r="AB403" s="18">
        <v>7</v>
      </c>
      <c r="AC403" s="18">
        <v>0</v>
      </c>
      <c r="AD403" s="22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>
        <v>0</v>
      </c>
      <c r="AL403" s="18">
        <v>0</v>
      </c>
      <c r="AM403" s="18">
        <v>0</v>
      </c>
      <c r="AN403" s="18">
        <v>0</v>
      </c>
      <c r="AO403" s="18">
        <v>0</v>
      </c>
      <c r="AP403" s="18">
        <v>0</v>
      </c>
      <c r="AQ403">
        <v>0</v>
      </c>
      <c r="AR403" s="18">
        <v>0</v>
      </c>
      <c r="AS403" s="18">
        <v>0</v>
      </c>
      <c r="AT403" s="18">
        <v>0</v>
      </c>
      <c r="AU403" s="18">
        <v>0</v>
      </c>
      <c r="AV403" s="18">
        <v>0</v>
      </c>
      <c r="AW403" s="18">
        <v>0</v>
      </c>
      <c r="AX403" s="18">
        <v>0</v>
      </c>
      <c r="AY403" s="18">
        <v>0</v>
      </c>
      <c r="AZ403" s="18">
        <v>0</v>
      </c>
      <c r="BA403">
        <f t="shared" si="88"/>
        <v>7</v>
      </c>
      <c r="BB403" s="80">
        <f t="shared" si="89"/>
        <v>7</v>
      </c>
      <c r="BC403" s="80">
        <f t="shared" si="90"/>
        <v>0</v>
      </c>
      <c r="BD403" s="80">
        <f t="shared" si="91"/>
        <v>0</v>
      </c>
      <c r="BE403" s="80">
        <f t="shared" si="92"/>
        <v>0</v>
      </c>
      <c r="BF403" s="80">
        <f t="shared" si="93"/>
        <v>0</v>
      </c>
      <c r="BG403" s="80">
        <f t="shared" si="94"/>
        <v>0</v>
      </c>
      <c r="BH403" s="82">
        <f t="shared" si="95"/>
        <v>0</v>
      </c>
      <c r="BI403" s="83">
        <f t="shared" si="96"/>
        <v>7</v>
      </c>
      <c r="BJ403">
        <v>53</v>
      </c>
      <c r="BK403" t="str">
        <f t="shared" si="97"/>
        <v>Jurt</v>
      </c>
      <c r="BL403" t="str">
        <f t="shared" si="87"/>
        <v>Alice</v>
      </c>
      <c r="BM403" t="str">
        <f t="shared" si="98"/>
        <v>Neuchâtel</v>
      </c>
    </row>
    <row r="404" spans="1:65" x14ac:dyDescent="0.25">
      <c r="A404" s="19">
        <v>1989</v>
      </c>
      <c r="B404" s="18" t="s">
        <v>2351</v>
      </c>
      <c r="C404" s="18" t="s">
        <v>1744</v>
      </c>
      <c r="D404" s="18" t="s">
        <v>96</v>
      </c>
      <c r="E404" s="18">
        <v>0</v>
      </c>
      <c r="F404" s="22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22">
        <v>0</v>
      </c>
      <c r="O404" s="18">
        <v>0</v>
      </c>
      <c r="P404" s="18">
        <v>7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>
        <v>0</v>
      </c>
      <c r="AR404" s="18">
        <v>0</v>
      </c>
      <c r="AS404" s="18">
        <v>0</v>
      </c>
      <c r="AT404" s="18">
        <v>0</v>
      </c>
      <c r="AU404" s="18">
        <v>0</v>
      </c>
      <c r="AV404" s="18">
        <v>0</v>
      </c>
      <c r="AW404" s="18">
        <v>0</v>
      </c>
      <c r="AX404" s="18">
        <v>0</v>
      </c>
      <c r="AY404" s="18">
        <v>0</v>
      </c>
      <c r="AZ404" s="18">
        <v>0</v>
      </c>
      <c r="BA404">
        <f t="shared" si="88"/>
        <v>7</v>
      </c>
      <c r="BB404" s="80">
        <f t="shared" si="89"/>
        <v>7</v>
      </c>
      <c r="BC404" s="80">
        <f t="shared" si="90"/>
        <v>0</v>
      </c>
      <c r="BD404" s="80">
        <f t="shared" si="91"/>
        <v>0</v>
      </c>
      <c r="BE404" s="80">
        <f t="shared" si="92"/>
        <v>0</v>
      </c>
      <c r="BF404" s="80">
        <f t="shared" si="93"/>
        <v>0</v>
      </c>
      <c r="BG404" s="80">
        <f t="shared" si="94"/>
        <v>0</v>
      </c>
      <c r="BH404" s="82">
        <f t="shared" si="95"/>
        <v>0</v>
      </c>
      <c r="BI404" s="83">
        <f t="shared" si="96"/>
        <v>7</v>
      </c>
      <c r="BJ404">
        <v>53</v>
      </c>
      <c r="BK404" t="str">
        <f t="shared" si="97"/>
        <v>Mabillard</v>
      </c>
      <c r="BL404" t="str">
        <f t="shared" si="87"/>
        <v>Corinne</v>
      </c>
      <c r="BM404" t="str">
        <f t="shared" si="98"/>
        <v>Conthey</v>
      </c>
    </row>
    <row r="405" spans="1:65" x14ac:dyDescent="0.25">
      <c r="A405" s="15">
        <v>1982</v>
      </c>
      <c r="B405" t="s">
        <v>370</v>
      </c>
      <c r="C405" s="22" t="s">
        <v>345</v>
      </c>
      <c r="D405" t="s">
        <v>354</v>
      </c>
      <c r="E405" s="22">
        <v>0</v>
      </c>
      <c r="F405" s="22">
        <v>7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22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22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>
        <v>0</v>
      </c>
      <c r="AL405" s="18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  <c r="AS405" s="18">
        <v>0</v>
      </c>
      <c r="AT405" s="18">
        <v>0</v>
      </c>
      <c r="AU405" s="18">
        <v>0</v>
      </c>
      <c r="AV405" s="18">
        <v>0</v>
      </c>
      <c r="AW405" s="18">
        <v>0</v>
      </c>
      <c r="AX405" s="18">
        <v>0</v>
      </c>
      <c r="AY405" s="18">
        <v>0</v>
      </c>
      <c r="AZ405" s="18">
        <v>0</v>
      </c>
      <c r="BA405">
        <f t="shared" si="88"/>
        <v>7</v>
      </c>
      <c r="BB405" s="80">
        <f t="shared" si="89"/>
        <v>7</v>
      </c>
      <c r="BC405" s="80">
        <f t="shared" si="90"/>
        <v>0</v>
      </c>
      <c r="BD405" s="80">
        <f t="shared" si="91"/>
        <v>0</v>
      </c>
      <c r="BE405" s="80">
        <f t="shared" si="92"/>
        <v>0</v>
      </c>
      <c r="BF405" s="80">
        <f t="shared" si="93"/>
        <v>0</v>
      </c>
      <c r="BG405" s="80">
        <f t="shared" si="94"/>
        <v>0</v>
      </c>
      <c r="BH405" s="82">
        <f t="shared" si="95"/>
        <v>0</v>
      </c>
      <c r="BI405" s="83">
        <f t="shared" si="96"/>
        <v>7</v>
      </c>
      <c r="BJ405">
        <v>53</v>
      </c>
      <c r="BK405" t="str">
        <f t="shared" si="97"/>
        <v>Marclay</v>
      </c>
      <c r="BL405" t="str">
        <f t="shared" si="87"/>
        <v>Miranda</v>
      </c>
      <c r="BM405" t="str">
        <f t="shared" si="98"/>
        <v>Les Giettes</v>
      </c>
    </row>
    <row r="406" spans="1:65" x14ac:dyDescent="0.25">
      <c r="A406" s="15">
        <v>1991</v>
      </c>
      <c r="B406" s="18" t="s">
        <v>3496</v>
      </c>
      <c r="C406" s="22" t="s">
        <v>3497</v>
      </c>
      <c r="D406" s="18" t="s">
        <v>3498</v>
      </c>
      <c r="E406" s="18">
        <v>0</v>
      </c>
      <c r="F406" s="22">
        <v>0</v>
      </c>
      <c r="G406" s="18">
        <v>0</v>
      </c>
      <c r="H406" s="22">
        <v>0</v>
      </c>
      <c r="I406" s="18">
        <v>0</v>
      </c>
      <c r="J406" s="22">
        <v>0</v>
      </c>
      <c r="K406" s="18">
        <v>0</v>
      </c>
      <c r="L406" s="22">
        <v>0</v>
      </c>
      <c r="M406" s="18">
        <v>0</v>
      </c>
      <c r="N406" s="22">
        <v>0</v>
      </c>
      <c r="O406" s="18">
        <v>0</v>
      </c>
      <c r="P406" s="22">
        <v>0</v>
      </c>
      <c r="Q406" s="18">
        <v>0</v>
      </c>
      <c r="R406" s="22">
        <v>0</v>
      </c>
      <c r="S406" s="18">
        <v>0</v>
      </c>
      <c r="T406" s="22">
        <v>0</v>
      </c>
      <c r="U406" s="18">
        <v>0</v>
      </c>
      <c r="V406" s="22">
        <v>0</v>
      </c>
      <c r="W406" s="18">
        <v>0</v>
      </c>
      <c r="X406" s="22">
        <v>0</v>
      </c>
      <c r="Y406" s="18">
        <v>0</v>
      </c>
      <c r="Z406" s="18">
        <v>7</v>
      </c>
      <c r="AA406" s="18">
        <v>0</v>
      </c>
      <c r="AB406" s="18">
        <v>0</v>
      </c>
      <c r="AC406" s="18">
        <v>0</v>
      </c>
      <c r="AD406" s="22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>
        <v>0</v>
      </c>
      <c r="AR406" s="18">
        <v>0</v>
      </c>
      <c r="AS406" s="18">
        <v>0</v>
      </c>
      <c r="AT406" s="18">
        <v>0</v>
      </c>
      <c r="AU406" s="18">
        <v>0</v>
      </c>
      <c r="AV406" s="18">
        <v>0</v>
      </c>
      <c r="AW406" s="18">
        <v>0</v>
      </c>
      <c r="AX406" s="18">
        <v>0</v>
      </c>
      <c r="AY406" s="18">
        <v>0</v>
      </c>
      <c r="AZ406" s="18">
        <v>0</v>
      </c>
      <c r="BA406">
        <f t="shared" si="88"/>
        <v>7</v>
      </c>
      <c r="BB406" s="80">
        <f t="shared" si="89"/>
        <v>7</v>
      </c>
      <c r="BC406" s="80">
        <f t="shared" si="90"/>
        <v>0</v>
      </c>
      <c r="BD406" s="80">
        <f t="shared" si="91"/>
        <v>0</v>
      </c>
      <c r="BE406" s="80">
        <f t="shared" si="92"/>
        <v>0</v>
      </c>
      <c r="BF406" s="80">
        <f t="shared" si="93"/>
        <v>0</v>
      </c>
      <c r="BG406" s="80">
        <f t="shared" si="94"/>
        <v>0</v>
      </c>
      <c r="BH406" s="82">
        <f t="shared" si="95"/>
        <v>0</v>
      </c>
      <c r="BI406" s="83">
        <f t="shared" si="96"/>
        <v>7</v>
      </c>
      <c r="BJ406">
        <v>53</v>
      </c>
      <c r="BK406" t="str">
        <f t="shared" si="97"/>
        <v>Mougin</v>
      </c>
      <c r="BL406" t="str">
        <f t="shared" si="87"/>
        <v>Manon</v>
      </c>
      <c r="BM406" t="str">
        <f t="shared" si="98"/>
        <v>F-Montlebon</v>
      </c>
    </row>
    <row r="407" spans="1:65" x14ac:dyDescent="0.25">
      <c r="A407" s="15">
        <v>1987</v>
      </c>
      <c r="B407" t="s">
        <v>3929</v>
      </c>
      <c r="C407" s="22" t="s">
        <v>510</v>
      </c>
      <c r="D407" s="18" t="s">
        <v>1785</v>
      </c>
      <c r="E407" s="18">
        <v>0</v>
      </c>
      <c r="F407" s="22">
        <v>0</v>
      </c>
      <c r="G407" s="18">
        <v>0</v>
      </c>
      <c r="H407" s="22">
        <v>0</v>
      </c>
      <c r="I407" s="18">
        <v>0</v>
      </c>
      <c r="J407" s="22">
        <v>0</v>
      </c>
      <c r="K407" s="18">
        <v>0</v>
      </c>
      <c r="L407" s="22">
        <v>0</v>
      </c>
      <c r="M407" s="18">
        <v>0</v>
      </c>
      <c r="N407" s="22">
        <v>0</v>
      </c>
      <c r="O407" s="18">
        <v>0</v>
      </c>
      <c r="P407" s="22">
        <v>0</v>
      </c>
      <c r="Q407" s="18">
        <v>0</v>
      </c>
      <c r="R407" s="22">
        <v>0</v>
      </c>
      <c r="S407" s="18">
        <v>0</v>
      </c>
      <c r="T407" s="22">
        <v>0</v>
      </c>
      <c r="U407" s="18">
        <v>0</v>
      </c>
      <c r="V407" s="22">
        <v>0</v>
      </c>
      <c r="W407" s="18">
        <v>0</v>
      </c>
      <c r="X407" s="22">
        <v>0</v>
      </c>
      <c r="Y407" s="18">
        <v>0</v>
      </c>
      <c r="Z407" s="22">
        <v>0</v>
      </c>
      <c r="AA407" s="22">
        <v>7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>
        <v>0</v>
      </c>
      <c r="AL407" s="18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  <c r="AS407" s="18">
        <v>0</v>
      </c>
      <c r="AT407" s="18">
        <v>0</v>
      </c>
      <c r="AU407" s="18">
        <v>0</v>
      </c>
      <c r="AV407" s="18">
        <v>0</v>
      </c>
      <c r="AW407" s="18">
        <v>0</v>
      </c>
      <c r="AX407" s="18">
        <v>0</v>
      </c>
      <c r="AY407" s="18">
        <v>0</v>
      </c>
      <c r="AZ407" s="18">
        <v>0</v>
      </c>
      <c r="BA407">
        <f t="shared" si="88"/>
        <v>7</v>
      </c>
      <c r="BB407" s="80">
        <f t="shared" si="89"/>
        <v>7</v>
      </c>
      <c r="BC407" s="80">
        <f t="shared" si="90"/>
        <v>0</v>
      </c>
      <c r="BD407" s="80">
        <f t="shared" si="91"/>
        <v>0</v>
      </c>
      <c r="BE407" s="80">
        <f t="shared" si="92"/>
        <v>0</v>
      </c>
      <c r="BF407" s="80">
        <f t="shared" si="93"/>
        <v>0</v>
      </c>
      <c r="BG407" s="80">
        <f t="shared" si="94"/>
        <v>0</v>
      </c>
      <c r="BH407" s="82">
        <f t="shared" si="95"/>
        <v>0</v>
      </c>
      <c r="BI407" s="83">
        <f t="shared" si="96"/>
        <v>7</v>
      </c>
      <c r="BJ407">
        <v>53</v>
      </c>
      <c r="BK407" t="str">
        <f t="shared" si="97"/>
        <v>Mueller</v>
      </c>
      <c r="BL407" t="str">
        <f t="shared" si="87"/>
        <v>Nadine</v>
      </c>
      <c r="BM407" t="str">
        <f t="shared" si="98"/>
        <v>Winterthur</v>
      </c>
    </row>
    <row r="408" spans="1:65" x14ac:dyDescent="0.25">
      <c r="A408" s="19">
        <v>1980</v>
      </c>
      <c r="B408" s="18" t="s">
        <v>1326</v>
      </c>
      <c r="C408" s="18" t="s">
        <v>1327</v>
      </c>
      <c r="D408" s="18" t="s">
        <v>1328</v>
      </c>
      <c r="E408" s="18">
        <v>0</v>
      </c>
      <c r="F408" s="22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7</v>
      </c>
      <c r="M408" s="18">
        <v>0</v>
      </c>
      <c r="N408" s="22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22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>
        <v>0</v>
      </c>
      <c r="AL408" s="18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  <c r="AS408" s="18">
        <v>0</v>
      </c>
      <c r="AT408" s="18">
        <v>0</v>
      </c>
      <c r="AU408" s="18">
        <v>0</v>
      </c>
      <c r="AV408" s="18">
        <v>0</v>
      </c>
      <c r="AW408" s="18">
        <v>0</v>
      </c>
      <c r="AX408" s="18">
        <v>0</v>
      </c>
      <c r="AY408" s="18">
        <v>0</v>
      </c>
      <c r="AZ408" s="18">
        <v>0</v>
      </c>
      <c r="BA408">
        <f t="shared" si="88"/>
        <v>7</v>
      </c>
      <c r="BB408" s="80">
        <f t="shared" si="89"/>
        <v>7</v>
      </c>
      <c r="BC408" s="80">
        <f t="shared" si="90"/>
        <v>0</v>
      </c>
      <c r="BD408" s="80">
        <f t="shared" si="91"/>
        <v>0</v>
      </c>
      <c r="BE408" s="80">
        <f t="shared" si="92"/>
        <v>0</v>
      </c>
      <c r="BF408" s="80">
        <f t="shared" si="93"/>
        <v>0</v>
      </c>
      <c r="BG408" s="80">
        <f t="shared" si="94"/>
        <v>0</v>
      </c>
      <c r="BH408" s="82">
        <f t="shared" si="95"/>
        <v>0</v>
      </c>
      <c r="BI408" s="83">
        <f t="shared" si="96"/>
        <v>7</v>
      </c>
      <c r="BJ408">
        <v>53</v>
      </c>
      <c r="BK408" t="str">
        <f t="shared" si="97"/>
        <v>Musano</v>
      </c>
      <c r="BL408" t="str">
        <f t="shared" si="87"/>
        <v>Antonella</v>
      </c>
      <c r="BM408" t="str">
        <f t="shared" si="98"/>
        <v>Colombier</v>
      </c>
    </row>
    <row r="409" spans="1:65" x14ac:dyDescent="0.25">
      <c r="A409" s="15">
        <v>1981</v>
      </c>
      <c r="B409" s="18" t="s">
        <v>3780</v>
      </c>
      <c r="C409" s="18" t="s">
        <v>338</v>
      </c>
      <c r="D409" s="18" t="s">
        <v>2638</v>
      </c>
      <c r="E409" s="18">
        <v>0</v>
      </c>
      <c r="F409" s="22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7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22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>
        <v>0</v>
      </c>
      <c r="AL409" s="18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  <c r="AS409" s="18">
        <v>0</v>
      </c>
      <c r="AT409" s="18">
        <v>0</v>
      </c>
      <c r="AU409" s="18">
        <v>0</v>
      </c>
      <c r="AV409" s="18">
        <v>0</v>
      </c>
      <c r="AW409" s="18">
        <v>0</v>
      </c>
      <c r="AX409" s="18">
        <v>0</v>
      </c>
      <c r="AY409" s="18">
        <v>0</v>
      </c>
      <c r="AZ409" s="18">
        <v>0</v>
      </c>
      <c r="BA409">
        <f t="shared" si="88"/>
        <v>7</v>
      </c>
      <c r="BB409" s="80">
        <f t="shared" si="89"/>
        <v>7</v>
      </c>
      <c r="BC409" s="80">
        <f t="shared" si="90"/>
        <v>0</v>
      </c>
      <c r="BD409" s="80">
        <f t="shared" si="91"/>
        <v>0</v>
      </c>
      <c r="BE409" s="80">
        <f t="shared" si="92"/>
        <v>0</v>
      </c>
      <c r="BF409" s="80">
        <f t="shared" si="93"/>
        <v>0</v>
      </c>
      <c r="BG409" s="80">
        <f t="shared" si="94"/>
        <v>0</v>
      </c>
      <c r="BH409" s="82">
        <f t="shared" si="95"/>
        <v>0</v>
      </c>
      <c r="BI409" s="83">
        <f t="shared" si="96"/>
        <v>7</v>
      </c>
      <c r="BJ409">
        <v>53</v>
      </c>
      <c r="BK409" t="str">
        <f t="shared" si="97"/>
        <v>Pugin</v>
      </c>
      <c r="BL409" t="str">
        <f t="shared" si="87"/>
        <v>Céline</v>
      </c>
      <c r="BM409" t="str">
        <f t="shared" si="98"/>
        <v>Gumefens</v>
      </c>
    </row>
    <row r="410" spans="1:65" x14ac:dyDescent="0.25">
      <c r="A410" s="19">
        <v>1987</v>
      </c>
      <c r="B410" s="18" t="s">
        <v>150</v>
      </c>
      <c r="C410" s="22" t="s">
        <v>316</v>
      </c>
      <c r="D410" s="18" t="s">
        <v>484</v>
      </c>
      <c r="E410" s="18">
        <v>0</v>
      </c>
      <c r="F410" s="22">
        <v>0</v>
      </c>
      <c r="G410" s="18">
        <v>0</v>
      </c>
      <c r="H410" s="22">
        <v>0</v>
      </c>
      <c r="I410" s="18">
        <v>0</v>
      </c>
      <c r="J410" s="22">
        <v>0</v>
      </c>
      <c r="K410" s="18">
        <v>0</v>
      </c>
      <c r="L410" s="22">
        <v>0</v>
      </c>
      <c r="M410" s="18">
        <v>0</v>
      </c>
      <c r="N410" s="22">
        <v>0</v>
      </c>
      <c r="O410" s="18">
        <v>0</v>
      </c>
      <c r="P410" s="22">
        <v>0</v>
      </c>
      <c r="Q410" s="18">
        <v>0</v>
      </c>
      <c r="R410" s="22">
        <v>0</v>
      </c>
      <c r="S410" s="18">
        <v>0</v>
      </c>
      <c r="T410" s="22">
        <v>0</v>
      </c>
      <c r="U410" s="18">
        <v>0</v>
      </c>
      <c r="V410" s="22">
        <v>0</v>
      </c>
      <c r="W410" s="18">
        <v>0</v>
      </c>
      <c r="X410" s="22">
        <v>0</v>
      </c>
      <c r="Y410" s="22">
        <v>7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>
        <v>0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  <c r="AS410" s="18">
        <v>0</v>
      </c>
      <c r="AT410" s="18">
        <v>0</v>
      </c>
      <c r="AU410" s="18">
        <v>0</v>
      </c>
      <c r="AV410" s="18">
        <v>0</v>
      </c>
      <c r="AW410" s="18">
        <v>0</v>
      </c>
      <c r="AX410" s="18">
        <v>0</v>
      </c>
      <c r="AY410" s="18">
        <v>0</v>
      </c>
      <c r="AZ410" s="18">
        <v>0</v>
      </c>
      <c r="BA410">
        <f t="shared" si="88"/>
        <v>7</v>
      </c>
      <c r="BB410" s="80">
        <f t="shared" si="89"/>
        <v>7</v>
      </c>
      <c r="BC410" s="80">
        <f t="shared" si="90"/>
        <v>0</v>
      </c>
      <c r="BD410" s="80">
        <f t="shared" si="91"/>
        <v>0</v>
      </c>
      <c r="BE410" s="80">
        <f t="shared" si="92"/>
        <v>0</v>
      </c>
      <c r="BF410" s="80">
        <f t="shared" si="93"/>
        <v>0</v>
      </c>
      <c r="BG410" s="80">
        <f t="shared" si="94"/>
        <v>0</v>
      </c>
      <c r="BH410" s="82">
        <f t="shared" si="95"/>
        <v>0</v>
      </c>
      <c r="BI410" s="83">
        <f t="shared" si="96"/>
        <v>7</v>
      </c>
      <c r="BJ410">
        <v>53</v>
      </c>
      <c r="BK410" t="str">
        <f t="shared" si="97"/>
        <v>Rudaz</v>
      </c>
      <c r="BL410" t="str">
        <f t="shared" si="87"/>
        <v>Véronique</v>
      </c>
      <c r="BM410" t="str">
        <f t="shared" si="98"/>
        <v>Sion</v>
      </c>
    </row>
    <row r="411" spans="1:65" x14ac:dyDescent="0.25">
      <c r="A411" s="15">
        <v>1987</v>
      </c>
      <c r="B411" s="18" t="s">
        <v>2069</v>
      </c>
      <c r="C411" s="18" t="s">
        <v>2070</v>
      </c>
      <c r="D411" s="18" t="s">
        <v>2071</v>
      </c>
      <c r="E411" s="18">
        <v>0</v>
      </c>
      <c r="F411" s="22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22">
        <v>0</v>
      </c>
      <c r="O411" s="18">
        <v>7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>
        <v>0</v>
      </c>
      <c r="AL411" s="18">
        <v>0</v>
      </c>
      <c r="AM411" s="18">
        <v>0</v>
      </c>
      <c r="AN411" s="18">
        <v>0</v>
      </c>
      <c r="AO411" s="18">
        <v>0</v>
      </c>
      <c r="AP411" s="18">
        <v>0</v>
      </c>
      <c r="AQ411">
        <v>0</v>
      </c>
      <c r="AR411" s="18">
        <v>0</v>
      </c>
      <c r="AS411" s="18">
        <v>0</v>
      </c>
      <c r="AT411" s="18">
        <v>0</v>
      </c>
      <c r="AU411" s="18">
        <v>0</v>
      </c>
      <c r="AV411" s="18">
        <v>0</v>
      </c>
      <c r="AW411" s="18">
        <v>0</v>
      </c>
      <c r="AX411" s="18">
        <v>0</v>
      </c>
      <c r="AY411" s="18">
        <v>0</v>
      </c>
      <c r="AZ411" s="18">
        <v>0</v>
      </c>
      <c r="BA411">
        <f t="shared" si="88"/>
        <v>7</v>
      </c>
      <c r="BB411" s="80">
        <f t="shared" si="89"/>
        <v>7</v>
      </c>
      <c r="BC411" s="80">
        <f t="shared" si="90"/>
        <v>0</v>
      </c>
      <c r="BD411" s="80">
        <f t="shared" si="91"/>
        <v>0</v>
      </c>
      <c r="BE411" s="80">
        <f t="shared" si="92"/>
        <v>0</v>
      </c>
      <c r="BF411" s="80">
        <f t="shared" si="93"/>
        <v>0</v>
      </c>
      <c r="BG411" s="80">
        <f t="shared" si="94"/>
        <v>0</v>
      </c>
      <c r="BH411" s="82">
        <f t="shared" si="95"/>
        <v>0</v>
      </c>
      <c r="BI411" s="83">
        <f t="shared" si="96"/>
        <v>7</v>
      </c>
      <c r="BJ411">
        <v>53</v>
      </c>
      <c r="BK411" t="str">
        <f t="shared" si="97"/>
        <v>Stapf</v>
      </c>
      <c r="BL411" t="str">
        <f t="shared" si="87"/>
        <v>Heike</v>
      </c>
      <c r="BM411" t="str">
        <f t="shared" si="98"/>
        <v>D-Hallstadt</v>
      </c>
    </row>
    <row r="412" spans="1:65" x14ac:dyDescent="0.25">
      <c r="A412" s="15">
        <v>1983</v>
      </c>
      <c r="B412" t="s">
        <v>4469</v>
      </c>
      <c r="C412" s="22" t="s">
        <v>521</v>
      </c>
      <c r="D412" s="18" t="s">
        <v>4455</v>
      </c>
      <c r="E412" s="18">
        <v>0</v>
      </c>
      <c r="F412" s="22">
        <v>0</v>
      </c>
      <c r="G412" s="18">
        <v>0</v>
      </c>
      <c r="H412" s="22">
        <v>0</v>
      </c>
      <c r="I412" s="18">
        <v>0</v>
      </c>
      <c r="J412" s="22">
        <v>0</v>
      </c>
      <c r="K412" s="18">
        <v>0</v>
      </c>
      <c r="L412" s="22">
        <v>0</v>
      </c>
      <c r="M412" s="18">
        <v>0</v>
      </c>
      <c r="N412" s="22">
        <v>0</v>
      </c>
      <c r="O412" s="18">
        <v>0</v>
      </c>
      <c r="P412" s="22">
        <v>0</v>
      </c>
      <c r="Q412" s="18">
        <v>0</v>
      </c>
      <c r="R412" s="22">
        <v>0</v>
      </c>
      <c r="S412" s="18">
        <v>0</v>
      </c>
      <c r="T412" s="22">
        <v>0</v>
      </c>
      <c r="U412" s="18">
        <v>0</v>
      </c>
      <c r="V412" s="22">
        <v>0</v>
      </c>
      <c r="W412" s="18">
        <v>0</v>
      </c>
      <c r="X412" s="22">
        <v>0</v>
      </c>
      <c r="Y412" s="18">
        <v>0</v>
      </c>
      <c r="Z412" s="22">
        <v>0</v>
      </c>
      <c r="AA412" s="18">
        <v>0</v>
      </c>
      <c r="AB412" s="22">
        <v>0</v>
      </c>
      <c r="AC412" s="18">
        <v>0</v>
      </c>
      <c r="AD412" s="18">
        <v>7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>
        <v>0</v>
      </c>
      <c r="AR412" s="18">
        <v>0</v>
      </c>
      <c r="AS412" s="18">
        <v>0</v>
      </c>
      <c r="AT412" s="18">
        <v>0</v>
      </c>
      <c r="AU412" s="18">
        <v>0</v>
      </c>
      <c r="AV412" s="18">
        <v>0</v>
      </c>
      <c r="AW412" s="18">
        <v>0</v>
      </c>
      <c r="AX412" s="18">
        <v>0</v>
      </c>
      <c r="AY412" s="18">
        <v>0</v>
      </c>
      <c r="AZ412" s="18">
        <v>0</v>
      </c>
      <c r="BA412">
        <f t="shared" si="88"/>
        <v>7</v>
      </c>
      <c r="BB412" s="80">
        <f t="shared" si="89"/>
        <v>7</v>
      </c>
      <c r="BC412" s="80">
        <f t="shared" si="90"/>
        <v>0</v>
      </c>
      <c r="BD412" s="80">
        <f t="shared" si="91"/>
        <v>0</v>
      </c>
      <c r="BE412" s="80">
        <f t="shared" si="92"/>
        <v>0</v>
      </c>
      <c r="BF412" s="80">
        <f t="shared" si="93"/>
        <v>0</v>
      </c>
      <c r="BG412" s="80">
        <f t="shared" si="94"/>
        <v>0</v>
      </c>
      <c r="BH412" s="82">
        <f t="shared" si="95"/>
        <v>0</v>
      </c>
      <c r="BI412" s="83">
        <f t="shared" si="96"/>
        <v>7</v>
      </c>
      <c r="BJ412">
        <v>53</v>
      </c>
      <c r="BK412" t="str">
        <f t="shared" si="97"/>
        <v>Villace</v>
      </c>
      <c r="BL412" t="str">
        <f t="shared" si="87"/>
        <v>Sophie</v>
      </c>
      <c r="BM412" t="str">
        <f t="shared" si="98"/>
        <v>Bertrix</v>
      </c>
    </row>
    <row r="413" spans="1:65" x14ac:dyDescent="0.25">
      <c r="A413" s="19">
        <v>1986</v>
      </c>
      <c r="B413" s="18" t="s">
        <v>487</v>
      </c>
      <c r="C413" s="18" t="s">
        <v>43</v>
      </c>
      <c r="D413" s="18" t="s">
        <v>86</v>
      </c>
      <c r="E413" s="18">
        <v>0</v>
      </c>
      <c r="F413" s="18">
        <v>0</v>
      </c>
      <c r="G413" s="18">
        <v>0</v>
      </c>
      <c r="H413" s="18">
        <v>7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>
        <v>0</v>
      </c>
      <c r="AL413" s="18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  <c r="AS413" s="18">
        <v>0</v>
      </c>
      <c r="AT413" s="18">
        <v>0</v>
      </c>
      <c r="AU413" s="18">
        <v>0</v>
      </c>
      <c r="AV413" s="18">
        <v>0</v>
      </c>
      <c r="AW413" s="18">
        <v>0</v>
      </c>
      <c r="AX413" s="18">
        <v>0</v>
      </c>
      <c r="AY413" s="18">
        <v>0</v>
      </c>
      <c r="AZ413" s="18">
        <v>0</v>
      </c>
      <c r="BA413">
        <f t="shared" si="88"/>
        <v>7</v>
      </c>
      <c r="BB413" s="80">
        <f t="shared" si="89"/>
        <v>7</v>
      </c>
      <c r="BC413" s="80">
        <f t="shared" si="90"/>
        <v>0</v>
      </c>
      <c r="BD413" s="80">
        <f t="shared" si="91"/>
        <v>0</v>
      </c>
      <c r="BE413" s="80">
        <f t="shared" si="92"/>
        <v>0</v>
      </c>
      <c r="BF413" s="80">
        <f t="shared" si="93"/>
        <v>0</v>
      </c>
      <c r="BG413" s="80">
        <f t="shared" si="94"/>
        <v>0</v>
      </c>
      <c r="BH413" s="82">
        <f t="shared" si="95"/>
        <v>0</v>
      </c>
      <c r="BI413" s="83">
        <f t="shared" si="96"/>
        <v>7</v>
      </c>
      <c r="BJ413">
        <v>53</v>
      </c>
      <c r="BK413" t="str">
        <f t="shared" si="97"/>
        <v>Volluz</v>
      </c>
      <c r="BL413" t="str">
        <f t="shared" si="87"/>
        <v>Sandrine</v>
      </c>
      <c r="BM413" t="str">
        <f t="shared" si="98"/>
        <v>Savièse</v>
      </c>
    </row>
    <row r="414" spans="1:65" x14ac:dyDescent="0.25">
      <c r="A414" s="15">
        <v>1986</v>
      </c>
      <c r="B414" s="18" t="s">
        <v>97</v>
      </c>
      <c r="C414" s="18" t="s">
        <v>3062</v>
      </c>
      <c r="D414" s="18" t="s">
        <v>79</v>
      </c>
      <c r="E414" s="18">
        <v>0</v>
      </c>
      <c r="F414" s="22">
        <v>0</v>
      </c>
      <c r="G414" s="18">
        <v>0</v>
      </c>
      <c r="H414" s="22">
        <v>0</v>
      </c>
      <c r="I414" s="18">
        <v>0</v>
      </c>
      <c r="J414" s="22">
        <v>0</v>
      </c>
      <c r="K414" s="18">
        <v>0</v>
      </c>
      <c r="L414" s="22">
        <v>0</v>
      </c>
      <c r="M414" s="22">
        <v>0</v>
      </c>
      <c r="N414" s="18">
        <v>0</v>
      </c>
      <c r="O414" s="18">
        <v>0</v>
      </c>
      <c r="P414" s="22">
        <v>0</v>
      </c>
      <c r="Q414" s="18">
        <v>0</v>
      </c>
      <c r="R414" s="22">
        <v>0</v>
      </c>
      <c r="S414" s="18">
        <v>0</v>
      </c>
      <c r="T414" s="22">
        <v>0</v>
      </c>
      <c r="U414" s="18">
        <v>0</v>
      </c>
      <c r="V414" s="22">
        <v>0</v>
      </c>
      <c r="W414" s="18">
        <v>0</v>
      </c>
      <c r="X414" s="22">
        <v>6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>
        <v>0</v>
      </c>
      <c r="AL414">
        <v>0</v>
      </c>
      <c r="AM414" s="18">
        <v>0</v>
      </c>
      <c r="AN414">
        <v>0</v>
      </c>
      <c r="AO414" s="18">
        <v>0</v>
      </c>
      <c r="AP414" s="18">
        <v>0</v>
      </c>
      <c r="AQ414" s="18">
        <v>0</v>
      </c>
      <c r="AR414" s="18">
        <v>0</v>
      </c>
      <c r="AS414" s="18">
        <v>0</v>
      </c>
      <c r="AT414" s="18">
        <v>0</v>
      </c>
      <c r="AU414" s="18">
        <v>0</v>
      </c>
      <c r="AV414" s="18">
        <v>0</v>
      </c>
      <c r="AW414" s="18">
        <v>0</v>
      </c>
      <c r="AX414" s="18">
        <v>0</v>
      </c>
      <c r="AY414" s="18">
        <v>0</v>
      </c>
      <c r="AZ414" s="18">
        <v>0</v>
      </c>
      <c r="BA414">
        <f t="shared" si="88"/>
        <v>6</v>
      </c>
      <c r="BB414" s="80">
        <f t="shared" si="89"/>
        <v>6</v>
      </c>
      <c r="BC414" s="80">
        <f t="shared" si="90"/>
        <v>0</v>
      </c>
      <c r="BD414" s="80">
        <f t="shared" si="91"/>
        <v>0</v>
      </c>
      <c r="BE414" s="80">
        <f t="shared" si="92"/>
        <v>0</v>
      </c>
      <c r="BF414" s="80">
        <f t="shared" si="93"/>
        <v>0</v>
      </c>
      <c r="BG414" s="80">
        <f t="shared" si="94"/>
        <v>0</v>
      </c>
      <c r="BH414" s="82">
        <f t="shared" si="95"/>
        <v>0</v>
      </c>
      <c r="BI414" s="83">
        <f t="shared" si="96"/>
        <v>6</v>
      </c>
      <c r="BJ414">
        <v>54</v>
      </c>
      <c r="BK414" t="str">
        <f t="shared" si="97"/>
        <v>Bruchez</v>
      </c>
      <c r="BL414" t="str">
        <f t="shared" si="87"/>
        <v>Cynthia</v>
      </c>
      <c r="BM414" t="str">
        <f t="shared" si="98"/>
        <v>Fully</v>
      </c>
    </row>
    <row r="415" spans="1:65" x14ac:dyDescent="0.25">
      <c r="A415" s="19">
        <v>1996</v>
      </c>
      <c r="B415" s="18" t="s">
        <v>690</v>
      </c>
      <c r="C415" s="22" t="s">
        <v>691</v>
      </c>
      <c r="D415" s="18" t="s">
        <v>587</v>
      </c>
      <c r="E415" s="18">
        <v>0</v>
      </c>
      <c r="F415" s="18">
        <v>0</v>
      </c>
      <c r="G415" s="18">
        <v>0</v>
      </c>
      <c r="H415" s="18">
        <v>0</v>
      </c>
      <c r="I415" s="18">
        <v>6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>
        <v>0</v>
      </c>
      <c r="AL415">
        <v>0</v>
      </c>
      <c r="AM415" s="18">
        <v>0</v>
      </c>
      <c r="AN415">
        <v>0</v>
      </c>
      <c r="AO415" s="18">
        <v>0</v>
      </c>
      <c r="AP415" s="18">
        <v>0</v>
      </c>
      <c r="AQ415" s="18">
        <v>0</v>
      </c>
      <c r="AR415" s="18">
        <v>0</v>
      </c>
      <c r="AS415" s="18">
        <v>0</v>
      </c>
      <c r="AT415" s="18">
        <v>0</v>
      </c>
      <c r="AU415" s="18">
        <v>0</v>
      </c>
      <c r="AV415" s="18">
        <v>0</v>
      </c>
      <c r="AW415" s="18">
        <v>0</v>
      </c>
      <c r="AX415" s="18">
        <v>0</v>
      </c>
      <c r="AY415" s="18">
        <v>0</v>
      </c>
      <c r="AZ415" s="18">
        <v>0</v>
      </c>
      <c r="BA415">
        <f t="shared" si="88"/>
        <v>6</v>
      </c>
      <c r="BB415" s="80">
        <f t="shared" si="89"/>
        <v>6</v>
      </c>
      <c r="BC415" s="80">
        <f t="shared" si="90"/>
        <v>0</v>
      </c>
      <c r="BD415" s="80">
        <f t="shared" si="91"/>
        <v>0</v>
      </c>
      <c r="BE415" s="80">
        <f t="shared" si="92"/>
        <v>0</v>
      </c>
      <c r="BF415" s="80">
        <f t="shared" si="93"/>
        <v>0</v>
      </c>
      <c r="BG415" s="80">
        <f t="shared" si="94"/>
        <v>0</v>
      </c>
      <c r="BH415" s="82">
        <f t="shared" si="95"/>
        <v>0</v>
      </c>
      <c r="BI415" s="83">
        <f t="shared" si="96"/>
        <v>6</v>
      </c>
      <c r="BJ415">
        <v>54</v>
      </c>
      <c r="BK415" t="str">
        <f t="shared" si="97"/>
        <v>Cappi</v>
      </c>
      <c r="BL415" t="str">
        <f t="shared" si="87"/>
        <v>Isaline</v>
      </c>
      <c r="BM415" t="str">
        <f t="shared" si="98"/>
        <v>Mountain Performance</v>
      </c>
    </row>
    <row r="416" spans="1:65" x14ac:dyDescent="0.25">
      <c r="A416" s="19">
        <v>1991</v>
      </c>
      <c r="B416" s="18" t="s">
        <v>4306</v>
      </c>
      <c r="C416" s="22" t="s">
        <v>4316</v>
      </c>
      <c r="D416" s="18" t="s">
        <v>4907</v>
      </c>
      <c r="E416" s="18">
        <v>0</v>
      </c>
      <c r="F416" s="22">
        <v>0</v>
      </c>
      <c r="G416" s="18">
        <v>0</v>
      </c>
      <c r="H416" s="22">
        <v>0</v>
      </c>
      <c r="I416" s="18">
        <v>0</v>
      </c>
      <c r="J416" s="22">
        <v>0</v>
      </c>
      <c r="K416" s="18">
        <v>0</v>
      </c>
      <c r="L416" s="22">
        <v>0</v>
      </c>
      <c r="M416" s="18">
        <v>0</v>
      </c>
      <c r="N416" s="22">
        <v>0</v>
      </c>
      <c r="O416" s="18">
        <v>0</v>
      </c>
      <c r="P416" s="22">
        <v>0</v>
      </c>
      <c r="Q416" s="18">
        <v>0</v>
      </c>
      <c r="R416" s="22">
        <v>0</v>
      </c>
      <c r="S416" s="18">
        <v>0</v>
      </c>
      <c r="T416" s="22">
        <v>0</v>
      </c>
      <c r="U416" s="18">
        <v>0</v>
      </c>
      <c r="V416" s="22">
        <v>0</v>
      </c>
      <c r="W416" s="18">
        <v>0</v>
      </c>
      <c r="X416" s="22">
        <v>0</v>
      </c>
      <c r="Y416" s="18">
        <v>0</v>
      </c>
      <c r="Z416" s="22">
        <v>0</v>
      </c>
      <c r="AA416" s="18">
        <v>0</v>
      </c>
      <c r="AB416" s="22">
        <v>0</v>
      </c>
      <c r="AC416" s="18">
        <v>0</v>
      </c>
      <c r="AD416" s="22">
        <v>0</v>
      </c>
      <c r="AE416" s="18">
        <v>0</v>
      </c>
      <c r="AF416" s="22">
        <v>0</v>
      </c>
      <c r="AG416" s="18">
        <v>0</v>
      </c>
      <c r="AH416" s="18">
        <v>6</v>
      </c>
      <c r="AI416" s="18">
        <v>0</v>
      </c>
      <c r="AJ416" s="18">
        <v>0</v>
      </c>
      <c r="AK416">
        <v>0</v>
      </c>
      <c r="AL416">
        <v>0</v>
      </c>
      <c r="AM416" s="18">
        <v>0</v>
      </c>
      <c r="AN416">
        <v>0</v>
      </c>
      <c r="AO416" s="18">
        <v>0</v>
      </c>
      <c r="AP416" s="18">
        <v>0</v>
      </c>
      <c r="AQ416" s="18">
        <v>0</v>
      </c>
      <c r="AR416" s="18">
        <v>0</v>
      </c>
      <c r="AS416" s="18">
        <v>0</v>
      </c>
      <c r="AT416" s="18">
        <v>0</v>
      </c>
      <c r="AU416" s="18">
        <v>0</v>
      </c>
      <c r="AV416" s="18">
        <v>0</v>
      </c>
      <c r="AW416" s="18">
        <v>0</v>
      </c>
      <c r="AX416" s="18">
        <v>0</v>
      </c>
      <c r="AY416" s="18">
        <v>0</v>
      </c>
      <c r="AZ416" s="18">
        <v>0</v>
      </c>
      <c r="BA416">
        <f t="shared" si="88"/>
        <v>6</v>
      </c>
      <c r="BB416" s="80">
        <f t="shared" si="89"/>
        <v>6</v>
      </c>
      <c r="BC416" s="80">
        <f t="shared" si="90"/>
        <v>0</v>
      </c>
      <c r="BD416" s="80">
        <f t="shared" si="91"/>
        <v>0</v>
      </c>
      <c r="BE416" s="80">
        <f t="shared" si="92"/>
        <v>0</v>
      </c>
      <c r="BF416" s="80">
        <f t="shared" si="93"/>
        <v>0</v>
      </c>
      <c r="BG416" s="80">
        <f t="shared" si="94"/>
        <v>0</v>
      </c>
      <c r="BH416" s="82">
        <f t="shared" si="95"/>
        <v>0</v>
      </c>
      <c r="BI416" s="83">
        <f t="shared" si="96"/>
        <v>6</v>
      </c>
      <c r="BJ416">
        <v>54</v>
      </c>
      <c r="BK416" t="str">
        <f t="shared" si="97"/>
        <v>Castillo</v>
      </c>
      <c r="BL416" t="str">
        <f t="shared" si="87"/>
        <v>Victoria</v>
      </c>
      <c r="BM416" t="str">
        <f t="shared" si="98"/>
        <v>Niederwald</v>
      </c>
    </row>
    <row r="417" spans="1:65" x14ac:dyDescent="0.25">
      <c r="A417" s="15">
        <v>1981</v>
      </c>
      <c r="B417" s="18" t="s">
        <v>3499</v>
      </c>
      <c r="C417" s="22" t="s">
        <v>489</v>
      </c>
      <c r="D417" s="18" t="s">
        <v>926</v>
      </c>
      <c r="E417" s="18">
        <v>0</v>
      </c>
      <c r="F417" s="22">
        <v>0</v>
      </c>
      <c r="G417" s="18">
        <v>0</v>
      </c>
      <c r="H417" s="22">
        <v>0</v>
      </c>
      <c r="I417" s="18">
        <v>0</v>
      </c>
      <c r="J417" s="22">
        <v>0</v>
      </c>
      <c r="K417" s="18">
        <v>0</v>
      </c>
      <c r="L417" s="22">
        <v>0</v>
      </c>
      <c r="M417" s="18">
        <v>0</v>
      </c>
      <c r="N417" s="22">
        <v>0</v>
      </c>
      <c r="O417" s="18">
        <v>0</v>
      </c>
      <c r="P417" s="22">
        <v>0</v>
      </c>
      <c r="Q417" s="18">
        <v>0</v>
      </c>
      <c r="R417" s="22">
        <v>0</v>
      </c>
      <c r="S417" s="18">
        <v>0</v>
      </c>
      <c r="T417" s="22">
        <v>0</v>
      </c>
      <c r="U417" s="18">
        <v>0</v>
      </c>
      <c r="V417" s="22">
        <v>0</v>
      </c>
      <c r="W417" s="18">
        <v>0</v>
      </c>
      <c r="X417" s="22">
        <v>0</v>
      </c>
      <c r="Y417" s="18">
        <v>0</v>
      </c>
      <c r="Z417" s="18">
        <v>6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>
        <v>0</v>
      </c>
      <c r="AL417" s="18">
        <v>0</v>
      </c>
      <c r="AM417" s="18">
        <v>0</v>
      </c>
      <c r="AN417" s="18">
        <v>0</v>
      </c>
      <c r="AO417" s="18">
        <v>0</v>
      </c>
      <c r="AP417" s="18">
        <v>0</v>
      </c>
      <c r="AQ417">
        <v>0</v>
      </c>
      <c r="AR417" s="18">
        <v>0</v>
      </c>
      <c r="AS417" s="18">
        <v>0</v>
      </c>
      <c r="AT417" s="18">
        <v>0</v>
      </c>
      <c r="AU417" s="18">
        <v>0</v>
      </c>
      <c r="AV417" s="18">
        <v>0</v>
      </c>
      <c r="AW417" s="18">
        <v>0</v>
      </c>
      <c r="AX417" s="18">
        <v>0</v>
      </c>
      <c r="AY417" s="18">
        <v>0</v>
      </c>
      <c r="AZ417" s="18">
        <v>0</v>
      </c>
      <c r="BA417">
        <f t="shared" si="88"/>
        <v>6</v>
      </c>
      <c r="BB417" s="80">
        <f t="shared" si="89"/>
        <v>6</v>
      </c>
      <c r="BC417" s="80">
        <f t="shared" si="90"/>
        <v>0</v>
      </c>
      <c r="BD417" s="80">
        <f t="shared" si="91"/>
        <v>0</v>
      </c>
      <c r="BE417" s="80">
        <f t="shared" si="92"/>
        <v>0</v>
      </c>
      <c r="BF417" s="80">
        <f t="shared" si="93"/>
        <v>0</v>
      </c>
      <c r="BG417" s="80">
        <f t="shared" si="94"/>
        <v>0</v>
      </c>
      <c r="BH417" s="82">
        <f t="shared" si="95"/>
        <v>0</v>
      </c>
      <c r="BI417" s="83">
        <f t="shared" si="96"/>
        <v>6</v>
      </c>
      <c r="BJ417">
        <v>54</v>
      </c>
      <c r="BK417" t="str">
        <f t="shared" si="97"/>
        <v>Ferrato</v>
      </c>
      <c r="BL417" t="str">
        <f t="shared" si="87"/>
        <v>Amandine</v>
      </c>
      <c r="BM417" t="str">
        <f t="shared" si="98"/>
        <v>France</v>
      </c>
    </row>
    <row r="418" spans="1:65" x14ac:dyDescent="0.25">
      <c r="A418" s="15">
        <v>1992</v>
      </c>
      <c r="B418" t="s">
        <v>3693</v>
      </c>
      <c r="C418" s="22" t="s">
        <v>44</v>
      </c>
      <c r="D418" s="18" t="s">
        <v>4456</v>
      </c>
      <c r="E418" s="18">
        <v>0</v>
      </c>
      <c r="F418" s="22">
        <v>0</v>
      </c>
      <c r="G418" s="18">
        <v>0</v>
      </c>
      <c r="H418" s="22">
        <v>0</v>
      </c>
      <c r="I418" s="18">
        <v>0</v>
      </c>
      <c r="J418" s="22">
        <v>0</v>
      </c>
      <c r="K418" s="18">
        <v>0</v>
      </c>
      <c r="L418" s="22">
        <v>0</v>
      </c>
      <c r="M418" s="18">
        <v>0</v>
      </c>
      <c r="N418" s="22">
        <v>0</v>
      </c>
      <c r="O418" s="18">
        <v>0</v>
      </c>
      <c r="P418" s="22">
        <v>0</v>
      </c>
      <c r="Q418" s="18">
        <v>0</v>
      </c>
      <c r="R418" s="22">
        <v>0</v>
      </c>
      <c r="S418" s="18">
        <v>0</v>
      </c>
      <c r="T418" s="22">
        <v>0</v>
      </c>
      <c r="U418" s="18">
        <v>0</v>
      </c>
      <c r="V418" s="22">
        <v>0</v>
      </c>
      <c r="W418" s="18">
        <v>0</v>
      </c>
      <c r="X418" s="22">
        <v>0</v>
      </c>
      <c r="Y418" s="18">
        <v>0</v>
      </c>
      <c r="Z418" s="22">
        <v>0</v>
      </c>
      <c r="AA418" s="18">
        <v>0</v>
      </c>
      <c r="AB418" s="22">
        <v>0</v>
      </c>
      <c r="AC418" s="18">
        <v>0</v>
      </c>
      <c r="AD418" s="18">
        <v>6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>
        <v>0</v>
      </c>
      <c r="AL418" s="18">
        <v>0</v>
      </c>
      <c r="AM418" s="18">
        <v>0</v>
      </c>
      <c r="AN418">
        <v>0</v>
      </c>
      <c r="AO418" s="18">
        <v>0</v>
      </c>
      <c r="AP418" s="18">
        <v>0</v>
      </c>
      <c r="AQ418" s="18">
        <v>0</v>
      </c>
      <c r="AR418">
        <v>0</v>
      </c>
      <c r="AS418" s="18">
        <v>0</v>
      </c>
      <c r="AT418" s="18">
        <v>0</v>
      </c>
      <c r="AU418" s="18">
        <v>0</v>
      </c>
      <c r="AV418" s="18">
        <v>0</v>
      </c>
      <c r="AW418" s="18">
        <v>0</v>
      </c>
      <c r="AX418" s="18">
        <v>0</v>
      </c>
      <c r="AY418" s="18">
        <v>0</v>
      </c>
      <c r="AZ418" s="18">
        <v>0</v>
      </c>
      <c r="BA418">
        <f t="shared" si="88"/>
        <v>6</v>
      </c>
      <c r="BB418" s="80">
        <f t="shared" si="89"/>
        <v>6</v>
      </c>
      <c r="BC418" s="80">
        <f t="shared" si="90"/>
        <v>0</v>
      </c>
      <c r="BD418" s="80">
        <f t="shared" si="91"/>
        <v>0</v>
      </c>
      <c r="BE418" s="80">
        <f t="shared" si="92"/>
        <v>0</v>
      </c>
      <c r="BF418" s="80">
        <f t="shared" si="93"/>
        <v>0</v>
      </c>
      <c r="BG418" s="80">
        <f t="shared" si="94"/>
        <v>0</v>
      </c>
      <c r="BH418" s="82">
        <f t="shared" si="95"/>
        <v>0</v>
      </c>
      <c r="BI418" s="83">
        <f t="shared" si="96"/>
        <v>6</v>
      </c>
      <c r="BJ418">
        <v>54</v>
      </c>
      <c r="BK418" t="str">
        <f t="shared" si="97"/>
        <v>Fontannaz</v>
      </c>
      <c r="BL418" t="str">
        <f t="shared" si="87"/>
        <v>Emilie</v>
      </c>
      <c r="BM418" t="str">
        <f t="shared" si="98"/>
        <v>L'Isle</v>
      </c>
    </row>
    <row r="419" spans="1:65" x14ac:dyDescent="0.25">
      <c r="A419" s="15">
        <v>1996</v>
      </c>
      <c r="B419" t="s">
        <v>371</v>
      </c>
      <c r="C419" s="22" t="s">
        <v>272</v>
      </c>
      <c r="D419" t="s">
        <v>80</v>
      </c>
      <c r="E419" s="22">
        <v>0</v>
      </c>
      <c r="F419" s="22">
        <v>6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22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>
        <v>0</v>
      </c>
      <c r="AL419" s="18">
        <v>0</v>
      </c>
      <c r="AM419" s="18">
        <v>0</v>
      </c>
      <c r="AN419" s="18">
        <v>0</v>
      </c>
      <c r="AO419" s="18">
        <v>0</v>
      </c>
      <c r="AP419" s="18">
        <v>0</v>
      </c>
      <c r="AQ419">
        <v>0</v>
      </c>
      <c r="AR419" s="18">
        <v>0</v>
      </c>
      <c r="AS419" s="18">
        <v>0</v>
      </c>
      <c r="AT419" s="18">
        <v>0</v>
      </c>
      <c r="AU419" s="18">
        <v>0</v>
      </c>
      <c r="AV419" s="18">
        <v>0</v>
      </c>
      <c r="AW419" s="18">
        <v>0</v>
      </c>
      <c r="AX419" s="18">
        <v>0</v>
      </c>
      <c r="AY419" s="18">
        <v>0</v>
      </c>
      <c r="AZ419" s="18">
        <v>0</v>
      </c>
      <c r="BA419">
        <f t="shared" si="88"/>
        <v>6</v>
      </c>
      <c r="BB419" s="80">
        <f t="shared" si="89"/>
        <v>6</v>
      </c>
      <c r="BC419" s="80">
        <f t="shared" si="90"/>
        <v>0</v>
      </c>
      <c r="BD419" s="80">
        <f t="shared" si="91"/>
        <v>0</v>
      </c>
      <c r="BE419" s="80">
        <f t="shared" si="92"/>
        <v>0</v>
      </c>
      <c r="BF419" s="80">
        <f t="shared" si="93"/>
        <v>0</v>
      </c>
      <c r="BG419" s="80">
        <f t="shared" si="94"/>
        <v>0</v>
      </c>
      <c r="BH419" s="82">
        <f t="shared" si="95"/>
        <v>0</v>
      </c>
      <c r="BI419" s="83">
        <f t="shared" si="96"/>
        <v>6</v>
      </c>
      <c r="BJ419">
        <v>54</v>
      </c>
      <c r="BK419" t="str">
        <f t="shared" si="97"/>
        <v>Gex-Collet</v>
      </c>
      <c r="BL419" t="str">
        <f t="shared" si="87"/>
        <v>Christel</v>
      </c>
      <c r="BM419" t="str">
        <f t="shared" si="98"/>
        <v>Monthey</v>
      </c>
    </row>
    <row r="420" spans="1:65" x14ac:dyDescent="0.25">
      <c r="A420" s="19">
        <v>1990</v>
      </c>
      <c r="B420" s="18" t="s">
        <v>1589</v>
      </c>
      <c r="C420" s="18" t="s">
        <v>1451</v>
      </c>
      <c r="D420" s="18" t="s">
        <v>286</v>
      </c>
      <c r="E420" s="18">
        <v>0</v>
      </c>
      <c r="F420" s="22">
        <v>0</v>
      </c>
      <c r="G420" s="18">
        <v>6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22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v>0</v>
      </c>
      <c r="AV420" s="18">
        <v>0</v>
      </c>
      <c r="AW420" s="18">
        <v>0</v>
      </c>
      <c r="AX420" s="18">
        <v>0</v>
      </c>
      <c r="AY420" s="18">
        <v>0</v>
      </c>
      <c r="AZ420" s="18">
        <v>0</v>
      </c>
      <c r="BA420">
        <f t="shared" si="88"/>
        <v>6</v>
      </c>
      <c r="BB420" s="80">
        <f t="shared" si="89"/>
        <v>6</v>
      </c>
      <c r="BC420" s="80">
        <f t="shared" si="90"/>
        <v>0</v>
      </c>
      <c r="BD420" s="80">
        <f t="shared" si="91"/>
        <v>0</v>
      </c>
      <c r="BE420" s="80">
        <f t="shared" si="92"/>
        <v>0</v>
      </c>
      <c r="BF420" s="80">
        <f t="shared" si="93"/>
        <v>0</v>
      </c>
      <c r="BG420" s="80">
        <f t="shared" si="94"/>
        <v>0</v>
      </c>
      <c r="BH420" s="82">
        <f t="shared" si="95"/>
        <v>0</v>
      </c>
      <c r="BI420" s="83">
        <f t="shared" si="96"/>
        <v>6</v>
      </c>
      <c r="BJ420">
        <v>54</v>
      </c>
      <c r="BK420" t="str">
        <f t="shared" si="97"/>
        <v>Grilo</v>
      </c>
      <c r="BL420" t="str">
        <f t="shared" si="87"/>
        <v>Diana</v>
      </c>
      <c r="BM420" t="str">
        <f t="shared" si="98"/>
        <v>Collombey</v>
      </c>
    </row>
    <row r="421" spans="1:65" x14ac:dyDescent="0.25">
      <c r="A421" s="19">
        <v>1992</v>
      </c>
      <c r="B421" s="18" t="s">
        <v>1800</v>
      </c>
      <c r="C421" s="22" t="s">
        <v>1674</v>
      </c>
      <c r="D421" s="18" t="s">
        <v>1801</v>
      </c>
      <c r="E421" s="18">
        <v>0</v>
      </c>
      <c r="F421" s="22">
        <v>0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22">
        <v>0</v>
      </c>
      <c r="O421" s="18">
        <v>0</v>
      </c>
      <c r="P421" s="18">
        <v>0</v>
      </c>
      <c r="Q421" s="18">
        <v>6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>
        <v>0</v>
      </c>
      <c r="AL421" s="18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  <c r="AS421" s="18">
        <v>0</v>
      </c>
      <c r="AT421" s="18">
        <v>0</v>
      </c>
      <c r="AU421" s="18">
        <v>0</v>
      </c>
      <c r="AV421" s="18">
        <v>0</v>
      </c>
      <c r="AW421" s="18">
        <v>0</v>
      </c>
      <c r="AX421" s="18">
        <v>0</v>
      </c>
      <c r="AY421" s="18">
        <v>0</v>
      </c>
      <c r="AZ421" s="18">
        <v>0</v>
      </c>
      <c r="BA421">
        <f t="shared" si="88"/>
        <v>6</v>
      </c>
      <c r="BB421" s="80">
        <f t="shared" si="89"/>
        <v>6</v>
      </c>
      <c r="BC421" s="80">
        <f t="shared" si="90"/>
        <v>0</v>
      </c>
      <c r="BD421" s="80">
        <f t="shared" si="91"/>
        <v>0</v>
      </c>
      <c r="BE421" s="80">
        <f t="shared" si="92"/>
        <v>0</v>
      </c>
      <c r="BF421" s="80">
        <f t="shared" si="93"/>
        <v>0</v>
      </c>
      <c r="BG421" s="80">
        <f t="shared" si="94"/>
        <v>0</v>
      </c>
      <c r="BH421" s="82">
        <f t="shared" si="95"/>
        <v>0</v>
      </c>
      <c r="BI421" s="83">
        <f t="shared" si="96"/>
        <v>6</v>
      </c>
      <c r="BJ421">
        <v>54</v>
      </c>
      <c r="BK421" t="str">
        <f t="shared" si="97"/>
        <v>Halland Gunhild</v>
      </c>
      <c r="BL421" t="str">
        <f t="shared" si="87"/>
        <v>Rogne</v>
      </c>
      <c r="BM421" t="str">
        <f t="shared" si="98"/>
        <v>N-Oslo</v>
      </c>
    </row>
    <row r="422" spans="1:65" x14ac:dyDescent="0.25">
      <c r="A422" s="15">
        <v>1994</v>
      </c>
      <c r="B422" t="s">
        <v>4598</v>
      </c>
      <c r="C422" s="22" t="s">
        <v>4587</v>
      </c>
      <c r="D422" s="18" t="s">
        <v>4577</v>
      </c>
      <c r="E422" s="18">
        <v>0</v>
      </c>
      <c r="F422" s="22">
        <v>0</v>
      </c>
      <c r="G422" s="18">
        <v>0</v>
      </c>
      <c r="H422" s="22">
        <v>0</v>
      </c>
      <c r="I422" s="18">
        <v>0</v>
      </c>
      <c r="J422" s="22">
        <v>0</v>
      </c>
      <c r="K422" s="18">
        <v>0</v>
      </c>
      <c r="L422" s="22">
        <v>0</v>
      </c>
      <c r="M422" s="18">
        <v>0</v>
      </c>
      <c r="N422" s="22">
        <v>0</v>
      </c>
      <c r="O422" s="18">
        <v>0</v>
      </c>
      <c r="P422" s="22">
        <v>0</v>
      </c>
      <c r="Q422" s="18">
        <v>0</v>
      </c>
      <c r="R422" s="22">
        <v>0</v>
      </c>
      <c r="S422" s="18">
        <v>0</v>
      </c>
      <c r="T422" s="22">
        <v>0</v>
      </c>
      <c r="U422" s="18">
        <v>0</v>
      </c>
      <c r="V422" s="22">
        <v>0</v>
      </c>
      <c r="W422" s="18">
        <v>0</v>
      </c>
      <c r="X422" s="22">
        <v>0</v>
      </c>
      <c r="Y422" s="18">
        <v>0</v>
      </c>
      <c r="Z422" s="22">
        <v>0</v>
      </c>
      <c r="AA422" s="18">
        <v>0</v>
      </c>
      <c r="AB422" s="22">
        <v>0</v>
      </c>
      <c r="AC422" s="18">
        <v>0</v>
      </c>
      <c r="AD422" s="22">
        <v>0</v>
      </c>
      <c r="AE422" s="18">
        <v>6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v>0</v>
      </c>
      <c r="AV422" s="18">
        <v>0</v>
      </c>
      <c r="AW422" s="18">
        <v>0</v>
      </c>
      <c r="AX422" s="18">
        <v>0</v>
      </c>
      <c r="AY422" s="18">
        <v>0</v>
      </c>
      <c r="AZ422" s="18">
        <v>0</v>
      </c>
      <c r="BA422">
        <f t="shared" si="88"/>
        <v>6</v>
      </c>
      <c r="BB422" s="80">
        <f t="shared" si="89"/>
        <v>6</v>
      </c>
      <c r="BC422" s="80">
        <f t="shared" si="90"/>
        <v>0</v>
      </c>
      <c r="BD422" s="80">
        <f t="shared" si="91"/>
        <v>0</v>
      </c>
      <c r="BE422" s="80">
        <f t="shared" si="92"/>
        <v>0</v>
      </c>
      <c r="BF422" s="80">
        <f t="shared" si="93"/>
        <v>0</v>
      </c>
      <c r="BG422" s="80">
        <f t="shared" si="94"/>
        <v>0</v>
      </c>
      <c r="BH422" s="82">
        <f t="shared" si="95"/>
        <v>0</v>
      </c>
      <c r="BI422" s="83">
        <f t="shared" si="96"/>
        <v>6</v>
      </c>
      <c r="BJ422">
        <v>54</v>
      </c>
      <c r="BK422" t="str">
        <f t="shared" si="97"/>
        <v>Hawgood</v>
      </c>
      <c r="BL422" t="str">
        <f t="shared" si="87"/>
        <v>Emily</v>
      </c>
      <c r="BM422" t="str">
        <f t="shared" si="98"/>
        <v>Beatrice</v>
      </c>
    </row>
    <row r="423" spans="1:65" x14ac:dyDescent="0.25">
      <c r="A423" s="19">
        <v>1982</v>
      </c>
      <c r="B423" s="18" t="s">
        <v>2072</v>
      </c>
      <c r="C423" s="18" t="s">
        <v>2073</v>
      </c>
      <c r="D423" s="18" t="s">
        <v>2037</v>
      </c>
      <c r="E423" s="18">
        <v>0</v>
      </c>
      <c r="F423" s="22">
        <v>0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22">
        <v>0</v>
      </c>
      <c r="O423" s="18">
        <v>6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>
        <v>0</v>
      </c>
      <c r="AL423" s="18">
        <v>0</v>
      </c>
      <c r="AM423" s="18">
        <v>0</v>
      </c>
      <c r="AN423">
        <v>0</v>
      </c>
      <c r="AO423" s="18">
        <v>0</v>
      </c>
      <c r="AP423" s="18">
        <v>0</v>
      </c>
      <c r="AQ423" s="18">
        <v>0</v>
      </c>
      <c r="AR423" s="18">
        <v>0</v>
      </c>
      <c r="AS423" s="18">
        <v>0</v>
      </c>
      <c r="AT423" s="18">
        <v>0</v>
      </c>
      <c r="AU423" s="18">
        <v>0</v>
      </c>
      <c r="AV423" s="18">
        <v>0</v>
      </c>
      <c r="AW423" s="18">
        <v>0</v>
      </c>
      <c r="AX423" s="18">
        <v>0</v>
      </c>
      <c r="AY423" s="18">
        <v>0</v>
      </c>
      <c r="AZ423" s="18">
        <v>0</v>
      </c>
      <c r="BA423">
        <f t="shared" si="88"/>
        <v>6</v>
      </c>
      <c r="BB423" s="80">
        <f t="shared" si="89"/>
        <v>6</v>
      </c>
      <c r="BC423" s="80">
        <f t="shared" si="90"/>
        <v>0</v>
      </c>
      <c r="BD423" s="80">
        <f t="shared" si="91"/>
        <v>0</v>
      </c>
      <c r="BE423" s="80">
        <f t="shared" si="92"/>
        <v>0</v>
      </c>
      <c r="BF423" s="80">
        <f t="shared" si="93"/>
        <v>0</v>
      </c>
      <c r="BG423" s="80">
        <f t="shared" si="94"/>
        <v>0</v>
      </c>
      <c r="BH423" s="82">
        <f t="shared" si="95"/>
        <v>0</v>
      </c>
      <c r="BI423" s="83">
        <f t="shared" si="96"/>
        <v>6</v>
      </c>
      <c r="BJ423">
        <v>54</v>
      </c>
      <c r="BK423" t="str">
        <f t="shared" si="97"/>
        <v>Kundo</v>
      </c>
      <c r="BL423" t="str">
        <f t="shared" si="87"/>
        <v>Yuliya</v>
      </c>
      <c r="BM423" t="str">
        <f t="shared" si="98"/>
        <v>Uster</v>
      </c>
    </row>
    <row r="424" spans="1:65" x14ac:dyDescent="0.25">
      <c r="A424" s="15">
        <v>1987</v>
      </c>
      <c r="B424" t="s">
        <v>917</v>
      </c>
      <c r="C424" s="22" t="s">
        <v>3497</v>
      </c>
      <c r="D424" s="18" t="s">
        <v>1344</v>
      </c>
      <c r="E424" s="18">
        <v>0</v>
      </c>
      <c r="F424" s="22">
        <v>0</v>
      </c>
      <c r="G424" s="18">
        <v>0</v>
      </c>
      <c r="H424" s="22">
        <v>0</v>
      </c>
      <c r="I424" s="18">
        <v>0</v>
      </c>
      <c r="J424" s="22">
        <v>0</v>
      </c>
      <c r="K424" s="18">
        <v>0</v>
      </c>
      <c r="L424" s="22">
        <v>0</v>
      </c>
      <c r="M424" s="18">
        <v>0</v>
      </c>
      <c r="N424" s="22">
        <v>0</v>
      </c>
      <c r="O424" s="18">
        <v>0</v>
      </c>
      <c r="P424" s="22">
        <v>0</v>
      </c>
      <c r="Q424" s="18">
        <v>0</v>
      </c>
      <c r="R424" s="22">
        <v>0</v>
      </c>
      <c r="S424" s="18">
        <v>0</v>
      </c>
      <c r="T424" s="22">
        <v>0</v>
      </c>
      <c r="U424" s="18">
        <v>0</v>
      </c>
      <c r="V424" s="22">
        <v>0</v>
      </c>
      <c r="W424" s="18">
        <v>0</v>
      </c>
      <c r="X424" s="22">
        <v>0</v>
      </c>
      <c r="Y424" s="18">
        <v>0</v>
      </c>
      <c r="Z424" s="22">
        <v>0</v>
      </c>
      <c r="AA424" s="18">
        <v>0</v>
      </c>
      <c r="AB424" s="22">
        <v>0</v>
      </c>
      <c r="AC424" s="22">
        <v>6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>
        <v>0</v>
      </c>
      <c r="AL424" s="18">
        <v>0</v>
      </c>
      <c r="AM424" s="18">
        <v>0</v>
      </c>
      <c r="AN424" s="18">
        <v>0</v>
      </c>
      <c r="AO424" s="18">
        <v>0</v>
      </c>
      <c r="AP424" s="18">
        <v>0</v>
      </c>
      <c r="AQ424">
        <v>0</v>
      </c>
      <c r="AR424" s="18">
        <v>0</v>
      </c>
      <c r="AS424" s="18">
        <v>0</v>
      </c>
      <c r="AT424" s="18">
        <v>0</v>
      </c>
      <c r="AU424" s="18">
        <v>0</v>
      </c>
      <c r="AV424" s="18">
        <v>0</v>
      </c>
      <c r="AW424" s="18">
        <v>0</v>
      </c>
      <c r="AX424" s="18">
        <v>0</v>
      </c>
      <c r="AY424" s="18">
        <v>0</v>
      </c>
      <c r="AZ424" s="18">
        <v>0</v>
      </c>
      <c r="BA424">
        <f t="shared" si="88"/>
        <v>6</v>
      </c>
      <c r="BB424" s="80">
        <f t="shared" si="89"/>
        <v>6</v>
      </c>
      <c r="BC424" s="80">
        <f t="shared" si="90"/>
        <v>0</v>
      </c>
      <c r="BD424" s="80">
        <f t="shared" si="91"/>
        <v>0</v>
      </c>
      <c r="BE424" s="80">
        <f t="shared" si="92"/>
        <v>0</v>
      </c>
      <c r="BF424" s="80">
        <f t="shared" si="93"/>
        <v>0</v>
      </c>
      <c r="BG424" s="80">
        <f t="shared" si="94"/>
        <v>0</v>
      </c>
      <c r="BH424" s="82">
        <f t="shared" si="95"/>
        <v>0</v>
      </c>
      <c r="BI424" s="83">
        <f t="shared" si="96"/>
        <v>6</v>
      </c>
      <c r="BJ424">
        <v>54</v>
      </c>
      <c r="BK424" t="str">
        <f t="shared" si="97"/>
        <v>Lacroix</v>
      </c>
      <c r="BL424" t="str">
        <f t="shared" si="87"/>
        <v>Manon</v>
      </c>
      <c r="BM424" t="str">
        <f t="shared" si="98"/>
        <v>Fribourg</v>
      </c>
    </row>
    <row r="425" spans="1:65" x14ac:dyDescent="0.25">
      <c r="A425" s="15">
        <v>1981</v>
      </c>
      <c r="B425" t="s">
        <v>3930</v>
      </c>
      <c r="C425" s="22" t="s">
        <v>43</v>
      </c>
      <c r="D425" s="18" t="s">
        <v>100</v>
      </c>
      <c r="E425" s="18">
        <v>0</v>
      </c>
      <c r="F425" s="22">
        <v>0</v>
      </c>
      <c r="G425" s="18">
        <v>0</v>
      </c>
      <c r="H425" s="22">
        <v>0</v>
      </c>
      <c r="I425" s="18">
        <v>0</v>
      </c>
      <c r="J425" s="22">
        <v>0</v>
      </c>
      <c r="K425" s="18">
        <v>0</v>
      </c>
      <c r="L425" s="22">
        <v>0</v>
      </c>
      <c r="M425" s="18">
        <v>0</v>
      </c>
      <c r="N425" s="22">
        <v>0</v>
      </c>
      <c r="O425" s="18">
        <v>0</v>
      </c>
      <c r="P425" s="22">
        <v>0</v>
      </c>
      <c r="Q425" s="18">
        <v>0</v>
      </c>
      <c r="R425" s="22">
        <v>0</v>
      </c>
      <c r="S425" s="18">
        <v>0</v>
      </c>
      <c r="T425" s="22">
        <v>0</v>
      </c>
      <c r="U425" s="18">
        <v>0</v>
      </c>
      <c r="V425" s="22">
        <v>0</v>
      </c>
      <c r="W425" s="18">
        <v>0</v>
      </c>
      <c r="X425" s="22">
        <v>0</v>
      </c>
      <c r="Y425" s="18">
        <v>0</v>
      </c>
      <c r="Z425" s="22">
        <v>0</v>
      </c>
      <c r="AA425" s="22">
        <v>6</v>
      </c>
      <c r="AB425" s="18">
        <v>0</v>
      </c>
      <c r="AC425" s="18">
        <v>0</v>
      </c>
      <c r="AD425" s="22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>
        <v>0</v>
      </c>
      <c r="AL425" s="18">
        <v>0</v>
      </c>
      <c r="AM425" s="18">
        <v>0</v>
      </c>
      <c r="AN425" s="18">
        <v>0</v>
      </c>
      <c r="AO425" s="18">
        <v>0</v>
      </c>
      <c r="AP425" s="18">
        <v>0</v>
      </c>
      <c r="AQ425">
        <v>0</v>
      </c>
      <c r="AR425" s="18">
        <v>0</v>
      </c>
      <c r="AS425" s="18">
        <v>0</v>
      </c>
      <c r="AT425" s="18">
        <v>0</v>
      </c>
      <c r="AU425" s="18">
        <v>0</v>
      </c>
      <c r="AV425" s="18">
        <v>0</v>
      </c>
      <c r="AW425" s="18">
        <v>0</v>
      </c>
      <c r="AX425" s="18">
        <v>0</v>
      </c>
      <c r="AY425" s="18">
        <v>0</v>
      </c>
      <c r="AZ425" s="18">
        <v>0</v>
      </c>
      <c r="BA425">
        <f t="shared" si="88"/>
        <v>6</v>
      </c>
      <c r="BB425" s="80">
        <f t="shared" si="89"/>
        <v>6</v>
      </c>
      <c r="BC425" s="80">
        <f t="shared" si="90"/>
        <v>0</v>
      </c>
      <c r="BD425" s="80">
        <f t="shared" si="91"/>
        <v>0</v>
      </c>
      <c r="BE425" s="80">
        <f t="shared" si="92"/>
        <v>0</v>
      </c>
      <c r="BF425" s="80">
        <f t="shared" si="93"/>
        <v>0</v>
      </c>
      <c r="BG425" s="80">
        <f t="shared" si="94"/>
        <v>0</v>
      </c>
      <c r="BH425" s="82">
        <f t="shared" si="95"/>
        <v>0</v>
      </c>
      <c r="BI425" s="83">
        <f t="shared" si="96"/>
        <v>6</v>
      </c>
      <c r="BJ425">
        <v>54</v>
      </c>
      <c r="BK425" t="str">
        <f t="shared" si="97"/>
        <v>Merckaert</v>
      </c>
      <c r="BL425" t="str">
        <f t="shared" si="87"/>
        <v>Sandrine</v>
      </c>
      <c r="BM425" t="str">
        <f t="shared" si="98"/>
        <v>Veyrier</v>
      </c>
    </row>
    <row r="426" spans="1:65" x14ac:dyDescent="0.25">
      <c r="A426" s="19">
        <v>1999</v>
      </c>
      <c r="B426" s="18" t="s">
        <v>2605</v>
      </c>
      <c r="C426" s="22" t="s">
        <v>2606</v>
      </c>
      <c r="D426" s="18" t="s">
        <v>2607</v>
      </c>
      <c r="E426" s="18">
        <v>0</v>
      </c>
      <c r="F426" s="22">
        <v>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22">
        <v>0</v>
      </c>
      <c r="O426" s="18">
        <v>0</v>
      </c>
      <c r="P426" s="18">
        <v>0</v>
      </c>
      <c r="Q426" s="18">
        <v>0</v>
      </c>
      <c r="R426" s="18">
        <v>6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v>0</v>
      </c>
      <c r="AU426" s="18">
        <v>0</v>
      </c>
      <c r="AV426" s="18">
        <v>0</v>
      </c>
      <c r="AW426" s="18">
        <v>0</v>
      </c>
      <c r="AX426" s="18">
        <v>0</v>
      </c>
      <c r="AY426" s="18">
        <v>0</v>
      </c>
      <c r="AZ426" s="18">
        <v>0</v>
      </c>
      <c r="BA426">
        <f t="shared" si="88"/>
        <v>6</v>
      </c>
      <c r="BB426" s="80">
        <f t="shared" si="89"/>
        <v>6</v>
      </c>
      <c r="BC426" s="80">
        <f t="shared" si="90"/>
        <v>0</v>
      </c>
      <c r="BD426" s="80">
        <f t="shared" si="91"/>
        <v>0</v>
      </c>
      <c r="BE426" s="80">
        <f t="shared" si="92"/>
        <v>0</v>
      </c>
      <c r="BF426" s="80">
        <f t="shared" si="93"/>
        <v>0</v>
      </c>
      <c r="BG426" s="80">
        <f t="shared" si="94"/>
        <v>0</v>
      </c>
      <c r="BH426" s="82">
        <f t="shared" si="95"/>
        <v>0</v>
      </c>
      <c r="BI426" s="83">
        <f t="shared" si="96"/>
        <v>6</v>
      </c>
      <c r="BJ426">
        <v>54</v>
      </c>
      <c r="BK426" t="str">
        <f t="shared" si="97"/>
        <v>Rauber</v>
      </c>
      <c r="BL426" t="str">
        <f t="shared" si="87"/>
        <v>Katia</v>
      </c>
      <c r="BM426" t="str">
        <f t="shared" si="98"/>
        <v>CS Im Fang</v>
      </c>
    </row>
    <row r="427" spans="1:65" x14ac:dyDescent="0.25">
      <c r="A427" s="19">
        <v>1991</v>
      </c>
      <c r="B427" s="18" t="s">
        <v>1329</v>
      </c>
      <c r="C427" s="18" t="s">
        <v>1330</v>
      </c>
      <c r="D427" s="18" t="s">
        <v>1179</v>
      </c>
      <c r="E427" s="18">
        <v>0</v>
      </c>
      <c r="F427" s="18">
        <v>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6</v>
      </c>
      <c r="M427" s="18">
        <v>0</v>
      </c>
      <c r="N427" s="22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>
        <v>0</v>
      </c>
      <c r="AL427" s="18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  <c r="AS427" s="18">
        <v>0</v>
      </c>
      <c r="AT427" s="18">
        <v>0</v>
      </c>
      <c r="AU427" s="18">
        <v>0</v>
      </c>
      <c r="AV427" s="18">
        <v>0</v>
      </c>
      <c r="AW427" s="18">
        <v>0</v>
      </c>
      <c r="AX427" s="18">
        <v>0</v>
      </c>
      <c r="AY427" s="18">
        <v>0</v>
      </c>
      <c r="AZ427" s="18">
        <v>0</v>
      </c>
      <c r="BA427">
        <f t="shared" si="88"/>
        <v>6</v>
      </c>
      <c r="BB427" s="80">
        <f t="shared" si="89"/>
        <v>6</v>
      </c>
      <c r="BC427" s="80">
        <f t="shared" si="90"/>
        <v>0</v>
      </c>
      <c r="BD427" s="80">
        <f t="shared" si="91"/>
        <v>0</v>
      </c>
      <c r="BE427" s="80">
        <f t="shared" si="92"/>
        <v>0</v>
      </c>
      <c r="BF427" s="80">
        <f t="shared" si="93"/>
        <v>0</v>
      </c>
      <c r="BG427" s="80">
        <f t="shared" si="94"/>
        <v>0</v>
      </c>
      <c r="BH427" s="82">
        <f t="shared" si="95"/>
        <v>0</v>
      </c>
      <c r="BI427" s="83">
        <f t="shared" si="96"/>
        <v>6</v>
      </c>
      <c r="BJ427">
        <v>54</v>
      </c>
      <c r="BK427" t="str">
        <f t="shared" si="97"/>
        <v>Regela</v>
      </c>
      <c r="BL427" t="str">
        <f t="shared" si="87"/>
        <v>Amanda</v>
      </c>
      <c r="BM427" t="str">
        <f t="shared" si="98"/>
        <v>Zürich</v>
      </c>
    </row>
    <row r="428" spans="1:65" x14ac:dyDescent="0.25">
      <c r="A428" s="15">
        <v>1989</v>
      </c>
      <c r="B428" t="s">
        <v>4112</v>
      </c>
      <c r="C428" s="22" t="s">
        <v>3524</v>
      </c>
      <c r="D428" s="18" t="s">
        <v>1344</v>
      </c>
      <c r="E428" s="18">
        <v>0</v>
      </c>
      <c r="F428" s="22">
        <v>0</v>
      </c>
      <c r="G428" s="18">
        <v>0</v>
      </c>
      <c r="H428" s="22">
        <v>0</v>
      </c>
      <c r="I428" s="18">
        <v>0</v>
      </c>
      <c r="J428" s="22">
        <v>0</v>
      </c>
      <c r="K428" s="18">
        <v>0</v>
      </c>
      <c r="L428" s="22">
        <v>0</v>
      </c>
      <c r="M428" s="18">
        <v>0</v>
      </c>
      <c r="N428" s="22">
        <v>0</v>
      </c>
      <c r="O428" s="18">
        <v>0</v>
      </c>
      <c r="P428" s="22">
        <v>0</v>
      </c>
      <c r="Q428" s="18">
        <v>0</v>
      </c>
      <c r="R428" s="22">
        <v>0</v>
      </c>
      <c r="S428" s="18">
        <v>0</v>
      </c>
      <c r="T428" s="22">
        <v>0</v>
      </c>
      <c r="U428" s="18">
        <v>0</v>
      </c>
      <c r="V428" s="22">
        <v>0</v>
      </c>
      <c r="W428" s="18">
        <v>0</v>
      </c>
      <c r="X428" s="22">
        <v>0</v>
      </c>
      <c r="Y428" s="18">
        <v>0</v>
      </c>
      <c r="Z428" s="22">
        <v>0</v>
      </c>
      <c r="AA428" s="18">
        <v>0</v>
      </c>
      <c r="AB428" s="18">
        <v>6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>
        <v>0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0</v>
      </c>
      <c r="AT428" s="18">
        <v>0</v>
      </c>
      <c r="AU428" s="18">
        <v>0</v>
      </c>
      <c r="AV428" s="18">
        <v>0</v>
      </c>
      <c r="AW428" s="18">
        <v>0</v>
      </c>
      <c r="AX428" s="18">
        <v>0</v>
      </c>
      <c r="AY428" s="18">
        <v>0</v>
      </c>
      <c r="AZ428" s="18">
        <v>0</v>
      </c>
      <c r="BA428">
        <f t="shared" si="88"/>
        <v>6</v>
      </c>
      <c r="BB428" s="80">
        <f t="shared" si="89"/>
        <v>6</v>
      </c>
      <c r="BC428" s="80">
        <f t="shared" si="90"/>
        <v>0</v>
      </c>
      <c r="BD428" s="80">
        <f t="shared" si="91"/>
        <v>0</v>
      </c>
      <c r="BE428" s="80">
        <f t="shared" si="92"/>
        <v>0</v>
      </c>
      <c r="BF428" s="80">
        <f t="shared" si="93"/>
        <v>0</v>
      </c>
      <c r="BG428" s="80">
        <f t="shared" si="94"/>
        <v>0</v>
      </c>
      <c r="BH428" s="82">
        <f t="shared" si="95"/>
        <v>0</v>
      </c>
      <c r="BI428" s="83">
        <f t="shared" si="96"/>
        <v>6</v>
      </c>
      <c r="BJ428">
        <v>54</v>
      </c>
      <c r="BK428" t="str">
        <f t="shared" si="97"/>
        <v xml:space="preserve">Roulier </v>
      </c>
      <c r="BL428" t="str">
        <f t="shared" si="87"/>
        <v>Anne-Sophie</v>
      </c>
      <c r="BM428" t="str">
        <f t="shared" si="98"/>
        <v>Fribourg</v>
      </c>
    </row>
    <row r="429" spans="1:65" x14ac:dyDescent="0.25">
      <c r="A429" s="19">
        <v>1993</v>
      </c>
      <c r="B429" s="18" t="s">
        <v>862</v>
      </c>
      <c r="C429" s="18" t="s">
        <v>3781</v>
      </c>
      <c r="D429" s="18" t="s">
        <v>140</v>
      </c>
      <c r="E429" s="18">
        <v>0</v>
      </c>
      <c r="F429" s="22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6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>
        <v>0</v>
      </c>
      <c r="AL429" s="18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  <c r="AS429" s="18">
        <v>0</v>
      </c>
      <c r="AT429" s="18">
        <v>0</v>
      </c>
      <c r="AU429" s="18">
        <v>0</v>
      </c>
      <c r="AV429" s="18">
        <v>0</v>
      </c>
      <c r="AW429" s="18">
        <v>0</v>
      </c>
      <c r="AX429" s="18">
        <v>0</v>
      </c>
      <c r="AY429" s="18">
        <v>0</v>
      </c>
      <c r="AZ429" s="18">
        <v>0</v>
      </c>
      <c r="BA429">
        <f t="shared" si="88"/>
        <v>6</v>
      </c>
      <c r="BB429" s="80">
        <f t="shared" si="89"/>
        <v>6</v>
      </c>
      <c r="BC429" s="80">
        <f t="shared" si="90"/>
        <v>0</v>
      </c>
      <c r="BD429" s="80">
        <f t="shared" si="91"/>
        <v>0</v>
      </c>
      <c r="BE429" s="80">
        <f t="shared" si="92"/>
        <v>0</v>
      </c>
      <c r="BF429" s="80">
        <f t="shared" si="93"/>
        <v>0</v>
      </c>
      <c r="BG429" s="80">
        <f t="shared" si="94"/>
        <v>0</v>
      </c>
      <c r="BH429" s="82">
        <f t="shared" si="95"/>
        <v>0</v>
      </c>
      <c r="BI429" s="83">
        <f t="shared" si="96"/>
        <v>6</v>
      </c>
      <c r="BJ429">
        <v>54</v>
      </c>
      <c r="BK429" t="str">
        <f t="shared" si="97"/>
        <v>Schmid</v>
      </c>
      <c r="BL429" t="str">
        <f t="shared" si="87"/>
        <v>Léonie</v>
      </c>
      <c r="BM429" t="str">
        <f t="shared" si="98"/>
        <v>Morges</v>
      </c>
    </row>
    <row r="430" spans="1:65" x14ac:dyDescent="0.25">
      <c r="A430" s="19">
        <v>1989</v>
      </c>
      <c r="B430" s="18" t="s">
        <v>2352</v>
      </c>
      <c r="C430" s="18" t="s">
        <v>479</v>
      </c>
      <c r="D430" s="18" t="s">
        <v>2353</v>
      </c>
      <c r="E430" s="18">
        <v>0</v>
      </c>
      <c r="F430" s="22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22">
        <v>0</v>
      </c>
      <c r="O430" s="18">
        <v>0</v>
      </c>
      <c r="P430" s="18">
        <v>6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>
        <v>0</v>
      </c>
      <c r="AL430" s="18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  <c r="AS430" s="18">
        <v>0</v>
      </c>
      <c r="AT430" s="18">
        <v>0</v>
      </c>
      <c r="AU430" s="18">
        <v>0</v>
      </c>
      <c r="AV430" s="18">
        <v>0</v>
      </c>
      <c r="AW430" s="18">
        <v>0</v>
      </c>
      <c r="AX430" s="18">
        <v>0</v>
      </c>
      <c r="AY430" s="18">
        <v>0</v>
      </c>
      <c r="AZ430" s="18">
        <v>0</v>
      </c>
      <c r="BA430">
        <f t="shared" si="88"/>
        <v>6</v>
      </c>
      <c r="BB430" s="80">
        <f t="shared" si="89"/>
        <v>6</v>
      </c>
      <c r="BC430" s="80">
        <f t="shared" si="90"/>
        <v>0</v>
      </c>
      <c r="BD430" s="80">
        <f t="shared" si="91"/>
        <v>0</v>
      </c>
      <c r="BE430" s="80">
        <f t="shared" si="92"/>
        <v>0</v>
      </c>
      <c r="BF430" s="80">
        <f t="shared" si="93"/>
        <v>0</v>
      </c>
      <c r="BG430" s="80">
        <f t="shared" si="94"/>
        <v>0</v>
      </c>
      <c r="BH430" s="82">
        <f t="shared" si="95"/>
        <v>0</v>
      </c>
      <c r="BI430" s="83">
        <f t="shared" si="96"/>
        <v>6</v>
      </c>
      <c r="BJ430">
        <v>54</v>
      </c>
      <c r="BK430" t="str">
        <f t="shared" si="97"/>
        <v>Sollberger</v>
      </c>
      <c r="BL430" t="str">
        <f t="shared" si="87"/>
        <v>Carole</v>
      </c>
      <c r="BM430" t="str">
        <f t="shared" si="98"/>
        <v>Nidau</v>
      </c>
    </row>
    <row r="431" spans="1:65" x14ac:dyDescent="0.25">
      <c r="A431" s="15">
        <v>1987</v>
      </c>
      <c r="B431" t="s">
        <v>873</v>
      </c>
      <c r="C431" t="s">
        <v>887</v>
      </c>
      <c r="D431" s="18" t="s">
        <v>859</v>
      </c>
      <c r="E431" s="18">
        <v>0</v>
      </c>
      <c r="F431" s="22">
        <v>0</v>
      </c>
      <c r="G431" s="18">
        <v>0</v>
      </c>
      <c r="H431" s="18">
        <v>0</v>
      </c>
      <c r="I431" s="18">
        <v>0</v>
      </c>
      <c r="J431" s="18">
        <v>6</v>
      </c>
      <c r="K431" s="18">
        <v>0</v>
      </c>
      <c r="L431" s="18">
        <v>0</v>
      </c>
      <c r="M431" s="18">
        <v>0</v>
      </c>
      <c r="N431" s="22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>
        <v>0</v>
      </c>
      <c r="AL431" s="18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  <c r="AS431" s="18">
        <v>0</v>
      </c>
      <c r="AT431" s="18">
        <v>0</v>
      </c>
      <c r="AU431" s="18">
        <v>0</v>
      </c>
      <c r="AV431" s="18">
        <v>0</v>
      </c>
      <c r="AW431" s="18">
        <v>0</v>
      </c>
      <c r="AX431" s="18">
        <v>0</v>
      </c>
      <c r="AY431" s="18">
        <v>0</v>
      </c>
      <c r="AZ431" s="18">
        <v>0</v>
      </c>
      <c r="BA431">
        <f t="shared" si="88"/>
        <v>6</v>
      </c>
      <c r="BB431" s="80">
        <f t="shared" si="89"/>
        <v>6</v>
      </c>
      <c r="BC431" s="80">
        <f t="shared" si="90"/>
        <v>0</v>
      </c>
      <c r="BD431" s="80">
        <f t="shared" si="91"/>
        <v>0</v>
      </c>
      <c r="BE431" s="80">
        <f t="shared" si="92"/>
        <v>0</v>
      </c>
      <c r="BF431" s="80">
        <f t="shared" si="93"/>
        <v>0</v>
      </c>
      <c r="BG431" s="80">
        <f t="shared" si="94"/>
        <v>0</v>
      </c>
      <c r="BH431" s="82">
        <f t="shared" si="95"/>
        <v>0</v>
      </c>
      <c r="BI431" s="83">
        <f t="shared" si="96"/>
        <v>6</v>
      </c>
      <c r="BJ431">
        <v>54</v>
      </c>
      <c r="BK431" t="str">
        <f t="shared" si="97"/>
        <v>Tscherrig</v>
      </c>
      <c r="BL431" t="str">
        <f t="shared" si="87"/>
        <v>Léa</v>
      </c>
      <c r="BM431" t="str">
        <f t="shared" si="98"/>
        <v>Réchy</v>
      </c>
    </row>
    <row r="432" spans="1:65" x14ac:dyDescent="0.25">
      <c r="A432" s="19">
        <v>1991</v>
      </c>
      <c r="B432" s="18" t="s">
        <v>1331</v>
      </c>
      <c r="C432" s="18" t="s">
        <v>60</v>
      </c>
      <c r="D432" s="18" t="s">
        <v>1332</v>
      </c>
      <c r="E432" s="18">
        <v>0</v>
      </c>
      <c r="F432" s="22">
        <v>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5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>
        <v>0</v>
      </c>
      <c r="AL432" s="18">
        <v>0</v>
      </c>
      <c r="AM432" s="18">
        <v>0</v>
      </c>
      <c r="AN432">
        <v>0</v>
      </c>
      <c r="AO432" s="18">
        <v>0</v>
      </c>
      <c r="AP432">
        <v>0</v>
      </c>
      <c r="AQ432">
        <v>0</v>
      </c>
      <c r="AR432" s="18">
        <v>0</v>
      </c>
      <c r="AS432" s="18">
        <v>0</v>
      </c>
      <c r="AT432" s="18">
        <v>0</v>
      </c>
      <c r="AU432" s="18">
        <v>0</v>
      </c>
      <c r="AV432" s="18">
        <v>0</v>
      </c>
      <c r="AW432" s="18">
        <v>0</v>
      </c>
      <c r="AX432" s="18">
        <v>0</v>
      </c>
      <c r="AY432" s="18">
        <v>0</v>
      </c>
      <c r="AZ432" s="18">
        <v>0</v>
      </c>
      <c r="BA432">
        <f t="shared" si="88"/>
        <v>5</v>
      </c>
      <c r="BB432" s="80">
        <f t="shared" si="89"/>
        <v>5</v>
      </c>
      <c r="BC432" s="80">
        <f t="shared" si="90"/>
        <v>0</v>
      </c>
      <c r="BD432" s="80">
        <f t="shared" si="91"/>
        <v>0</v>
      </c>
      <c r="BE432" s="80">
        <f t="shared" si="92"/>
        <v>0</v>
      </c>
      <c r="BF432" s="80">
        <f t="shared" si="93"/>
        <v>0</v>
      </c>
      <c r="BG432" s="80">
        <f t="shared" si="94"/>
        <v>0</v>
      </c>
      <c r="BH432" s="82">
        <f t="shared" si="95"/>
        <v>0</v>
      </c>
      <c r="BI432" s="83">
        <f t="shared" si="96"/>
        <v>5</v>
      </c>
      <c r="BJ432">
        <v>55</v>
      </c>
      <c r="BK432" t="str">
        <f t="shared" si="97"/>
        <v>De Marzo</v>
      </c>
      <c r="BL432" t="str">
        <f t="shared" si="87"/>
        <v>Amélie</v>
      </c>
      <c r="BM432" t="str">
        <f t="shared" si="98"/>
        <v>Fleurier</v>
      </c>
    </row>
    <row r="433" spans="1:65" x14ac:dyDescent="0.25">
      <c r="A433" s="15">
        <v>1986</v>
      </c>
      <c r="B433" t="s">
        <v>744</v>
      </c>
      <c r="C433" t="s">
        <v>888</v>
      </c>
      <c r="D433" s="18" t="s">
        <v>860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5</v>
      </c>
      <c r="K433" s="18">
        <v>0</v>
      </c>
      <c r="L433" s="18">
        <v>0</v>
      </c>
      <c r="M433" s="18">
        <v>0</v>
      </c>
      <c r="N433" s="22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>
        <v>0</v>
      </c>
      <c r="AL433" s="18">
        <v>0</v>
      </c>
      <c r="AM433" s="18">
        <v>0</v>
      </c>
      <c r="AN433">
        <v>0</v>
      </c>
      <c r="AO433" s="18">
        <v>0</v>
      </c>
      <c r="AP433" s="18">
        <v>0</v>
      </c>
      <c r="AQ433" s="18">
        <v>0</v>
      </c>
      <c r="AR433">
        <v>0</v>
      </c>
      <c r="AS433" s="18">
        <v>0</v>
      </c>
      <c r="AT433" s="18">
        <v>0</v>
      </c>
      <c r="AU433" s="18">
        <v>0</v>
      </c>
      <c r="AV433" s="18">
        <v>0</v>
      </c>
      <c r="AW433" s="18">
        <v>0</v>
      </c>
      <c r="AX433" s="18">
        <v>0</v>
      </c>
      <c r="AY433" s="18">
        <v>0</v>
      </c>
      <c r="AZ433" s="18">
        <v>0</v>
      </c>
      <c r="BA433">
        <f t="shared" si="88"/>
        <v>5</v>
      </c>
      <c r="BB433" s="80">
        <f t="shared" si="89"/>
        <v>5</v>
      </c>
      <c r="BC433" s="80">
        <f t="shared" si="90"/>
        <v>0</v>
      </c>
      <c r="BD433" s="80">
        <f t="shared" si="91"/>
        <v>0</v>
      </c>
      <c r="BE433" s="80">
        <f t="shared" si="92"/>
        <v>0</v>
      </c>
      <c r="BF433" s="80">
        <f t="shared" si="93"/>
        <v>0</v>
      </c>
      <c r="BG433" s="80">
        <f t="shared" si="94"/>
        <v>0</v>
      </c>
      <c r="BH433" s="82">
        <f t="shared" si="95"/>
        <v>0</v>
      </c>
      <c r="BI433" s="83">
        <f t="shared" si="96"/>
        <v>5</v>
      </c>
      <c r="BJ433">
        <v>55</v>
      </c>
      <c r="BK433" t="str">
        <f t="shared" si="97"/>
        <v>Fournier</v>
      </c>
      <c r="BL433" t="str">
        <f t="shared" si="87"/>
        <v>Déborah</v>
      </c>
      <c r="BM433" t="str">
        <f t="shared" ref="BM433:BM464" si="99">D433</f>
        <v>Sierre</v>
      </c>
    </row>
    <row r="434" spans="1:65" x14ac:dyDescent="0.25">
      <c r="A434" s="19">
        <v>1984</v>
      </c>
      <c r="B434" s="18" t="s">
        <v>457</v>
      </c>
      <c r="C434" s="18" t="s">
        <v>1974</v>
      </c>
      <c r="D434" s="18" t="s">
        <v>351</v>
      </c>
      <c r="E434" s="18">
        <v>0</v>
      </c>
      <c r="F434" s="22">
        <v>0</v>
      </c>
      <c r="G434" s="18">
        <v>0</v>
      </c>
      <c r="H434" s="22">
        <v>0</v>
      </c>
      <c r="I434" s="18">
        <v>0</v>
      </c>
      <c r="J434" s="22">
        <v>0</v>
      </c>
      <c r="K434" s="18">
        <v>0</v>
      </c>
      <c r="L434" s="22">
        <v>0</v>
      </c>
      <c r="M434" s="18">
        <v>0</v>
      </c>
      <c r="N434" s="22">
        <v>0</v>
      </c>
      <c r="O434" s="18">
        <v>0</v>
      </c>
      <c r="P434" s="22">
        <v>0</v>
      </c>
      <c r="Q434" s="18">
        <v>0</v>
      </c>
      <c r="R434" s="22">
        <v>0</v>
      </c>
      <c r="S434" s="18">
        <v>0</v>
      </c>
      <c r="T434" s="22">
        <v>0</v>
      </c>
      <c r="U434" s="18">
        <v>0</v>
      </c>
      <c r="V434" s="22">
        <v>0</v>
      </c>
      <c r="W434" s="18">
        <v>0</v>
      </c>
      <c r="X434" s="22">
        <v>5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>
        <v>0</v>
      </c>
      <c r="AL434" s="18">
        <v>0</v>
      </c>
      <c r="AM434" s="18">
        <v>0</v>
      </c>
      <c r="AN434" s="18">
        <v>0</v>
      </c>
      <c r="AO434" s="18">
        <v>0</v>
      </c>
      <c r="AP434" s="18">
        <v>0</v>
      </c>
      <c r="AQ434">
        <v>0</v>
      </c>
      <c r="AR434">
        <v>0</v>
      </c>
      <c r="AS434" s="18">
        <v>0</v>
      </c>
      <c r="AT434" s="18">
        <v>0</v>
      </c>
      <c r="AU434" s="18">
        <v>0</v>
      </c>
      <c r="AV434" s="18">
        <v>0</v>
      </c>
      <c r="AW434" s="18">
        <v>0</v>
      </c>
      <c r="AX434" s="18">
        <v>0</v>
      </c>
      <c r="AY434" s="18">
        <v>0</v>
      </c>
      <c r="AZ434" s="18">
        <v>0</v>
      </c>
      <c r="BA434">
        <f t="shared" si="88"/>
        <v>5</v>
      </c>
      <c r="BB434" s="80">
        <f t="shared" si="89"/>
        <v>5</v>
      </c>
      <c r="BC434" s="80">
        <f t="shared" si="90"/>
        <v>0</v>
      </c>
      <c r="BD434" s="80">
        <f t="shared" si="91"/>
        <v>0</v>
      </c>
      <c r="BE434" s="80">
        <f t="shared" si="92"/>
        <v>0</v>
      </c>
      <c r="BF434" s="80">
        <f t="shared" si="93"/>
        <v>0</v>
      </c>
      <c r="BG434" s="80">
        <f t="shared" si="94"/>
        <v>0</v>
      </c>
      <c r="BH434" s="82">
        <f t="shared" si="95"/>
        <v>0</v>
      </c>
      <c r="BI434" s="83">
        <f t="shared" si="96"/>
        <v>5</v>
      </c>
      <c r="BJ434">
        <v>55</v>
      </c>
      <c r="BK434" t="str">
        <f t="shared" si="97"/>
        <v>Giroud</v>
      </c>
      <c r="BL434" t="str">
        <f t="shared" si="87"/>
        <v>Anne</v>
      </c>
      <c r="BM434" t="str">
        <f t="shared" si="99"/>
        <v>Le Châble</v>
      </c>
    </row>
    <row r="435" spans="1:65" x14ac:dyDescent="0.25">
      <c r="A435" s="19">
        <v>1986</v>
      </c>
      <c r="B435" s="18" t="s">
        <v>3500</v>
      </c>
      <c r="C435" s="22" t="s">
        <v>3501</v>
      </c>
      <c r="D435" s="18" t="s">
        <v>3370</v>
      </c>
      <c r="E435" s="18">
        <v>0</v>
      </c>
      <c r="F435" s="22">
        <v>0</v>
      </c>
      <c r="G435" s="18">
        <v>0</v>
      </c>
      <c r="H435" s="22">
        <v>0</v>
      </c>
      <c r="I435" s="18">
        <v>0</v>
      </c>
      <c r="J435" s="22">
        <v>0</v>
      </c>
      <c r="K435" s="18">
        <v>0</v>
      </c>
      <c r="L435" s="22">
        <v>0</v>
      </c>
      <c r="M435" s="18">
        <v>0</v>
      </c>
      <c r="N435" s="22">
        <v>0</v>
      </c>
      <c r="O435" s="18">
        <v>0</v>
      </c>
      <c r="P435" s="22">
        <v>0</v>
      </c>
      <c r="Q435" s="18">
        <v>0</v>
      </c>
      <c r="R435" s="22">
        <v>0</v>
      </c>
      <c r="S435" s="18">
        <v>0</v>
      </c>
      <c r="T435" s="22">
        <v>0</v>
      </c>
      <c r="U435" s="18">
        <v>0</v>
      </c>
      <c r="V435" s="22">
        <v>0</v>
      </c>
      <c r="W435" s="18">
        <v>0</v>
      </c>
      <c r="X435" s="22">
        <v>0</v>
      </c>
      <c r="Y435" s="18">
        <v>0</v>
      </c>
      <c r="Z435" s="18">
        <v>5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>
        <v>0</v>
      </c>
      <c r="AL435" s="18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  <c r="AS435" s="18">
        <v>0</v>
      </c>
      <c r="AT435" s="18">
        <v>0</v>
      </c>
      <c r="AU435" s="18">
        <v>0</v>
      </c>
      <c r="AV435" s="18">
        <v>0</v>
      </c>
      <c r="AW435" s="18">
        <v>0</v>
      </c>
      <c r="AX435" s="18">
        <v>0</v>
      </c>
      <c r="AY435" s="18">
        <v>0</v>
      </c>
      <c r="AZ435" s="18">
        <v>0</v>
      </c>
      <c r="BA435">
        <f t="shared" si="88"/>
        <v>5</v>
      </c>
      <c r="BB435" s="80">
        <f t="shared" si="89"/>
        <v>5</v>
      </c>
      <c r="BC435" s="80">
        <f t="shared" si="90"/>
        <v>0</v>
      </c>
      <c r="BD435" s="80">
        <f t="shared" si="91"/>
        <v>0</v>
      </c>
      <c r="BE435" s="80">
        <f t="shared" si="92"/>
        <v>0</v>
      </c>
      <c r="BF435" s="80">
        <f t="shared" si="93"/>
        <v>0</v>
      </c>
      <c r="BG435" s="80">
        <f t="shared" si="94"/>
        <v>0</v>
      </c>
      <c r="BH435" s="82">
        <f t="shared" si="95"/>
        <v>0</v>
      </c>
      <c r="BI435" s="83">
        <f t="shared" si="96"/>
        <v>5</v>
      </c>
      <c r="BJ435">
        <v>55</v>
      </c>
      <c r="BK435" t="str">
        <f t="shared" si="97"/>
        <v>Gordon Rodriguez</v>
      </c>
      <c r="BL435" t="str">
        <f t="shared" si="87"/>
        <v>Eli</v>
      </c>
      <c r="BM435" t="str">
        <f t="shared" si="99"/>
        <v>Espagne</v>
      </c>
    </row>
    <row r="436" spans="1:65" x14ac:dyDescent="0.25">
      <c r="A436" s="15">
        <v>1990</v>
      </c>
      <c r="B436" t="s">
        <v>4470</v>
      </c>
      <c r="C436" s="22" t="s">
        <v>517</v>
      </c>
      <c r="D436" s="18" t="s">
        <v>1325</v>
      </c>
      <c r="E436" s="18">
        <v>0</v>
      </c>
      <c r="F436" s="22">
        <v>0</v>
      </c>
      <c r="G436" s="18">
        <v>0</v>
      </c>
      <c r="H436" s="22">
        <v>0</v>
      </c>
      <c r="I436" s="18">
        <v>0</v>
      </c>
      <c r="J436" s="22">
        <v>0</v>
      </c>
      <c r="K436" s="18">
        <v>0</v>
      </c>
      <c r="L436" s="22">
        <v>0</v>
      </c>
      <c r="M436" s="18">
        <v>0</v>
      </c>
      <c r="N436" s="22">
        <v>0</v>
      </c>
      <c r="O436" s="18">
        <v>0</v>
      </c>
      <c r="P436" s="22">
        <v>0</v>
      </c>
      <c r="Q436" s="18">
        <v>0</v>
      </c>
      <c r="R436" s="22">
        <v>0</v>
      </c>
      <c r="S436" s="18">
        <v>0</v>
      </c>
      <c r="T436" s="22">
        <v>0</v>
      </c>
      <c r="U436" s="18">
        <v>0</v>
      </c>
      <c r="V436" s="22">
        <v>0</v>
      </c>
      <c r="W436" s="18">
        <v>0</v>
      </c>
      <c r="X436" s="22">
        <v>0</v>
      </c>
      <c r="Y436" s="18">
        <v>0</v>
      </c>
      <c r="Z436" s="22">
        <v>0</v>
      </c>
      <c r="AA436" s="18">
        <v>0</v>
      </c>
      <c r="AB436" s="22">
        <v>0</v>
      </c>
      <c r="AC436" s="18">
        <v>0</v>
      </c>
      <c r="AD436" s="18">
        <v>5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>
        <v>0</v>
      </c>
      <c r="AR436" s="18">
        <v>0</v>
      </c>
      <c r="AS436" s="18">
        <v>0</v>
      </c>
      <c r="AT436" s="18">
        <v>0</v>
      </c>
      <c r="AU436" s="18">
        <v>0</v>
      </c>
      <c r="AV436" s="18">
        <v>0</v>
      </c>
      <c r="AW436" s="18">
        <v>0</v>
      </c>
      <c r="AX436" s="18">
        <v>0</v>
      </c>
      <c r="AY436" s="18">
        <v>0</v>
      </c>
      <c r="AZ436" s="18">
        <v>0</v>
      </c>
      <c r="BA436">
        <f t="shared" si="88"/>
        <v>5</v>
      </c>
      <c r="BB436" s="80">
        <f t="shared" si="89"/>
        <v>5</v>
      </c>
      <c r="BC436" s="80">
        <f t="shared" si="90"/>
        <v>0</v>
      </c>
      <c r="BD436" s="80">
        <f t="shared" si="91"/>
        <v>0</v>
      </c>
      <c r="BE436" s="80">
        <f t="shared" si="92"/>
        <v>0</v>
      </c>
      <c r="BF436" s="80">
        <f t="shared" si="93"/>
        <v>0</v>
      </c>
      <c r="BG436" s="80">
        <f t="shared" si="94"/>
        <v>0</v>
      </c>
      <c r="BH436" s="82">
        <f t="shared" si="95"/>
        <v>0</v>
      </c>
      <c r="BI436" s="83">
        <f t="shared" si="96"/>
        <v>5</v>
      </c>
      <c r="BJ436">
        <v>55</v>
      </c>
      <c r="BK436" t="str">
        <f t="shared" si="97"/>
        <v>Lutz</v>
      </c>
      <c r="BL436" t="str">
        <f t="shared" si="87"/>
        <v>Nathalie</v>
      </c>
      <c r="BM436" t="str">
        <f t="shared" si="99"/>
        <v>Zermatt</v>
      </c>
    </row>
    <row r="437" spans="1:65" x14ac:dyDescent="0.25">
      <c r="A437" s="19">
        <v>1980</v>
      </c>
      <c r="B437" s="18" t="s">
        <v>491</v>
      </c>
      <c r="C437" s="18" t="s">
        <v>492</v>
      </c>
      <c r="D437" s="18" t="s">
        <v>113</v>
      </c>
      <c r="E437" s="18">
        <v>0</v>
      </c>
      <c r="F437" s="18">
        <v>0</v>
      </c>
      <c r="G437" s="18">
        <v>0</v>
      </c>
      <c r="H437" s="18">
        <v>5</v>
      </c>
      <c r="I437" s="18">
        <v>0</v>
      </c>
      <c r="J437" s="18">
        <v>0</v>
      </c>
      <c r="K437" s="18">
        <v>0</v>
      </c>
      <c r="L437" s="18">
        <v>0</v>
      </c>
      <c r="M437" s="18">
        <v>0</v>
      </c>
      <c r="N437" s="22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22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>
        <v>0</v>
      </c>
      <c r="AL437" s="18">
        <v>0</v>
      </c>
      <c r="AM437" s="18">
        <v>0</v>
      </c>
      <c r="AN437" s="18">
        <v>0</v>
      </c>
      <c r="AO437" s="18">
        <v>0</v>
      </c>
      <c r="AP437" s="18">
        <v>0</v>
      </c>
      <c r="AQ437">
        <v>0</v>
      </c>
      <c r="AR437" s="18">
        <v>0</v>
      </c>
      <c r="AS437" s="18">
        <v>0</v>
      </c>
      <c r="AT437" s="18">
        <v>0</v>
      </c>
      <c r="AU437" s="18">
        <v>0</v>
      </c>
      <c r="AV437" s="18">
        <v>0</v>
      </c>
      <c r="AW437" s="18">
        <v>0</v>
      </c>
      <c r="AX437" s="18">
        <v>0</v>
      </c>
      <c r="AY437" s="18">
        <v>0</v>
      </c>
      <c r="AZ437" s="18">
        <v>0</v>
      </c>
      <c r="BA437">
        <f t="shared" si="88"/>
        <v>5</v>
      </c>
      <c r="BB437" s="80">
        <f t="shared" si="89"/>
        <v>5</v>
      </c>
      <c r="BC437" s="80">
        <f t="shared" si="90"/>
        <v>0</v>
      </c>
      <c r="BD437" s="80">
        <f t="shared" si="91"/>
        <v>0</v>
      </c>
      <c r="BE437" s="80">
        <f t="shared" si="92"/>
        <v>0</v>
      </c>
      <c r="BF437" s="80">
        <f t="shared" si="93"/>
        <v>0</v>
      </c>
      <c r="BG437" s="80">
        <f t="shared" si="94"/>
        <v>0</v>
      </c>
      <c r="BH437" s="82">
        <f t="shared" si="95"/>
        <v>0</v>
      </c>
      <c r="BI437" s="83">
        <f t="shared" si="96"/>
        <v>5</v>
      </c>
      <c r="BJ437">
        <v>55</v>
      </c>
      <c r="BK437" t="str">
        <f t="shared" si="97"/>
        <v>Maury Lipawsky</v>
      </c>
      <c r="BL437" t="str">
        <f t="shared" si="87"/>
        <v>Nuriel</v>
      </c>
      <c r="BM437" t="str">
        <f t="shared" si="99"/>
        <v>Grimisuat</v>
      </c>
    </row>
    <row r="438" spans="1:65" x14ac:dyDescent="0.25">
      <c r="A438" s="15">
        <v>1993</v>
      </c>
      <c r="B438" t="s">
        <v>295</v>
      </c>
      <c r="C438" s="22" t="s">
        <v>346</v>
      </c>
      <c r="D438" t="s">
        <v>283</v>
      </c>
      <c r="E438" s="22">
        <v>0</v>
      </c>
      <c r="F438" s="22">
        <v>5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22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>
        <v>0</v>
      </c>
      <c r="AR438" s="18">
        <v>0</v>
      </c>
      <c r="AS438" s="18">
        <v>0</v>
      </c>
      <c r="AT438" s="18">
        <v>0</v>
      </c>
      <c r="AU438" s="18">
        <v>0</v>
      </c>
      <c r="AV438" s="18">
        <v>0</v>
      </c>
      <c r="AW438" s="18">
        <v>0</v>
      </c>
      <c r="AX438" s="18">
        <v>0</v>
      </c>
      <c r="AY438" s="18">
        <v>0</v>
      </c>
      <c r="AZ438" s="18">
        <v>0</v>
      </c>
      <c r="BA438">
        <f t="shared" si="88"/>
        <v>5</v>
      </c>
      <c r="BB438" s="80">
        <f t="shared" si="89"/>
        <v>5</v>
      </c>
      <c r="BC438" s="80">
        <f t="shared" si="90"/>
        <v>0</v>
      </c>
      <c r="BD438" s="80">
        <f t="shared" si="91"/>
        <v>0</v>
      </c>
      <c r="BE438" s="80">
        <f t="shared" si="92"/>
        <v>0</v>
      </c>
      <c r="BF438" s="80">
        <f t="shared" si="93"/>
        <v>0</v>
      </c>
      <c r="BG438" s="80">
        <f t="shared" si="94"/>
        <v>0</v>
      </c>
      <c r="BH438" s="82">
        <f t="shared" si="95"/>
        <v>0</v>
      </c>
      <c r="BI438" s="83">
        <f t="shared" si="96"/>
        <v>5</v>
      </c>
      <c r="BJ438">
        <v>55</v>
      </c>
      <c r="BK438" t="str">
        <f t="shared" si="97"/>
        <v>Monnet</v>
      </c>
      <c r="BL438" t="str">
        <f t="shared" si="87"/>
        <v>Kathleen</v>
      </c>
      <c r="BM438" t="str">
        <f t="shared" si="99"/>
        <v>Troistorrents</v>
      </c>
    </row>
    <row r="439" spans="1:65" x14ac:dyDescent="0.25">
      <c r="A439" s="15">
        <v>1985</v>
      </c>
      <c r="B439" t="s">
        <v>4113</v>
      </c>
      <c r="C439" s="22" t="s">
        <v>4114</v>
      </c>
      <c r="D439" s="18" t="s">
        <v>4115</v>
      </c>
      <c r="E439" s="18">
        <v>0</v>
      </c>
      <c r="F439" s="22">
        <v>0</v>
      </c>
      <c r="G439" s="18">
        <v>0</v>
      </c>
      <c r="H439" s="22">
        <v>0</v>
      </c>
      <c r="I439" s="18">
        <v>0</v>
      </c>
      <c r="J439" s="22">
        <v>0</v>
      </c>
      <c r="K439" s="18">
        <v>0</v>
      </c>
      <c r="L439" s="22">
        <v>0</v>
      </c>
      <c r="M439" s="18">
        <v>0</v>
      </c>
      <c r="N439" s="22">
        <v>0</v>
      </c>
      <c r="O439" s="18">
        <v>0</v>
      </c>
      <c r="P439" s="22">
        <v>0</v>
      </c>
      <c r="Q439" s="18">
        <v>0</v>
      </c>
      <c r="R439" s="22">
        <v>0</v>
      </c>
      <c r="S439" s="18">
        <v>0</v>
      </c>
      <c r="T439" s="22">
        <v>0</v>
      </c>
      <c r="U439" s="18">
        <v>0</v>
      </c>
      <c r="V439" s="22">
        <v>0</v>
      </c>
      <c r="W439" s="18">
        <v>0</v>
      </c>
      <c r="X439" s="22">
        <v>0</v>
      </c>
      <c r="Y439" s="18">
        <v>0</v>
      </c>
      <c r="Z439" s="22">
        <v>0</v>
      </c>
      <c r="AA439" s="18">
        <v>0</v>
      </c>
      <c r="AB439" s="18">
        <v>5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>
        <v>0</v>
      </c>
      <c r="AR439" s="18">
        <v>0</v>
      </c>
      <c r="AS439" s="18">
        <v>0</v>
      </c>
      <c r="AT439" s="18">
        <v>0</v>
      </c>
      <c r="AU439" s="18">
        <v>0</v>
      </c>
      <c r="AV439" s="18">
        <v>0</v>
      </c>
      <c r="AW439" s="18">
        <v>0</v>
      </c>
      <c r="AX439" s="18">
        <v>0</v>
      </c>
      <c r="AY439" s="18">
        <v>0</v>
      </c>
      <c r="AZ439" s="18">
        <v>0</v>
      </c>
      <c r="BA439">
        <f t="shared" si="88"/>
        <v>5</v>
      </c>
      <c r="BB439" s="80">
        <f t="shared" si="89"/>
        <v>5</v>
      </c>
      <c r="BC439" s="80">
        <f t="shared" si="90"/>
        <v>0</v>
      </c>
      <c r="BD439" s="80">
        <f t="shared" si="91"/>
        <v>0</v>
      </c>
      <c r="BE439" s="80">
        <f t="shared" si="92"/>
        <v>0</v>
      </c>
      <c r="BF439" s="80">
        <f t="shared" si="93"/>
        <v>0</v>
      </c>
      <c r="BG439" s="80">
        <f t="shared" si="94"/>
        <v>0</v>
      </c>
      <c r="BH439" s="82">
        <f t="shared" si="95"/>
        <v>0</v>
      </c>
      <c r="BI439" s="83">
        <f t="shared" si="96"/>
        <v>5</v>
      </c>
      <c r="BJ439">
        <v>55</v>
      </c>
      <c r="BK439" t="str">
        <f t="shared" si="97"/>
        <v>Muro</v>
      </c>
      <c r="BL439" t="str">
        <f t="shared" si="87"/>
        <v>Inaki</v>
      </c>
      <c r="BM439" t="str">
        <f t="shared" si="99"/>
        <v>Lapuebla de Labarca</v>
      </c>
    </row>
    <row r="440" spans="1:65" x14ac:dyDescent="0.25">
      <c r="A440" s="15">
        <v>1983</v>
      </c>
      <c r="B440" t="s">
        <v>3853</v>
      </c>
      <c r="C440" s="22" t="s">
        <v>270</v>
      </c>
      <c r="D440" s="18" t="s">
        <v>1605</v>
      </c>
      <c r="E440" s="18">
        <v>0</v>
      </c>
      <c r="F440" s="22">
        <v>0</v>
      </c>
      <c r="G440" s="18">
        <v>0</v>
      </c>
      <c r="H440" s="22">
        <v>0</v>
      </c>
      <c r="I440" s="18">
        <v>0</v>
      </c>
      <c r="J440" s="22">
        <v>0</v>
      </c>
      <c r="K440" s="18">
        <v>0</v>
      </c>
      <c r="L440" s="22">
        <v>0</v>
      </c>
      <c r="M440" s="18">
        <v>0</v>
      </c>
      <c r="N440" s="22">
        <v>0</v>
      </c>
      <c r="O440" s="18">
        <v>0</v>
      </c>
      <c r="P440" s="22">
        <v>0</v>
      </c>
      <c r="Q440" s="18">
        <v>0</v>
      </c>
      <c r="R440" s="22">
        <v>0</v>
      </c>
      <c r="S440" s="18">
        <v>0</v>
      </c>
      <c r="T440" s="22">
        <v>0</v>
      </c>
      <c r="U440" s="18">
        <v>0</v>
      </c>
      <c r="V440" s="22">
        <v>0</v>
      </c>
      <c r="W440" s="18">
        <v>0</v>
      </c>
      <c r="X440" s="22">
        <v>0</v>
      </c>
      <c r="Y440" s="18">
        <v>0</v>
      </c>
      <c r="Z440" s="22">
        <v>0</v>
      </c>
      <c r="AA440" s="18">
        <v>0</v>
      </c>
      <c r="AB440" s="22">
        <v>0</v>
      </c>
      <c r="AC440" s="22">
        <v>5</v>
      </c>
      <c r="AD440" s="22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>
        <v>0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  <c r="AS440" s="18">
        <v>0</v>
      </c>
      <c r="AT440" s="18">
        <v>0</v>
      </c>
      <c r="AU440" s="18">
        <v>0</v>
      </c>
      <c r="AV440" s="18">
        <v>0</v>
      </c>
      <c r="AW440" s="18">
        <v>0</v>
      </c>
      <c r="AX440" s="18">
        <v>0</v>
      </c>
      <c r="AY440" s="18">
        <v>0</v>
      </c>
      <c r="AZ440" s="18">
        <v>0</v>
      </c>
      <c r="BA440">
        <f t="shared" si="88"/>
        <v>5</v>
      </c>
      <c r="BB440" s="80">
        <f t="shared" si="89"/>
        <v>5</v>
      </c>
      <c r="BC440" s="80">
        <f t="shared" si="90"/>
        <v>0</v>
      </c>
      <c r="BD440" s="80">
        <f t="shared" si="91"/>
        <v>0</v>
      </c>
      <c r="BE440" s="80">
        <f t="shared" si="92"/>
        <v>0</v>
      </c>
      <c r="BF440" s="80">
        <f t="shared" si="93"/>
        <v>0</v>
      </c>
      <c r="BG440" s="80">
        <f t="shared" si="94"/>
        <v>0</v>
      </c>
      <c r="BH440" s="82">
        <f t="shared" si="95"/>
        <v>0</v>
      </c>
      <c r="BI440" s="83">
        <f t="shared" si="96"/>
        <v>5</v>
      </c>
      <c r="BJ440">
        <v>55</v>
      </c>
      <c r="BK440" t="str">
        <f t="shared" si="97"/>
        <v>Pereira</v>
      </c>
      <c r="BL440" t="str">
        <f t="shared" si="87"/>
        <v>Sandra</v>
      </c>
      <c r="BM440" t="str">
        <f t="shared" si="99"/>
        <v>Grandvaux</v>
      </c>
    </row>
    <row r="441" spans="1:65" x14ac:dyDescent="0.25">
      <c r="A441" s="15">
        <v>1984</v>
      </c>
      <c r="B441" s="18" t="s">
        <v>2074</v>
      </c>
      <c r="C441" s="18" t="s">
        <v>2075</v>
      </c>
      <c r="D441" s="18" t="s">
        <v>2076</v>
      </c>
      <c r="E441" s="18">
        <v>0</v>
      </c>
      <c r="F441" s="22">
        <v>0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22">
        <v>0</v>
      </c>
      <c r="O441" s="18">
        <v>5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22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>
        <v>0</v>
      </c>
      <c r="AL441" s="18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  <c r="AS441" s="18">
        <v>0</v>
      </c>
      <c r="AT441" s="18">
        <v>0</v>
      </c>
      <c r="AU441" s="18">
        <v>0</v>
      </c>
      <c r="AV441" s="18">
        <v>0</v>
      </c>
      <c r="AW441" s="18">
        <v>0</v>
      </c>
      <c r="AX441" s="18">
        <v>0</v>
      </c>
      <c r="AY441" s="18">
        <v>0</v>
      </c>
      <c r="AZ441" s="18">
        <v>0</v>
      </c>
      <c r="BA441">
        <f t="shared" si="88"/>
        <v>5</v>
      </c>
      <c r="BB441" s="80">
        <f t="shared" si="89"/>
        <v>5</v>
      </c>
      <c r="BC441" s="80">
        <f t="shared" si="90"/>
        <v>0</v>
      </c>
      <c r="BD441" s="80">
        <f t="shared" si="91"/>
        <v>0</v>
      </c>
      <c r="BE441" s="80">
        <f t="shared" si="92"/>
        <v>0</v>
      </c>
      <c r="BF441" s="80">
        <f t="shared" si="93"/>
        <v>0</v>
      </c>
      <c r="BG441" s="80">
        <f t="shared" si="94"/>
        <v>0</v>
      </c>
      <c r="BH441" s="82">
        <f t="shared" si="95"/>
        <v>0</v>
      </c>
      <c r="BI441" s="83">
        <f t="shared" si="96"/>
        <v>5</v>
      </c>
      <c r="BJ441">
        <v>55</v>
      </c>
      <c r="BK441" t="str">
        <f t="shared" si="97"/>
        <v>Pietzka</v>
      </c>
      <c r="BL441" t="str">
        <f t="shared" si="87"/>
        <v>Mirjam</v>
      </c>
      <c r="BM441" t="str">
        <f t="shared" si="99"/>
        <v>D-Ulm</v>
      </c>
    </row>
    <row r="442" spans="1:65" x14ac:dyDescent="0.25">
      <c r="A442" s="19">
        <v>1999</v>
      </c>
      <c r="B442" s="18" t="s">
        <v>2458</v>
      </c>
      <c r="C442" s="22" t="s">
        <v>1299</v>
      </c>
      <c r="D442" s="18" t="s">
        <v>4907</v>
      </c>
      <c r="E442" s="18">
        <v>0</v>
      </c>
      <c r="F442" s="22">
        <v>0</v>
      </c>
      <c r="G442" s="18">
        <v>0</v>
      </c>
      <c r="H442" s="22">
        <v>0</v>
      </c>
      <c r="I442" s="18">
        <v>0</v>
      </c>
      <c r="J442" s="22">
        <v>0</v>
      </c>
      <c r="K442" s="18">
        <v>0</v>
      </c>
      <c r="L442" s="22">
        <v>0</v>
      </c>
      <c r="M442" s="18">
        <v>0</v>
      </c>
      <c r="N442" s="22">
        <v>0</v>
      </c>
      <c r="O442" s="18">
        <v>0</v>
      </c>
      <c r="P442" s="22">
        <v>0</v>
      </c>
      <c r="Q442" s="18">
        <v>0</v>
      </c>
      <c r="R442" s="22">
        <v>0</v>
      </c>
      <c r="S442" s="18">
        <v>0</v>
      </c>
      <c r="T442" s="22">
        <v>0</v>
      </c>
      <c r="U442" s="18">
        <v>0</v>
      </c>
      <c r="V442" s="22">
        <v>0</v>
      </c>
      <c r="W442" s="18">
        <v>0</v>
      </c>
      <c r="X442" s="22">
        <v>0</v>
      </c>
      <c r="Y442" s="18">
        <v>0</v>
      </c>
      <c r="Z442" s="22">
        <v>0</v>
      </c>
      <c r="AA442" s="18">
        <v>0</v>
      </c>
      <c r="AB442" s="22">
        <v>0</v>
      </c>
      <c r="AC442" s="18">
        <v>0</v>
      </c>
      <c r="AD442" s="22">
        <v>0</v>
      </c>
      <c r="AE442" s="18">
        <v>0</v>
      </c>
      <c r="AF442" s="22">
        <v>0</v>
      </c>
      <c r="AG442" s="18">
        <v>0</v>
      </c>
      <c r="AH442" s="18">
        <v>5</v>
      </c>
      <c r="AI442" s="18">
        <v>0</v>
      </c>
      <c r="AJ442" s="18">
        <v>0</v>
      </c>
      <c r="AK442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  <c r="AS442" s="18">
        <v>0</v>
      </c>
      <c r="AT442" s="18">
        <v>0</v>
      </c>
      <c r="AU442" s="18">
        <v>0</v>
      </c>
      <c r="AV442" s="18">
        <v>0</v>
      </c>
      <c r="AW442" s="18">
        <v>0</v>
      </c>
      <c r="AX442" s="18">
        <v>0</v>
      </c>
      <c r="AY442" s="18">
        <v>0</v>
      </c>
      <c r="AZ442" s="18">
        <v>0</v>
      </c>
      <c r="BA442">
        <f t="shared" si="88"/>
        <v>5</v>
      </c>
      <c r="BB442" s="80">
        <f t="shared" si="89"/>
        <v>5</v>
      </c>
      <c r="BC442" s="80">
        <f t="shared" si="90"/>
        <v>0</v>
      </c>
      <c r="BD442" s="80">
        <f t="shared" si="91"/>
        <v>0</v>
      </c>
      <c r="BE442" s="80">
        <f t="shared" si="92"/>
        <v>0</v>
      </c>
      <c r="BF442" s="80">
        <f t="shared" si="93"/>
        <v>0</v>
      </c>
      <c r="BG442" s="80">
        <f t="shared" si="94"/>
        <v>0</v>
      </c>
      <c r="BH442" s="82">
        <f t="shared" si="95"/>
        <v>0</v>
      </c>
      <c r="BI442" s="83">
        <f t="shared" si="96"/>
        <v>5</v>
      </c>
      <c r="BJ442">
        <v>55</v>
      </c>
      <c r="BK442" t="str">
        <f t="shared" si="97"/>
        <v>Ritz</v>
      </c>
      <c r="BL442" t="str">
        <f t="shared" si="87"/>
        <v>Jeannine</v>
      </c>
      <c r="BM442" t="str">
        <f t="shared" si="99"/>
        <v>Niederwald</v>
      </c>
    </row>
    <row r="443" spans="1:65" x14ac:dyDescent="0.25">
      <c r="A443" s="15">
        <v>1981</v>
      </c>
      <c r="B443" t="s">
        <v>4645</v>
      </c>
      <c r="C443" s="22" t="s">
        <v>4145</v>
      </c>
      <c r="D443" s="18" t="s">
        <v>4628</v>
      </c>
      <c r="E443" s="18">
        <v>0</v>
      </c>
      <c r="F443" s="22">
        <v>0</v>
      </c>
      <c r="G443" s="18">
        <v>0</v>
      </c>
      <c r="H443" s="22">
        <v>0</v>
      </c>
      <c r="I443" s="18">
        <v>0</v>
      </c>
      <c r="J443" s="22">
        <v>0</v>
      </c>
      <c r="K443" s="18">
        <v>0</v>
      </c>
      <c r="L443" s="22">
        <v>0</v>
      </c>
      <c r="M443" s="18">
        <v>0</v>
      </c>
      <c r="N443" s="22">
        <v>0</v>
      </c>
      <c r="O443" s="18">
        <v>0</v>
      </c>
      <c r="P443" s="22">
        <v>0</v>
      </c>
      <c r="Q443" s="18">
        <v>0</v>
      </c>
      <c r="R443" s="22">
        <v>0</v>
      </c>
      <c r="S443" s="18">
        <v>0</v>
      </c>
      <c r="T443" s="22">
        <v>0</v>
      </c>
      <c r="U443" s="18">
        <v>0</v>
      </c>
      <c r="V443" s="22">
        <v>0</v>
      </c>
      <c r="W443" s="18">
        <v>0</v>
      </c>
      <c r="X443" s="22">
        <v>0</v>
      </c>
      <c r="Y443" s="18">
        <v>0</v>
      </c>
      <c r="Z443" s="22">
        <v>0</v>
      </c>
      <c r="AA443" s="18">
        <v>0</v>
      </c>
      <c r="AB443" s="22">
        <v>0</v>
      </c>
      <c r="AC443" s="18">
        <v>0</v>
      </c>
      <c r="AD443" s="22">
        <v>0</v>
      </c>
      <c r="AE443" s="18">
        <v>0</v>
      </c>
      <c r="AF443" s="18">
        <v>5</v>
      </c>
      <c r="AG443" s="18">
        <v>0</v>
      </c>
      <c r="AH443" s="18">
        <v>0</v>
      </c>
      <c r="AI443" s="18">
        <v>0</v>
      </c>
      <c r="AJ443" s="18">
        <v>0</v>
      </c>
      <c r="AK443">
        <v>0</v>
      </c>
      <c r="AL443" s="18">
        <v>0</v>
      </c>
      <c r="AM443" s="18">
        <v>0</v>
      </c>
      <c r="AN443" s="18">
        <v>0</v>
      </c>
      <c r="AO443" s="18">
        <v>0</v>
      </c>
      <c r="AP443" s="18">
        <v>0</v>
      </c>
      <c r="AQ443">
        <v>0</v>
      </c>
      <c r="AR443" s="18">
        <v>0</v>
      </c>
      <c r="AS443" s="18">
        <v>0</v>
      </c>
      <c r="AT443" s="18">
        <v>0</v>
      </c>
      <c r="AU443" s="18">
        <v>0</v>
      </c>
      <c r="AV443" s="18">
        <v>0</v>
      </c>
      <c r="AW443" s="18">
        <v>0</v>
      </c>
      <c r="AX443" s="18">
        <v>0</v>
      </c>
      <c r="AY443" s="18">
        <v>0</v>
      </c>
      <c r="AZ443" s="18">
        <v>0</v>
      </c>
      <c r="BA443">
        <f t="shared" si="88"/>
        <v>5</v>
      </c>
      <c r="BB443" s="80">
        <f t="shared" si="89"/>
        <v>5</v>
      </c>
      <c r="BC443" s="80">
        <f t="shared" si="90"/>
        <v>0</v>
      </c>
      <c r="BD443" s="80">
        <f t="shared" si="91"/>
        <v>0</v>
      </c>
      <c r="BE443" s="80">
        <f t="shared" si="92"/>
        <v>0</v>
      </c>
      <c r="BF443" s="80">
        <f t="shared" si="93"/>
        <v>0</v>
      </c>
      <c r="BG443" s="80">
        <f t="shared" si="94"/>
        <v>0</v>
      </c>
      <c r="BH443" s="82">
        <f t="shared" si="95"/>
        <v>0</v>
      </c>
      <c r="BI443" s="83">
        <f t="shared" si="96"/>
        <v>5</v>
      </c>
      <c r="BJ443">
        <v>55</v>
      </c>
      <c r="BK443" t="str">
        <f t="shared" si="97"/>
        <v>Tierny</v>
      </c>
      <c r="BL443" t="str">
        <f t="shared" si="87"/>
        <v>Laetitia</v>
      </c>
      <c r="BM443" t="str">
        <f t="shared" si="99"/>
        <v xml:space="preserve">Saint-Sulpice </v>
      </c>
    </row>
    <row r="444" spans="1:65" x14ac:dyDescent="0.25">
      <c r="A444" s="19">
        <v>1995</v>
      </c>
      <c r="B444" s="18" t="s">
        <v>487</v>
      </c>
      <c r="C444" s="22" t="s">
        <v>476</v>
      </c>
      <c r="D444" s="18" t="s">
        <v>473</v>
      </c>
      <c r="E444" s="18">
        <v>0</v>
      </c>
      <c r="F444" s="22">
        <v>0</v>
      </c>
      <c r="G444" s="18">
        <v>0</v>
      </c>
      <c r="H444" s="18">
        <v>0</v>
      </c>
      <c r="I444" s="18">
        <v>5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>
        <v>0</v>
      </c>
      <c r="AR444" s="18">
        <v>0</v>
      </c>
      <c r="AS444" s="18">
        <v>0</v>
      </c>
      <c r="AT444" s="18">
        <v>0</v>
      </c>
      <c r="AU444" s="18">
        <v>0</v>
      </c>
      <c r="AV444" s="18">
        <v>0</v>
      </c>
      <c r="AW444" s="18">
        <v>0</v>
      </c>
      <c r="AX444" s="18">
        <v>0</v>
      </c>
      <c r="AY444" s="18">
        <v>0</v>
      </c>
      <c r="AZ444" s="18">
        <v>0</v>
      </c>
      <c r="BA444">
        <f t="shared" si="88"/>
        <v>5</v>
      </c>
      <c r="BB444" s="80">
        <f t="shared" si="89"/>
        <v>5</v>
      </c>
      <c r="BC444" s="80">
        <f t="shared" si="90"/>
        <v>0</v>
      </c>
      <c r="BD444" s="80">
        <f t="shared" si="91"/>
        <v>0</v>
      </c>
      <c r="BE444" s="80">
        <f t="shared" si="92"/>
        <v>0</v>
      </c>
      <c r="BF444" s="80">
        <f t="shared" si="93"/>
        <v>0</v>
      </c>
      <c r="BG444" s="80">
        <f t="shared" si="94"/>
        <v>0</v>
      </c>
      <c r="BH444" s="82">
        <f t="shared" si="95"/>
        <v>0</v>
      </c>
      <c r="BI444" s="83">
        <f t="shared" si="96"/>
        <v>5</v>
      </c>
      <c r="BJ444">
        <v>55</v>
      </c>
      <c r="BK444" t="str">
        <f t="shared" si="97"/>
        <v>Volluz</v>
      </c>
      <c r="BL444" t="str">
        <f t="shared" si="87"/>
        <v>Justine</v>
      </c>
      <c r="BM444" t="str">
        <f t="shared" si="99"/>
        <v>Orsières</v>
      </c>
    </row>
    <row r="445" spans="1:65" x14ac:dyDescent="0.25">
      <c r="A445" s="19">
        <v>1991</v>
      </c>
      <c r="B445" s="18" t="s">
        <v>1646</v>
      </c>
      <c r="C445" s="18" t="s">
        <v>555</v>
      </c>
      <c r="D445" s="18" t="s">
        <v>1344</v>
      </c>
      <c r="E445" s="18">
        <v>0</v>
      </c>
      <c r="F445" s="22">
        <v>0</v>
      </c>
      <c r="G445" s="18">
        <v>4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>
        <v>0</v>
      </c>
      <c r="AL445" s="18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  <c r="AS445" s="18">
        <v>0</v>
      </c>
      <c r="AT445" s="18">
        <v>0</v>
      </c>
      <c r="AU445" s="18">
        <v>0</v>
      </c>
      <c r="AV445" s="18">
        <v>0</v>
      </c>
      <c r="AW445" s="18">
        <v>0</v>
      </c>
      <c r="AX445" s="18">
        <v>0</v>
      </c>
      <c r="AY445" s="18">
        <v>0</v>
      </c>
      <c r="AZ445" s="18">
        <v>0</v>
      </c>
      <c r="BA445">
        <f t="shared" si="88"/>
        <v>4</v>
      </c>
      <c r="BB445" s="80">
        <f t="shared" si="89"/>
        <v>4</v>
      </c>
      <c r="BC445" s="80">
        <f t="shared" si="90"/>
        <v>0</v>
      </c>
      <c r="BD445" s="80">
        <f t="shared" si="91"/>
        <v>0</v>
      </c>
      <c r="BE445" s="80">
        <f t="shared" si="92"/>
        <v>0</v>
      </c>
      <c r="BF445" s="80">
        <f t="shared" si="93"/>
        <v>0</v>
      </c>
      <c r="BG445" s="80">
        <f t="shared" si="94"/>
        <v>0</v>
      </c>
      <c r="BH445" s="82">
        <f t="shared" si="95"/>
        <v>0</v>
      </c>
      <c r="BI445" s="83">
        <f t="shared" si="96"/>
        <v>4</v>
      </c>
      <c r="BJ445">
        <v>56</v>
      </c>
      <c r="BK445" t="str">
        <f t="shared" si="97"/>
        <v>Albisetti</v>
      </c>
      <c r="BL445" t="str">
        <f t="shared" si="87"/>
        <v>Zoé</v>
      </c>
      <c r="BM445" t="str">
        <f t="shared" si="99"/>
        <v>Fribourg</v>
      </c>
    </row>
    <row r="446" spans="1:65" x14ac:dyDescent="0.25">
      <c r="A446" s="19">
        <v>1987</v>
      </c>
      <c r="B446" s="18" t="s">
        <v>2077</v>
      </c>
      <c r="C446" s="18" t="s">
        <v>337</v>
      </c>
      <c r="D446" s="18" t="s">
        <v>1179</v>
      </c>
      <c r="E446" s="18">
        <v>0</v>
      </c>
      <c r="F446" s="22">
        <v>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22">
        <v>0</v>
      </c>
      <c r="N446" s="18">
        <v>0</v>
      </c>
      <c r="O446" s="18">
        <v>4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>
        <v>0</v>
      </c>
      <c r="AL446">
        <v>0</v>
      </c>
      <c r="AM446" s="18">
        <v>0</v>
      </c>
      <c r="AN446">
        <v>0</v>
      </c>
      <c r="AO446" s="18">
        <v>0</v>
      </c>
      <c r="AP446" s="18">
        <v>0</v>
      </c>
      <c r="AQ446" s="18">
        <v>0</v>
      </c>
      <c r="AR446" s="18">
        <v>0</v>
      </c>
      <c r="AS446" s="18">
        <v>0</v>
      </c>
      <c r="AT446" s="18">
        <v>0</v>
      </c>
      <c r="AU446" s="18">
        <v>0</v>
      </c>
      <c r="AV446" s="18">
        <v>0</v>
      </c>
      <c r="AW446" s="18">
        <v>0</v>
      </c>
      <c r="AX446" s="18">
        <v>0</v>
      </c>
      <c r="AY446" s="18">
        <v>0</v>
      </c>
      <c r="AZ446" s="18">
        <v>0</v>
      </c>
      <c r="BA446">
        <f t="shared" si="88"/>
        <v>4</v>
      </c>
      <c r="BB446" s="80">
        <f t="shared" si="89"/>
        <v>4</v>
      </c>
      <c r="BC446" s="80">
        <f t="shared" si="90"/>
        <v>0</v>
      </c>
      <c r="BD446" s="80">
        <f t="shared" si="91"/>
        <v>0</v>
      </c>
      <c r="BE446" s="80">
        <f t="shared" si="92"/>
        <v>0</v>
      </c>
      <c r="BF446" s="80">
        <f t="shared" si="93"/>
        <v>0</v>
      </c>
      <c r="BG446" s="80">
        <f t="shared" si="94"/>
        <v>0</v>
      </c>
      <c r="BH446" s="82">
        <f t="shared" si="95"/>
        <v>0</v>
      </c>
      <c r="BI446" s="83">
        <f t="shared" si="96"/>
        <v>4</v>
      </c>
      <c r="BJ446">
        <v>56</v>
      </c>
      <c r="BK446" t="str">
        <f t="shared" si="97"/>
        <v>Brindle</v>
      </c>
      <c r="BL446" t="str">
        <f t="shared" si="87"/>
        <v>Olivia</v>
      </c>
      <c r="BM446" t="str">
        <f t="shared" si="99"/>
        <v>Zürich</v>
      </c>
    </row>
    <row r="447" spans="1:65" x14ac:dyDescent="0.25">
      <c r="A447" s="15">
        <v>1992</v>
      </c>
      <c r="B447" t="s">
        <v>323</v>
      </c>
      <c r="C447" t="s">
        <v>889</v>
      </c>
      <c r="D447" s="18" t="s">
        <v>860</v>
      </c>
      <c r="E447" s="18">
        <v>0</v>
      </c>
      <c r="F447" s="22">
        <v>0</v>
      </c>
      <c r="G447" s="18">
        <v>0</v>
      </c>
      <c r="H447" s="18">
        <v>0</v>
      </c>
      <c r="I447" s="18">
        <v>0</v>
      </c>
      <c r="J447" s="18">
        <v>4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>
        <v>0</v>
      </c>
      <c r="AL447">
        <v>0</v>
      </c>
      <c r="AM447" s="18">
        <v>0</v>
      </c>
      <c r="AN447" s="18">
        <v>0</v>
      </c>
      <c r="AO447" s="18">
        <v>0</v>
      </c>
      <c r="AP447">
        <v>0</v>
      </c>
      <c r="AQ447">
        <v>0</v>
      </c>
      <c r="AR447" s="18">
        <v>0</v>
      </c>
      <c r="AS447" s="18">
        <v>0</v>
      </c>
      <c r="AT447" s="18">
        <v>0</v>
      </c>
      <c r="AU447" s="18">
        <v>0</v>
      </c>
      <c r="AV447" s="18">
        <v>0</v>
      </c>
      <c r="AW447" s="18">
        <v>0</v>
      </c>
      <c r="AX447" s="18">
        <v>0</v>
      </c>
      <c r="AY447" s="18">
        <v>0</v>
      </c>
      <c r="AZ447" s="18">
        <v>0</v>
      </c>
      <c r="BA447">
        <f t="shared" si="88"/>
        <v>4</v>
      </c>
      <c r="BB447" s="80">
        <f t="shared" si="89"/>
        <v>4</v>
      </c>
      <c r="BC447" s="80">
        <f t="shared" si="90"/>
        <v>0</v>
      </c>
      <c r="BD447" s="80">
        <f t="shared" si="91"/>
        <v>0</v>
      </c>
      <c r="BE447" s="80">
        <f t="shared" si="92"/>
        <v>0</v>
      </c>
      <c r="BF447" s="80">
        <f t="shared" si="93"/>
        <v>0</v>
      </c>
      <c r="BG447" s="80">
        <f t="shared" si="94"/>
        <v>0</v>
      </c>
      <c r="BH447" s="82">
        <f t="shared" si="95"/>
        <v>0</v>
      </c>
      <c r="BI447" s="83">
        <f t="shared" si="96"/>
        <v>4</v>
      </c>
      <c r="BJ447">
        <v>56</v>
      </c>
      <c r="BK447" t="str">
        <f t="shared" si="97"/>
        <v>Crettenand</v>
      </c>
      <c r="BL447" t="str">
        <f t="shared" si="87"/>
        <v>Cindy</v>
      </c>
      <c r="BM447" t="str">
        <f t="shared" si="99"/>
        <v>Sierre</v>
      </c>
    </row>
    <row r="448" spans="1:65" x14ac:dyDescent="0.25">
      <c r="A448" s="19">
        <v>1989</v>
      </c>
      <c r="B448" s="18" t="s">
        <v>2357</v>
      </c>
      <c r="C448" s="18" t="s">
        <v>2358</v>
      </c>
      <c r="D448" s="18" t="s">
        <v>2359</v>
      </c>
      <c r="E448" s="18">
        <v>0</v>
      </c>
      <c r="F448" s="22">
        <v>0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18">
        <v>0</v>
      </c>
      <c r="N448" s="22">
        <v>0</v>
      </c>
      <c r="O448" s="18">
        <v>0</v>
      </c>
      <c r="P448" s="18">
        <v>4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>
        <v>0</v>
      </c>
      <c r="AL448" s="18">
        <v>0</v>
      </c>
      <c r="AM448" s="18">
        <v>0</v>
      </c>
      <c r="AN448" s="18">
        <v>0</v>
      </c>
      <c r="AO448" s="18">
        <v>0</v>
      </c>
      <c r="AP448">
        <v>0</v>
      </c>
      <c r="AQ448">
        <v>0</v>
      </c>
      <c r="AR448" s="18">
        <v>0</v>
      </c>
      <c r="AS448" s="18">
        <v>0</v>
      </c>
      <c r="AT448" s="18">
        <v>0</v>
      </c>
      <c r="AU448" s="18">
        <v>0</v>
      </c>
      <c r="AV448" s="18">
        <v>0</v>
      </c>
      <c r="AW448" s="18">
        <v>0</v>
      </c>
      <c r="AX448" s="18">
        <v>0</v>
      </c>
      <c r="AY448" s="18">
        <v>0</v>
      </c>
      <c r="AZ448" s="18">
        <v>0</v>
      </c>
      <c r="BA448">
        <f t="shared" si="88"/>
        <v>4</v>
      </c>
      <c r="BB448" s="80">
        <f t="shared" si="89"/>
        <v>4</v>
      </c>
      <c r="BC448" s="80">
        <f t="shared" si="90"/>
        <v>0</v>
      </c>
      <c r="BD448" s="80">
        <f t="shared" si="91"/>
        <v>0</v>
      </c>
      <c r="BE448" s="80">
        <f t="shared" si="92"/>
        <v>0</v>
      </c>
      <c r="BF448" s="80">
        <f t="shared" si="93"/>
        <v>0</v>
      </c>
      <c r="BG448" s="80">
        <f t="shared" si="94"/>
        <v>0</v>
      </c>
      <c r="BH448" s="82">
        <f t="shared" si="95"/>
        <v>0</v>
      </c>
      <c r="BI448" s="83">
        <f t="shared" si="96"/>
        <v>4</v>
      </c>
      <c r="BJ448">
        <v>56</v>
      </c>
      <c r="BK448" t="str">
        <f t="shared" si="97"/>
        <v>Erso</v>
      </c>
      <c r="BL448" t="str">
        <f t="shared" si="87"/>
        <v>Lauren</v>
      </c>
      <c r="BM448" t="str">
        <f t="shared" si="99"/>
        <v>USA-Portland Oregon</v>
      </c>
    </row>
    <row r="449" spans="1:65" x14ac:dyDescent="0.25">
      <c r="A449" s="19">
        <v>1986</v>
      </c>
      <c r="B449" s="18" t="s">
        <v>1788</v>
      </c>
      <c r="C449" s="22" t="s">
        <v>925</v>
      </c>
      <c r="D449" s="18" t="s">
        <v>1431</v>
      </c>
      <c r="E449" s="18">
        <v>0</v>
      </c>
      <c r="F449" s="22">
        <v>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22">
        <v>0</v>
      </c>
      <c r="O449" s="18">
        <v>0</v>
      </c>
      <c r="P449" s="18">
        <v>0</v>
      </c>
      <c r="Q449" s="18">
        <v>4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>
        <v>0</v>
      </c>
      <c r="AL449" s="18">
        <v>0</v>
      </c>
      <c r="AM449" s="18">
        <v>0</v>
      </c>
      <c r="AN449" s="18">
        <v>0</v>
      </c>
      <c r="AO449" s="18">
        <v>0</v>
      </c>
      <c r="AP449">
        <v>0</v>
      </c>
      <c r="AQ449">
        <v>0</v>
      </c>
      <c r="AR449" s="18">
        <v>0</v>
      </c>
      <c r="AS449" s="18">
        <v>0</v>
      </c>
      <c r="AT449" s="18">
        <v>0</v>
      </c>
      <c r="AU449" s="18">
        <v>0</v>
      </c>
      <c r="AV449" s="18">
        <v>0</v>
      </c>
      <c r="AW449" s="18">
        <v>0</v>
      </c>
      <c r="AX449" s="18">
        <v>0</v>
      </c>
      <c r="AY449" s="18">
        <v>0</v>
      </c>
      <c r="AZ449" s="18">
        <v>0</v>
      </c>
      <c r="BA449">
        <f t="shared" si="88"/>
        <v>4</v>
      </c>
      <c r="BB449" s="80">
        <f t="shared" si="89"/>
        <v>4</v>
      </c>
      <c r="BC449" s="80">
        <f t="shared" si="90"/>
        <v>0</v>
      </c>
      <c r="BD449" s="80">
        <f t="shared" si="91"/>
        <v>0</v>
      </c>
      <c r="BE449" s="80">
        <f t="shared" si="92"/>
        <v>0</v>
      </c>
      <c r="BF449" s="80">
        <f t="shared" si="93"/>
        <v>0</v>
      </c>
      <c r="BG449" s="80">
        <f t="shared" si="94"/>
        <v>0</v>
      </c>
      <c r="BH449" s="82">
        <f t="shared" si="95"/>
        <v>0</v>
      </c>
      <c r="BI449" s="83">
        <f t="shared" si="96"/>
        <v>4</v>
      </c>
      <c r="BJ449">
        <v>56</v>
      </c>
      <c r="BK449" t="str">
        <f t="shared" si="97"/>
        <v>Fässler</v>
      </c>
      <c r="BL449" t="str">
        <f t="shared" si="87"/>
        <v>Lisa</v>
      </c>
      <c r="BM449" t="str">
        <f t="shared" si="99"/>
        <v>Visp</v>
      </c>
    </row>
    <row r="450" spans="1:65" x14ac:dyDescent="0.25">
      <c r="A450" s="19">
        <v>1990</v>
      </c>
      <c r="B450" s="18" t="s">
        <v>692</v>
      </c>
      <c r="C450" s="22" t="s">
        <v>681</v>
      </c>
      <c r="D450" s="18" t="s">
        <v>594</v>
      </c>
      <c r="E450" s="18">
        <v>0</v>
      </c>
      <c r="F450" s="18">
        <v>0</v>
      </c>
      <c r="G450" s="18">
        <v>0</v>
      </c>
      <c r="H450" s="18">
        <v>0</v>
      </c>
      <c r="I450" s="18">
        <v>4</v>
      </c>
      <c r="J450" s="18">
        <v>0</v>
      </c>
      <c r="K450" s="18">
        <v>0</v>
      </c>
      <c r="L450" s="18">
        <v>0</v>
      </c>
      <c r="M450" s="18">
        <v>0</v>
      </c>
      <c r="N450" s="22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>
        <v>0</v>
      </c>
      <c r="AR450" s="18">
        <v>0</v>
      </c>
      <c r="AS450" s="18">
        <v>0</v>
      </c>
      <c r="AT450" s="18">
        <v>0</v>
      </c>
      <c r="AU450" s="18">
        <v>0</v>
      </c>
      <c r="AV450" s="18">
        <v>0</v>
      </c>
      <c r="AW450" s="18">
        <v>0</v>
      </c>
      <c r="AX450" s="18">
        <v>0</v>
      </c>
      <c r="AY450" s="18">
        <v>0</v>
      </c>
      <c r="AZ450" s="18">
        <v>0</v>
      </c>
      <c r="BA450">
        <f t="shared" si="88"/>
        <v>4</v>
      </c>
      <c r="BB450" s="80">
        <f t="shared" si="89"/>
        <v>4</v>
      </c>
      <c r="BC450" s="80">
        <f t="shared" si="90"/>
        <v>0</v>
      </c>
      <c r="BD450" s="80">
        <f t="shared" si="91"/>
        <v>0</v>
      </c>
      <c r="BE450" s="80">
        <f t="shared" si="92"/>
        <v>0</v>
      </c>
      <c r="BF450" s="80">
        <f t="shared" si="93"/>
        <v>0</v>
      </c>
      <c r="BG450" s="80">
        <f t="shared" si="94"/>
        <v>0</v>
      </c>
      <c r="BH450" s="82">
        <f t="shared" si="95"/>
        <v>0</v>
      </c>
      <c r="BI450" s="83">
        <f t="shared" si="96"/>
        <v>4</v>
      </c>
      <c r="BJ450">
        <v>56</v>
      </c>
      <c r="BK450" t="str">
        <f t="shared" si="97"/>
        <v>Fierz</v>
      </c>
      <c r="BL450" t="str">
        <f t="shared" si="87"/>
        <v>Aurélie</v>
      </c>
      <c r="BM450" t="str">
        <f t="shared" si="99"/>
        <v>Levron</v>
      </c>
    </row>
    <row r="451" spans="1:65" x14ac:dyDescent="0.25">
      <c r="A451" s="15">
        <v>1988</v>
      </c>
      <c r="B451" t="s">
        <v>4330</v>
      </c>
      <c r="C451" s="22" t="s">
        <v>44</v>
      </c>
      <c r="D451" s="18" t="s">
        <v>4313</v>
      </c>
      <c r="E451" s="18">
        <v>0</v>
      </c>
      <c r="F451" s="22">
        <v>0</v>
      </c>
      <c r="G451" s="18">
        <v>0</v>
      </c>
      <c r="H451" s="22">
        <v>0</v>
      </c>
      <c r="I451" s="18">
        <v>0</v>
      </c>
      <c r="J451" s="22">
        <v>0</v>
      </c>
      <c r="K451" s="18">
        <v>0</v>
      </c>
      <c r="L451" s="22">
        <v>0</v>
      </c>
      <c r="M451" s="18">
        <v>0</v>
      </c>
      <c r="N451" s="22">
        <v>0</v>
      </c>
      <c r="O451" s="18">
        <v>0</v>
      </c>
      <c r="P451" s="22">
        <v>0</v>
      </c>
      <c r="Q451" s="18">
        <v>0</v>
      </c>
      <c r="R451" s="22">
        <v>0</v>
      </c>
      <c r="S451" s="18">
        <v>0</v>
      </c>
      <c r="T451" s="22">
        <v>0</v>
      </c>
      <c r="U451" s="18">
        <v>0</v>
      </c>
      <c r="V451" s="22">
        <v>0</v>
      </c>
      <c r="W451" s="18">
        <v>0</v>
      </c>
      <c r="X451" s="22">
        <v>0</v>
      </c>
      <c r="Y451" s="18">
        <v>0</v>
      </c>
      <c r="Z451" s="22">
        <v>0</v>
      </c>
      <c r="AA451" s="18">
        <v>0</v>
      </c>
      <c r="AB451" s="22">
        <v>0</v>
      </c>
      <c r="AC451" s="22">
        <v>4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>
        <v>0</v>
      </c>
      <c r="AL451" s="18">
        <v>0</v>
      </c>
      <c r="AM451" s="18">
        <v>0</v>
      </c>
      <c r="AN451" s="18">
        <v>0</v>
      </c>
      <c r="AO451" s="18">
        <v>0</v>
      </c>
      <c r="AP451" s="18">
        <v>0</v>
      </c>
      <c r="AQ451">
        <v>0</v>
      </c>
      <c r="AR451" s="18">
        <v>0</v>
      </c>
      <c r="AS451" s="18">
        <v>0</v>
      </c>
      <c r="AT451" s="18">
        <v>0</v>
      </c>
      <c r="AU451" s="18">
        <v>0</v>
      </c>
      <c r="AV451" s="18">
        <v>0</v>
      </c>
      <c r="AW451" s="18">
        <v>0</v>
      </c>
      <c r="AX451" s="18">
        <v>0</v>
      </c>
      <c r="AY451" s="18">
        <v>0</v>
      </c>
      <c r="AZ451" s="18">
        <v>0</v>
      </c>
      <c r="BA451">
        <f t="shared" si="88"/>
        <v>4</v>
      </c>
      <c r="BB451" s="80">
        <f t="shared" si="89"/>
        <v>4</v>
      </c>
      <c r="BC451" s="80">
        <f t="shared" si="90"/>
        <v>0</v>
      </c>
      <c r="BD451" s="80">
        <f t="shared" si="91"/>
        <v>0</v>
      </c>
      <c r="BE451" s="80">
        <f t="shared" si="92"/>
        <v>0</v>
      </c>
      <c r="BF451" s="80">
        <f t="shared" si="93"/>
        <v>0</v>
      </c>
      <c r="BG451" s="80">
        <f t="shared" si="94"/>
        <v>0</v>
      </c>
      <c r="BH451" s="82">
        <f t="shared" si="95"/>
        <v>0</v>
      </c>
      <c r="BI451" s="83">
        <f t="shared" si="96"/>
        <v>4</v>
      </c>
      <c r="BJ451">
        <v>56</v>
      </c>
      <c r="BK451" t="str">
        <f t="shared" si="97"/>
        <v>Gehin</v>
      </c>
      <c r="BL451" t="str">
        <f t="shared" si="87"/>
        <v>Emilie</v>
      </c>
      <c r="BM451" t="str">
        <f t="shared" si="99"/>
        <v>Cornimont</v>
      </c>
    </row>
    <row r="452" spans="1:65" x14ac:dyDescent="0.25">
      <c r="A452" s="15">
        <v>1983</v>
      </c>
      <c r="B452" t="s">
        <v>372</v>
      </c>
      <c r="C452" s="22" t="s">
        <v>347</v>
      </c>
      <c r="D452" t="s">
        <v>356</v>
      </c>
      <c r="E452" s="22">
        <v>0</v>
      </c>
      <c r="F452" s="22">
        <v>4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22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0</v>
      </c>
      <c r="AX452" s="18">
        <v>0</v>
      </c>
      <c r="AY452" s="18">
        <v>0</v>
      </c>
      <c r="AZ452" s="18">
        <v>0</v>
      </c>
      <c r="BA452">
        <f t="shared" si="88"/>
        <v>4</v>
      </c>
      <c r="BB452" s="80">
        <f t="shared" si="89"/>
        <v>4</v>
      </c>
      <c r="BC452" s="80">
        <f t="shared" si="90"/>
        <v>0</v>
      </c>
      <c r="BD452" s="80">
        <f t="shared" si="91"/>
        <v>0</v>
      </c>
      <c r="BE452" s="80">
        <f t="shared" si="92"/>
        <v>0</v>
      </c>
      <c r="BF452" s="80">
        <f t="shared" si="93"/>
        <v>0</v>
      </c>
      <c r="BG452" s="80">
        <f t="shared" si="94"/>
        <v>0</v>
      </c>
      <c r="BH452" s="82">
        <f t="shared" si="95"/>
        <v>0</v>
      </c>
      <c r="BI452" s="83">
        <f t="shared" si="96"/>
        <v>4</v>
      </c>
      <c r="BJ452">
        <v>56</v>
      </c>
      <c r="BK452" t="str">
        <f t="shared" si="97"/>
        <v>Imesch</v>
      </c>
      <c r="BL452" t="str">
        <f t="shared" si="87"/>
        <v>Antoinette</v>
      </c>
      <c r="BM452" t="str">
        <f t="shared" si="99"/>
        <v>Vérossage</v>
      </c>
    </row>
    <row r="453" spans="1:65" x14ac:dyDescent="0.25">
      <c r="A453" s="15">
        <v>1988</v>
      </c>
      <c r="B453" t="s">
        <v>4471</v>
      </c>
      <c r="C453" s="22" t="s">
        <v>2060</v>
      </c>
      <c r="D453" s="18" t="s">
        <v>2061</v>
      </c>
      <c r="E453" s="18">
        <v>0</v>
      </c>
      <c r="F453" s="22">
        <v>0</v>
      </c>
      <c r="G453" s="18">
        <v>0</v>
      </c>
      <c r="H453" s="22">
        <v>0</v>
      </c>
      <c r="I453" s="18">
        <v>0</v>
      </c>
      <c r="J453" s="22">
        <v>0</v>
      </c>
      <c r="K453" s="18">
        <v>0</v>
      </c>
      <c r="L453" s="22">
        <v>0</v>
      </c>
      <c r="M453" s="18">
        <v>0</v>
      </c>
      <c r="N453" s="22">
        <v>0</v>
      </c>
      <c r="O453" s="18">
        <v>0</v>
      </c>
      <c r="P453" s="22">
        <v>0</v>
      </c>
      <c r="Q453" s="18">
        <v>0</v>
      </c>
      <c r="R453" s="22">
        <v>0</v>
      </c>
      <c r="S453" s="18">
        <v>0</v>
      </c>
      <c r="T453" s="22">
        <v>0</v>
      </c>
      <c r="U453" s="18">
        <v>0</v>
      </c>
      <c r="V453" s="22">
        <v>0</v>
      </c>
      <c r="W453" s="18">
        <v>0</v>
      </c>
      <c r="X453" s="22">
        <v>0</v>
      </c>
      <c r="Y453" s="18">
        <v>0</v>
      </c>
      <c r="Z453" s="22">
        <v>0</v>
      </c>
      <c r="AA453" s="18">
        <v>0</v>
      </c>
      <c r="AB453" s="22">
        <v>0</v>
      </c>
      <c r="AC453" s="18">
        <v>0</v>
      </c>
      <c r="AD453" s="18">
        <v>4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>
        <v>0</v>
      </c>
      <c r="AL453" s="18">
        <v>0</v>
      </c>
      <c r="AM453" s="18">
        <v>0</v>
      </c>
      <c r="AN453" s="18">
        <v>0</v>
      </c>
      <c r="AO453" s="18">
        <v>0</v>
      </c>
      <c r="AP453" s="18">
        <v>0</v>
      </c>
      <c r="AQ453">
        <v>0</v>
      </c>
      <c r="AR453" s="18">
        <v>0</v>
      </c>
      <c r="AS453" s="18">
        <v>0</v>
      </c>
      <c r="AT453" s="18">
        <v>0</v>
      </c>
      <c r="AU453" s="18">
        <v>0</v>
      </c>
      <c r="AV453" s="18">
        <v>0</v>
      </c>
      <c r="AW453" s="18">
        <v>0</v>
      </c>
      <c r="AX453" s="18">
        <v>0</v>
      </c>
      <c r="AY453" s="18">
        <v>0</v>
      </c>
      <c r="AZ453" s="18">
        <v>0</v>
      </c>
      <c r="BA453">
        <f t="shared" si="88"/>
        <v>4</v>
      </c>
      <c r="BB453" s="80">
        <f t="shared" si="89"/>
        <v>4</v>
      </c>
      <c r="BC453" s="80">
        <f t="shared" si="90"/>
        <v>0</v>
      </c>
      <c r="BD453" s="80">
        <f t="shared" si="91"/>
        <v>0</v>
      </c>
      <c r="BE453" s="80">
        <f t="shared" si="92"/>
        <v>0</v>
      </c>
      <c r="BF453" s="80">
        <f t="shared" si="93"/>
        <v>0</v>
      </c>
      <c r="BG453" s="80">
        <f t="shared" si="94"/>
        <v>0</v>
      </c>
      <c r="BH453" s="82">
        <f t="shared" si="95"/>
        <v>0</v>
      </c>
      <c r="BI453" s="83">
        <f t="shared" si="96"/>
        <v>4</v>
      </c>
      <c r="BJ453">
        <v>56</v>
      </c>
      <c r="BK453" t="str">
        <f t="shared" si="97"/>
        <v>Inglin</v>
      </c>
      <c r="BL453" t="str">
        <f t="shared" ref="BL453:BL508" si="100">C453</f>
        <v>Tina</v>
      </c>
      <c r="BM453" t="str">
        <f t="shared" si="99"/>
        <v>Aeugst am Albis</v>
      </c>
    </row>
    <row r="454" spans="1:65" x14ac:dyDescent="0.25">
      <c r="A454" s="19">
        <v>1995</v>
      </c>
      <c r="B454" s="18" t="s">
        <v>3315</v>
      </c>
      <c r="C454" s="22" t="s">
        <v>3314</v>
      </c>
      <c r="D454" s="18" t="s">
        <v>3316</v>
      </c>
      <c r="E454" s="18">
        <v>0</v>
      </c>
      <c r="F454" s="22">
        <v>0</v>
      </c>
      <c r="G454" s="18">
        <v>0</v>
      </c>
      <c r="H454" s="22">
        <v>0</v>
      </c>
      <c r="I454" s="18">
        <v>0</v>
      </c>
      <c r="J454" s="22">
        <v>0</v>
      </c>
      <c r="K454" s="18">
        <v>0</v>
      </c>
      <c r="L454" s="22">
        <v>0</v>
      </c>
      <c r="M454" s="18">
        <v>0</v>
      </c>
      <c r="N454" s="22">
        <v>0</v>
      </c>
      <c r="O454" s="18">
        <v>0</v>
      </c>
      <c r="P454" s="22">
        <v>0</v>
      </c>
      <c r="Q454" s="18">
        <v>0</v>
      </c>
      <c r="R454" s="22">
        <v>0</v>
      </c>
      <c r="S454" s="18">
        <v>0</v>
      </c>
      <c r="T454" s="22">
        <v>0</v>
      </c>
      <c r="U454" s="18">
        <v>0</v>
      </c>
      <c r="V454" s="22">
        <v>0</v>
      </c>
      <c r="W454" s="18">
        <v>0</v>
      </c>
      <c r="X454" s="22">
        <v>0</v>
      </c>
      <c r="Y454" s="22">
        <v>4</v>
      </c>
      <c r="Z454" s="18">
        <v>0</v>
      </c>
      <c r="AA454" s="18">
        <v>0</v>
      </c>
      <c r="AB454" s="18">
        <v>0</v>
      </c>
      <c r="AC454" s="18">
        <v>0</v>
      </c>
      <c r="AD454" s="22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v>0</v>
      </c>
      <c r="AV454" s="18">
        <v>0</v>
      </c>
      <c r="AW454" s="18">
        <v>0</v>
      </c>
      <c r="AX454" s="18">
        <v>0</v>
      </c>
      <c r="AY454" s="18">
        <v>0</v>
      </c>
      <c r="AZ454" s="18">
        <v>0</v>
      </c>
      <c r="BA454">
        <f t="shared" ref="BA454:BA517" si="101">SUM(E454:AZ454)</f>
        <v>4</v>
      </c>
      <c r="BB454" s="80">
        <f t="shared" ref="BB454:BB517" si="102">IF(BA454=0,0,LARGE(E454:AZ454,1))</f>
        <v>4</v>
      </c>
      <c r="BC454" s="80">
        <f t="shared" ref="BC454:BC508" si="103">IF(BA454=0,0,LARGE(E454:AZ454,2))</f>
        <v>0</v>
      </c>
      <c r="BD454" s="80">
        <f t="shared" ref="BD454:BD508" si="104">IF(BA454=0,0,LARGE(E454:AZ454,3))</f>
        <v>0</v>
      </c>
      <c r="BE454" s="80">
        <f t="shared" ref="BE454:BE508" si="105">IF(BA454=0,0,LARGE(E454:AZ454,4))</f>
        <v>0</v>
      </c>
      <c r="BF454" s="80">
        <f t="shared" ref="BF454:BF508" si="106">IF(BA454=0,0,LARGE(E454:AZ454,5))</f>
        <v>0</v>
      </c>
      <c r="BG454" s="80">
        <f t="shared" ref="BG454:BG508" si="107">IF(BA454=0,0,LARGE(E454:AZ454,6))</f>
        <v>0</v>
      </c>
      <c r="BH454" s="82">
        <f t="shared" ref="BH454:BH508" si="108">IF(BA454=0,0,LARGE(E454:AZ454,7))</f>
        <v>0</v>
      </c>
      <c r="BI454" s="83">
        <f t="shared" ref="BI454:BI517" si="109">SUM(BB454:BH454)</f>
        <v>4</v>
      </c>
      <c r="BJ454">
        <v>56</v>
      </c>
      <c r="BK454" t="str">
        <f t="shared" ref="BK454:BK508" si="110">B454</f>
        <v>Jeckelmann</v>
      </c>
      <c r="BL454" t="str">
        <f t="shared" si="100"/>
        <v>Clarisse</v>
      </c>
      <c r="BM454" t="str">
        <f t="shared" si="99"/>
        <v>Echandens-Denges</v>
      </c>
    </row>
    <row r="455" spans="1:65" x14ac:dyDescent="0.25">
      <c r="A455" s="15">
        <v>1990</v>
      </c>
      <c r="B455" t="s">
        <v>4116</v>
      </c>
      <c r="C455" s="22" t="s">
        <v>1305</v>
      </c>
      <c r="D455" s="18" t="s">
        <v>1179</v>
      </c>
      <c r="E455" s="18">
        <v>0</v>
      </c>
      <c r="F455" s="22">
        <v>0</v>
      </c>
      <c r="G455" s="18">
        <v>0</v>
      </c>
      <c r="H455" s="22">
        <v>0</v>
      </c>
      <c r="I455" s="18">
        <v>0</v>
      </c>
      <c r="J455" s="22">
        <v>0</v>
      </c>
      <c r="K455" s="18">
        <v>0</v>
      </c>
      <c r="L455" s="22">
        <v>0</v>
      </c>
      <c r="M455" s="18">
        <v>0</v>
      </c>
      <c r="N455" s="22">
        <v>0</v>
      </c>
      <c r="O455" s="18">
        <v>0</v>
      </c>
      <c r="P455" s="22">
        <v>0</v>
      </c>
      <c r="Q455" s="18">
        <v>0</v>
      </c>
      <c r="R455" s="22">
        <v>0</v>
      </c>
      <c r="S455" s="18">
        <v>0</v>
      </c>
      <c r="T455" s="22">
        <v>0</v>
      </c>
      <c r="U455" s="18">
        <v>0</v>
      </c>
      <c r="V455" s="22">
        <v>0</v>
      </c>
      <c r="W455" s="18">
        <v>0</v>
      </c>
      <c r="X455" s="22">
        <v>0</v>
      </c>
      <c r="Y455" s="18">
        <v>0</v>
      </c>
      <c r="Z455" s="22">
        <v>0</v>
      </c>
      <c r="AA455" s="18">
        <v>0</v>
      </c>
      <c r="AB455" s="18">
        <v>4</v>
      </c>
      <c r="AC455" s="18">
        <v>0</v>
      </c>
      <c r="AD455" s="22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>
        <v>0</v>
      </c>
      <c r="AL455" s="18">
        <v>0</v>
      </c>
      <c r="AM455" s="18">
        <v>0</v>
      </c>
      <c r="AN455">
        <v>0</v>
      </c>
      <c r="AO455" s="18">
        <v>0</v>
      </c>
      <c r="AP455" s="18">
        <v>0</v>
      </c>
      <c r="AQ455" s="18">
        <v>0</v>
      </c>
      <c r="AR455" s="18">
        <v>0</v>
      </c>
      <c r="AS455" s="18">
        <v>0</v>
      </c>
      <c r="AT455" s="18">
        <v>0</v>
      </c>
      <c r="AU455" s="18">
        <v>0</v>
      </c>
      <c r="AV455" s="18">
        <v>0</v>
      </c>
      <c r="AW455" s="18">
        <v>0</v>
      </c>
      <c r="AX455" s="18">
        <v>0</v>
      </c>
      <c r="AY455" s="18">
        <v>0</v>
      </c>
      <c r="AZ455" s="18">
        <v>0</v>
      </c>
      <c r="BA455">
        <f t="shared" si="101"/>
        <v>4</v>
      </c>
      <c r="BB455" s="80">
        <f t="shared" si="102"/>
        <v>4</v>
      </c>
      <c r="BC455" s="80">
        <f t="shared" si="103"/>
        <v>0</v>
      </c>
      <c r="BD455" s="80">
        <f t="shared" si="104"/>
        <v>0</v>
      </c>
      <c r="BE455" s="80">
        <f t="shared" si="105"/>
        <v>0</v>
      </c>
      <c r="BF455" s="80">
        <f t="shared" si="106"/>
        <v>0</v>
      </c>
      <c r="BG455" s="80">
        <f t="shared" si="107"/>
        <v>0</v>
      </c>
      <c r="BH455" s="82">
        <f t="shared" si="108"/>
        <v>0</v>
      </c>
      <c r="BI455" s="83">
        <f t="shared" si="109"/>
        <v>4</v>
      </c>
      <c r="BJ455">
        <v>56</v>
      </c>
      <c r="BK455" t="str">
        <f t="shared" si="110"/>
        <v>Kopp</v>
      </c>
      <c r="BL455" t="str">
        <f t="shared" si="100"/>
        <v>Lena</v>
      </c>
      <c r="BM455" t="str">
        <f t="shared" si="99"/>
        <v>Zürich</v>
      </c>
    </row>
    <row r="456" spans="1:65" x14ac:dyDescent="0.25">
      <c r="A456" s="19">
        <v>1984</v>
      </c>
      <c r="B456" s="18" t="s">
        <v>602</v>
      </c>
      <c r="C456" s="18" t="s">
        <v>3063</v>
      </c>
      <c r="D456" s="18" t="s">
        <v>1179</v>
      </c>
      <c r="E456" s="18">
        <v>0</v>
      </c>
      <c r="F456" s="22">
        <v>0</v>
      </c>
      <c r="G456" s="18">
        <v>0</v>
      </c>
      <c r="H456" s="22">
        <v>0</v>
      </c>
      <c r="I456" s="18">
        <v>0</v>
      </c>
      <c r="J456" s="22">
        <v>0</v>
      </c>
      <c r="K456" s="18">
        <v>0</v>
      </c>
      <c r="L456" s="22">
        <v>0</v>
      </c>
      <c r="M456" s="18">
        <v>0</v>
      </c>
      <c r="N456" s="22">
        <v>0</v>
      </c>
      <c r="O456" s="18">
        <v>0</v>
      </c>
      <c r="P456" s="22">
        <v>0</v>
      </c>
      <c r="Q456" s="18">
        <v>0</v>
      </c>
      <c r="R456" s="22">
        <v>0</v>
      </c>
      <c r="S456" s="18">
        <v>0</v>
      </c>
      <c r="T456" s="22">
        <v>0</v>
      </c>
      <c r="U456" s="18">
        <v>0</v>
      </c>
      <c r="V456" s="22">
        <v>0</v>
      </c>
      <c r="W456" s="18">
        <v>0</v>
      </c>
      <c r="X456" s="22">
        <v>4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v>0</v>
      </c>
      <c r="AV456" s="18">
        <v>0</v>
      </c>
      <c r="AW456" s="18">
        <v>0</v>
      </c>
      <c r="AX456" s="18">
        <v>0</v>
      </c>
      <c r="AY456" s="18">
        <v>0</v>
      </c>
      <c r="AZ456" s="18">
        <v>0</v>
      </c>
      <c r="BA456">
        <f t="shared" si="101"/>
        <v>4</v>
      </c>
      <c r="BB456" s="80">
        <f t="shared" si="102"/>
        <v>4</v>
      </c>
      <c r="BC456" s="80">
        <f t="shared" si="103"/>
        <v>0</v>
      </c>
      <c r="BD456" s="80">
        <f t="shared" si="104"/>
        <v>0</v>
      </c>
      <c r="BE456" s="80">
        <f t="shared" si="105"/>
        <v>0</v>
      </c>
      <c r="BF456" s="80">
        <f t="shared" si="106"/>
        <v>0</v>
      </c>
      <c r="BG456" s="80">
        <f t="shared" si="107"/>
        <v>0</v>
      </c>
      <c r="BH456" s="82">
        <f t="shared" si="108"/>
        <v>0</v>
      </c>
      <c r="BI456" s="83">
        <f t="shared" si="109"/>
        <v>4</v>
      </c>
      <c r="BJ456">
        <v>56</v>
      </c>
      <c r="BK456" t="str">
        <f t="shared" si="110"/>
        <v>Martin</v>
      </c>
      <c r="BL456" t="str">
        <f t="shared" si="100"/>
        <v>Margot</v>
      </c>
      <c r="BM456" t="str">
        <f t="shared" si="99"/>
        <v>Zürich</v>
      </c>
    </row>
    <row r="457" spans="1:65" x14ac:dyDescent="0.25">
      <c r="A457" s="15">
        <v>1986</v>
      </c>
      <c r="B457" t="s">
        <v>4599</v>
      </c>
      <c r="C457" s="22" t="s">
        <v>4588</v>
      </c>
      <c r="D457" s="18" t="s">
        <v>4578</v>
      </c>
      <c r="E457" s="18">
        <v>0</v>
      </c>
      <c r="F457" s="22">
        <v>0</v>
      </c>
      <c r="G457" s="18">
        <v>0</v>
      </c>
      <c r="H457" s="22">
        <v>0</v>
      </c>
      <c r="I457" s="18">
        <v>0</v>
      </c>
      <c r="J457" s="22">
        <v>0</v>
      </c>
      <c r="K457" s="18">
        <v>0</v>
      </c>
      <c r="L457" s="22">
        <v>0</v>
      </c>
      <c r="M457" s="18">
        <v>0</v>
      </c>
      <c r="N457" s="22">
        <v>0</v>
      </c>
      <c r="O457" s="18">
        <v>0</v>
      </c>
      <c r="P457" s="22">
        <v>0</v>
      </c>
      <c r="Q457" s="18">
        <v>0</v>
      </c>
      <c r="R457" s="22">
        <v>0</v>
      </c>
      <c r="S457" s="18">
        <v>0</v>
      </c>
      <c r="T457" s="22">
        <v>0</v>
      </c>
      <c r="U457" s="18">
        <v>0</v>
      </c>
      <c r="V457" s="22">
        <v>0</v>
      </c>
      <c r="W457" s="18">
        <v>0</v>
      </c>
      <c r="X457" s="22">
        <v>0</v>
      </c>
      <c r="Y457" s="18">
        <v>0</v>
      </c>
      <c r="Z457" s="22">
        <v>0</v>
      </c>
      <c r="AA457" s="18">
        <v>0</v>
      </c>
      <c r="AB457" s="22">
        <v>0</v>
      </c>
      <c r="AC457" s="18">
        <v>0</v>
      </c>
      <c r="AD457" s="22">
        <v>0</v>
      </c>
      <c r="AE457" s="18">
        <v>4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>
        <v>0</v>
      </c>
      <c r="AL457" s="18">
        <v>0</v>
      </c>
      <c r="AM457" s="18">
        <v>0</v>
      </c>
      <c r="AN457" s="18">
        <v>0</v>
      </c>
      <c r="AO457" s="18">
        <v>0</v>
      </c>
      <c r="AP457" s="18">
        <v>0</v>
      </c>
      <c r="AQ457">
        <v>0</v>
      </c>
      <c r="AR457" s="18">
        <v>0</v>
      </c>
      <c r="AS457" s="18">
        <v>0</v>
      </c>
      <c r="AT457" s="18">
        <v>0</v>
      </c>
      <c r="AU457" s="18">
        <v>0</v>
      </c>
      <c r="AV457" s="18">
        <v>0</v>
      </c>
      <c r="AW457" s="18">
        <v>0</v>
      </c>
      <c r="AX457" s="18">
        <v>0</v>
      </c>
      <c r="AY457" s="18">
        <v>0</v>
      </c>
      <c r="AZ457" s="18">
        <v>0</v>
      </c>
      <c r="BA457">
        <f t="shared" si="101"/>
        <v>4</v>
      </c>
      <c r="BB457" s="80">
        <f t="shared" si="102"/>
        <v>4</v>
      </c>
      <c r="BC457" s="80">
        <f t="shared" si="103"/>
        <v>0</v>
      </c>
      <c r="BD457" s="80">
        <f t="shared" si="104"/>
        <v>0</v>
      </c>
      <c r="BE457" s="80">
        <f t="shared" si="105"/>
        <v>0</v>
      </c>
      <c r="BF457" s="80">
        <f t="shared" si="106"/>
        <v>0</v>
      </c>
      <c r="BG457" s="80">
        <f t="shared" si="107"/>
        <v>0</v>
      </c>
      <c r="BH457" s="82">
        <f t="shared" si="108"/>
        <v>0</v>
      </c>
      <c r="BI457" s="83">
        <f t="shared" si="109"/>
        <v>4</v>
      </c>
      <c r="BJ457">
        <v>56</v>
      </c>
      <c r="BK457" t="str">
        <f t="shared" si="110"/>
        <v>Martinez Guerrero</v>
      </c>
      <c r="BL457" t="str">
        <f t="shared" si="100"/>
        <v>Montse</v>
      </c>
      <c r="BM457" t="str">
        <f t="shared" si="99"/>
        <v>Santa Perpetua De La Mogoda</v>
      </c>
    </row>
    <row r="458" spans="1:65" x14ac:dyDescent="0.25">
      <c r="A458" s="19">
        <v>1988</v>
      </c>
      <c r="B458" s="18" t="s">
        <v>1333</v>
      </c>
      <c r="C458" s="18" t="s">
        <v>1334</v>
      </c>
      <c r="D458" s="18" t="s">
        <v>438</v>
      </c>
      <c r="E458" s="18">
        <v>0</v>
      </c>
      <c r="F458" s="18">
        <v>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4</v>
      </c>
      <c r="M458" s="18">
        <v>0</v>
      </c>
      <c r="N458" s="22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22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>
        <v>0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>
        <v>0</v>
      </c>
      <c r="AR458" s="18">
        <v>0</v>
      </c>
      <c r="AS458" s="18">
        <v>0</v>
      </c>
      <c r="AT458" s="18">
        <v>0</v>
      </c>
      <c r="AU458" s="18">
        <v>0</v>
      </c>
      <c r="AV458" s="18">
        <v>0</v>
      </c>
      <c r="AW458" s="18">
        <v>0</v>
      </c>
      <c r="AX458" s="18">
        <v>0</v>
      </c>
      <c r="AY458" s="18">
        <v>0</v>
      </c>
      <c r="AZ458" s="18">
        <v>0</v>
      </c>
      <c r="BA458">
        <f t="shared" si="101"/>
        <v>4</v>
      </c>
      <c r="BB458" s="80">
        <f t="shared" si="102"/>
        <v>4</v>
      </c>
      <c r="BC458" s="80">
        <f t="shared" si="103"/>
        <v>0</v>
      </c>
      <c r="BD458" s="80">
        <f t="shared" si="104"/>
        <v>0</v>
      </c>
      <c r="BE458" s="80">
        <f t="shared" si="105"/>
        <v>0</v>
      </c>
      <c r="BF458" s="80">
        <f t="shared" si="106"/>
        <v>0</v>
      </c>
      <c r="BG458" s="80">
        <f t="shared" si="107"/>
        <v>0</v>
      </c>
      <c r="BH458" s="82">
        <f t="shared" si="108"/>
        <v>0</v>
      </c>
      <c r="BI458" s="83">
        <f t="shared" si="109"/>
        <v>4</v>
      </c>
      <c r="BJ458">
        <v>56</v>
      </c>
      <c r="BK458" t="str">
        <f t="shared" si="110"/>
        <v>Scarabelli</v>
      </c>
      <c r="BL458" t="str">
        <f t="shared" si="100"/>
        <v>Silvia</v>
      </c>
      <c r="BM458" t="str">
        <f t="shared" si="99"/>
        <v>Lausanne</v>
      </c>
    </row>
    <row r="459" spans="1:65" x14ac:dyDescent="0.25">
      <c r="A459" s="15">
        <v>1986</v>
      </c>
      <c r="B459" s="18" t="s">
        <v>493</v>
      </c>
      <c r="C459" s="18" t="s">
        <v>494</v>
      </c>
      <c r="D459" s="18" t="s">
        <v>495</v>
      </c>
      <c r="E459" s="18">
        <v>0</v>
      </c>
      <c r="F459" s="22">
        <v>0</v>
      </c>
      <c r="G459" s="18">
        <v>0</v>
      </c>
      <c r="H459" s="18">
        <v>4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22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>
        <v>0</v>
      </c>
      <c r="AL459" s="18">
        <v>0</v>
      </c>
      <c r="AM459" s="18">
        <v>0</v>
      </c>
      <c r="AN459" s="18">
        <v>0</v>
      </c>
      <c r="AO459" s="18">
        <v>0</v>
      </c>
      <c r="AP459" s="18">
        <v>0</v>
      </c>
      <c r="AQ459">
        <v>0</v>
      </c>
      <c r="AR459" s="18">
        <v>0</v>
      </c>
      <c r="AS459" s="18">
        <v>0</v>
      </c>
      <c r="AT459" s="18">
        <v>0</v>
      </c>
      <c r="AU459" s="18">
        <v>0</v>
      </c>
      <c r="AV459" s="18">
        <v>0</v>
      </c>
      <c r="AW459" s="18">
        <v>0</v>
      </c>
      <c r="AX459" s="18">
        <v>0</v>
      </c>
      <c r="AY459" s="18">
        <v>0</v>
      </c>
      <c r="AZ459" s="18">
        <v>0</v>
      </c>
      <c r="BA459">
        <f t="shared" si="101"/>
        <v>4</v>
      </c>
      <c r="BB459" s="80">
        <f t="shared" si="102"/>
        <v>4</v>
      </c>
      <c r="BC459" s="80">
        <f t="shared" si="103"/>
        <v>0</v>
      </c>
      <c r="BD459" s="80">
        <f t="shared" si="104"/>
        <v>0</v>
      </c>
      <c r="BE459" s="80">
        <f t="shared" si="105"/>
        <v>0</v>
      </c>
      <c r="BF459" s="80">
        <f t="shared" si="106"/>
        <v>0</v>
      </c>
      <c r="BG459" s="80">
        <f t="shared" si="107"/>
        <v>0</v>
      </c>
      <c r="BH459" s="82">
        <f t="shared" si="108"/>
        <v>0</v>
      </c>
      <c r="BI459" s="83">
        <f t="shared" si="109"/>
        <v>4</v>
      </c>
      <c r="BJ459">
        <v>56</v>
      </c>
      <c r="BK459" t="str">
        <f t="shared" si="110"/>
        <v>Terrettaz</v>
      </c>
      <c r="BL459" t="str">
        <f t="shared" si="100"/>
        <v>Elodie</v>
      </c>
      <c r="BM459" t="str">
        <f t="shared" si="99"/>
        <v>SC Sembrancher</v>
      </c>
    </row>
    <row r="460" spans="1:65" x14ac:dyDescent="0.25">
      <c r="A460" s="15">
        <v>1991</v>
      </c>
      <c r="B460" t="s">
        <v>4646</v>
      </c>
      <c r="C460" s="22" t="s">
        <v>3505</v>
      </c>
      <c r="D460" s="18" t="s">
        <v>4245</v>
      </c>
      <c r="E460" s="18">
        <v>0</v>
      </c>
      <c r="F460" s="22">
        <v>0</v>
      </c>
      <c r="G460" s="18">
        <v>0</v>
      </c>
      <c r="H460" s="22">
        <v>0</v>
      </c>
      <c r="I460" s="18">
        <v>0</v>
      </c>
      <c r="J460" s="22">
        <v>0</v>
      </c>
      <c r="K460" s="18">
        <v>0</v>
      </c>
      <c r="L460" s="22">
        <v>0</v>
      </c>
      <c r="M460" s="18">
        <v>0</v>
      </c>
      <c r="N460" s="22">
        <v>0</v>
      </c>
      <c r="O460" s="18">
        <v>0</v>
      </c>
      <c r="P460" s="22">
        <v>0</v>
      </c>
      <c r="Q460" s="18">
        <v>0</v>
      </c>
      <c r="R460" s="22">
        <v>0</v>
      </c>
      <c r="S460" s="18">
        <v>0</v>
      </c>
      <c r="T460" s="22">
        <v>0</v>
      </c>
      <c r="U460" s="18">
        <v>0</v>
      </c>
      <c r="V460" s="22">
        <v>0</v>
      </c>
      <c r="W460" s="18">
        <v>0</v>
      </c>
      <c r="X460" s="22">
        <v>0</v>
      </c>
      <c r="Y460" s="18">
        <v>0</v>
      </c>
      <c r="Z460" s="22">
        <v>0</v>
      </c>
      <c r="AA460" s="18">
        <v>0</v>
      </c>
      <c r="AB460" s="22">
        <v>0</v>
      </c>
      <c r="AC460" s="18">
        <v>0</v>
      </c>
      <c r="AD460" s="22">
        <v>0</v>
      </c>
      <c r="AE460" s="18">
        <v>0</v>
      </c>
      <c r="AF460" s="18">
        <v>4</v>
      </c>
      <c r="AG460" s="18">
        <v>0</v>
      </c>
      <c r="AH460" s="18">
        <v>0</v>
      </c>
      <c r="AI460" s="18">
        <v>0</v>
      </c>
      <c r="AJ460" s="18">
        <v>0</v>
      </c>
      <c r="AK460">
        <v>0</v>
      </c>
      <c r="AL460" s="18">
        <v>0</v>
      </c>
      <c r="AM460" s="18">
        <v>0</v>
      </c>
      <c r="AN460" s="18">
        <v>0</v>
      </c>
      <c r="AO460" s="18">
        <v>0</v>
      </c>
      <c r="AP460" s="18">
        <v>0</v>
      </c>
      <c r="AQ460">
        <v>0</v>
      </c>
      <c r="AR460" s="18">
        <v>0</v>
      </c>
      <c r="AS460" s="18">
        <v>0</v>
      </c>
      <c r="AT460" s="18">
        <v>0</v>
      </c>
      <c r="AU460" s="18">
        <v>0</v>
      </c>
      <c r="AV460" s="18">
        <v>0</v>
      </c>
      <c r="AW460" s="18">
        <v>0</v>
      </c>
      <c r="AX460" s="18">
        <v>0</v>
      </c>
      <c r="AY460" s="18">
        <v>0</v>
      </c>
      <c r="AZ460" s="18">
        <v>0</v>
      </c>
      <c r="BA460">
        <f t="shared" si="101"/>
        <v>4</v>
      </c>
      <c r="BB460" s="80">
        <f t="shared" si="102"/>
        <v>4</v>
      </c>
      <c r="BC460" s="80">
        <f t="shared" si="103"/>
        <v>0</v>
      </c>
      <c r="BD460" s="80">
        <f t="shared" si="104"/>
        <v>0</v>
      </c>
      <c r="BE460" s="80">
        <f t="shared" si="105"/>
        <v>0</v>
      </c>
      <c r="BF460" s="80">
        <f t="shared" si="106"/>
        <v>0</v>
      </c>
      <c r="BG460" s="80">
        <f t="shared" si="107"/>
        <v>0</v>
      </c>
      <c r="BH460" s="82">
        <f t="shared" si="108"/>
        <v>0</v>
      </c>
      <c r="BI460" s="83">
        <f t="shared" si="109"/>
        <v>4</v>
      </c>
      <c r="BJ460">
        <v>56</v>
      </c>
      <c r="BK460" t="str">
        <f t="shared" si="110"/>
        <v>Troillet</v>
      </c>
      <c r="BL460" t="str">
        <f t="shared" si="100"/>
        <v>Camille</v>
      </c>
      <c r="BM460" t="str">
        <f t="shared" si="99"/>
        <v>Cheseaux-Lausanne</v>
      </c>
    </row>
    <row r="461" spans="1:65" x14ac:dyDescent="0.25">
      <c r="A461" s="15">
        <v>1986</v>
      </c>
      <c r="B461" t="s">
        <v>3931</v>
      </c>
      <c r="C461" s="22" t="s">
        <v>3932</v>
      </c>
      <c r="D461" s="18" t="s">
        <v>3917</v>
      </c>
      <c r="E461" s="18">
        <v>0</v>
      </c>
      <c r="F461" s="22">
        <v>0</v>
      </c>
      <c r="G461" s="18">
        <v>0</v>
      </c>
      <c r="H461" s="22">
        <v>0</v>
      </c>
      <c r="I461" s="18">
        <v>0</v>
      </c>
      <c r="J461" s="22">
        <v>0</v>
      </c>
      <c r="K461" s="18">
        <v>0</v>
      </c>
      <c r="L461" s="22">
        <v>0</v>
      </c>
      <c r="M461" s="18">
        <v>0</v>
      </c>
      <c r="N461" s="22">
        <v>0</v>
      </c>
      <c r="O461" s="18">
        <v>0</v>
      </c>
      <c r="P461" s="22">
        <v>0</v>
      </c>
      <c r="Q461" s="18">
        <v>0</v>
      </c>
      <c r="R461" s="22">
        <v>0</v>
      </c>
      <c r="S461" s="18">
        <v>0</v>
      </c>
      <c r="T461" s="22">
        <v>0</v>
      </c>
      <c r="U461" s="18">
        <v>0</v>
      </c>
      <c r="V461" s="22">
        <v>0</v>
      </c>
      <c r="W461" s="18">
        <v>0</v>
      </c>
      <c r="X461" s="22">
        <v>0</v>
      </c>
      <c r="Y461" s="18">
        <v>0</v>
      </c>
      <c r="Z461" s="22">
        <v>0</v>
      </c>
      <c r="AA461" s="22">
        <v>4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>
        <v>0</v>
      </c>
      <c r="AL461" s="18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  <c r="AS461" s="18">
        <v>0</v>
      </c>
      <c r="AT461" s="18">
        <v>0</v>
      </c>
      <c r="AU461" s="18">
        <v>0</v>
      </c>
      <c r="AV461" s="18">
        <v>0</v>
      </c>
      <c r="AW461" s="18">
        <v>0</v>
      </c>
      <c r="AX461" s="18">
        <v>0</v>
      </c>
      <c r="AY461" s="18">
        <v>0</v>
      </c>
      <c r="AZ461" s="18">
        <v>0</v>
      </c>
      <c r="BA461">
        <f t="shared" si="101"/>
        <v>4</v>
      </c>
      <c r="BB461" s="80">
        <f t="shared" si="102"/>
        <v>4</v>
      </c>
      <c r="BC461" s="80">
        <f t="shared" si="103"/>
        <v>0</v>
      </c>
      <c r="BD461" s="80">
        <f t="shared" si="104"/>
        <v>0</v>
      </c>
      <c r="BE461" s="80">
        <f t="shared" si="105"/>
        <v>0</v>
      </c>
      <c r="BF461" s="80">
        <f t="shared" si="106"/>
        <v>0</v>
      </c>
      <c r="BG461" s="80">
        <f t="shared" si="107"/>
        <v>0</v>
      </c>
      <c r="BH461" s="82">
        <f t="shared" si="108"/>
        <v>0</v>
      </c>
      <c r="BI461" s="83">
        <f t="shared" si="109"/>
        <v>4</v>
      </c>
      <c r="BJ461">
        <v>56</v>
      </c>
      <c r="BK461" t="str">
        <f t="shared" si="110"/>
        <v>Zhu Vicki</v>
      </c>
      <c r="BL461" t="str">
        <f t="shared" si="100"/>
        <v>Yuxuan</v>
      </c>
      <c r="BM461" t="str">
        <f t="shared" si="99"/>
        <v>Hong Kong</v>
      </c>
    </row>
    <row r="462" spans="1:65" x14ac:dyDescent="0.25">
      <c r="A462" s="15">
        <v>1985</v>
      </c>
      <c r="B462" s="18" t="s">
        <v>3064</v>
      </c>
      <c r="C462" s="18" t="s">
        <v>61</v>
      </c>
      <c r="D462" s="18" t="s">
        <v>90</v>
      </c>
      <c r="E462" s="18">
        <v>0</v>
      </c>
      <c r="F462" s="22">
        <v>0</v>
      </c>
      <c r="G462" s="18">
        <v>0</v>
      </c>
      <c r="H462" s="22">
        <v>0</v>
      </c>
      <c r="I462" s="18">
        <v>0</v>
      </c>
      <c r="J462" s="22">
        <v>0</v>
      </c>
      <c r="K462" s="18">
        <v>0</v>
      </c>
      <c r="L462" s="22">
        <v>0</v>
      </c>
      <c r="M462" s="18">
        <v>0</v>
      </c>
      <c r="N462" s="18">
        <v>0</v>
      </c>
      <c r="O462" s="18">
        <v>0</v>
      </c>
      <c r="P462" s="22">
        <v>0</v>
      </c>
      <c r="Q462" s="18">
        <v>0</v>
      </c>
      <c r="R462" s="22">
        <v>0</v>
      </c>
      <c r="S462" s="18">
        <v>0</v>
      </c>
      <c r="T462" s="22">
        <v>0</v>
      </c>
      <c r="U462" s="18">
        <v>0</v>
      </c>
      <c r="V462" s="22">
        <v>0</v>
      </c>
      <c r="W462" s="18">
        <v>0</v>
      </c>
      <c r="X462" s="22">
        <v>3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 s="18">
        <v>0</v>
      </c>
      <c r="AU462" s="18">
        <v>0</v>
      </c>
      <c r="AV462" s="18">
        <v>0</v>
      </c>
      <c r="AW462" s="18">
        <v>0</v>
      </c>
      <c r="AX462" s="18">
        <v>0</v>
      </c>
      <c r="AY462" s="18">
        <v>0</v>
      </c>
      <c r="AZ462" s="18">
        <v>0</v>
      </c>
      <c r="BA462">
        <f t="shared" si="101"/>
        <v>3</v>
      </c>
      <c r="BB462" s="80">
        <f t="shared" si="102"/>
        <v>3</v>
      </c>
      <c r="BC462" s="80">
        <f t="shared" si="103"/>
        <v>0</v>
      </c>
      <c r="BD462" s="80">
        <f t="shared" si="104"/>
        <v>0</v>
      </c>
      <c r="BE462" s="80">
        <f t="shared" si="105"/>
        <v>0</v>
      </c>
      <c r="BF462" s="80">
        <f t="shared" si="106"/>
        <v>0</v>
      </c>
      <c r="BG462" s="80">
        <f t="shared" si="107"/>
        <v>0</v>
      </c>
      <c r="BH462" s="82">
        <f t="shared" si="108"/>
        <v>0</v>
      </c>
      <c r="BI462" s="83">
        <f t="shared" si="109"/>
        <v>3</v>
      </c>
      <c r="BJ462">
        <v>57</v>
      </c>
      <c r="BK462" t="str">
        <f t="shared" si="110"/>
        <v>Baillifard</v>
      </c>
      <c r="BL462" t="str">
        <f t="shared" si="100"/>
        <v>Mélanie</v>
      </c>
      <c r="BM462" t="str">
        <f t="shared" si="99"/>
        <v>Martigny</v>
      </c>
    </row>
    <row r="463" spans="1:65" x14ac:dyDescent="0.25">
      <c r="A463" s="15">
        <v>1983</v>
      </c>
      <c r="B463" t="s">
        <v>874</v>
      </c>
      <c r="C463" t="s">
        <v>683</v>
      </c>
      <c r="D463" s="18" t="s">
        <v>894</v>
      </c>
      <c r="E463" s="18">
        <v>0</v>
      </c>
      <c r="F463" s="18">
        <v>0</v>
      </c>
      <c r="G463" s="18">
        <v>0</v>
      </c>
      <c r="H463" s="18">
        <v>0</v>
      </c>
      <c r="I463" s="18">
        <v>0</v>
      </c>
      <c r="J463" s="18">
        <v>3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>
        <v>0</v>
      </c>
      <c r="AL463">
        <v>0</v>
      </c>
      <c r="AM463">
        <v>0</v>
      </c>
      <c r="AN463">
        <v>0</v>
      </c>
      <c r="AO463" s="18">
        <v>0</v>
      </c>
      <c r="AP463" s="18">
        <v>0</v>
      </c>
      <c r="AQ463" s="18">
        <v>0</v>
      </c>
      <c r="AR463" s="18">
        <v>0</v>
      </c>
      <c r="AS463" s="18">
        <v>0</v>
      </c>
      <c r="AT463" s="18">
        <v>0</v>
      </c>
      <c r="AU463" s="18">
        <v>0</v>
      </c>
      <c r="AV463" s="18">
        <v>0</v>
      </c>
      <c r="AW463" s="18">
        <v>0</v>
      </c>
      <c r="AX463" s="18">
        <v>0</v>
      </c>
      <c r="AY463" s="18">
        <v>0</v>
      </c>
      <c r="AZ463" s="18">
        <v>0</v>
      </c>
      <c r="BA463">
        <f t="shared" si="101"/>
        <v>3</v>
      </c>
      <c r="BB463" s="80">
        <f t="shared" si="102"/>
        <v>3</v>
      </c>
      <c r="BC463" s="80">
        <f t="shared" si="103"/>
        <v>0</v>
      </c>
      <c r="BD463" s="80">
        <f t="shared" si="104"/>
        <v>0</v>
      </c>
      <c r="BE463" s="80">
        <f t="shared" si="105"/>
        <v>0</v>
      </c>
      <c r="BF463" s="80">
        <f t="shared" si="106"/>
        <v>0</v>
      </c>
      <c r="BG463" s="80">
        <f t="shared" si="107"/>
        <v>0</v>
      </c>
      <c r="BH463" s="82">
        <f t="shared" si="108"/>
        <v>0</v>
      </c>
      <c r="BI463" s="83">
        <f t="shared" si="109"/>
        <v>3</v>
      </c>
      <c r="BJ463">
        <v>57</v>
      </c>
      <c r="BK463" t="str">
        <f t="shared" si="110"/>
        <v>Berthoud</v>
      </c>
      <c r="BL463" t="str">
        <f t="shared" si="100"/>
        <v>Christelle</v>
      </c>
      <c r="BM463" t="str">
        <f t="shared" si="99"/>
        <v>Icogne</v>
      </c>
    </row>
    <row r="464" spans="1:65" x14ac:dyDescent="0.25">
      <c r="A464" s="19">
        <v>1993</v>
      </c>
      <c r="B464" s="18" t="s">
        <v>3502</v>
      </c>
      <c r="C464" s="22" t="s">
        <v>3503</v>
      </c>
      <c r="D464" s="18" t="s">
        <v>3200</v>
      </c>
      <c r="E464" s="18">
        <v>0</v>
      </c>
      <c r="F464" s="22">
        <v>0</v>
      </c>
      <c r="G464" s="18">
        <v>0</v>
      </c>
      <c r="H464" s="22">
        <v>0</v>
      </c>
      <c r="I464" s="18">
        <v>0</v>
      </c>
      <c r="J464" s="22">
        <v>0</v>
      </c>
      <c r="K464" s="18">
        <v>0</v>
      </c>
      <c r="L464" s="22">
        <v>0</v>
      </c>
      <c r="M464" s="18">
        <v>0</v>
      </c>
      <c r="N464" s="18">
        <v>0</v>
      </c>
      <c r="O464" s="18">
        <v>0</v>
      </c>
      <c r="P464" s="22">
        <v>0</v>
      </c>
      <c r="Q464" s="18">
        <v>0</v>
      </c>
      <c r="R464" s="22">
        <v>0</v>
      </c>
      <c r="S464" s="18">
        <v>0</v>
      </c>
      <c r="T464" s="22">
        <v>0</v>
      </c>
      <c r="U464" s="18">
        <v>0</v>
      </c>
      <c r="V464" s="22">
        <v>0</v>
      </c>
      <c r="W464" s="18">
        <v>0</v>
      </c>
      <c r="X464" s="22">
        <v>0</v>
      </c>
      <c r="Y464" s="18">
        <v>0</v>
      </c>
      <c r="Z464" s="18">
        <v>3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>
        <v>0</v>
      </c>
      <c r="AL464" s="18">
        <v>0</v>
      </c>
      <c r="AM464" s="18">
        <v>0</v>
      </c>
      <c r="AN464" s="18">
        <v>0</v>
      </c>
      <c r="AO464" s="18">
        <v>0</v>
      </c>
      <c r="AP464">
        <v>0</v>
      </c>
      <c r="AQ464">
        <v>0</v>
      </c>
      <c r="AR464">
        <v>0</v>
      </c>
      <c r="AS464">
        <v>0</v>
      </c>
      <c r="AT464" s="18">
        <v>0</v>
      </c>
      <c r="AU464" s="18">
        <v>0</v>
      </c>
      <c r="AV464" s="18">
        <v>0</v>
      </c>
      <c r="AW464" s="18">
        <v>0</v>
      </c>
      <c r="AX464" s="18">
        <v>0</v>
      </c>
      <c r="AY464" s="18">
        <v>0</v>
      </c>
      <c r="AZ464" s="18">
        <v>0</v>
      </c>
      <c r="BA464">
        <f t="shared" si="101"/>
        <v>3</v>
      </c>
      <c r="BB464" s="80">
        <f t="shared" si="102"/>
        <v>3</v>
      </c>
      <c r="BC464" s="80">
        <f t="shared" si="103"/>
        <v>0</v>
      </c>
      <c r="BD464" s="80">
        <f t="shared" si="104"/>
        <v>0</v>
      </c>
      <c r="BE464" s="80">
        <f t="shared" si="105"/>
        <v>0</v>
      </c>
      <c r="BF464" s="80">
        <f t="shared" si="106"/>
        <v>0</v>
      </c>
      <c r="BG464" s="80">
        <f t="shared" si="107"/>
        <v>0</v>
      </c>
      <c r="BH464" s="82">
        <f t="shared" si="108"/>
        <v>0</v>
      </c>
      <c r="BI464" s="83">
        <f t="shared" si="109"/>
        <v>3</v>
      </c>
      <c r="BJ464">
        <v>57</v>
      </c>
      <c r="BK464" t="str">
        <f t="shared" si="110"/>
        <v>Carsolio</v>
      </c>
      <c r="BL464" t="str">
        <f t="shared" si="100"/>
        <v>Karina</v>
      </c>
      <c r="BM464" t="str">
        <f t="shared" si="99"/>
        <v>Mexique</v>
      </c>
    </row>
    <row r="465" spans="1:65" x14ac:dyDescent="0.25">
      <c r="A465" s="19">
        <v>1987</v>
      </c>
      <c r="B465" s="18" t="s">
        <v>496</v>
      </c>
      <c r="C465" s="18" t="s">
        <v>497</v>
      </c>
      <c r="D465" s="18" t="s">
        <v>351</v>
      </c>
      <c r="E465" s="18">
        <v>0</v>
      </c>
      <c r="F465" s="18">
        <v>0</v>
      </c>
      <c r="G465" s="18">
        <v>0</v>
      </c>
      <c r="H465" s="18">
        <v>3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>
        <v>0</v>
      </c>
      <c r="AL465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>
        <v>0</v>
      </c>
      <c r="AS465" s="18">
        <v>0</v>
      </c>
      <c r="AT465" s="18">
        <v>0</v>
      </c>
      <c r="AU465" s="18">
        <v>0</v>
      </c>
      <c r="AV465" s="18">
        <v>0</v>
      </c>
      <c r="AW465" s="18">
        <v>0</v>
      </c>
      <c r="AX465" s="18">
        <v>0</v>
      </c>
      <c r="AY465" s="18">
        <v>0</v>
      </c>
      <c r="AZ465" s="18">
        <v>0</v>
      </c>
      <c r="BA465">
        <f t="shared" si="101"/>
        <v>3</v>
      </c>
      <c r="BB465" s="80">
        <f t="shared" si="102"/>
        <v>3</v>
      </c>
      <c r="BC465" s="80">
        <f t="shared" si="103"/>
        <v>0</v>
      </c>
      <c r="BD465" s="80">
        <f t="shared" si="104"/>
        <v>0</v>
      </c>
      <c r="BE465" s="80">
        <f t="shared" si="105"/>
        <v>0</v>
      </c>
      <c r="BF465" s="80">
        <f t="shared" si="106"/>
        <v>0</v>
      </c>
      <c r="BG465" s="80">
        <f t="shared" si="107"/>
        <v>0</v>
      </c>
      <c r="BH465" s="82">
        <f t="shared" si="108"/>
        <v>0</v>
      </c>
      <c r="BI465" s="83">
        <f t="shared" si="109"/>
        <v>3</v>
      </c>
      <c r="BJ465">
        <v>57</v>
      </c>
      <c r="BK465" t="str">
        <f t="shared" si="110"/>
        <v>Darioli</v>
      </c>
      <c r="BL465" t="str">
        <f t="shared" si="100"/>
        <v>Melissa</v>
      </c>
      <c r="BM465" t="str">
        <f t="shared" ref="BM465:BM486" si="111">D465</f>
        <v>Le Châble</v>
      </c>
    </row>
    <row r="466" spans="1:65" x14ac:dyDescent="0.25">
      <c r="A466" s="15">
        <v>1991</v>
      </c>
      <c r="B466" t="s">
        <v>4647</v>
      </c>
      <c r="C466" s="22" t="s">
        <v>1974</v>
      </c>
      <c r="D466" s="18" t="s">
        <v>4629</v>
      </c>
      <c r="E466" s="18">
        <v>0</v>
      </c>
      <c r="F466" s="22">
        <v>0</v>
      </c>
      <c r="G466" s="18">
        <v>0</v>
      </c>
      <c r="H466" s="22">
        <v>0</v>
      </c>
      <c r="I466" s="18">
        <v>0</v>
      </c>
      <c r="J466" s="22">
        <v>0</v>
      </c>
      <c r="K466" s="18">
        <v>0</v>
      </c>
      <c r="L466" s="22">
        <v>0</v>
      </c>
      <c r="M466" s="18">
        <v>0</v>
      </c>
      <c r="N466" s="22">
        <v>0</v>
      </c>
      <c r="O466" s="18">
        <v>0</v>
      </c>
      <c r="P466" s="22">
        <v>0</v>
      </c>
      <c r="Q466" s="18">
        <v>0</v>
      </c>
      <c r="R466" s="22">
        <v>0</v>
      </c>
      <c r="S466" s="18">
        <v>0</v>
      </c>
      <c r="T466" s="22">
        <v>0</v>
      </c>
      <c r="U466" s="18">
        <v>0</v>
      </c>
      <c r="V466" s="22">
        <v>0</v>
      </c>
      <c r="W466" s="18">
        <v>0</v>
      </c>
      <c r="X466" s="22">
        <v>0</v>
      </c>
      <c r="Y466" s="18">
        <v>0</v>
      </c>
      <c r="Z466" s="22">
        <v>0</v>
      </c>
      <c r="AA466" s="18">
        <v>0</v>
      </c>
      <c r="AB466" s="22">
        <v>0</v>
      </c>
      <c r="AC466" s="18">
        <v>0</v>
      </c>
      <c r="AD466" s="22">
        <v>0</v>
      </c>
      <c r="AE466" s="18">
        <v>0</v>
      </c>
      <c r="AF466" s="18">
        <v>3</v>
      </c>
      <c r="AG466" s="18">
        <v>0</v>
      </c>
      <c r="AH466" s="18">
        <v>0</v>
      </c>
      <c r="AI466" s="18">
        <v>0</v>
      </c>
      <c r="AJ466" s="18">
        <v>0</v>
      </c>
      <c r="AK466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>
        <v>0</v>
      </c>
      <c r="AR466" s="18">
        <v>0</v>
      </c>
      <c r="AS466" s="18">
        <v>0</v>
      </c>
      <c r="AT466" s="18">
        <v>0</v>
      </c>
      <c r="AU466" s="18">
        <v>0</v>
      </c>
      <c r="AV466" s="18">
        <v>0</v>
      </c>
      <c r="AW466" s="18">
        <v>0</v>
      </c>
      <c r="AX466" s="18">
        <v>0</v>
      </c>
      <c r="AY466" s="18">
        <v>0</v>
      </c>
      <c r="AZ466" s="18">
        <v>0</v>
      </c>
      <c r="BA466">
        <f t="shared" si="101"/>
        <v>3</v>
      </c>
      <c r="BB466" s="80">
        <f t="shared" si="102"/>
        <v>3</v>
      </c>
      <c r="BC466" s="80">
        <f t="shared" si="103"/>
        <v>0</v>
      </c>
      <c r="BD466" s="80">
        <f t="shared" si="104"/>
        <v>0</v>
      </c>
      <c r="BE466" s="80">
        <f t="shared" si="105"/>
        <v>0</v>
      </c>
      <c r="BF466" s="80">
        <f t="shared" si="106"/>
        <v>0</v>
      </c>
      <c r="BG466" s="80">
        <f t="shared" si="107"/>
        <v>0</v>
      </c>
      <c r="BH466" s="82">
        <f t="shared" si="108"/>
        <v>0</v>
      </c>
      <c r="BI466" s="83">
        <f t="shared" si="109"/>
        <v>3</v>
      </c>
      <c r="BJ466">
        <v>57</v>
      </c>
      <c r="BK466" t="str">
        <f t="shared" si="110"/>
        <v>Flammier</v>
      </c>
      <c r="BL466" t="str">
        <f t="shared" si="100"/>
        <v>Anne</v>
      </c>
      <c r="BM466" t="str">
        <f t="shared" si="111"/>
        <v>La Chambre</v>
      </c>
    </row>
    <row r="467" spans="1:65" x14ac:dyDescent="0.25">
      <c r="A467" s="15">
        <v>1990</v>
      </c>
      <c r="B467" s="18" t="s">
        <v>822</v>
      </c>
      <c r="C467" s="22" t="s">
        <v>677</v>
      </c>
      <c r="D467" s="18" t="s">
        <v>1162</v>
      </c>
      <c r="E467" s="18">
        <v>0</v>
      </c>
      <c r="F467" s="18">
        <v>0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22">
        <v>0</v>
      </c>
      <c r="O467" s="18">
        <v>0</v>
      </c>
      <c r="P467" s="18">
        <v>0</v>
      </c>
      <c r="Q467" s="18">
        <v>3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>
        <v>0</v>
      </c>
      <c r="AL467" s="18">
        <v>0</v>
      </c>
      <c r="AM467" s="18">
        <v>0</v>
      </c>
      <c r="AN467" s="18">
        <v>0</v>
      </c>
      <c r="AO467" s="18">
        <v>0</v>
      </c>
      <c r="AP467" s="18">
        <v>0</v>
      </c>
      <c r="AQ467">
        <v>0</v>
      </c>
      <c r="AR467" s="18">
        <v>0</v>
      </c>
      <c r="AS467" s="18">
        <v>0</v>
      </c>
      <c r="AT467" s="18">
        <v>0</v>
      </c>
      <c r="AU467" s="18">
        <v>0</v>
      </c>
      <c r="AV467" s="18">
        <v>0</v>
      </c>
      <c r="AW467" s="18">
        <v>0</v>
      </c>
      <c r="AX467" s="18">
        <v>0</v>
      </c>
      <c r="AY467" s="18">
        <v>0</v>
      </c>
      <c r="AZ467" s="18">
        <v>0</v>
      </c>
      <c r="BA467">
        <f t="shared" si="101"/>
        <v>3</v>
      </c>
      <c r="BB467" s="80">
        <f t="shared" si="102"/>
        <v>3</v>
      </c>
      <c r="BC467" s="80">
        <f t="shared" si="103"/>
        <v>0</v>
      </c>
      <c r="BD467" s="80">
        <f t="shared" si="104"/>
        <v>0</v>
      </c>
      <c r="BE467" s="80">
        <f t="shared" si="105"/>
        <v>0</v>
      </c>
      <c r="BF467" s="80">
        <f t="shared" si="106"/>
        <v>0</v>
      </c>
      <c r="BG467" s="80">
        <f t="shared" si="107"/>
        <v>0</v>
      </c>
      <c r="BH467" s="82">
        <f t="shared" si="108"/>
        <v>0</v>
      </c>
      <c r="BI467" s="83">
        <f t="shared" si="109"/>
        <v>3</v>
      </c>
      <c r="BJ467">
        <v>57</v>
      </c>
      <c r="BK467" t="str">
        <f t="shared" si="110"/>
        <v>Fux</v>
      </c>
      <c r="BL467" t="str">
        <f t="shared" si="100"/>
        <v>Valérie</v>
      </c>
      <c r="BM467" t="str">
        <f t="shared" si="111"/>
        <v>Berne</v>
      </c>
    </row>
    <row r="468" spans="1:65" x14ac:dyDescent="0.25">
      <c r="A468" s="19">
        <v>1986</v>
      </c>
      <c r="B468" s="18" t="s">
        <v>460</v>
      </c>
      <c r="C468" s="22" t="s">
        <v>693</v>
      </c>
      <c r="D468" s="18" t="s">
        <v>694</v>
      </c>
      <c r="E468" s="18">
        <v>0</v>
      </c>
      <c r="F468" s="22">
        <v>0</v>
      </c>
      <c r="G468" s="18">
        <v>0</v>
      </c>
      <c r="H468" s="18">
        <v>0</v>
      </c>
      <c r="I468" s="18">
        <v>3</v>
      </c>
      <c r="J468" s="18">
        <v>0</v>
      </c>
      <c r="K468" s="18">
        <v>0</v>
      </c>
      <c r="L468" s="18">
        <v>0</v>
      </c>
      <c r="M468" s="18">
        <v>0</v>
      </c>
      <c r="N468" s="22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>
        <v>0</v>
      </c>
      <c r="AR468" s="18">
        <v>0</v>
      </c>
      <c r="AS468" s="18">
        <v>0</v>
      </c>
      <c r="AT468" s="18">
        <v>0</v>
      </c>
      <c r="AU468" s="18">
        <v>0</v>
      </c>
      <c r="AV468" s="18">
        <v>0</v>
      </c>
      <c r="AW468" s="18">
        <v>0</v>
      </c>
      <c r="AX468" s="18">
        <v>0</v>
      </c>
      <c r="AY468" s="18">
        <v>0</v>
      </c>
      <c r="AZ468" s="18">
        <v>0</v>
      </c>
      <c r="BA468">
        <f t="shared" si="101"/>
        <v>3</v>
      </c>
      <c r="BB468" s="80">
        <f t="shared" si="102"/>
        <v>3</v>
      </c>
      <c r="BC468" s="80">
        <f t="shared" si="103"/>
        <v>0</v>
      </c>
      <c r="BD468" s="80">
        <f t="shared" si="104"/>
        <v>0</v>
      </c>
      <c r="BE468" s="80">
        <f t="shared" si="105"/>
        <v>0</v>
      </c>
      <c r="BF468" s="80">
        <f t="shared" si="106"/>
        <v>0</v>
      </c>
      <c r="BG468" s="80">
        <f t="shared" si="107"/>
        <v>0</v>
      </c>
      <c r="BH468" s="82">
        <f t="shared" si="108"/>
        <v>0</v>
      </c>
      <c r="BI468" s="83">
        <f t="shared" si="109"/>
        <v>3</v>
      </c>
      <c r="BJ468">
        <v>57</v>
      </c>
      <c r="BK468" t="str">
        <f t="shared" si="110"/>
        <v>Gabbud</v>
      </c>
      <c r="BL468" t="str">
        <f t="shared" si="100"/>
        <v>Laure</v>
      </c>
      <c r="BM468" t="str">
        <f t="shared" si="111"/>
        <v>Versergères</v>
      </c>
    </row>
    <row r="469" spans="1:65" x14ac:dyDescent="0.25">
      <c r="A469" s="19">
        <v>1981</v>
      </c>
      <c r="B469" s="18" t="s">
        <v>2360</v>
      </c>
      <c r="C469" s="18" t="s">
        <v>1744</v>
      </c>
      <c r="D469" s="18" t="s">
        <v>2361</v>
      </c>
      <c r="E469" s="18">
        <v>0</v>
      </c>
      <c r="F469" s="22">
        <v>0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18">
        <v>0</v>
      </c>
      <c r="N469" s="22">
        <v>0</v>
      </c>
      <c r="O469" s="18">
        <v>0</v>
      </c>
      <c r="P469" s="18">
        <v>3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>
        <v>0</v>
      </c>
      <c r="AL469" s="18">
        <v>0</v>
      </c>
      <c r="AM469" s="18">
        <v>0</v>
      </c>
      <c r="AN469">
        <v>0</v>
      </c>
      <c r="AO469" s="18">
        <v>0</v>
      </c>
      <c r="AP469" s="18">
        <v>0</v>
      </c>
      <c r="AQ469" s="18">
        <v>0</v>
      </c>
      <c r="AR469">
        <v>0</v>
      </c>
      <c r="AS469" s="18">
        <v>0</v>
      </c>
      <c r="AT469" s="18">
        <v>0</v>
      </c>
      <c r="AU469" s="18">
        <v>0</v>
      </c>
      <c r="AV469" s="18">
        <v>0</v>
      </c>
      <c r="AW469" s="18">
        <v>0</v>
      </c>
      <c r="AX469" s="18">
        <v>0</v>
      </c>
      <c r="AY469" s="18">
        <v>0</v>
      </c>
      <c r="AZ469" s="18">
        <v>0</v>
      </c>
      <c r="BA469">
        <f t="shared" si="101"/>
        <v>3</v>
      </c>
      <c r="BB469" s="80">
        <f t="shared" si="102"/>
        <v>3</v>
      </c>
      <c r="BC469" s="80">
        <f t="shared" si="103"/>
        <v>0</v>
      </c>
      <c r="BD469" s="80">
        <f t="shared" si="104"/>
        <v>0</v>
      </c>
      <c r="BE469" s="80">
        <f t="shared" si="105"/>
        <v>0</v>
      </c>
      <c r="BF469" s="80">
        <f t="shared" si="106"/>
        <v>0</v>
      </c>
      <c r="BG469" s="80">
        <f t="shared" si="107"/>
        <v>0</v>
      </c>
      <c r="BH469" s="82">
        <f t="shared" si="108"/>
        <v>0</v>
      </c>
      <c r="BI469" s="83">
        <f t="shared" si="109"/>
        <v>3</v>
      </c>
      <c r="BJ469">
        <v>57</v>
      </c>
      <c r="BK469" t="str">
        <f t="shared" si="110"/>
        <v>Giese</v>
      </c>
      <c r="BL469" t="str">
        <f t="shared" si="100"/>
        <v>Corinne</v>
      </c>
      <c r="BM469" t="str">
        <f t="shared" si="111"/>
        <v>Eschenbach</v>
      </c>
    </row>
    <row r="470" spans="1:65" x14ac:dyDescent="0.25">
      <c r="A470" s="15">
        <v>1980</v>
      </c>
      <c r="B470" t="s">
        <v>4472</v>
      </c>
      <c r="C470" s="22" t="s">
        <v>4462</v>
      </c>
      <c r="D470" s="18" t="s">
        <v>4457</v>
      </c>
      <c r="E470" s="18">
        <v>0</v>
      </c>
      <c r="F470" s="22">
        <v>0</v>
      </c>
      <c r="G470" s="18">
        <v>0</v>
      </c>
      <c r="H470" s="22">
        <v>0</v>
      </c>
      <c r="I470" s="18">
        <v>0</v>
      </c>
      <c r="J470" s="22">
        <v>0</v>
      </c>
      <c r="K470" s="18">
        <v>0</v>
      </c>
      <c r="L470" s="22">
        <v>0</v>
      </c>
      <c r="M470" s="18">
        <v>0</v>
      </c>
      <c r="N470" s="22">
        <v>0</v>
      </c>
      <c r="O470" s="18">
        <v>0</v>
      </c>
      <c r="P470" s="22">
        <v>0</v>
      </c>
      <c r="Q470" s="18">
        <v>0</v>
      </c>
      <c r="R470" s="22">
        <v>0</v>
      </c>
      <c r="S470" s="18">
        <v>0</v>
      </c>
      <c r="T470" s="22">
        <v>0</v>
      </c>
      <c r="U470" s="18">
        <v>0</v>
      </c>
      <c r="V470" s="22">
        <v>0</v>
      </c>
      <c r="W470" s="18">
        <v>0</v>
      </c>
      <c r="X470" s="22">
        <v>0</v>
      </c>
      <c r="Y470" s="18">
        <v>0</v>
      </c>
      <c r="Z470" s="22">
        <v>0</v>
      </c>
      <c r="AA470" s="18">
        <v>0</v>
      </c>
      <c r="AB470" s="22">
        <v>0</v>
      </c>
      <c r="AC470" s="18">
        <v>0</v>
      </c>
      <c r="AD470" s="18">
        <v>3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>
        <v>0</v>
      </c>
      <c r="AL470" s="18">
        <v>0</v>
      </c>
      <c r="AM470" s="18">
        <v>0</v>
      </c>
      <c r="AN470">
        <v>0</v>
      </c>
      <c r="AO470" s="18">
        <v>0</v>
      </c>
      <c r="AP470" s="18">
        <v>0</v>
      </c>
      <c r="AQ470" s="18">
        <v>0</v>
      </c>
      <c r="AR470" s="18">
        <v>0</v>
      </c>
      <c r="AS470" s="18">
        <v>0</v>
      </c>
      <c r="AT470" s="18">
        <v>0</v>
      </c>
      <c r="AU470" s="18">
        <v>0</v>
      </c>
      <c r="AV470" s="18">
        <v>0</v>
      </c>
      <c r="AW470" s="18">
        <v>0</v>
      </c>
      <c r="AX470" s="18">
        <v>0</v>
      </c>
      <c r="AY470" s="18">
        <v>0</v>
      </c>
      <c r="AZ470" s="18">
        <v>0</v>
      </c>
      <c r="BA470">
        <f t="shared" si="101"/>
        <v>3</v>
      </c>
      <c r="BB470" s="80">
        <f t="shared" si="102"/>
        <v>3</v>
      </c>
      <c r="BC470" s="80">
        <f t="shared" si="103"/>
        <v>0</v>
      </c>
      <c r="BD470" s="80">
        <f t="shared" si="104"/>
        <v>0</v>
      </c>
      <c r="BE470" s="80">
        <f t="shared" si="105"/>
        <v>0</v>
      </c>
      <c r="BF470" s="80">
        <f t="shared" si="106"/>
        <v>0</v>
      </c>
      <c r="BG470" s="80">
        <f t="shared" si="107"/>
        <v>0</v>
      </c>
      <c r="BH470" s="82">
        <f t="shared" si="108"/>
        <v>0</v>
      </c>
      <c r="BI470" s="83">
        <f t="shared" si="109"/>
        <v>3</v>
      </c>
      <c r="BJ470">
        <v>57</v>
      </c>
      <c r="BK470" t="str">
        <f t="shared" si="110"/>
        <v>Khmelnova</v>
      </c>
      <c r="BL470" t="str">
        <f t="shared" si="100"/>
        <v>Olga</v>
      </c>
      <c r="BM470" t="str">
        <f t="shared" si="111"/>
        <v>Moscow</v>
      </c>
    </row>
    <row r="471" spans="1:65" x14ac:dyDescent="0.25">
      <c r="A471" s="40">
        <v>19941</v>
      </c>
      <c r="B471" s="45" t="s">
        <v>711</v>
      </c>
      <c r="C471" s="22" t="s">
        <v>2594</v>
      </c>
      <c r="D471" s="46" t="s">
        <v>90</v>
      </c>
      <c r="E471" s="18">
        <v>0</v>
      </c>
      <c r="F471" s="22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22">
        <v>0</v>
      </c>
      <c r="O471" s="18">
        <v>0</v>
      </c>
      <c r="P471" s="18">
        <v>0</v>
      </c>
      <c r="Q471" s="18">
        <v>0</v>
      </c>
      <c r="R471" s="18">
        <v>3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>
        <v>0</v>
      </c>
      <c r="AL471" s="18">
        <v>0</v>
      </c>
      <c r="AM471" s="18">
        <v>0</v>
      </c>
      <c r="AN471" s="18">
        <v>0</v>
      </c>
      <c r="AO471" s="18">
        <v>0</v>
      </c>
      <c r="AP471" s="18">
        <v>0</v>
      </c>
      <c r="AQ471">
        <v>0</v>
      </c>
      <c r="AR471" s="18">
        <v>0</v>
      </c>
      <c r="AS471" s="18">
        <v>0</v>
      </c>
      <c r="AT471" s="18">
        <v>0</v>
      </c>
      <c r="AU471" s="18">
        <v>0</v>
      </c>
      <c r="AV471" s="18">
        <v>0</v>
      </c>
      <c r="AW471" s="18">
        <v>0</v>
      </c>
      <c r="AX471" s="18">
        <v>0</v>
      </c>
      <c r="AY471" s="18">
        <v>0</v>
      </c>
      <c r="AZ471" s="18">
        <v>0</v>
      </c>
      <c r="BA471">
        <f t="shared" si="101"/>
        <v>3</v>
      </c>
      <c r="BB471" s="80">
        <f t="shared" si="102"/>
        <v>3</v>
      </c>
      <c r="BC471" s="80">
        <f t="shared" si="103"/>
        <v>0</v>
      </c>
      <c r="BD471" s="80">
        <f t="shared" si="104"/>
        <v>0</v>
      </c>
      <c r="BE471" s="80">
        <f t="shared" si="105"/>
        <v>0</v>
      </c>
      <c r="BF471" s="80">
        <f t="shared" si="106"/>
        <v>0</v>
      </c>
      <c r="BG471" s="80">
        <f t="shared" si="107"/>
        <v>0</v>
      </c>
      <c r="BH471" s="82">
        <f t="shared" si="108"/>
        <v>0</v>
      </c>
      <c r="BI471" s="83">
        <f t="shared" si="109"/>
        <v>3</v>
      </c>
      <c r="BJ471">
        <v>57</v>
      </c>
      <c r="BK471" t="str">
        <f t="shared" si="110"/>
        <v>Moret</v>
      </c>
      <c r="BL471" t="str">
        <f t="shared" si="100"/>
        <v>Mathilde</v>
      </c>
      <c r="BM471" t="str">
        <f t="shared" si="111"/>
        <v>Martigny</v>
      </c>
    </row>
    <row r="472" spans="1:65" x14ac:dyDescent="0.25">
      <c r="A472" s="19">
        <v>1985</v>
      </c>
      <c r="B472" s="18" t="s">
        <v>2078</v>
      </c>
      <c r="C472" s="18" t="s">
        <v>340</v>
      </c>
      <c r="D472" s="18" t="s">
        <v>2079</v>
      </c>
      <c r="E472" s="18">
        <v>0</v>
      </c>
      <c r="F472" s="22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22">
        <v>0</v>
      </c>
      <c r="O472" s="18">
        <v>3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</v>
      </c>
      <c r="AT472" s="18">
        <v>0</v>
      </c>
      <c r="AU472" s="18">
        <v>0</v>
      </c>
      <c r="AV472" s="18">
        <v>0</v>
      </c>
      <c r="AW472" s="18">
        <v>0</v>
      </c>
      <c r="AX472" s="18">
        <v>0</v>
      </c>
      <c r="AY472" s="18">
        <v>0</v>
      </c>
      <c r="AZ472" s="18">
        <v>0</v>
      </c>
      <c r="BA472">
        <f t="shared" si="101"/>
        <v>3</v>
      </c>
      <c r="BB472" s="80">
        <f t="shared" si="102"/>
        <v>3</v>
      </c>
      <c r="BC472" s="80">
        <f t="shared" si="103"/>
        <v>0</v>
      </c>
      <c r="BD472" s="80">
        <f t="shared" si="104"/>
        <v>0</v>
      </c>
      <c r="BE472" s="80">
        <f t="shared" si="105"/>
        <v>0</v>
      </c>
      <c r="BF472" s="80">
        <f t="shared" si="106"/>
        <v>0</v>
      </c>
      <c r="BG472" s="80">
        <f t="shared" si="107"/>
        <v>0</v>
      </c>
      <c r="BH472" s="82">
        <f t="shared" si="108"/>
        <v>0</v>
      </c>
      <c r="BI472" s="83">
        <f t="shared" si="109"/>
        <v>3</v>
      </c>
      <c r="BJ472">
        <v>57</v>
      </c>
      <c r="BK472" t="str">
        <f t="shared" si="110"/>
        <v>Ottmüller</v>
      </c>
      <c r="BL472" t="str">
        <f t="shared" si="100"/>
        <v>Caroline</v>
      </c>
      <c r="BM472" t="str">
        <f t="shared" si="111"/>
        <v>D-Reppenstedt</v>
      </c>
    </row>
    <row r="473" spans="1:65" x14ac:dyDescent="0.25">
      <c r="A473" s="19">
        <v>1981</v>
      </c>
      <c r="B473" s="18" t="s">
        <v>695</v>
      </c>
      <c r="C473" s="22" t="s">
        <v>338</v>
      </c>
      <c r="D473" s="18" t="s">
        <v>285</v>
      </c>
      <c r="E473" s="18">
        <v>0</v>
      </c>
      <c r="F473" s="18">
        <v>0</v>
      </c>
      <c r="G473" s="18">
        <v>0</v>
      </c>
      <c r="H473" s="18">
        <v>0</v>
      </c>
      <c r="I473" s="18">
        <v>2</v>
      </c>
      <c r="J473" s="18">
        <v>0</v>
      </c>
      <c r="K473" s="18">
        <v>0</v>
      </c>
      <c r="L473" s="18">
        <v>0</v>
      </c>
      <c r="M473" s="18">
        <v>0</v>
      </c>
      <c r="N473" s="22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1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22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>
        <v>0</v>
      </c>
      <c r="AL473" s="18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  <c r="AS473" s="18">
        <v>0</v>
      </c>
      <c r="AT473" s="18">
        <v>0</v>
      </c>
      <c r="AU473" s="18">
        <v>0</v>
      </c>
      <c r="AV473" s="18">
        <v>0</v>
      </c>
      <c r="AW473" s="18">
        <v>0</v>
      </c>
      <c r="AX473" s="18">
        <v>0</v>
      </c>
      <c r="AY473" s="18">
        <v>0</v>
      </c>
      <c r="AZ473" s="18">
        <v>0</v>
      </c>
      <c r="BA473">
        <f t="shared" si="101"/>
        <v>3</v>
      </c>
      <c r="BB473" s="80">
        <f t="shared" si="102"/>
        <v>2</v>
      </c>
      <c r="BC473" s="80">
        <f t="shared" si="103"/>
        <v>1</v>
      </c>
      <c r="BD473" s="80">
        <f t="shared" si="104"/>
        <v>0</v>
      </c>
      <c r="BE473" s="80">
        <f t="shared" si="105"/>
        <v>0</v>
      </c>
      <c r="BF473" s="80">
        <f t="shared" si="106"/>
        <v>0</v>
      </c>
      <c r="BG473" s="80">
        <f t="shared" si="107"/>
        <v>0</v>
      </c>
      <c r="BH473" s="82">
        <f t="shared" si="108"/>
        <v>0</v>
      </c>
      <c r="BI473" s="83">
        <f t="shared" si="109"/>
        <v>3</v>
      </c>
      <c r="BJ473">
        <v>57</v>
      </c>
      <c r="BK473" t="str">
        <f t="shared" si="110"/>
        <v>Pelletier</v>
      </c>
      <c r="BL473" t="str">
        <f t="shared" si="100"/>
        <v>Céline</v>
      </c>
      <c r="BM473" t="str">
        <f t="shared" si="111"/>
        <v>Vollèges</v>
      </c>
    </row>
    <row r="474" spans="1:65" x14ac:dyDescent="0.25">
      <c r="A474" s="15">
        <v>1981</v>
      </c>
      <c r="B474" t="s">
        <v>3933</v>
      </c>
      <c r="C474" s="22" t="s">
        <v>46</v>
      </c>
      <c r="D474" s="18" t="s">
        <v>2402</v>
      </c>
      <c r="E474" s="18">
        <v>0</v>
      </c>
      <c r="F474" s="22">
        <v>0</v>
      </c>
      <c r="G474" s="18">
        <v>0</v>
      </c>
      <c r="H474" s="22">
        <v>0</v>
      </c>
      <c r="I474" s="18">
        <v>0</v>
      </c>
      <c r="J474" s="22">
        <v>0</v>
      </c>
      <c r="K474" s="18">
        <v>0</v>
      </c>
      <c r="L474" s="22">
        <v>0</v>
      </c>
      <c r="M474" s="18">
        <v>0</v>
      </c>
      <c r="N474" s="22">
        <v>0</v>
      </c>
      <c r="O474" s="18">
        <v>0</v>
      </c>
      <c r="P474" s="22">
        <v>0</v>
      </c>
      <c r="Q474" s="18">
        <v>0</v>
      </c>
      <c r="R474" s="22">
        <v>0</v>
      </c>
      <c r="S474" s="18">
        <v>0</v>
      </c>
      <c r="T474" s="22">
        <v>0</v>
      </c>
      <c r="U474" s="18">
        <v>0</v>
      </c>
      <c r="V474" s="22">
        <v>0</v>
      </c>
      <c r="W474" s="18">
        <v>0</v>
      </c>
      <c r="X474" s="22">
        <v>0</v>
      </c>
      <c r="Y474" s="18">
        <v>0</v>
      </c>
      <c r="Z474" s="22">
        <v>0</v>
      </c>
      <c r="AA474" s="22">
        <v>3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>
        <v>0</v>
      </c>
      <c r="AR474" s="18">
        <v>0</v>
      </c>
      <c r="AS474" s="18">
        <v>0</v>
      </c>
      <c r="AT474" s="18">
        <v>0</v>
      </c>
      <c r="AU474" s="18">
        <v>0</v>
      </c>
      <c r="AV474" s="18">
        <v>0</v>
      </c>
      <c r="AW474" s="18">
        <v>0</v>
      </c>
      <c r="AX474" s="18">
        <v>0</v>
      </c>
      <c r="AY474" s="18">
        <v>0</v>
      </c>
      <c r="AZ474" s="18">
        <v>0</v>
      </c>
      <c r="BA474">
        <f t="shared" si="101"/>
        <v>3</v>
      </c>
      <c r="BB474" s="80">
        <f t="shared" si="102"/>
        <v>3</v>
      </c>
      <c r="BC474" s="80">
        <f t="shared" si="103"/>
        <v>0</v>
      </c>
      <c r="BD474" s="80">
        <f t="shared" si="104"/>
        <v>0</v>
      </c>
      <c r="BE474" s="80">
        <f t="shared" si="105"/>
        <v>0</v>
      </c>
      <c r="BF474" s="80">
        <f t="shared" si="106"/>
        <v>0</v>
      </c>
      <c r="BG474" s="80">
        <f t="shared" si="107"/>
        <v>0</v>
      </c>
      <c r="BH474" s="82">
        <f t="shared" si="108"/>
        <v>0</v>
      </c>
      <c r="BI474" s="83">
        <f t="shared" si="109"/>
        <v>3</v>
      </c>
      <c r="BJ474">
        <v>57</v>
      </c>
      <c r="BK474" t="str">
        <f t="shared" si="110"/>
        <v>Savary</v>
      </c>
      <c r="BL474" t="str">
        <f t="shared" si="100"/>
        <v>Myriam</v>
      </c>
      <c r="BM474" t="str">
        <f t="shared" si="111"/>
        <v>Echallens</v>
      </c>
    </row>
    <row r="475" spans="1:65" x14ac:dyDescent="0.25">
      <c r="A475" s="15">
        <v>1980</v>
      </c>
      <c r="B475" t="s">
        <v>4331</v>
      </c>
      <c r="C475" s="22" t="s">
        <v>4320</v>
      </c>
      <c r="D475" s="18" t="s">
        <v>4314</v>
      </c>
      <c r="E475" s="18">
        <v>0</v>
      </c>
      <c r="F475" s="22">
        <v>0</v>
      </c>
      <c r="G475" s="18">
        <v>0</v>
      </c>
      <c r="H475" s="22">
        <v>0</v>
      </c>
      <c r="I475" s="18">
        <v>0</v>
      </c>
      <c r="J475" s="22">
        <v>0</v>
      </c>
      <c r="K475" s="18">
        <v>0</v>
      </c>
      <c r="L475" s="22">
        <v>0</v>
      </c>
      <c r="M475" s="18">
        <v>0</v>
      </c>
      <c r="N475" s="22">
        <v>0</v>
      </c>
      <c r="O475" s="18">
        <v>0</v>
      </c>
      <c r="P475" s="22">
        <v>0</v>
      </c>
      <c r="Q475" s="18">
        <v>0</v>
      </c>
      <c r="R475" s="22">
        <v>0</v>
      </c>
      <c r="S475" s="18">
        <v>0</v>
      </c>
      <c r="T475" s="22">
        <v>0</v>
      </c>
      <c r="U475" s="18">
        <v>0</v>
      </c>
      <c r="V475" s="22">
        <v>0</v>
      </c>
      <c r="W475" s="18">
        <v>0</v>
      </c>
      <c r="X475" s="22">
        <v>0</v>
      </c>
      <c r="Y475" s="18">
        <v>0</v>
      </c>
      <c r="Z475" s="22">
        <v>0</v>
      </c>
      <c r="AA475" s="18">
        <v>0</v>
      </c>
      <c r="AB475" s="22">
        <v>0</v>
      </c>
      <c r="AC475" s="22">
        <v>3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>
        <v>0</v>
      </c>
      <c r="AL475" s="18">
        <v>0</v>
      </c>
      <c r="AM475" s="18">
        <v>0</v>
      </c>
      <c r="AN475" s="18">
        <v>0</v>
      </c>
      <c r="AO475" s="18">
        <v>0</v>
      </c>
      <c r="AP475" s="18">
        <v>0</v>
      </c>
      <c r="AQ475">
        <v>0</v>
      </c>
      <c r="AR475" s="18">
        <v>0</v>
      </c>
      <c r="AS475" s="18">
        <v>0</v>
      </c>
      <c r="AT475" s="18">
        <v>0</v>
      </c>
      <c r="AU475" s="18">
        <v>0</v>
      </c>
      <c r="AV475" s="18">
        <v>0</v>
      </c>
      <c r="AW475" s="18">
        <v>0</v>
      </c>
      <c r="AX475" s="18">
        <v>0</v>
      </c>
      <c r="AY475" s="18">
        <v>0</v>
      </c>
      <c r="AZ475" s="18">
        <v>0</v>
      </c>
      <c r="BA475">
        <f t="shared" si="101"/>
        <v>3</v>
      </c>
      <c r="BB475" s="80">
        <f t="shared" si="102"/>
        <v>3</v>
      </c>
      <c r="BC475" s="80">
        <f t="shared" si="103"/>
        <v>0</v>
      </c>
      <c r="BD475" s="80">
        <f t="shared" si="104"/>
        <v>0</v>
      </c>
      <c r="BE475" s="80">
        <f t="shared" si="105"/>
        <v>0</v>
      </c>
      <c r="BF475" s="80">
        <f t="shared" si="106"/>
        <v>0</v>
      </c>
      <c r="BG475" s="80">
        <f t="shared" si="107"/>
        <v>0</v>
      </c>
      <c r="BH475" s="82">
        <f t="shared" si="108"/>
        <v>0</v>
      </c>
      <c r="BI475" s="83">
        <f t="shared" si="109"/>
        <v>3</v>
      </c>
      <c r="BJ475">
        <v>57</v>
      </c>
      <c r="BK475" t="str">
        <f t="shared" si="110"/>
        <v>Sogrist</v>
      </c>
      <c r="BL475" t="str">
        <f t="shared" si="100"/>
        <v>Magalie</v>
      </c>
      <c r="BM475" t="str">
        <f t="shared" si="111"/>
        <v>La Sagne Ne</v>
      </c>
    </row>
    <row r="476" spans="1:65" x14ac:dyDescent="0.25">
      <c r="A476" s="19">
        <v>1986</v>
      </c>
      <c r="B476" s="18" t="s">
        <v>1335</v>
      </c>
      <c r="C476" s="18" t="s">
        <v>1336</v>
      </c>
      <c r="D476" s="18" t="s">
        <v>1318</v>
      </c>
      <c r="E476" s="18">
        <v>0</v>
      </c>
      <c r="F476" s="22">
        <v>0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3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>
        <v>0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  <c r="AS476" s="18">
        <v>0</v>
      </c>
      <c r="AT476" s="18">
        <v>0</v>
      </c>
      <c r="AU476" s="18">
        <v>0</v>
      </c>
      <c r="AV476" s="18">
        <v>0</v>
      </c>
      <c r="AW476" s="18">
        <v>0</v>
      </c>
      <c r="AX476" s="18">
        <v>0</v>
      </c>
      <c r="AY476" s="18">
        <v>0</v>
      </c>
      <c r="AZ476" s="18">
        <v>0</v>
      </c>
      <c r="BA476">
        <f t="shared" si="101"/>
        <v>3</v>
      </c>
      <c r="BB476" s="80">
        <f t="shared" si="102"/>
        <v>3</v>
      </c>
      <c r="BC476" s="80">
        <f t="shared" si="103"/>
        <v>0</v>
      </c>
      <c r="BD476" s="80">
        <f t="shared" si="104"/>
        <v>0</v>
      </c>
      <c r="BE476" s="80">
        <f t="shared" si="105"/>
        <v>0</v>
      </c>
      <c r="BF476" s="80">
        <f t="shared" si="106"/>
        <v>0</v>
      </c>
      <c r="BG476" s="80">
        <f t="shared" si="107"/>
        <v>0</v>
      </c>
      <c r="BH476" s="82">
        <f t="shared" si="108"/>
        <v>0</v>
      </c>
      <c r="BI476" s="83">
        <f t="shared" si="109"/>
        <v>3</v>
      </c>
      <c r="BJ476">
        <v>57</v>
      </c>
      <c r="BK476" t="str">
        <f t="shared" si="110"/>
        <v>Tüscher</v>
      </c>
      <c r="BL476" t="str">
        <f t="shared" si="100"/>
        <v>Karin</v>
      </c>
      <c r="BM476" t="str">
        <f t="shared" si="111"/>
        <v>Belp</v>
      </c>
    </row>
    <row r="477" spans="1:65" x14ac:dyDescent="0.25">
      <c r="A477" s="15">
        <v>1992</v>
      </c>
      <c r="B477" t="s">
        <v>4600</v>
      </c>
      <c r="C477" s="22" t="s">
        <v>298</v>
      </c>
      <c r="D477" s="18" t="s">
        <v>4579</v>
      </c>
      <c r="E477" s="18">
        <v>0</v>
      </c>
      <c r="F477" s="22">
        <v>0</v>
      </c>
      <c r="G477" s="18">
        <v>0</v>
      </c>
      <c r="H477" s="22">
        <v>0</v>
      </c>
      <c r="I477" s="18">
        <v>0</v>
      </c>
      <c r="J477" s="22">
        <v>0</v>
      </c>
      <c r="K477" s="18">
        <v>0</v>
      </c>
      <c r="L477" s="22">
        <v>0</v>
      </c>
      <c r="M477" s="18">
        <v>0</v>
      </c>
      <c r="N477" s="22">
        <v>0</v>
      </c>
      <c r="O477" s="18">
        <v>0</v>
      </c>
      <c r="P477" s="22">
        <v>0</v>
      </c>
      <c r="Q477" s="18">
        <v>0</v>
      </c>
      <c r="R477" s="22">
        <v>0</v>
      </c>
      <c r="S477" s="18">
        <v>0</v>
      </c>
      <c r="T477" s="22">
        <v>0</v>
      </c>
      <c r="U477" s="18">
        <v>0</v>
      </c>
      <c r="V477" s="22">
        <v>0</v>
      </c>
      <c r="W477" s="18">
        <v>0</v>
      </c>
      <c r="X477" s="22">
        <v>0</v>
      </c>
      <c r="Y477" s="18">
        <v>0</v>
      </c>
      <c r="Z477" s="22">
        <v>0</v>
      </c>
      <c r="AA477" s="18">
        <v>0</v>
      </c>
      <c r="AB477" s="22">
        <v>0</v>
      </c>
      <c r="AC477" s="18">
        <v>0</v>
      </c>
      <c r="AD477" s="22">
        <v>0</v>
      </c>
      <c r="AE477" s="18">
        <v>3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>
        <v>0</v>
      </c>
      <c r="AL477" s="18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  <c r="AS477" s="18">
        <v>0</v>
      </c>
      <c r="AT477" s="18">
        <v>0</v>
      </c>
      <c r="AU477" s="18">
        <v>0</v>
      </c>
      <c r="AV477" s="18">
        <v>0</v>
      </c>
      <c r="AW477" s="18">
        <v>0</v>
      </c>
      <c r="AX477" s="18">
        <v>0</v>
      </c>
      <c r="AY477" s="18">
        <v>0</v>
      </c>
      <c r="AZ477" s="18">
        <v>0</v>
      </c>
      <c r="BA477">
        <f t="shared" si="101"/>
        <v>3</v>
      </c>
      <c r="BB477" s="80">
        <f t="shared" si="102"/>
        <v>3</v>
      </c>
      <c r="BC477" s="80">
        <f t="shared" si="103"/>
        <v>0</v>
      </c>
      <c r="BD477" s="80">
        <f t="shared" si="104"/>
        <v>0</v>
      </c>
      <c r="BE477" s="80">
        <f t="shared" si="105"/>
        <v>0</v>
      </c>
      <c r="BF477" s="80">
        <f t="shared" si="106"/>
        <v>0</v>
      </c>
      <c r="BG477" s="80">
        <f t="shared" si="107"/>
        <v>0</v>
      </c>
      <c r="BH477" s="82">
        <f t="shared" si="108"/>
        <v>0</v>
      </c>
      <c r="BI477" s="83">
        <f t="shared" si="109"/>
        <v>3</v>
      </c>
      <c r="BJ477">
        <v>57</v>
      </c>
      <c r="BK477" t="str">
        <f t="shared" si="110"/>
        <v>Wilhem</v>
      </c>
      <c r="BL477" t="str">
        <f t="shared" si="100"/>
        <v>Ariane</v>
      </c>
      <c r="BM477" t="str">
        <f t="shared" si="111"/>
        <v>Fontainemelon</v>
      </c>
    </row>
    <row r="478" spans="1:65" x14ac:dyDescent="0.25">
      <c r="A478" s="19">
        <v>1988</v>
      </c>
      <c r="B478" s="18" t="s">
        <v>3317</v>
      </c>
      <c r="C478" s="22" t="s">
        <v>3318</v>
      </c>
      <c r="D478" s="18" t="s">
        <v>377</v>
      </c>
      <c r="E478" s="18">
        <v>0</v>
      </c>
      <c r="F478" s="22">
        <v>0</v>
      </c>
      <c r="G478" s="18">
        <v>0</v>
      </c>
      <c r="H478" s="22">
        <v>0</v>
      </c>
      <c r="I478" s="18">
        <v>0</v>
      </c>
      <c r="J478" s="22">
        <v>0</v>
      </c>
      <c r="K478" s="18">
        <v>0</v>
      </c>
      <c r="L478" s="22">
        <v>0</v>
      </c>
      <c r="M478" s="22">
        <v>0</v>
      </c>
      <c r="N478" s="18">
        <v>0</v>
      </c>
      <c r="O478" s="18">
        <v>0</v>
      </c>
      <c r="P478" s="22">
        <v>0</v>
      </c>
      <c r="Q478" s="18">
        <v>0</v>
      </c>
      <c r="R478" s="22">
        <v>0</v>
      </c>
      <c r="S478" s="18">
        <v>0</v>
      </c>
      <c r="T478" s="22">
        <v>0</v>
      </c>
      <c r="U478" s="18">
        <v>0</v>
      </c>
      <c r="V478" s="22">
        <v>0</v>
      </c>
      <c r="W478" s="18">
        <v>0</v>
      </c>
      <c r="X478" s="22">
        <v>0</v>
      </c>
      <c r="Y478" s="22">
        <v>3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>
        <v>0</v>
      </c>
      <c r="AR478" s="18">
        <v>0</v>
      </c>
      <c r="AS478" s="18">
        <v>0</v>
      </c>
      <c r="AT478" s="18">
        <v>0</v>
      </c>
      <c r="AU478" s="18">
        <v>0</v>
      </c>
      <c r="AV478" s="18">
        <v>0</v>
      </c>
      <c r="AW478" s="18">
        <v>0</v>
      </c>
      <c r="AX478" s="18">
        <v>0</v>
      </c>
      <c r="AY478" s="18">
        <v>0</v>
      </c>
      <c r="AZ478" s="18">
        <v>0</v>
      </c>
      <c r="BA478">
        <f t="shared" si="101"/>
        <v>3</v>
      </c>
      <c r="BB478" s="80">
        <f t="shared" si="102"/>
        <v>3</v>
      </c>
      <c r="BC478" s="80">
        <f t="shared" si="103"/>
        <v>0</v>
      </c>
      <c r="BD478" s="80">
        <f t="shared" si="104"/>
        <v>0</v>
      </c>
      <c r="BE478" s="80">
        <f t="shared" si="105"/>
        <v>0</v>
      </c>
      <c r="BF478" s="80">
        <f t="shared" si="106"/>
        <v>0</v>
      </c>
      <c r="BG478" s="80">
        <f t="shared" si="107"/>
        <v>0</v>
      </c>
      <c r="BH478" s="82">
        <f t="shared" si="108"/>
        <v>0</v>
      </c>
      <c r="BI478" s="83">
        <f t="shared" si="109"/>
        <v>3</v>
      </c>
      <c r="BJ478">
        <v>57</v>
      </c>
      <c r="BK478" t="str">
        <f t="shared" si="110"/>
        <v>Willemetz</v>
      </c>
      <c r="BL478" t="str">
        <f t="shared" si="100"/>
        <v>Tiffany</v>
      </c>
      <c r="BM478" t="str">
        <f t="shared" si="111"/>
        <v>Genève</v>
      </c>
    </row>
    <row r="479" spans="1:65" x14ac:dyDescent="0.25">
      <c r="A479" s="19">
        <v>1989</v>
      </c>
      <c r="B479" s="18" t="s">
        <v>1525</v>
      </c>
      <c r="C479" s="18" t="s">
        <v>88</v>
      </c>
      <c r="D479" s="18" t="s">
        <v>462</v>
      </c>
      <c r="E479" s="18">
        <v>0</v>
      </c>
      <c r="F479" s="22">
        <v>0</v>
      </c>
      <c r="G479" s="18">
        <v>0</v>
      </c>
      <c r="H479" s="22">
        <v>0</v>
      </c>
      <c r="I479" s="18">
        <v>0</v>
      </c>
      <c r="J479" s="22">
        <v>0</v>
      </c>
      <c r="K479" s="18">
        <v>0</v>
      </c>
      <c r="L479" s="22">
        <v>0</v>
      </c>
      <c r="M479" s="18">
        <v>0</v>
      </c>
      <c r="N479" s="18">
        <v>0</v>
      </c>
      <c r="O479" s="18">
        <v>0</v>
      </c>
      <c r="P479" s="22">
        <v>0</v>
      </c>
      <c r="Q479" s="18">
        <v>0</v>
      </c>
      <c r="R479" s="22">
        <v>0</v>
      </c>
      <c r="S479" s="18">
        <v>0</v>
      </c>
      <c r="T479" s="22">
        <v>0</v>
      </c>
      <c r="U479" s="18">
        <v>0</v>
      </c>
      <c r="V479" s="22">
        <v>0</v>
      </c>
      <c r="W479" s="18">
        <v>0</v>
      </c>
      <c r="X479" s="22">
        <v>2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>
        <v>0</v>
      </c>
      <c r="AL479">
        <v>0</v>
      </c>
      <c r="AM479" s="18">
        <v>0</v>
      </c>
      <c r="AN479">
        <v>0</v>
      </c>
      <c r="AO479" s="18">
        <v>0</v>
      </c>
      <c r="AP479">
        <v>0</v>
      </c>
      <c r="AQ479">
        <v>0</v>
      </c>
      <c r="AR479">
        <v>0</v>
      </c>
      <c r="AS479">
        <v>0</v>
      </c>
      <c r="AT479" s="18">
        <v>0</v>
      </c>
      <c r="AU479" s="18">
        <v>0</v>
      </c>
      <c r="AV479" s="18">
        <v>0</v>
      </c>
      <c r="AW479" s="18">
        <v>0</v>
      </c>
      <c r="AX479" s="18">
        <v>0</v>
      </c>
      <c r="AY479" s="18">
        <v>0</v>
      </c>
      <c r="AZ479" s="18">
        <v>0</v>
      </c>
      <c r="BA479">
        <f t="shared" si="101"/>
        <v>2</v>
      </c>
      <c r="BB479" s="80">
        <f t="shared" si="102"/>
        <v>2</v>
      </c>
      <c r="BC479" s="80">
        <f t="shared" si="103"/>
        <v>0</v>
      </c>
      <c r="BD479" s="80">
        <f t="shared" si="104"/>
        <v>0</v>
      </c>
      <c r="BE479" s="80">
        <f t="shared" si="105"/>
        <v>0</v>
      </c>
      <c r="BF479" s="80">
        <f t="shared" si="106"/>
        <v>0</v>
      </c>
      <c r="BG479" s="80">
        <f t="shared" si="107"/>
        <v>0</v>
      </c>
      <c r="BH479" s="82">
        <f t="shared" si="108"/>
        <v>0</v>
      </c>
      <c r="BI479" s="83">
        <f t="shared" si="109"/>
        <v>2</v>
      </c>
      <c r="BJ479">
        <v>58</v>
      </c>
      <c r="BK479" t="str">
        <f t="shared" si="110"/>
        <v>Bochatay</v>
      </c>
      <c r="BL479" t="str">
        <f t="shared" si="100"/>
        <v>Virginie</v>
      </c>
      <c r="BM479" t="str">
        <f t="shared" si="111"/>
        <v>Versegères</v>
      </c>
    </row>
    <row r="480" spans="1:65" x14ac:dyDescent="0.25">
      <c r="A480" s="15">
        <v>1992</v>
      </c>
      <c r="B480" s="18" t="s">
        <v>3504</v>
      </c>
      <c r="C480" s="22" t="s">
        <v>3505</v>
      </c>
      <c r="D480" s="18" t="s">
        <v>926</v>
      </c>
      <c r="E480" s="18">
        <v>0</v>
      </c>
      <c r="F480" s="22">
        <v>0</v>
      </c>
      <c r="G480" s="18">
        <v>0</v>
      </c>
      <c r="H480" s="22">
        <v>0</v>
      </c>
      <c r="I480" s="18">
        <v>0</v>
      </c>
      <c r="J480" s="22">
        <v>0</v>
      </c>
      <c r="K480" s="18">
        <v>0</v>
      </c>
      <c r="L480" s="22">
        <v>0</v>
      </c>
      <c r="M480" s="18">
        <v>0</v>
      </c>
      <c r="N480" s="18">
        <v>0</v>
      </c>
      <c r="O480" s="18">
        <v>0</v>
      </c>
      <c r="P480" s="22">
        <v>0</v>
      </c>
      <c r="Q480" s="18">
        <v>0</v>
      </c>
      <c r="R480" s="22">
        <v>0</v>
      </c>
      <c r="S480" s="18">
        <v>0</v>
      </c>
      <c r="T480" s="22">
        <v>0</v>
      </c>
      <c r="U480" s="18">
        <v>0</v>
      </c>
      <c r="V480" s="22">
        <v>0</v>
      </c>
      <c r="W480" s="18">
        <v>0</v>
      </c>
      <c r="X480" s="22">
        <v>0</v>
      </c>
      <c r="Y480" s="18">
        <v>0</v>
      </c>
      <c r="Z480" s="18">
        <v>2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>
        <v>0</v>
      </c>
      <c r="AL480">
        <v>0</v>
      </c>
      <c r="AM480" s="18">
        <v>0</v>
      </c>
      <c r="AN480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0</v>
      </c>
      <c r="AT480" s="18">
        <v>0</v>
      </c>
      <c r="AU480" s="18">
        <v>0</v>
      </c>
      <c r="AV480" s="18">
        <v>0</v>
      </c>
      <c r="AW480" s="18">
        <v>0</v>
      </c>
      <c r="AX480" s="18">
        <v>0</v>
      </c>
      <c r="AY480" s="18">
        <v>0</v>
      </c>
      <c r="AZ480" s="18">
        <v>0</v>
      </c>
      <c r="BA480">
        <f t="shared" si="101"/>
        <v>2</v>
      </c>
      <c r="BB480" s="80">
        <f t="shared" si="102"/>
        <v>2</v>
      </c>
      <c r="BC480" s="80">
        <f t="shared" si="103"/>
        <v>0</v>
      </c>
      <c r="BD480" s="80">
        <f t="shared" si="104"/>
        <v>0</v>
      </c>
      <c r="BE480" s="80">
        <f t="shared" si="105"/>
        <v>0</v>
      </c>
      <c r="BF480" s="80">
        <f t="shared" si="106"/>
        <v>0</v>
      </c>
      <c r="BG480" s="80">
        <f t="shared" si="107"/>
        <v>0</v>
      </c>
      <c r="BH480" s="82">
        <f t="shared" si="108"/>
        <v>0</v>
      </c>
      <c r="BI480" s="83">
        <f t="shared" si="109"/>
        <v>2</v>
      </c>
      <c r="BJ480">
        <v>58</v>
      </c>
      <c r="BK480" t="str">
        <f t="shared" si="110"/>
        <v>Bruyas</v>
      </c>
      <c r="BL480" t="str">
        <f t="shared" si="100"/>
        <v>Camille</v>
      </c>
      <c r="BM480" t="str">
        <f t="shared" si="111"/>
        <v>France</v>
      </c>
    </row>
    <row r="481" spans="1:65" x14ac:dyDescent="0.25">
      <c r="A481" s="19">
        <v>1981</v>
      </c>
      <c r="B481" s="18" t="s">
        <v>2362</v>
      </c>
      <c r="C481" s="18" t="s">
        <v>2363</v>
      </c>
      <c r="D481" s="18" t="s">
        <v>1106</v>
      </c>
      <c r="E481" s="18">
        <v>0</v>
      </c>
      <c r="F481" s="22">
        <v>0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22">
        <v>0</v>
      </c>
      <c r="N481" s="18">
        <v>0</v>
      </c>
      <c r="O481" s="18">
        <v>0</v>
      </c>
      <c r="P481" s="18">
        <v>2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>
        <v>0</v>
      </c>
      <c r="AL481">
        <v>0</v>
      </c>
      <c r="AM481" s="18">
        <v>0</v>
      </c>
      <c r="AN481">
        <v>0</v>
      </c>
      <c r="AO481" s="18">
        <v>0</v>
      </c>
      <c r="AP481" s="18">
        <v>0</v>
      </c>
      <c r="AQ481" s="18">
        <v>0</v>
      </c>
      <c r="AR481" s="18">
        <v>0</v>
      </c>
      <c r="AS481" s="18">
        <v>0</v>
      </c>
      <c r="AT481" s="18">
        <v>0</v>
      </c>
      <c r="AU481" s="18">
        <v>0</v>
      </c>
      <c r="AV481" s="18">
        <v>0</v>
      </c>
      <c r="AW481" s="18">
        <v>0</v>
      </c>
      <c r="AX481" s="18">
        <v>0</v>
      </c>
      <c r="AY481" s="18">
        <v>0</v>
      </c>
      <c r="AZ481" s="18">
        <v>0</v>
      </c>
      <c r="BA481">
        <f t="shared" si="101"/>
        <v>2</v>
      </c>
      <c r="BB481" s="80">
        <f t="shared" si="102"/>
        <v>2</v>
      </c>
      <c r="BC481" s="80">
        <f t="shared" si="103"/>
        <v>0</v>
      </c>
      <c r="BD481" s="80">
        <f t="shared" si="104"/>
        <v>0</v>
      </c>
      <c r="BE481" s="80">
        <f t="shared" si="105"/>
        <v>0</v>
      </c>
      <c r="BF481" s="80">
        <f t="shared" si="106"/>
        <v>0</v>
      </c>
      <c r="BG481" s="80">
        <f t="shared" si="107"/>
        <v>0</v>
      </c>
      <c r="BH481" s="82">
        <f t="shared" si="108"/>
        <v>0</v>
      </c>
      <c r="BI481" s="83">
        <f t="shared" si="109"/>
        <v>2</v>
      </c>
      <c r="BJ481">
        <v>58</v>
      </c>
      <c r="BK481" t="str">
        <f t="shared" si="110"/>
        <v>Burgener</v>
      </c>
      <c r="BL481" t="str">
        <f t="shared" si="100"/>
        <v>Manuela</v>
      </c>
      <c r="BM481" t="str">
        <f t="shared" si="111"/>
        <v>Steffisburg</v>
      </c>
    </row>
    <row r="482" spans="1:65" x14ac:dyDescent="0.25">
      <c r="A482" s="15">
        <v>1986</v>
      </c>
      <c r="B482" t="s">
        <v>4648</v>
      </c>
      <c r="C482" s="22" t="s">
        <v>4636</v>
      </c>
      <c r="D482" s="18" t="s">
        <v>4630</v>
      </c>
      <c r="E482" s="18">
        <v>0</v>
      </c>
      <c r="F482" s="22">
        <v>0</v>
      </c>
      <c r="G482" s="18">
        <v>0</v>
      </c>
      <c r="H482" s="22">
        <v>0</v>
      </c>
      <c r="I482" s="18">
        <v>0</v>
      </c>
      <c r="J482" s="22">
        <v>0</v>
      </c>
      <c r="K482" s="18">
        <v>0</v>
      </c>
      <c r="L482" s="22">
        <v>0</v>
      </c>
      <c r="M482" s="18">
        <v>0</v>
      </c>
      <c r="N482" s="22">
        <v>0</v>
      </c>
      <c r="O482" s="18">
        <v>0</v>
      </c>
      <c r="P482" s="22">
        <v>0</v>
      </c>
      <c r="Q482" s="18">
        <v>0</v>
      </c>
      <c r="R482" s="22">
        <v>0</v>
      </c>
      <c r="S482" s="18">
        <v>0</v>
      </c>
      <c r="T482" s="22">
        <v>0</v>
      </c>
      <c r="U482" s="18">
        <v>0</v>
      </c>
      <c r="V482" s="22">
        <v>0</v>
      </c>
      <c r="W482" s="18">
        <v>0</v>
      </c>
      <c r="X482" s="22">
        <v>0</v>
      </c>
      <c r="Y482" s="18">
        <v>0</v>
      </c>
      <c r="Z482" s="22">
        <v>0</v>
      </c>
      <c r="AA482" s="18">
        <v>0</v>
      </c>
      <c r="AB482" s="22">
        <v>0</v>
      </c>
      <c r="AC482" s="18">
        <v>0</v>
      </c>
      <c r="AD482" s="22">
        <v>0</v>
      </c>
      <c r="AE482" s="18">
        <v>0</v>
      </c>
      <c r="AF482" s="18">
        <v>2</v>
      </c>
      <c r="AG482" s="18">
        <v>0</v>
      </c>
      <c r="AH482" s="18">
        <v>0</v>
      </c>
      <c r="AI482" s="18">
        <v>0</v>
      </c>
      <c r="AJ482" s="18">
        <v>0</v>
      </c>
      <c r="AK482">
        <v>0</v>
      </c>
      <c r="AL482">
        <v>0</v>
      </c>
      <c r="AM482" s="18">
        <v>0</v>
      </c>
      <c r="AN482">
        <v>0</v>
      </c>
      <c r="AO482" s="18">
        <v>0</v>
      </c>
      <c r="AP482" s="18">
        <v>0</v>
      </c>
      <c r="AQ482" s="18">
        <v>0</v>
      </c>
      <c r="AR482" s="18">
        <v>0</v>
      </c>
      <c r="AS482" s="18">
        <v>0</v>
      </c>
      <c r="AT482" s="18">
        <v>0</v>
      </c>
      <c r="AU482" s="18">
        <v>0</v>
      </c>
      <c r="AV482" s="18">
        <v>0</v>
      </c>
      <c r="AW482" s="18">
        <v>0</v>
      </c>
      <c r="AX482" s="18">
        <v>0</v>
      </c>
      <c r="AY482" s="18">
        <v>0</v>
      </c>
      <c r="AZ482" s="18">
        <v>0</v>
      </c>
      <c r="BA482">
        <f t="shared" si="101"/>
        <v>2</v>
      </c>
      <c r="BB482" s="80">
        <f t="shared" si="102"/>
        <v>2</v>
      </c>
      <c r="BC482" s="80">
        <f t="shared" si="103"/>
        <v>0</v>
      </c>
      <c r="BD482" s="80">
        <f t="shared" si="104"/>
        <v>0</v>
      </c>
      <c r="BE482" s="80">
        <f t="shared" si="105"/>
        <v>0</v>
      </c>
      <c r="BF482" s="80">
        <f t="shared" si="106"/>
        <v>0</v>
      </c>
      <c r="BG482" s="80">
        <f t="shared" si="107"/>
        <v>0</v>
      </c>
      <c r="BH482" s="82">
        <f t="shared" si="108"/>
        <v>0</v>
      </c>
      <c r="BI482" s="83">
        <f t="shared" si="109"/>
        <v>2</v>
      </c>
      <c r="BJ482">
        <v>58</v>
      </c>
      <c r="BK482" t="str">
        <f t="shared" si="110"/>
        <v>Cernicky</v>
      </c>
      <c r="BL482" t="str">
        <f t="shared" si="100"/>
        <v>Alana</v>
      </c>
      <c r="BM482" t="str">
        <f t="shared" si="111"/>
        <v>Marin-Epagnier</v>
      </c>
    </row>
    <row r="483" spans="1:65" x14ac:dyDescent="0.25">
      <c r="A483" s="15">
        <v>1982</v>
      </c>
      <c r="B483" t="s">
        <v>3934</v>
      </c>
      <c r="C483" s="22" t="s">
        <v>2603</v>
      </c>
      <c r="D483" s="18" t="s">
        <v>3343</v>
      </c>
      <c r="E483" s="18">
        <v>0</v>
      </c>
      <c r="F483" s="22">
        <v>0</v>
      </c>
      <c r="G483" s="18">
        <v>0</v>
      </c>
      <c r="H483" s="22">
        <v>0</v>
      </c>
      <c r="I483" s="18">
        <v>0</v>
      </c>
      <c r="J483" s="22">
        <v>0</v>
      </c>
      <c r="K483" s="18">
        <v>0</v>
      </c>
      <c r="L483" s="22">
        <v>0</v>
      </c>
      <c r="M483" s="18">
        <v>0</v>
      </c>
      <c r="N483" s="22">
        <v>0</v>
      </c>
      <c r="O483" s="18">
        <v>0</v>
      </c>
      <c r="P483" s="22">
        <v>0</v>
      </c>
      <c r="Q483" s="18">
        <v>0</v>
      </c>
      <c r="R483" s="22">
        <v>0</v>
      </c>
      <c r="S483" s="18">
        <v>0</v>
      </c>
      <c r="T483" s="22">
        <v>0</v>
      </c>
      <c r="U483" s="18">
        <v>0</v>
      </c>
      <c r="V483" s="22">
        <v>0</v>
      </c>
      <c r="W483" s="18">
        <v>0</v>
      </c>
      <c r="X483" s="22">
        <v>0</v>
      </c>
      <c r="Y483" s="18">
        <v>0</v>
      </c>
      <c r="Z483" s="22">
        <v>0</v>
      </c>
      <c r="AA483" s="22">
        <v>2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>
        <v>0</v>
      </c>
      <c r="AL483" s="18">
        <v>0</v>
      </c>
      <c r="AM483" s="18">
        <v>0</v>
      </c>
      <c r="AN483">
        <v>0</v>
      </c>
      <c r="AO483" s="18">
        <v>0</v>
      </c>
      <c r="AP483" s="18">
        <v>0</v>
      </c>
      <c r="AQ483" s="18">
        <v>0</v>
      </c>
      <c r="AR483">
        <v>0</v>
      </c>
      <c r="AS483" s="18">
        <v>0</v>
      </c>
      <c r="AT483" s="18">
        <v>0</v>
      </c>
      <c r="AU483" s="18">
        <v>0</v>
      </c>
      <c r="AV483" s="18">
        <v>0</v>
      </c>
      <c r="AW483" s="18">
        <v>0</v>
      </c>
      <c r="AX483" s="18">
        <v>0</v>
      </c>
      <c r="AY483" s="18">
        <v>0</v>
      </c>
      <c r="AZ483" s="18">
        <v>0</v>
      </c>
      <c r="BA483">
        <f t="shared" si="101"/>
        <v>2</v>
      </c>
      <c r="BB483" s="80">
        <f t="shared" si="102"/>
        <v>2</v>
      </c>
      <c r="BC483" s="80">
        <f t="shared" si="103"/>
        <v>0</v>
      </c>
      <c r="BD483" s="80">
        <f t="shared" si="104"/>
        <v>0</v>
      </c>
      <c r="BE483" s="80">
        <f t="shared" si="105"/>
        <v>0</v>
      </c>
      <c r="BF483" s="80">
        <f t="shared" si="106"/>
        <v>0</v>
      </c>
      <c r="BG483" s="80">
        <f t="shared" si="107"/>
        <v>0</v>
      </c>
      <c r="BH483" s="82">
        <f t="shared" si="108"/>
        <v>0</v>
      </c>
      <c r="BI483" s="83">
        <f t="shared" si="109"/>
        <v>2</v>
      </c>
      <c r="BJ483">
        <v>58</v>
      </c>
      <c r="BK483" t="str">
        <f t="shared" si="110"/>
        <v>Clady</v>
      </c>
      <c r="BL483" t="str">
        <f t="shared" si="100"/>
        <v>Julie</v>
      </c>
      <c r="BM483" t="str">
        <f t="shared" si="111"/>
        <v>Satigny</v>
      </c>
    </row>
    <row r="484" spans="1:65" x14ac:dyDescent="0.25">
      <c r="A484" s="40">
        <v>1988</v>
      </c>
      <c r="B484" s="45" t="s">
        <v>477</v>
      </c>
      <c r="C484" s="21" t="s">
        <v>476</v>
      </c>
      <c r="D484" s="43" t="s">
        <v>498</v>
      </c>
      <c r="E484" s="18">
        <v>0</v>
      </c>
      <c r="F484" s="22">
        <v>0</v>
      </c>
      <c r="G484" s="18">
        <v>0</v>
      </c>
      <c r="H484" s="18">
        <v>2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>
        <v>0</v>
      </c>
      <c r="AL484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>
        <v>0</v>
      </c>
      <c r="AS484" s="18">
        <v>0</v>
      </c>
      <c r="AT484" s="18">
        <v>0</v>
      </c>
      <c r="AU484" s="18">
        <v>0</v>
      </c>
      <c r="AV484" s="18">
        <v>0</v>
      </c>
      <c r="AW484" s="18">
        <v>0</v>
      </c>
      <c r="AX484" s="18">
        <v>0</v>
      </c>
      <c r="AY484" s="18">
        <v>0</v>
      </c>
      <c r="AZ484" s="18">
        <v>0</v>
      </c>
      <c r="BA484">
        <f t="shared" si="101"/>
        <v>2</v>
      </c>
      <c r="BB484" s="80">
        <f t="shared" si="102"/>
        <v>2</v>
      </c>
      <c r="BC484" s="80">
        <f t="shared" si="103"/>
        <v>0</v>
      </c>
      <c r="BD484" s="80">
        <f t="shared" si="104"/>
        <v>0</v>
      </c>
      <c r="BE484" s="80">
        <f t="shared" si="105"/>
        <v>0</v>
      </c>
      <c r="BF484" s="80">
        <f t="shared" si="106"/>
        <v>0</v>
      </c>
      <c r="BG484" s="80">
        <f t="shared" si="107"/>
        <v>0</v>
      </c>
      <c r="BH484" s="82">
        <f t="shared" si="108"/>
        <v>0</v>
      </c>
      <c r="BI484" s="83">
        <f t="shared" si="109"/>
        <v>2</v>
      </c>
      <c r="BJ484">
        <v>58</v>
      </c>
      <c r="BK484" t="str">
        <f t="shared" si="110"/>
        <v>Darbellay</v>
      </c>
      <c r="BL484" t="str">
        <f t="shared" si="100"/>
        <v>Justine</v>
      </c>
      <c r="BM484" t="str">
        <f t="shared" si="111"/>
        <v>Praz-de-Fort</v>
      </c>
    </row>
    <row r="485" spans="1:65" x14ac:dyDescent="0.25">
      <c r="A485" s="19">
        <v>1994</v>
      </c>
      <c r="B485" s="18" t="s">
        <v>89</v>
      </c>
      <c r="C485" s="18" t="s">
        <v>890</v>
      </c>
      <c r="D485" s="18" t="s">
        <v>1642</v>
      </c>
      <c r="E485" s="18">
        <v>0</v>
      </c>
      <c r="F485" s="22">
        <v>0</v>
      </c>
      <c r="G485" s="18">
        <v>2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22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>
        <v>0</v>
      </c>
      <c r="AL485" s="18">
        <v>0</v>
      </c>
      <c r="AM485" s="18">
        <v>0</v>
      </c>
      <c r="AN485">
        <v>0</v>
      </c>
      <c r="AO485" s="18">
        <v>0</v>
      </c>
      <c r="AP485" s="18">
        <v>0</v>
      </c>
      <c r="AQ485" s="18">
        <v>0</v>
      </c>
      <c r="AR485">
        <v>0</v>
      </c>
      <c r="AS485" s="18">
        <v>0</v>
      </c>
      <c r="AT485" s="18">
        <v>0</v>
      </c>
      <c r="AU485" s="18">
        <v>0</v>
      </c>
      <c r="AV485" s="18">
        <v>0</v>
      </c>
      <c r="AW485" s="18">
        <v>0</v>
      </c>
      <c r="AX485" s="18">
        <v>0</v>
      </c>
      <c r="AY485" s="18">
        <v>0</v>
      </c>
      <c r="AZ485" s="18">
        <v>0</v>
      </c>
      <c r="BA485">
        <f t="shared" si="101"/>
        <v>2</v>
      </c>
      <c r="BB485" s="80">
        <f t="shared" si="102"/>
        <v>2</v>
      </c>
      <c r="BC485" s="80">
        <f t="shared" si="103"/>
        <v>0</v>
      </c>
      <c r="BD485" s="80">
        <f t="shared" si="104"/>
        <v>0</v>
      </c>
      <c r="BE485" s="80">
        <f t="shared" si="105"/>
        <v>0</v>
      </c>
      <c r="BF485" s="80">
        <f t="shared" si="106"/>
        <v>0</v>
      </c>
      <c r="BG485" s="80">
        <f t="shared" si="107"/>
        <v>0</v>
      </c>
      <c r="BH485" s="82">
        <f t="shared" si="108"/>
        <v>0</v>
      </c>
      <c r="BI485" s="83">
        <f t="shared" si="109"/>
        <v>2</v>
      </c>
      <c r="BJ485">
        <v>58</v>
      </c>
      <c r="BK485" t="str">
        <f t="shared" si="110"/>
        <v>Favre</v>
      </c>
      <c r="BL485" t="str">
        <f t="shared" si="100"/>
        <v>Lise</v>
      </c>
      <c r="BM485" t="str">
        <f t="shared" si="111"/>
        <v>Vacheresse</v>
      </c>
    </row>
    <row r="486" spans="1:65" x14ac:dyDescent="0.25">
      <c r="A486" s="15">
        <v>1986</v>
      </c>
      <c r="B486" t="s">
        <v>4473</v>
      </c>
      <c r="C486" s="22" t="s">
        <v>3920</v>
      </c>
      <c r="D486" s="18" t="s">
        <v>3734</v>
      </c>
      <c r="E486" s="18">
        <v>0</v>
      </c>
      <c r="F486" s="22">
        <v>0</v>
      </c>
      <c r="G486" s="18">
        <v>0</v>
      </c>
      <c r="H486" s="22">
        <v>0</v>
      </c>
      <c r="I486" s="18">
        <v>0</v>
      </c>
      <c r="J486" s="22">
        <v>0</v>
      </c>
      <c r="K486" s="18">
        <v>0</v>
      </c>
      <c r="L486" s="22">
        <v>0</v>
      </c>
      <c r="M486" s="18">
        <v>0</v>
      </c>
      <c r="N486" s="22">
        <v>0</v>
      </c>
      <c r="O486" s="18">
        <v>0</v>
      </c>
      <c r="P486" s="22">
        <v>0</v>
      </c>
      <c r="Q486" s="18">
        <v>0</v>
      </c>
      <c r="R486" s="22">
        <v>0</v>
      </c>
      <c r="S486" s="18">
        <v>0</v>
      </c>
      <c r="T486" s="22">
        <v>0</v>
      </c>
      <c r="U486" s="18">
        <v>0</v>
      </c>
      <c r="V486" s="22">
        <v>0</v>
      </c>
      <c r="W486" s="18">
        <v>0</v>
      </c>
      <c r="X486" s="22">
        <v>0</v>
      </c>
      <c r="Y486" s="18">
        <v>0</v>
      </c>
      <c r="Z486" s="22">
        <v>0</v>
      </c>
      <c r="AA486" s="18">
        <v>0</v>
      </c>
      <c r="AB486" s="22">
        <v>0</v>
      </c>
      <c r="AC486" s="18">
        <v>0</v>
      </c>
      <c r="AD486" s="18">
        <v>2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>
        <v>0</v>
      </c>
      <c r="AL486" s="18">
        <v>0</v>
      </c>
      <c r="AM486" s="18">
        <v>0</v>
      </c>
      <c r="AN486">
        <v>0</v>
      </c>
      <c r="AO486" s="18">
        <v>0</v>
      </c>
      <c r="AP486" s="18">
        <v>0</v>
      </c>
      <c r="AQ486">
        <v>0</v>
      </c>
      <c r="AR486">
        <v>0</v>
      </c>
      <c r="AS486" s="18">
        <v>0</v>
      </c>
      <c r="AT486" s="18">
        <v>0</v>
      </c>
      <c r="AU486" s="18">
        <v>0</v>
      </c>
      <c r="AV486" s="18">
        <v>0</v>
      </c>
      <c r="AW486" s="18">
        <v>0</v>
      </c>
      <c r="AX486" s="18">
        <v>0</v>
      </c>
      <c r="AY486" s="18">
        <v>0</v>
      </c>
      <c r="AZ486" s="18">
        <v>0</v>
      </c>
      <c r="BA486">
        <f t="shared" si="101"/>
        <v>2</v>
      </c>
      <c r="BB486" s="80">
        <f t="shared" si="102"/>
        <v>2</v>
      </c>
      <c r="BC486" s="80">
        <f t="shared" si="103"/>
        <v>0</v>
      </c>
      <c r="BD486" s="80">
        <f t="shared" si="104"/>
        <v>0</v>
      </c>
      <c r="BE486" s="80">
        <f t="shared" si="105"/>
        <v>0</v>
      </c>
      <c r="BF486" s="80">
        <f t="shared" si="106"/>
        <v>0</v>
      </c>
      <c r="BG486" s="80">
        <f t="shared" si="107"/>
        <v>0</v>
      </c>
      <c r="BH486" s="82">
        <f t="shared" si="108"/>
        <v>0</v>
      </c>
      <c r="BI486" s="83">
        <f t="shared" si="109"/>
        <v>2</v>
      </c>
      <c r="BJ486">
        <v>58</v>
      </c>
      <c r="BK486" t="str">
        <f t="shared" si="110"/>
        <v>Goncalves</v>
      </c>
      <c r="BL486" t="str">
        <f t="shared" si="100"/>
        <v>Magdalena</v>
      </c>
      <c r="BM486" t="str">
        <f t="shared" si="111"/>
        <v>Apples</v>
      </c>
    </row>
    <row r="487" spans="1:65" x14ac:dyDescent="0.25">
      <c r="A487" s="15">
        <v>1998</v>
      </c>
      <c r="B487" t="s">
        <v>4332</v>
      </c>
      <c r="C487" s="22" t="s">
        <v>1595</v>
      </c>
      <c r="D487" s="18" t="s">
        <v>4172</v>
      </c>
      <c r="E487" s="18">
        <v>0</v>
      </c>
      <c r="F487" s="22">
        <v>0</v>
      </c>
      <c r="G487" s="18">
        <v>0</v>
      </c>
      <c r="H487" s="22">
        <v>0</v>
      </c>
      <c r="I487" s="18">
        <v>0</v>
      </c>
      <c r="J487" s="22">
        <v>0</v>
      </c>
      <c r="K487" s="18">
        <v>0</v>
      </c>
      <c r="L487" s="22">
        <v>0</v>
      </c>
      <c r="M487" s="18">
        <v>0</v>
      </c>
      <c r="N487" s="22">
        <v>0</v>
      </c>
      <c r="O487" s="18">
        <v>0</v>
      </c>
      <c r="P487" s="22">
        <v>0</v>
      </c>
      <c r="Q487" s="18">
        <v>0</v>
      </c>
      <c r="R487" s="22">
        <v>0</v>
      </c>
      <c r="S487" s="18">
        <v>0</v>
      </c>
      <c r="T487" s="22">
        <v>0</v>
      </c>
      <c r="U487" s="18">
        <v>0</v>
      </c>
      <c r="V487" s="22">
        <v>0</v>
      </c>
      <c r="W487" s="18">
        <v>0</v>
      </c>
      <c r="X487" s="22">
        <v>0</v>
      </c>
      <c r="Y487" s="18">
        <v>0</v>
      </c>
      <c r="Z487" s="22">
        <v>0</v>
      </c>
      <c r="AA487" s="18">
        <v>0</v>
      </c>
      <c r="AB487" s="22">
        <v>0</v>
      </c>
      <c r="AC487" s="22">
        <v>2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>
        <v>0</v>
      </c>
      <c r="AL487" s="18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  <c r="AS487" s="18">
        <v>0</v>
      </c>
      <c r="AT487" s="18">
        <v>0</v>
      </c>
      <c r="AU487" s="18">
        <v>0</v>
      </c>
      <c r="AV487" s="18">
        <v>0</v>
      </c>
      <c r="AW487" s="18">
        <v>0</v>
      </c>
      <c r="AX487" s="18">
        <v>0</v>
      </c>
      <c r="AY487" s="18">
        <v>0</v>
      </c>
      <c r="AZ487" s="18">
        <v>0</v>
      </c>
      <c r="BA487">
        <f t="shared" si="101"/>
        <v>2</v>
      </c>
      <c r="BB487" s="80">
        <f t="shared" si="102"/>
        <v>2</v>
      </c>
      <c r="BC487" s="80">
        <f t="shared" si="103"/>
        <v>0</v>
      </c>
      <c r="BD487" s="80">
        <f t="shared" si="104"/>
        <v>0</v>
      </c>
      <c r="BE487" s="80">
        <f t="shared" si="105"/>
        <v>0</v>
      </c>
      <c r="BF487" s="80">
        <f t="shared" si="106"/>
        <v>0</v>
      </c>
      <c r="BG487" s="80">
        <f t="shared" si="107"/>
        <v>0</v>
      </c>
      <c r="BH487" s="82">
        <f t="shared" si="108"/>
        <v>0</v>
      </c>
      <c r="BI487" s="83">
        <f t="shared" si="109"/>
        <v>2</v>
      </c>
      <c r="BJ487">
        <v>58</v>
      </c>
      <c r="BK487" t="str">
        <f t="shared" si="110"/>
        <v>Grozea</v>
      </c>
      <c r="BL487" t="str">
        <f t="shared" si="100"/>
        <v>Alexandra</v>
      </c>
    </row>
    <row r="488" spans="1:65" x14ac:dyDescent="0.25">
      <c r="A488" s="19">
        <v>1980</v>
      </c>
      <c r="B488" s="18" t="s">
        <v>1337</v>
      </c>
      <c r="C488" s="18" t="s">
        <v>908</v>
      </c>
      <c r="D488" s="18" t="s">
        <v>1338</v>
      </c>
      <c r="E488" s="18">
        <v>0</v>
      </c>
      <c r="F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2</v>
      </c>
      <c r="M488" s="18">
        <v>0</v>
      </c>
      <c r="N488" s="22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>
        <v>0</v>
      </c>
      <c r="AL488" s="18">
        <v>0</v>
      </c>
      <c r="AM488" s="18">
        <v>0</v>
      </c>
      <c r="AN488">
        <v>0</v>
      </c>
      <c r="AO488" s="18">
        <v>0</v>
      </c>
      <c r="AP488" s="18">
        <v>0</v>
      </c>
      <c r="AQ488">
        <v>0</v>
      </c>
      <c r="AR488">
        <v>0</v>
      </c>
      <c r="AS488" s="18">
        <v>0</v>
      </c>
      <c r="AT488" s="18">
        <v>0</v>
      </c>
      <c r="AU488" s="18">
        <v>0</v>
      </c>
      <c r="AV488" s="18">
        <v>0</v>
      </c>
      <c r="AW488" s="18">
        <v>0</v>
      </c>
      <c r="AX488" s="18">
        <v>0</v>
      </c>
      <c r="AY488" s="18">
        <v>0</v>
      </c>
      <c r="AZ488" s="18">
        <v>0</v>
      </c>
      <c r="BA488">
        <f t="shared" si="101"/>
        <v>2</v>
      </c>
      <c r="BB488" s="80">
        <f t="shared" si="102"/>
        <v>2</v>
      </c>
      <c r="BC488" s="80">
        <f t="shared" si="103"/>
        <v>0</v>
      </c>
      <c r="BD488" s="80">
        <f t="shared" si="104"/>
        <v>0</v>
      </c>
      <c r="BE488" s="80">
        <f t="shared" si="105"/>
        <v>0</v>
      </c>
      <c r="BF488" s="80">
        <f t="shared" si="106"/>
        <v>0</v>
      </c>
      <c r="BG488" s="80">
        <f t="shared" si="107"/>
        <v>0</v>
      </c>
      <c r="BH488" s="82">
        <f t="shared" si="108"/>
        <v>0</v>
      </c>
      <c r="BI488" s="83">
        <f t="shared" si="109"/>
        <v>2</v>
      </c>
      <c r="BJ488">
        <v>58</v>
      </c>
      <c r="BK488" t="str">
        <f t="shared" si="110"/>
        <v>Heuertz</v>
      </c>
      <c r="BL488" t="str">
        <f t="shared" si="100"/>
        <v>Diane</v>
      </c>
      <c r="BM488" t="str">
        <f>D488</f>
        <v>Muri b. Bern</v>
      </c>
    </row>
    <row r="489" spans="1:65" x14ac:dyDescent="0.25">
      <c r="A489" s="19">
        <v>1982</v>
      </c>
      <c r="B489" s="18" t="s">
        <v>2080</v>
      </c>
      <c r="C489" s="18" t="s">
        <v>2081</v>
      </c>
      <c r="D489" s="18" t="s">
        <v>1273</v>
      </c>
      <c r="E489" s="18">
        <v>0</v>
      </c>
      <c r="F489" s="22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22">
        <v>0</v>
      </c>
      <c r="O489" s="18">
        <v>2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22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>
        <v>0</v>
      </c>
      <c r="AL489" s="18">
        <v>0</v>
      </c>
      <c r="AM489" s="18">
        <v>0</v>
      </c>
      <c r="AN489" s="18">
        <v>0</v>
      </c>
      <c r="AO489" s="18">
        <v>0</v>
      </c>
      <c r="AP489" s="18">
        <v>0</v>
      </c>
      <c r="AQ489">
        <v>0</v>
      </c>
      <c r="AR489" s="18">
        <v>0</v>
      </c>
      <c r="AS489" s="18">
        <v>0</v>
      </c>
      <c r="AT489" s="18">
        <v>0</v>
      </c>
      <c r="AU489" s="18">
        <v>0</v>
      </c>
      <c r="AV489" s="18">
        <v>0</v>
      </c>
      <c r="AW489" s="18">
        <v>0</v>
      </c>
      <c r="AX489" s="18">
        <v>0</v>
      </c>
      <c r="AY489" s="18">
        <v>0</v>
      </c>
      <c r="AZ489" s="18">
        <v>0</v>
      </c>
      <c r="BA489">
        <f t="shared" si="101"/>
        <v>2</v>
      </c>
      <c r="BB489" s="80">
        <f t="shared" si="102"/>
        <v>2</v>
      </c>
      <c r="BC489" s="80">
        <f t="shared" si="103"/>
        <v>0</v>
      </c>
      <c r="BD489" s="80">
        <f t="shared" si="104"/>
        <v>0</v>
      </c>
      <c r="BE489" s="80">
        <f t="shared" si="105"/>
        <v>0</v>
      </c>
      <c r="BF489" s="80">
        <f t="shared" si="106"/>
        <v>0</v>
      </c>
      <c r="BG489" s="80">
        <f t="shared" si="107"/>
        <v>0</v>
      </c>
      <c r="BH489" s="82">
        <f t="shared" si="108"/>
        <v>0</v>
      </c>
      <c r="BI489" s="83">
        <f t="shared" si="109"/>
        <v>2</v>
      </c>
      <c r="BJ489">
        <v>58</v>
      </c>
      <c r="BK489" t="str">
        <f t="shared" si="110"/>
        <v>Kohler Stacey</v>
      </c>
      <c r="BL489" t="str">
        <f t="shared" si="100"/>
        <v>Lynn</v>
      </c>
      <c r="BM489" t="str">
        <f>D489</f>
        <v>Luzern</v>
      </c>
    </row>
    <row r="490" spans="1:65" x14ac:dyDescent="0.25">
      <c r="A490" s="19">
        <v>1994</v>
      </c>
      <c r="B490" s="18" t="s">
        <v>1802</v>
      </c>
      <c r="C490" s="22" t="s">
        <v>1803</v>
      </c>
      <c r="D490" s="18" t="s">
        <v>1804</v>
      </c>
      <c r="E490" s="18">
        <v>0</v>
      </c>
      <c r="F490" s="22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22">
        <v>0</v>
      </c>
      <c r="O490" s="18">
        <v>0</v>
      </c>
      <c r="P490" s="18">
        <v>0</v>
      </c>
      <c r="Q490" s="18">
        <v>2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  <c r="AS490" s="18">
        <v>0</v>
      </c>
      <c r="AT490" s="18">
        <v>0</v>
      </c>
      <c r="AU490" s="18">
        <v>0</v>
      </c>
      <c r="AV490" s="18">
        <v>0</v>
      </c>
      <c r="AW490" s="18">
        <v>0</v>
      </c>
      <c r="AX490" s="18">
        <v>0</v>
      </c>
      <c r="AY490" s="18">
        <v>0</v>
      </c>
      <c r="AZ490" s="18">
        <v>0</v>
      </c>
      <c r="BA490">
        <f t="shared" si="101"/>
        <v>2</v>
      </c>
      <c r="BB490" s="80">
        <f t="shared" si="102"/>
        <v>2</v>
      </c>
      <c r="BC490" s="80">
        <f t="shared" si="103"/>
        <v>0</v>
      </c>
      <c r="BD490" s="80">
        <f t="shared" si="104"/>
        <v>0</v>
      </c>
      <c r="BE490" s="80">
        <f t="shared" si="105"/>
        <v>0</v>
      </c>
      <c r="BF490" s="80">
        <f t="shared" si="106"/>
        <v>0</v>
      </c>
      <c r="BG490" s="80">
        <f t="shared" si="107"/>
        <v>0</v>
      </c>
      <c r="BH490" s="82">
        <f t="shared" si="108"/>
        <v>0</v>
      </c>
      <c r="BI490" s="83">
        <f t="shared" si="109"/>
        <v>2</v>
      </c>
      <c r="BJ490">
        <v>58</v>
      </c>
      <c r="BK490" t="str">
        <f t="shared" si="110"/>
        <v>Loewn</v>
      </c>
      <c r="BL490" t="str">
        <f t="shared" si="100"/>
        <v>Susanne</v>
      </c>
      <c r="BM490" t="str">
        <f>D490</f>
        <v>L-Mamer</v>
      </c>
    </row>
    <row r="491" spans="1:65" x14ac:dyDescent="0.25">
      <c r="A491" s="15">
        <v>1988</v>
      </c>
      <c r="B491" t="s">
        <v>875</v>
      </c>
      <c r="C491" t="s">
        <v>890</v>
      </c>
      <c r="D491" s="18" t="s">
        <v>895</v>
      </c>
      <c r="E491" s="18">
        <v>0</v>
      </c>
      <c r="F491" s="22">
        <v>0</v>
      </c>
      <c r="G491" s="18">
        <v>0</v>
      </c>
      <c r="H491" s="18">
        <v>0</v>
      </c>
      <c r="I491" s="18">
        <v>0</v>
      </c>
      <c r="J491" s="18">
        <v>2</v>
      </c>
      <c r="K491" s="18">
        <v>0</v>
      </c>
      <c r="L491" s="18">
        <v>0</v>
      </c>
      <c r="M491" s="18">
        <v>0</v>
      </c>
      <c r="N491" s="22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>
        <v>0</v>
      </c>
      <c r="AL491" s="18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  <c r="AS491" s="18">
        <v>0</v>
      </c>
      <c r="AT491" s="18">
        <v>0</v>
      </c>
      <c r="AU491" s="18">
        <v>0</v>
      </c>
      <c r="AV491" s="18">
        <v>0</v>
      </c>
      <c r="AW491" s="18">
        <v>0</v>
      </c>
      <c r="AX491" s="18">
        <v>0</v>
      </c>
      <c r="AY491" s="18">
        <v>0</v>
      </c>
      <c r="AZ491" s="18">
        <v>0</v>
      </c>
      <c r="BA491">
        <f t="shared" si="101"/>
        <v>2</v>
      </c>
      <c r="BB491" s="80">
        <f t="shared" si="102"/>
        <v>2</v>
      </c>
      <c r="BC491" s="80">
        <f t="shared" si="103"/>
        <v>0</v>
      </c>
      <c r="BD491" s="80">
        <f t="shared" si="104"/>
        <v>0</v>
      </c>
      <c r="BE491" s="80">
        <f t="shared" si="105"/>
        <v>0</v>
      </c>
      <c r="BF491" s="80">
        <f t="shared" si="106"/>
        <v>0</v>
      </c>
      <c r="BG491" s="80">
        <f t="shared" si="107"/>
        <v>0</v>
      </c>
      <c r="BH491" s="82">
        <f t="shared" si="108"/>
        <v>0</v>
      </c>
      <c r="BI491" s="83">
        <f t="shared" si="109"/>
        <v>2</v>
      </c>
      <c r="BJ491">
        <v>58</v>
      </c>
      <c r="BK491" t="str">
        <f t="shared" si="110"/>
        <v>Luthringer</v>
      </c>
      <c r="BL491" t="str">
        <f t="shared" si="100"/>
        <v>Lise</v>
      </c>
      <c r="BM491" t="str">
        <f>D491</f>
        <v>Stechelberg</v>
      </c>
    </row>
    <row r="492" spans="1:65" x14ac:dyDescent="0.25">
      <c r="A492" s="15">
        <v>1983</v>
      </c>
      <c r="B492" t="s">
        <v>373</v>
      </c>
      <c r="C492" s="22" t="s">
        <v>349</v>
      </c>
      <c r="D492" t="s">
        <v>357</v>
      </c>
      <c r="E492" s="22">
        <v>0</v>
      </c>
      <c r="F492" s="22">
        <v>2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22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  <c r="AS492" s="18">
        <v>0</v>
      </c>
      <c r="AT492" s="18">
        <v>0</v>
      </c>
      <c r="AU492" s="18">
        <v>0</v>
      </c>
      <c r="AV492" s="18">
        <v>0</v>
      </c>
      <c r="AW492" s="18">
        <v>0</v>
      </c>
      <c r="AX492" s="18">
        <v>0</v>
      </c>
      <c r="AY492" s="18">
        <v>0</v>
      </c>
      <c r="AZ492" s="18">
        <v>0</v>
      </c>
      <c r="BA492">
        <f t="shared" si="101"/>
        <v>2</v>
      </c>
      <c r="BB492" s="80">
        <f t="shared" si="102"/>
        <v>2</v>
      </c>
      <c r="BC492" s="80">
        <f t="shared" si="103"/>
        <v>0</v>
      </c>
      <c r="BD492" s="80">
        <f t="shared" si="104"/>
        <v>0</v>
      </c>
      <c r="BE492" s="80">
        <f t="shared" si="105"/>
        <v>0</v>
      </c>
      <c r="BF492" s="80">
        <f t="shared" si="106"/>
        <v>0</v>
      </c>
      <c r="BG492" s="80">
        <f t="shared" si="107"/>
        <v>0</v>
      </c>
      <c r="BH492" s="82">
        <f t="shared" si="108"/>
        <v>0</v>
      </c>
      <c r="BI492" s="83">
        <f t="shared" si="109"/>
        <v>2</v>
      </c>
      <c r="BJ492">
        <v>58</v>
      </c>
      <c r="BK492" t="str">
        <f t="shared" si="110"/>
        <v>Nicolet</v>
      </c>
      <c r="BL492" t="str">
        <f t="shared" si="100"/>
        <v>Vanessa</v>
      </c>
      <c r="BM492" t="str">
        <f>D492</f>
        <v>La Tour-de-Peilz</v>
      </c>
    </row>
    <row r="493" spans="1:65" x14ac:dyDescent="0.25">
      <c r="A493" s="15">
        <v>1994</v>
      </c>
      <c r="B493" t="s">
        <v>4601</v>
      </c>
      <c r="C493" s="22" t="s">
        <v>270</v>
      </c>
      <c r="E493" s="18">
        <v>0</v>
      </c>
      <c r="F493" s="22">
        <v>0</v>
      </c>
      <c r="G493" s="18">
        <v>0</v>
      </c>
      <c r="H493" s="22">
        <v>0</v>
      </c>
      <c r="I493" s="18">
        <v>0</v>
      </c>
      <c r="J493" s="22">
        <v>0</v>
      </c>
      <c r="K493" s="18">
        <v>0</v>
      </c>
      <c r="L493" s="22">
        <v>0</v>
      </c>
      <c r="M493" s="18">
        <v>0</v>
      </c>
      <c r="N493" s="22">
        <v>0</v>
      </c>
      <c r="O493" s="18">
        <v>0</v>
      </c>
      <c r="P493" s="22">
        <v>0</v>
      </c>
      <c r="Q493" s="18">
        <v>0</v>
      </c>
      <c r="R493" s="22">
        <v>0</v>
      </c>
      <c r="S493" s="18">
        <v>0</v>
      </c>
      <c r="T493" s="22">
        <v>0</v>
      </c>
      <c r="U493" s="18">
        <v>0</v>
      </c>
      <c r="V493" s="22">
        <v>0</v>
      </c>
      <c r="W493" s="18">
        <v>0</v>
      </c>
      <c r="X493" s="22">
        <v>0</v>
      </c>
      <c r="Y493" s="18">
        <v>0</v>
      </c>
      <c r="Z493" s="22">
        <v>0</v>
      </c>
      <c r="AA493" s="18">
        <v>0</v>
      </c>
      <c r="AB493" s="22">
        <v>0</v>
      </c>
      <c r="AC493" s="18">
        <v>0</v>
      </c>
      <c r="AD493" s="22">
        <v>0</v>
      </c>
      <c r="AE493" s="18">
        <v>2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>
        <v>0</v>
      </c>
      <c r="AL493" s="18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  <c r="AS493" s="18">
        <v>0</v>
      </c>
      <c r="AT493" s="18">
        <v>0</v>
      </c>
      <c r="AU493" s="18">
        <v>0</v>
      </c>
      <c r="AV493" s="18">
        <v>0</v>
      </c>
      <c r="AW493" s="18">
        <v>0</v>
      </c>
      <c r="AX493" s="18">
        <v>0</v>
      </c>
      <c r="AY493" s="18">
        <v>0</v>
      </c>
      <c r="AZ493" s="18">
        <v>0</v>
      </c>
      <c r="BA493">
        <f t="shared" si="101"/>
        <v>2</v>
      </c>
      <c r="BB493" s="80">
        <f t="shared" si="102"/>
        <v>2</v>
      </c>
      <c r="BC493" s="80">
        <f t="shared" si="103"/>
        <v>0</v>
      </c>
      <c r="BD493" s="80">
        <f t="shared" si="104"/>
        <v>0</v>
      </c>
      <c r="BE493" s="80">
        <f t="shared" si="105"/>
        <v>0</v>
      </c>
      <c r="BF493" s="80">
        <f t="shared" si="106"/>
        <v>0</v>
      </c>
      <c r="BG493" s="80">
        <f t="shared" si="107"/>
        <v>0</v>
      </c>
      <c r="BH493" s="82">
        <f t="shared" si="108"/>
        <v>0</v>
      </c>
      <c r="BI493" s="83">
        <f t="shared" si="109"/>
        <v>2</v>
      </c>
      <c r="BJ493">
        <v>58</v>
      </c>
      <c r="BK493" t="str">
        <f t="shared" si="110"/>
        <v>Sevillano</v>
      </c>
      <c r="BL493" t="str">
        <f t="shared" si="100"/>
        <v>Sandra</v>
      </c>
    </row>
    <row r="494" spans="1:65" x14ac:dyDescent="0.25">
      <c r="A494" s="15">
        <v>1988</v>
      </c>
      <c r="B494" t="s">
        <v>4333</v>
      </c>
      <c r="C494" s="22" t="s">
        <v>3062</v>
      </c>
      <c r="D494" s="18" t="s">
        <v>4315</v>
      </c>
      <c r="E494" s="18">
        <v>0</v>
      </c>
      <c r="F494" s="22">
        <v>0</v>
      </c>
      <c r="G494" s="18">
        <v>0</v>
      </c>
      <c r="H494" s="22">
        <v>0</v>
      </c>
      <c r="I494" s="18">
        <v>0</v>
      </c>
      <c r="J494" s="22">
        <v>0</v>
      </c>
      <c r="K494" s="18">
        <v>0</v>
      </c>
      <c r="L494" s="22">
        <v>0</v>
      </c>
      <c r="M494" s="18">
        <v>0</v>
      </c>
      <c r="N494" s="22">
        <v>0</v>
      </c>
      <c r="O494" s="18">
        <v>0</v>
      </c>
      <c r="P494" s="22">
        <v>0</v>
      </c>
      <c r="Q494" s="18">
        <v>0</v>
      </c>
      <c r="R494" s="22">
        <v>0</v>
      </c>
      <c r="S494" s="18">
        <v>0</v>
      </c>
      <c r="T494" s="22">
        <v>0</v>
      </c>
      <c r="U494" s="18">
        <v>0</v>
      </c>
      <c r="V494" s="22">
        <v>0</v>
      </c>
      <c r="W494" s="18">
        <v>0</v>
      </c>
      <c r="X494" s="22">
        <v>0</v>
      </c>
      <c r="Y494" s="18">
        <v>0</v>
      </c>
      <c r="Z494" s="22">
        <v>0</v>
      </c>
      <c r="AA494" s="18">
        <v>0</v>
      </c>
      <c r="AB494" s="22">
        <v>0</v>
      </c>
      <c r="AC494" s="22">
        <v>1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>
        <v>0</v>
      </c>
      <c r="AL494" s="18">
        <v>0</v>
      </c>
      <c r="AM494" s="18">
        <v>0</v>
      </c>
      <c r="AN494" s="18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 s="18">
        <v>0</v>
      </c>
      <c r="AU494" s="18">
        <v>0</v>
      </c>
      <c r="AV494" s="18">
        <v>0</v>
      </c>
      <c r="AW494" s="18">
        <v>0</v>
      </c>
      <c r="AX494" s="18">
        <v>0</v>
      </c>
      <c r="AY494" s="18">
        <v>0</v>
      </c>
      <c r="AZ494" s="18">
        <v>0</v>
      </c>
      <c r="BA494">
        <f t="shared" si="101"/>
        <v>1</v>
      </c>
      <c r="BB494" s="80">
        <f t="shared" si="102"/>
        <v>1</v>
      </c>
      <c r="BC494" s="80">
        <f t="shared" si="103"/>
        <v>0</v>
      </c>
      <c r="BD494" s="80">
        <f t="shared" si="104"/>
        <v>0</v>
      </c>
      <c r="BE494" s="80">
        <f t="shared" si="105"/>
        <v>0</v>
      </c>
      <c r="BF494" s="80">
        <f t="shared" si="106"/>
        <v>0</v>
      </c>
      <c r="BG494" s="80">
        <f t="shared" si="107"/>
        <v>0</v>
      </c>
      <c r="BH494" s="82">
        <f t="shared" si="108"/>
        <v>0</v>
      </c>
      <c r="BI494" s="83">
        <f t="shared" si="109"/>
        <v>1</v>
      </c>
      <c r="BJ494">
        <v>59</v>
      </c>
      <c r="BK494" t="str">
        <f t="shared" si="110"/>
        <v>Birchler</v>
      </c>
      <c r="BL494" t="str">
        <f t="shared" si="100"/>
        <v>Cynthia</v>
      </c>
      <c r="BM494" t="str">
        <f t="shared" ref="BM494:BM508" si="112">D494</f>
        <v>Villeneuve (Vd)</v>
      </c>
    </row>
    <row r="495" spans="1:65" x14ac:dyDescent="0.25">
      <c r="A495" s="19">
        <v>1993</v>
      </c>
      <c r="B495" s="18" t="s">
        <v>1805</v>
      </c>
      <c r="C495" s="22" t="s">
        <v>43</v>
      </c>
      <c r="D495" s="18" t="s">
        <v>1089</v>
      </c>
      <c r="E495" s="18">
        <v>0</v>
      </c>
      <c r="F495" s="18">
        <v>0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1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>
        <v>0</v>
      </c>
      <c r="AL495">
        <v>0</v>
      </c>
      <c r="AM495" s="18">
        <v>0</v>
      </c>
      <c r="AN495">
        <v>0</v>
      </c>
      <c r="AO495" s="18">
        <v>0</v>
      </c>
      <c r="AP495">
        <v>0</v>
      </c>
      <c r="AQ495">
        <v>0</v>
      </c>
      <c r="AR495">
        <v>0</v>
      </c>
      <c r="AS495">
        <v>0</v>
      </c>
      <c r="AT495" s="18">
        <v>0</v>
      </c>
      <c r="AU495" s="18">
        <v>0</v>
      </c>
      <c r="AV495" s="18">
        <v>0</v>
      </c>
      <c r="AW495" s="18">
        <v>0</v>
      </c>
      <c r="AX495" s="18">
        <v>0</v>
      </c>
      <c r="AY495" s="18">
        <v>0</v>
      </c>
      <c r="AZ495" s="18">
        <v>0</v>
      </c>
      <c r="BA495">
        <f t="shared" si="101"/>
        <v>1</v>
      </c>
      <c r="BB495" s="80">
        <f t="shared" si="102"/>
        <v>1</v>
      </c>
      <c r="BC495" s="80">
        <f t="shared" si="103"/>
        <v>0</v>
      </c>
      <c r="BD495" s="80">
        <f t="shared" si="104"/>
        <v>0</v>
      </c>
      <c r="BE495" s="80">
        <f t="shared" si="105"/>
        <v>0</v>
      </c>
      <c r="BF495" s="80">
        <f t="shared" si="106"/>
        <v>0</v>
      </c>
      <c r="BG495" s="80">
        <f t="shared" si="107"/>
        <v>0</v>
      </c>
      <c r="BH495" s="82">
        <f t="shared" si="108"/>
        <v>0</v>
      </c>
      <c r="BI495" s="83">
        <f t="shared" si="109"/>
        <v>1</v>
      </c>
      <c r="BJ495">
        <v>59</v>
      </c>
      <c r="BK495" t="str">
        <f t="shared" si="110"/>
        <v>Bodenmann</v>
      </c>
      <c r="BL495" t="str">
        <f t="shared" si="100"/>
        <v>Sandrine</v>
      </c>
      <c r="BM495" t="str">
        <f t="shared" si="112"/>
        <v>Glis</v>
      </c>
    </row>
    <row r="496" spans="1:65" x14ac:dyDescent="0.25">
      <c r="A496" s="19">
        <v>1981</v>
      </c>
      <c r="B496" s="18" t="s">
        <v>2082</v>
      </c>
      <c r="C496" s="18" t="s">
        <v>2083</v>
      </c>
      <c r="D496" s="18" t="s">
        <v>2084</v>
      </c>
      <c r="E496" s="18">
        <v>0</v>
      </c>
      <c r="F496" s="22">
        <v>0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1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>
        <v>0</v>
      </c>
      <c r="AL496" s="18">
        <v>0</v>
      </c>
      <c r="AM496" s="18">
        <v>0</v>
      </c>
      <c r="AN496">
        <v>0</v>
      </c>
      <c r="AO496" s="18">
        <v>0</v>
      </c>
      <c r="AP496" s="18">
        <v>0</v>
      </c>
      <c r="AQ496" s="18">
        <v>0</v>
      </c>
      <c r="AR496">
        <v>0</v>
      </c>
      <c r="AS496" s="18">
        <v>0</v>
      </c>
      <c r="AT496" s="18">
        <v>0</v>
      </c>
      <c r="AU496" s="18">
        <v>0</v>
      </c>
      <c r="AV496" s="18">
        <v>0</v>
      </c>
      <c r="AW496" s="18">
        <v>0</v>
      </c>
      <c r="AX496" s="18">
        <v>0</v>
      </c>
      <c r="AY496" s="18">
        <v>0</v>
      </c>
      <c r="AZ496" s="18">
        <v>0</v>
      </c>
      <c r="BA496">
        <f t="shared" si="101"/>
        <v>1</v>
      </c>
      <c r="BB496" s="80">
        <f t="shared" si="102"/>
        <v>1</v>
      </c>
      <c r="BC496" s="80">
        <f t="shared" si="103"/>
        <v>0</v>
      </c>
      <c r="BD496" s="80">
        <f t="shared" si="104"/>
        <v>0</v>
      </c>
      <c r="BE496" s="80">
        <f t="shared" si="105"/>
        <v>0</v>
      </c>
      <c r="BF496" s="80">
        <f t="shared" si="106"/>
        <v>0</v>
      </c>
      <c r="BG496" s="80">
        <f t="shared" si="107"/>
        <v>0</v>
      </c>
      <c r="BH496" s="82">
        <f t="shared" si="108"/>
        <v>0</v>
      </c>
      <c r="BI496" s="83">
        <f t="shared" si="109"/>
        <v>1</v>
      </c>
      <c r="BJ496">
        <v>59</v>
      </c>
      <c r="BK496" t="str">
        <f t="shared" si="110"/>
        <v>Commend Jequier</v>
      </c>
      <c r="BL496" t="str">
        <f t="shared" si="100"/>
        <v>Angelique</v>
      </c>
      <c r="BM496" t="str">
        <f t="shared" si="112"/>
        <v>Cormérod</v>
      </c>
    </row>
    <row r="497" spans="1:65" x14ac:dyDescent="0.25">
      <c r="A497" s="19">
        <v>1990</v>
      </c>
      <c r="B497" s="18" t="s">
        <v>696</v>
      </c>
      <c r="C497" s="22" t="s">
        <v>697</v>
      </c>
      <c r="D497" s="18" t="s">
        <v>484</v>
      </c>
      <c r="E497" s="18">
        <v>0</v>
      </c>
      <c r="F497" s="22">
        <v>0</v>
      </c>
      <c r="G497" s="18">
        <v>0</v>
      </c>
      <c r="H497" s="18">
        <v>0</v>
      </c>
      <c r="I497" s="18">
        <v>1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>
        <v>0</v>
      </c>
      <c r="AL497" s="18">
        <v>0</v>
      </c>
      <c r="AM497" s="18">
        <v>0</v>
      </c>
      <c r="AN497">
        <v>0</v>
      </c>
      <c r="AO497" s="18">
        <v>0</v>
      </c>
      <c r="AP497">
        <v>0</v>
      </c>
      <c r="AQ497">
        <v>0</v>
      </c>
      <c r="AR497" s="18">
        <v>0</v>
      </c>
      <c r="AS497" s="18">
        <v>0</v>
      </c>
      <c r="AT497" s="18">
        <v>0</v>
      </c>
      <c r="AU497" s="18">
        <v>0</v>
      </c>
      <c r="AV497" s="18">
        <v>0</v>
      </c>
      <c r="AW497" s="18">
        <v>0</v>
      </c>
      <c r="AX497" s="18">
        <v>0</v>
      </c>
      <c r="AY497" s="18">
        <v>0</v>
      </c>
      <c r="AZ497" s="18">
        <v>0</v>
      </c>
      <c r="BA497">
        <f t="shared" si="101"/>
        <v>1</v>
      </c>
      <c r="BB497" s="80">
        <f t="shared" si="102"/>
        <v>1</v>
      </c>
      <c r="BC497" s="80">
        <f t="shared" si="103"/>
        <v>0</v>
      </c>
      <c r="BD497" s="80">
        <f t="shared" si="104"/>
        <v>0</v>
      </c>
      <c r="BE497" s="80">
        <f t="shared" si="105"/>
        <v>0</v>
      </c>
      <c r="BF497" s="80">
        <f t="shared" si="106"/>
        <v>0</v>
      </c>
      <c r="BG497" s="80">
        <f t="shared" si="107"/>
        <v>0</v>
      </c>
      <c r="BH497" s="82">
        <f t="shared" si="108"/>
        <v>0</v>
      </c>
      <c r="BI497" s="83">
        <f t="shared" si="109"/>
        <v>1</v>
      </c>
      <c r="BJ497">
        <v>59</v>
      </c>
      <c r="BK497" t="str">
        <f t="shared" si="110"/>
        <v xml:space="preserve">Darbellay </v>
      </c>
      <c r="BL497" t="str">
        <f t="shared" si="100"/>
        <v>Fiona</v>
      </c>
      <c r="BM497" t="str">
        <f t="shared" si="112"/>
        <v>Sion</v>
      </c>
    </row>
    <row r="498" spans="1:65" x14ac:dyDescent="0.25">
      <c r="A498" s="15">
        <v>1989</v>
      </c>
      <c r="B498" t="s">
        <v>574</v>
      </c>
      <c r="C498" s="22" t="s">
        <v>339</v>
      </c>
      <c r="D498" s="18" t="s">
        <v>438</v>
      </c>
      <c r="E498" s="18">
        <v>0</v>
      </c>
      <c r="F498" s="22">
        <v>0</v>
      </c>
      <c r="G498" s="18">
        <v>0</v>
      </c>
      <c r="H498" s="22">
        <v>0</v>
      </c>
      <c r="I498" s="18">
        <v>0</v>
      </c>
      <c r="J498" s="22">
        <v>0</v>
      </c>
      <c r="K498" s="18">
        <v>0</v>
      </c>
      <c r="L498" s="22">
        <v>0</v>
      </c>
      <c r="M498" s="18">
        <v>0</v>
      </c>
      <c r="N498" s="22">
        <v>0</v>
      </c>
      <c r="O498" s="18">
        <v>0</v>
      </c>
      <c r="P498" s="22">
        <v>0</v>
      </c>
      <c r="Q498" s="18">
        <v>0</v>
      </c>
      <c r="R498" s="22">
        <v>0</v>
      </c>
      <c r="S498" s="18">
        <v>0</v>
      </c>
      <c r="T498" s="22">
        <v>0</v>
      </c>
      <c r="U498" s="18">
        <v>0</v>
      </c>
      <c r="V498" s="22">
        <v>0</v>
      </c>
      <c r="W498" s="18">
        <v>0</v>
      </c>
      <c r="X498" s="22">
        <v>0</v>
      </c>
      <c r="Y498" s="18">
        <v>0</v>
      </c>
      <c r="Z498" s="22">
        <v>0</v>
      </c>
      <c r="AA498" s="18">
        <v>0</v>
      </c>
      <c r="AB498" s="18">
        <v>1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>
        <v>0</v>
      </c>
      <c r="AL498" s="18">
        <v>0</v>
      </c>
      <c r="AM498" s="18">
        <v>0</v>
      </c>
      <c r="AN498">
        <v>0</v>
      </c>
      <c r="AO498" s="18">
        <v>0</v>
      </c>
      <c r="AP498" s="18">
        <v>0</v>
      </c>
      <c r="AQ498" s="18">
        <v>0</v>
      </c>
      <c r="AR498">
        <v>0</v>
      </c>
      <c r="AS498" s="18">
        <v>0</v>
      </c>
      <c r="AT498" s="18">
        <v>0</v>
      </c>
      <c r="AU498" s="18">
        <v>0</v>
      </c>
      <c r="AV498" s="18">
        <v>0</v>
      </c>
      <c r="AW498" s="18">
        <v>0</v>
      </c>
      <c r="AX498" s="18">
        <v>0</v>
      </c>
      <c r="AY498" s="18">
        <v>0</v>
      </c>
      <c r="AZ498" s="18">
        <v>0</v>
      </c>
      <c r="BA498">
        <f t="shared" si="101"/>
        <v>1</v>
      </c>
      <c r="BB498" s="80">
        <f t="shared" si="102"/>
        <v>1</v>
      </c>
      <c r="BC498" s="80">
        <f t="shared" si="103"/>
        <v>0</v>
      </c>
      <c r="BD498" s="80">
        <f t="shared" si="104"/>
        <v>0</v>
      </c>
      <c r="BE498" s="80">
        <f t="shared" si="105"/>
        <v>0</v>
      </c>
      <c r="BF498" s="80">
        <f t="shared" si="106"/>
        <v>0</v>
      </c>
      <c r="BG498" s="80">
        <f t="shared" si="107"/>
        <v>0</v>
      </c>
      <c r="BH498" s="82">
        <f t="shared" si="108"/>
        <v>0</v>
      </c>
      <c r="BI498" s="83">
        <f t="shared" si="109"/>
        <v>1</v>
      </c>
      <c r="BJ498">
        <v>59</v>
      </c>
      <c r="BK498" t="str">
        <f t="shared" si="110"/>
        <v>Dumoulin</v>
      </c>
      <c r="BL498" t="str">
        <f t="shared" si="100"/>
        <v>Jessica</v>
      </c>
      <c r="BM498" t="str">
        <f t="shared" si="112"/>
        <v>Lausanne</v>
      </c>
    </row>
    <row r="499" spans="1:65" x14ac:dyDescent="0.25">
      <c r="A499" s="19">
        <v>1986</v>
      </c>
      <c r="B499" s="18" t="s">
        <v>1607</v>
      </c>
      <c r="C499" s="18" t="s">
        <v>61</v>
      </c>
      <c r="D499" s="18" t="s">
        <v>283</v>
      </c>
      <c r="E499" s="18">
        <v>0</v>
      </c>
      <c r="F499" s="22">
        <v>0</v>
      </c>
      <c r="G499" s="18">
        <v>1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22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>
        <v>0</v>
      </c>
      <c r="AL499" s="18">
        <v>0</v>
      </c>
      <c r="AM499" s="18">
        <v>0</v>
      </c>
      <c r="AN499" s="18">
        <v>0</v>
      </c>
      <c r="AO499" s="18">
        <v>0</v>
      </c>
      <c r="AP499" s="18">
        <v>0</v>
      </c>
      <c r="AQ499">
        <v>0</v>
      </c>
      <c r="AR499" s="18">
        <v>0</v>
      </c>
      <c r="AS499" s="18">
        <v>0</v>
      </c>
      <c r="AT499" s="18">
        <v>0</v>
      </c>
      <c r="AU499" s="18">
        <v>0</v>
      </c>
      <c r="AV499" s="18">
        <v>0</v>
      </c>
      <c r="AW499" s="18">
        <v>0</v>
      </c>
      <c r="AX499" s="18">
        <v>0</v>
      </c>
      <c r="AY499" s="18">
        <v>0</v>
      </c>
      <c r="AZ499" s="18">
        <v>0</v>
      </c>
      <c r="BA499">
        <f t="shared" si="101"/>
        <v>1</v>
      </c>
      <c r="BB499" s="80">
        <f t="shared" si="102"/>
        <v>1</v>
      </c>
      <c r="BC499" s="80">
        <f t="shared" si="103"/>
        <v>0</v>
      </c>
      <c r="BD499" s="80">
        <f t="shared" si="104"/>
        <v>0</v>
      </c>
      <c r="BE499" s="80">
        <f t="shared" si="105"/>
        <v>0</v>
      </c>
      <c r="BF499" s="80">
        <f t="shared" si="106"/>
        <v>0</v>
      </c>
      <c r="BG499" s="80">
        <f t="shared" si="107"/>
        <v>0</v>
      </c>
      <c r="BH499" s="82">
        <f t="shared" si="108"/>
        <v>0</v>
      </c>
      <c r="BI499" s="83">
        <f t="shared" si="109"/>
        <v>1</v>
      </c>
      <c r="BJ499">
        <v>59</v>
      </c>
      <c r="BK499" t="str">
        <f t="shared" si="110"/>
        <v>Gillabert</v>
      </c>
      <c r="BL499" t="str">
        <f t="shared" si="100"/>
        <v>Mélanie</v>
      </c>
      <c r="BM499" t="str">
        <f t="shared" si="112"/>
        <v>Troistorrents</v>
      </c>
    </row>
    <row r="500" spans="1:65" x14ac:dyDescent="0.25">
      <c r="A500" s="15">
        <v>1986</v>
      </c>
      <c r="B500" t="s">
        <v>3935</v>
      </c>
      <c r="C500" s="22" t="s">
        <v>3936</v>
      </c>
      <c r="D500" s="18" t="s">
        <v>3918</v>
      </c>
      <c r="E500" s="18">
        <v>0</v>
      </c>
      <c r="F500" s="22">
        <v>0</v>
      </c>
      <c r="G500" s="18">
        <v>0</v>
      </c>
      <c r="H500" s="22">
        <v>0</v>
      </c>
      <c r="I500" s="18">
        <v>0</v>
      </c>
      <c r="J500" s="22">
        <v>0</v>
      </c>
      <c r="K500" s="18">
        <v>0</v>
      </c>
      <c r="L500" s="22">
        <v>0</v>
      </c>
      <c r="M500" s="18">
        <v>0</v>
      </c>
      <c r="N500" s="22">
        <v>0</v>
      </c>
      <c r="O500" s="18">
        <v>0</v>
      </c>
      <c r="P500" s="22">
        <v>0</v>
      </c>
      <c r="Q500" s="18">
        <v>0</v>
      </c>
      <c r="R500" s="22">
        <v>0</v>
      </c>
      <c r="S500" s="18">
        <v>0</v>
      </c>
      <c r="T500" s="22">
        <v>0</v>
      </c>
      <c r="U500" s="18">
        <v>0</v>
      </c>
      <c r="V500" s="22">
        <v>0</v>
      </c>
      <c r="W500" s="18">
        <v>0</v>
      </c>
      <c r="X500" s="22">
        <v>0</v>
      </c>
      <c r="Y500" s="18">
        <v>0</v>
      </c>
      <c r="Z500" s="22">
        <v>0</v>
      </c>
      <c r="AA500" s="22">
        <v>1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>
        <v>0</v>
      </c>
      <c r="AL500" s="18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  <c r="AS500" s="18">
        <v>0</v>
      </c>
      <c r="AT500" s="18">
        <v>0</v>
      </c>
      <c r="AU500" s="18">
        <v>0</v>
      </c>
      <c r="AV500" s="18">
        <v>0</v>
      </c>
      <c r="AW500" s="18">
        <v>0</v>
      </c>
      <c r="AX500" s="18">
        <v>0</v>
      </c>
      <c r="AY500" s="18">
        <v>0</v>
      </c>
      <c r="AZ500" s="18">
        <v>0</v>
      </c>
      <c r="BA500">
        <f t="shared" si="101"/>
        <v>1</v>
      </c>
      <c r="BB500" s="80">
        <f t="shared" si="102"/>
        <v>1</v>
      </c>
      <c r="BC500" s="80">
        <f t="shared" si="103"/>
        <v>0</v>
      </c>
      <c r="BD500" s="80">
        <f t="shared" si="104"/>
        <v>0</v>
      </c>
      <c r="BE500" s="80">
        <f t="shared" si="105"/>
        <v>0</v>
      </c>
      <c r="BF500" s="80">
        <f t="shared" si="106"/>
        <v>0</v>
      </c>
      <c r="BG500" s="80">
        <f t="shared" si="107"/>
        <v>0</v>
      </c>
      <c r="BH500" s="82">
        <f t="shared" si="108"/>
        <v>0</v>
      </c>
      <c r="BI500" s="83">
        <f t="shared" si="109"/>
        <v>1</v>
      </c>
      <c r="BJ500">
        <v>59</v>
      </c>
      <c r="BK500" t="str">
        <f t="shared" si="110"/>
        <v>Hiaomei</v>
      </c>
      <c r="BL500" t="str">
        <f t="shared" si="100"/>
        <v>Chen</v>
      </c>
      <c r="BM500" t="str">
        <f t="shared" si="112"/>
        <v>Haining</v>
      </c>
    </row>
    <row r="501" spans="1:65" x14ac:dyDescent="0.25">
      <c r="A501" s="19">
        <v>1993</v>
      </c>
      <c r="B501" s="18" t="s">
        <v>288</v>
      </c>
      <c r="C501" s="22" t="s">
        <v>1502</v>
      </c>
      <c r="D501" s="18" t="s">
        <v>3319</v>
      </c>
      <c r="E501" s="18">
        <v>0</v>
      </c>
      <c r="F501" s="22">
        <v>0</v>
      </c>
      <c r="G501" s="18">
        <v>0</v>
      </c>
      <c r="H501" s="22">
        <v>0</v>
      </c>
      <c r="I501" s="18">
        <v>0</v>
      </c>
      <c r="J501" s="22">
        <v>0</v>
      </c>
      <c r="K501" s="18">
        <v>0</v>
      </c>
      <c r="L501" s="22">
        <v>0</v>
      </c>
      <c r="M501" s="18">
        <v>0</v>
      </c>
      <c r="N501" s="22">
        <v>0</v>
      </c>
      <c r="O501" s="18">
        <v>0</v>
      </c>
      <c r="P501" s="22">
        <v>0</v>
      </c>
      <c r="Q501" s="18">
        <v>0</v>
      </c>
      <c r="R501" s="22">
        <v>0</v>
      </c>
      <c r="S501" s="18">
        <v>0</v>
      </c>
      <c r="T501" s="22">
        <v>0</v>
      </c>
      <c r="U501" s="18">
        <v>0</v>
      </c>
      <c r="V501" s="22">
        <v>0</v>
      </c>
      <c r="W501" s="18">
        <v>0</v>
      </c>
      <c r="X501" s="22">
        <v>0</v>
      </c>
      <c r="Y501" s="22">
        <v>1</v>
      </c>
      <c r="Z501" s="18">
        <v>0</v>
      </c>
      <c r="AA501" s="18">
        <v>0</v>
      </c>
      <c r="AB501" s="18">
        <v>0</v>
      </c>
      <c r="AC501" s="18">
        <v>0</v>
      </c>
      <c r="AD501" s="22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>
        <v>0</v>
      </c>
      <c r="AL501" s="18">
        <v>0</v>
      </c>
      <c r="AM501" s="18">
        <v>0</v>
      </c>
      <c r="AN501" s="18">
        <v>0</v>
      </c>
      <c r="AO501" s="18">
        <v>0</v>
      </c>
      <c r="AP501" s="18">
        <v>0</v>
      </c>
      <c r="AQ501">
        <v>0</v>
      </c>
      <c r="AR501" s="18">
        <v>0</v>
      </c>
      <c r="AS501" s="18">
        <v>0</v>
      </c>
      <c r="AT501" s="18">
        <v>0</v>
      </c>
      <c r="AU501" s="18">
        <v>0</v>
      </c>
      <c r="AV501" s="18">
        <v>0</v>
      </c>
      <c r="AW501" s="18">
        <v>0</v>
      </c>
      <c r="AX501" s="18">
        <v>0</v>
      </c>
      <c r="AY501" s="18">
        <v>0</v>
      </c>
      <c r="AZ501" s="18">
        <v>0</v>
      </c>
      <c r="BA501">
        <f t="shared" si="101"/>
        <v>1</v>
      </c>
      <c r="BB501" s="80">
        <f t="shared" si="102"/>
        <v>1</v>
      </c>
      <c r="BC501" s="80">
        <f t="shared" si="103"/>
        <v>0</v>
      </c>
      <c r="BD501" s="80">
        <f t="shared" si="104"/>
        <v>0</v>
      </c>
      <c r="BE501" s="80">
        <f t="shared" si="105"/>
        <v>0</v>
      </c>
      <c r="BF501" s="80">
        <f t="shared" si="106"/>
        <v>0</v>
      </c>
      <c r="BG501" s="80">
        <f t="shared" si="107"/>
        <v>0</v>
      </c>
      <c r="BH501" s="82">
        <f t="shared" si="108"/>
        <v>0</v>
      </c>
      <c r="BI501" s="83">
        <f t="shared" si="109"/>
        <v>1</v>
      </c>
      <c r="BJ501">
        <v>59</v>
      </c>
      <c r="BK501" t="str">
        <f t="shared" si="110"/>
        <v>Jordan</v>
      </c>
      <c r="BL501" t="str">
        <f t="shared" si="100"/>
        <v>Nadia</v>
      </c>
      <c r="BM501" t="str">
        <f t="shared" si="112"/>
        <v>Mézières</v>
      </c>
    </row>
    <row r="502" spans="1:65" x14ac:dyDescent="0.25">
      <c r="A502" s="19">
        <v>1990</v>
      </c>
      <c r="B502" s="18" t="s">
        <v>1339</v>
      </c>
      <c r="C502" s="18" t="s">
        <v>510</v>
      </c>
      <c r="D502" s="18" t="s">
        <v>1340</v>
      </c>
      <c r="E502" s="18">
        <v>0</v>
      </c>
      <c r="F502" s="22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1</v>
      </c>
      <c r="M502" s="18">
        <v>0</v>
      </c>
      <c r="N502" s="22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22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>
        <v>0</v>
      </c>
      <c r="AR502" s="18">
        <v>0</v>
      </c>
      <c r="AS502" s="18">
        <v>0</v>
      </c>
      <c r="AT502" s="18">
        <v>0</v>
      </c>
      <c r="AU502" s="18">
        <v>0</v>
      </c>
      <c r="AV502" s="18">
        <v>0</v>
      </c>
      <c r="AW502" s="18">
        <v>0</v>
      </c>
      <c r="AX502" s="18">
        <v>0</v>
      </c>
      <c r="AY502" s="18">
        <v>0</v>
      </c>
      <c r="AZ502" s="18">
        <v>0</v>
      </c>
      <c r="BA502">
        <f t="shared" si="101"/>
        <v>1</v>
      </c>
      <c r="BB502" s="80">
        <f t="shared" si="102"/>
        <v>1</v>
      </c>
      <c r="BC502" s="80">
        <f t="shared" si="103"/>
        <v>0</v>
      </c>
      <c r="BD502" s="80">
        <f t="shared" si="104"/>
        <v>0</v>
      </c>
      <c r="BE502" s="80">
        <f t="shared" si="105"/>
        <v>0</v>
      </c>
      <c r="BF502" s="80">
        <f t="shared" si="106"/>
        <v>0</v>
      </c>
      <c r="BG502" s="80">
        <f t="shared" si="107"/>
        <v>0</v>
      </c>
      <c r="BH502" s="82">
        <f t="shared" si="108"/>
        <v>0</v>
      </c>
      <c r="BI502" s="83">
        <f t="shared" si="109"/>
        <v>1</v>
      </c>
      <c r="BJ502">
        <v>59</v>
      </c>
      <c r="BK502" t="str">
        <f t="shared" si="110"/>
        <v>Kiessling</v>
      </c>
      <c r="BL502" t="str">
        <f t="shared" si="100"/>
        <v>Nadine</v>
      </c>
      <c r="BM502" t="str">
        <f t="shared" si="112"/>
        <v>Widen</v>
      </c>
    </row>
    <row r="503" spans="1:65" x14ac:dyDescent="0.25">
      <c r="A503" s="19">
        <v>1981</v>
      </c>
      <c r="B503" s="18" t="s">
        <v>2364</v>
      </c>
      <c r="C503" s="18" t="s">
        <v>2365</v>
      </c>
      <c r="D503" s="18" t="s">
        <v>2366</v>
      </c>
      <c r="E503" s="18">
        <v>0</v>
      </c>
      <c r="F503" s="22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22">
        <v>0</v>
      </c>
      <c r="O503" s="18">
        <v>0</v>
      </c>
      <c r="P503" s="18">
        <v>1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22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>
        <v>0</v>
      </c>
      <c r="AL503" s="18">
        <v>0</v>
      </c>
      <c r="AM503" s="18">
        <v>0</v>
      </c>
      <c r="AN503" s="18">
        <v>0</v>
      </c>
      <c r="AO503" s="18">
        <v>0</v>
      </c>
      <c r="AP503" s="18">
        <v>0</v>
      </c>
      <c r="AQ503">
        <v>0</v>
      </c>
      <c r="AR503" s="18">
        <v>0</v>
      </c>
      <c r="AS503" s="18">
        <v>0</v>
      </c>
      <c r="AT503" s="18">
        <v>0</v>
      </c>
      <c r="AU503" s="18">
        <v>0</v>
      </c>
      <c r="AV503" s="18">
        <v>0</v>
      </c>
      <c r="AW503" s="18">
        <v>0</v>
      </c>
      <c r="AX503" s="18">
        <v>0</v>
      </c>
      <c r="AY503" s="18">
        <v>0</v>
      </c>
      <c r="AZ503" s="18">
        <v>0</v>
      </c>
      <c r="BA503">
        <f t="shared" si="101"/>
        <v>1</v>
      </c>
      <c r="BB503" s="80">
        <f t="shared" si="102"/>
        <v>1</v>
      </c>
      <c r="BC503" s="80">
        <f t="shared" si="103"/>
        <v>0</v>
      </c>
      <c r="BD503" s="80">
        <f t="shared" si="104"/>
        <v>0</v>
      </c>
      <c r="BE503" s="80">
        <f t="shared" si="105"/>
        <v>0</v>
      </c>
      <c r="BF503" s="80">
        <f t="shared" si="106"/>
        <v>0</v>
      </c>
      <c r="BG503" s="80">
        <f t="shared" si="107"/>
        <v>0</v>
      </c>
      <c r="BH503" s="82">
        <f t="shared" si="108"/>
        <v>0</v>
      </c>
      <c r="BI503" s="83">
        <f t="shared" si="109"/>
        <v>1</v>
      </c>
      <c r="BJ503">
        <v>59</v>
      </c>
      <c r="BK503" t="str">
        <f t="shared" si="110"/>
        <v>Kremer</v>
      </c>
      <c r="BL503" t="str">
        <f t="shared" si="100"/>
        <v>Natalie</v>
      </c>
      <c r="BM503" t="str">
        <f t="shared" si="112"/>
        <v>USA-Rochester</v>
      </c>
    </row>
    <row r="504" spans="1:65" x14ac:dyDescent="0.25">
      <c r="A504" s="15">
        <v>1992</v>
      </c>
      <c r="B504" t="s">
        <v>3951</v>
      </c>
      <c r="C504" s="22" t="s">
        <v>4589</v>
      </c>
      <c r="D504" s="18" t="s">
        <v>4580</v>
      </c>
      <c r="E504" s="18">
        <v>0</v>
      </c>
      <c r="F504" s="22">
        <v>0</v>
      </c>
      <c r="G504" s="18">
        <v>0</v>
      </c>
      <c r="H504" s="22">
        <v>0</v>
      </c>
      <c r="I504" s="18">
        <v>0</v>
      </c>
      <c r="J504" s="22">
        <v>0</v>
      </c>
      <c r="K504" s="18">
        <v>0</v>
      </c>
      <c r="L504" s="22">
        <v>0</v>
      </c>
      <c r="M504" s="18">
        <v>0</v>
      </c>
      <c r="N504" s="22">
        <v>0</v>
      </c>
      <c r="O504" s="18">
        <v>0</v>
      </c>
      <c r="P504" s="22">
        <v>0</v>
      </c>
      <c r="Q504" s="18">
        <v>0</v>
      </c>
      <c r="R504" s="22">
        <v>0</v>
      </c>
      <c r="S504" s="18">
        <v>0</v>
      </c>
      <c r="T504" s="22">
        <v>0</v>
      </c>
      <c r="U504" s="18">
        <v>0</v>
      </c>
      <c r="V504" s="22">
        <v>0</v>
      </c>
      <c r="W504" s="18">
        <v>0</v>
      </c>
      <c r="X504" s="22">
        <v>0</v>
      </c>
      <c r="Y504" s="18">
        <v>0</v>
      </c>
      <c r="Z504" s="22">
        <v>0</v>
      </c>
      <c r="AA504" s="18">
        <v>0</v>
      </c>
      <c r="AB504" s="22">
        <v>0</v>
      </c>
      <c r="AC504" s="18">
        <v>0</v>
      </c>
      <c r="AD504" s="22">
        <v>0</v>
      </c>
      <c r="AE504" s="18">
        <v>1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>
        <v>0</v>
      </c>
      <c r="AR504" s="18">
        <v>0</v>
      </c>
      <c r="AS504" s="18">
        <v>0</v>
      </c>
      <c r="AT504" s="18">
        <v>0</v>
      </c>
      <c r="AU504" s="18">
        <v>0</v>
      </c>
      <c r="AV504" s="18">
        <v>0</v>
      </c>
      <c r="AW504" s="18">
        <v>0</v>
      </c>
      <c r="AX504" s="18">
        <v>0</v>
      </c>
      <c r="AY504" s="18">
        <v>0</v>
      </c>
      <c r="AZ504" s="18">
        <v>0</v>
      </c>
      <c r="BA504">
        <f t="shared" si="101"/>
        <v>1</v>
      </c>
      <c r="BB504" s="80">
        <f t="shared" si="102"/>
        <v>1</v>
      </c>
      <c r="BC504" s="80">
        <f t="shared" si="103"/>
        <v>0</v>
      </c>
      <c r="BD504" s="80">
        <f t="shared" si="104"/>
        <v>0</v>
      </c>
      <c r="BE504" s="80">
        <f t="shared" si="105"/>
        <v>0</v>
      </c>
      <c r="BF504" s="80">
        <f t="shared" si="106"/>
        <v>0</v>
      </c>
      <c r="BG504" s="80">
        <f t="shared" si="107"/>
        <v>0</v>
      </c>
      <c r="BH504" s="82">
        <f t="shared" si="108"/>
        <v>0</v>
      </c>
      <c r="BI504" s="83">
        <f t="shared" si="109"/>
        <v>1</v>
      </c>
      <c r="BJ504">
        <v>59</v>
      </c>
      <c r="BK504" t="str">
        <f t="shared" si="110"/>
        <v>Mutter</v>
      </c>
      <c r="BL504" t="str">
        <f t="shared" si="100"/>
        <v>Ingrid</v>
      </c>
      <c r="BM504" t="str">
        <f t="shared" si="112"/>
        <v>Saint-Gelven</v>
      </c>
    </row>
    <row r="505" spans="1:65" x14ac:dyDescent="0.25">
      <c r="A505" s="19">
        <v>1980</v>
      </c>
      <c r="B505" s="18" t="s">
        <v>373</v>
      </c>
      <c r="C505" s="22" t="s">
        <v>348</v>
      </c>
      <c r="D505" s="48" t="s">
        <v>2614</v>
      </c>
      <c r="E505" s="18">
        <v>0</v>
      </c>
      <c r="F505" s="22">
        <v>0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18">
        <v>0</v>
      </c>
      <c r="N505" s="22">
        <v>0</v>
      </c>
      <c r="O505" s="18">
        <v>0</v>
      </c>
      <c r="P505" s="18">
        <v>0</v>
      </c>
      <c r="Q505" s="18">
        <v>0</v>
      </c>
      <c r="R505" s="18">
        <v>1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22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>
        <v>0</v>
      </c>
      <c r="AL505" s="18">
        <v>0</v>
      </c>
      <c r="AM505" s="18">
        <v>0</v>
      </c>
      <c r="AN505" s="18">
        <v>0</v>
      </c>
      <c r="AO505" s="18">
        <v>0</v>
      </c>
      <c r="AP505" s="18">
        <v>0</v>
      </c>
      <c r="AQ505">
        <v>0</v>
      </c>
      <c r="AR505" s="18">
        <v>0</v>
      </c>
      <c r="AS505" s="18">
        <v>0</v>
      </c>
      <c r="AT505" s="18">
        <v>0</v>
      </c>
      <c r="AU505" s="18">
        <v>0</v>
      </c>
      <c r="AV505" s="18">
        <v>0</v>
      </c>
      <c r="AW505" s="18">
        <v>0</v>
      </c>
      <c r="AX505" s="18">
        <v>0</v>
      </c>
      <c r="AY505" s="18">
        <v>0</v>
      </c>
      <c r="AZ505" s="18">
        <v>0</v>
      </c>
      <c r="BA505">
        <f t="shared" si="101"/>
        <v>1</v>
      </c>
      <c r="BB505" s="80">
        <f t="shared" si="102"/>
        <v>1</v>
      </c>
      <c r="BC505" s="80">
        <f t="shared" si="103"/>
        <v>0</v>
      </c>
      <c r="BD505" s="80">
        <f t="shared" si="104"/>
        <v>0</v>
      </c>
      <c r="BE505" s="80">
        <f t="shared" si="105"/>
        <v>0</v>
      </c>
      <c r="BF505" s="80">
        <f t="shared" si="106"/>
        <v>0</v>
      </c>
      <c r="BG505" s="80">
        <f t="shared" si="107"/>
        <v>0</v>
      </c>
      <c r="BH505" s="82">
        <f t="shared" si="108"/>
        <v>0</v>
      </c>
      <c r="BI505" s="83">
        <f t="shared" si="109"/>
        <v>1</v>
      </c>
      <c r="BJ505">
        <v>59</v>
      </c>
      <c r="BK505" t="str">
        <f t="shared" si="110"/>
        <v>Nicolet</v>
      </c>
      <c r="BL505" t="str">
        <f t="shared" si="100"/>
        <v>Géraldine</v>
      </c>
      <c r="BM505" t="str">
        <f t="shared" si="112"/>
        <v>Prez-vers-Noréaz</v>
      </c>
    </row>
    <row r="506" spans="1:65" x14ac:dyDescent="0.25">
      <c r="A506" s="15">
        <v>1988</v>
      </c>
      <c r="B506" t="s">
        <v>876</v>
      </c>
      <c r="C506" t="s">
        <v>891</v>
      </c>
      <c r="D506" s="18" t="s">
        <v>814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1</v>
      </c>
      <c r="K506" s="18">
        <v>0</v>
      </c>
      <c r="L506" s="18">
        <v>0</v>
      </c>
      <c r="M506" s="18">
        <v>0</v>
      </c>
      <c r="N506" s="22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>
        <v>0</v>
      </c>
      <c r="AR506" s="18">
        <v>0</v>
      </c>
      <c r="AS506" s="18">
        <v>0</v>
      </c>
      <c r="AT506" s="18">
        <v>0</v>
      </c>
      <c r="AU506" s="18">
        <v>0</v>
      </c>
      <c r="AV506" s="18">
        <v>0</v>
      </c>
      <c r="AW506" s="18">
        <v>0</v>
      </c>
      <c r="AX506" s="18">
        <v>0</v>
      </c>
      <c r="AY506" s="18">
        <v>0</v>
      </c>
      <c r="AZ506" s="18">
        <v>0</v>
      </c>
      <c r="BA506">
        <f t="shared" si="101"/>
        <v>1</v>
      </c>
      <c r="BB506" s="80">
        <f t="shared" si="102"/>
        <v>1</v>
      </c>
      <c r="BC506" s="80">
        <f t="shared" si="103"/>
        <v>0</v>
      </c>
      <c r="BD506" s="80">
        <f t="shared" si="104"/>
        <v>0</v>
      </c>
      <c r="BE506" s="80">
        <f t="shared" si="105"/>
        <v>0</v>
      </c>
      <c r="BF506" s="80">
        <f t="shared" si="106"/>
        <v>0</v>
      </c>
      <c r="BG506" s="80">
        <f t="shared" si="107"/>
        <v>0</v>
      </c>
      <c r="BH506" s="82">
        <f t="shared" si="108"/>
        <v>0</v>
      </c>
      <c r="BI506" s="83">
        <f t="shared" si="109"/>
        <v>1</v>
      </c>
      <c r="BJ506">
        <v>59</v>
      </c>
      <c r="BK506" t="str">
        <f t="shared" si="110"/>
        <v>Philippin</v>
      </c>
      <c r="BL506" t="str">
        <f t="shared" si="100"/>
        <v>Thary</v>
      </c>
      <c r="BM506" t="str">
        <f t="shared" si="112"/>
        <v>Venthône</v>
      </c>
    </row>
    <row r="507" spans="1:65" x14ac:dyDescent="0.25">
      <c r="A507" s="15">
        <v>1987</v>
      </c>
      <c r="B507" t="s">
        <v>4474</v>
      </c>
      <c r="C507" s="22" t="s">
        <v>4463</v>
      </c>
      <c r="D507" s="18" t="s">
        <v>3838</v>
      </c>
      <c r="E507" s="18">
        <v>0</v>
      </c>
      <c r="F507" s="22">
        <v>0</v>
      </c>
      <c r="G507" s="18">
        <v>0</v>
      </c>
      <c r="H507" s="22">
        <v>0</v>
      </c>
      <c r="I507" s="18">
        <v>0</v>
      </c>
      <c r="J507" s="22">
        <v>0</v>
      </c>
      <c r="K507" s="18">
        <v>0</v>
      </c>
      <c r="L507" s="22">
        <v>0</v>
      </c>
      <c r="M507" s="18">
        <v>0</v>
      </c>
      <c r="N507" s="22">
        <v>0</v>
      </c>
      <c r="O507" s="18">
        <v>0</v>
      </c>
      <c r="P507" s="22">
        <v>0</v>
      </c>
      <c r="Q507" s="18">
        <v>0</v>
      </c>
      <c r="R507" s="22">
        <v>0</v>
      </c>
      <c r="S507" s="18">
        <v>0</v>
      </c>
      <c r="T507" s="22">
        <v>0</v>
      </c>
      <c r="U507" s="18">
        <v>0</v>
      </c>
      <c r="V507" s="22">
        <v>0</v>
      </c>
      <c r="W507" s="18">
        <v>0</v>
      </c>
      <c r="X507" s="22">
        <v>0</v>
      </c>
      <c r="Y507" s="18">
        <v>0</v>
      </c>
      <c r="Z507" s="22">
        <v>0</v>
      </c>
      <c r="AA507" s="18">
        <v>0</v>
      </c>
      <c r="AB507" s="22">
        <v>0</v>
      </c>
      <c r="AC507" s="18">
        <v>0</v>
      </c>
      <c r="AD507" s="18">
        <v>1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>
        <v>0</v>
      </c>
      <c r="AL507" s="18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  <c r="AS507" s="18">
        <v>0</v>
      </c>
      <c r="AT507" s="18">
        <v>0</v>
      </c>
      <c r="AU507" s="18">
        <v>0</v>
      </c>
      <c r="AV507" s="18">
        <v>0</v>
      </c>
      <c r="AW507" s="18">
        <v>0</v>
      </c>
      <c r="AX507" s="18">
        <v>0</v>
      </c>
      <c r="AY507" s="18">
        <v>0</v>
      </c>
      <c r="AZ507" s="18">
        <v>0</v>
      </c>
      <c r="BA507">
        <f t="shared" si="101"/>
        <v>1</v>
      </c>
      <c r="BB507" s="80">
        <f t="shared" si="102"/>
        <v>1</v>
      </c>
      <c r="BC507" s="80">
        <f t="shared" si="103"/>
        <v>0</v>
      </c>
      <c r="BD507" s="80">
        <f t="shared" si="104"/>
        <v>0</v>
      </c>
      <c r="BE507" s="80">
        <f t="shared" si="105"/>
        <v>0</v>
      </c>
      <c r="BF507" s="80">
        <f t="shared" si="106"/>
        <v>0</v>
      </c>
      <c r="BG507" s="80">
        <f t="shared" si="107"/>
        <v>0</v>
      </c>
      <c r="BH507" s="82">
        <f t="shared" si="108"/>
        <v>0</v>
      </c>
      <c r="BI507" s="83">
        <f t="shared" si="109"/>
        <v>1</v>
      </c>
      <c r="BJ507">
        <v>59</v>
      </c>
      <c r="BK507" t="str">
        <f t="shared" si="110"/>
        <v>Reiswich-Mika</v>
      </c>
      <c r="BL507" t="str">
        <f t="shared" si="100"/>
        <v>Xenia</v>
      </c>
      <c r="BM507" t="str">
        <f t="shared" si="112"/>
        <v>Munchen</v>
      </c>
    </row>
    <row r="508" spans="1:65" x14ac:dyDescent="0.25">
      <c r="A508" s="19">
        <v>1991</v>
      </c>
      <c r="B508" s="18" t="s">
        <v>499</v>
      </c>
      <c r="C508" s="22" t="s">
        <v>500</v>
      </c>
      <c r="D508" s="18" t="s">
        <v>501</v>
      </c>
      <c r="E508" s="18">
        <v>0</v>
      </c>
      <c r="F508" s="18">
        <v>0</v>
      </c>
      <c r="G508" s="18">
        <v>0</v>
      </c>
      <c r="H508" s="18">
        <v>1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22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22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>
        <v>0</v>
      </c>
      <c r="AL508" s="18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  <c r="AS508" s="18">
        <v>0</v>
      </c>
      <c r="AT508" s="18">
        <v>0</v>
      </c>
      <c r="AU508" s="18">
        <v>0</v>
      </c>
      <c r="AV508" s="18">
        <v>0</v>
      </c>
      <c r="AW508" s="18">
        <v>0</v>
      </c>
      <c r="AX508" s="18">
        <v>0</v>
      </c>
      <c r="AY508" s="18">
        <v>0</v>
      </c>
      <c r="AZ508" s="18">
        <v>0</v>
      </c>
      <c r="BA508">
        <f t="shared" si="101"/>
        <v>1</v>
      </c>
      <c r="BB508" s="80">
        <f t="shared" si="102"/>
        <v>1</v>
      </c>
      <c r="BC508" s="80">
        <f t="shared" si="103"/>
        <v>0</v>
      </c>
      <c r="BD508" s="80">
        <f t="shared" si="104"/>
        <v>0</v>
      </c>
      <c r="BE508" s="80">
        <f t="shared" si="105"/>
        <v>0</v>
      </c>
      <c r="BF508" s="80">
        <f t="shared" si="106"/>
        <v>0</v>
      </c>
      <c r="BG508" s="80">
        <f t="shared" si="107"/>
        <v>0</v>
      </c>
      <c r="BH508" s="82">
        <f t="shared" si="108"/>
        <v>0</v>
      </c>
      <c r="BI508" s="83">
        <f t="shared" si="109"/>
        <v>1</v>
      </c>
      <c r="BJ508">
        <v>59</v>
      </c>
      <c r="BK508" t="str">
        <f t="shared" si="110"/>
        <v xml:space="preserve">Robert </v>
      </c>
      <c r="BL508" t="str">
        <f t="shared" si="100"/>
        <v>Lauriane</v>
      </c>
      <c r="BM508" t="str">
        <f t="shared" si="112"/>
        <v>La Tour-de-Trême</v>
      </c>
    </row>
  </sheetData>
  <autoFilter ref="A1:BM469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</autoFilter>
  <sortState ref="A6:BM517">
    <sortCondition descending="1" ref="BI6:BI517"/>
  </sortState>
  <mergeCells count="12">
    <mergeCell ref="A1:AZ1"/>
    <mergeCell ref="A2:AZ2"/>
    <mergeCell ref="A3:C3"/>
    <mergeCell ref="C4:D4"/>
    <mergeCell ref="BB3:BB5"/>
    <mergeCell ref="BI3:BI5"/>
    <mergeCell ref="BC3:BC5"/>
    <mergeCell ref="BD3:BD5"/>
    <mergeCell ref="BE3:BE5"/>
    <mergeCell ref="BF3:BF5"/>
    <mergeCell ref="BG3:BG5"/>
    <mergeCell ref="BH3:BH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82"/>
  <sheetViews>
    <sheetView topLeftCell="AS1" workbookViewId="0">
      <selection activeCell="BM62" sqref="BM62"/>
    </sheetView>
  </sheetViews>
  <sheetFormatPr baseColWidth="10" defaultRowHeight="15" x14ac:dyDescent="0.25"/>
  <cols>
    <col min="1" max="1" width="11.7109375" style="18" bestFit="1" customWidth="1"/>
    <col min="2" max="2" width="25.42578125" style="18" bestFit="1" customWidth="1"/>
    <col min="3" max="3" width="16" style="18" customWidth="1"/>
    <col min="4" max="4" width="24.28515625" style="18" bestFit="1" customWidth="1"/>
    <col min="5" max="5" width="7.28515625" style="18" bestFit="1" customWidth="1"/>
    <col min="6" max="6" width="8.5703125" style="18" bestFit="1" customWidth="1"/>
    <col min="7" max="7" width="7.85546875" style="18" bestFit="1" customWidth="1"/>
    <col min="8" max="8" width="8.85546875" style="18" bestFit="1" customWidth="1"/>
    <col min="9" max="9" width="8.85546875" style="18" customWidth="1"/>
    <col min="10" max="10" width="7" style="18" bestFit="1" customWidth="1"/>
    <col min="11" max="11" width="8.5703125" style="18" bestFit="1" customWidth="1"/>
    <col min="12" max="12" width="10.85546875" style="18" bestFit="1" customWidth="1"/>
    <col min="13" max="13" width="8.140625" style="18" bestFit="1" customWidth="1"/>
    <col min="14" max="14" width="8.140625" style="18" customWidth="1"/>
    <col min="15" max="15" width="9" style="18" customWidth="1"/>
    <col min="16" max="16" width="8.7109375" style="18" customWidth="1"/>
    <col min="17" max="17" width="8.42578125" style="18" customWidth="1"/>
    <col min="18" max="18" width="7.140625" style="18" bestFit="1" customWidth="1"/>
    <col min="19" max="19" width="6.7109375" style="18" bestFit="1" customWidth="1"/>
    <col min="20" max="20" width="9.5703125" style="18" bestFit="1" customWidth="1"/>
    <col min="21" max="23" width="8.7109375" style="18" bestFit="1" customWidth="1"/>
    <col min="24" max="24" width="10.28515625" style="18" bestFit="1" customWidth="1"/>
    <col min="25" max="26" width="8.7109375" style="18" bestFit="1" customWidth="1"/>
    <col min="27" max="27" width="8.7109375" style="18" customWidth="1"/>
    <col min="28" max="28" width="9.5703125" style="18" bestFit="1" customWidth="1"/>
    <col min="29" max="29" width="8.7109375" style="18" customWidth="1"/>
    <col min="30" max="30" width="8.7109375" style="18" bestFit="1" customWidth="1"/>
    <col min="31" max="31" width="8.7109375" style="18" customWidth="1"/>
    <col min="32" max="32" width="8.7109375" bestFit="1" customWidth="1"/>
    <col min="33" max="33" width="8.7109375" customWidth="1"/>
    <col min="34" max="35" width="9.42578125" bestFit="1" customWidth="1"/>
    <col min="36" max="37" width="10.140625" bestFit="1" customWidth="1"/>
    <col min="39" max="39" width="11.140625" bestFit="1" customWidth="1"/>
    <col min="40" max="40" width="10.140625" bestFit="1" customWidth="1"/>
    <col min="41" max="41" width="10.140625" customWidth="1"/>
    <col min="45" max="46" width="10.140625" bestFit="1" customWidth="1"/>
    <col min="54" max="61" width="10.7109375" customWidth="1"/>
    <col min="63" max="63" width="22.7109375" bestFit="1" customWidth="1"/>
    <col min="64" max="64" width="14.85546875" bestFit="1" customWidth="1"/>
    <col min="65" max="65" width="23.5703125" bestFit="1" customWidth="1"/>
  </cols>
  <sheetData>
    <row r="1" spans="1:65" ht="15.75" x14ac:dyDescent="0.25">
      <c r="A1" s="118" t="s">
        <v>175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</row>
    <row r="2" spans="1:65" x14ac:dyDescent="0.25">
      <c r="A2" s="119" t="s">
        <v>195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</row>
    <row r="3" spans="1:65" ht="45" customHeight="1" x14ac:dyDescent="0.25">
      <c r="A3" s="103"/>
      <c r="B3" s="103"/>
      <c r="C3" s="104"/>
      <c r="D3" s="28" t="s">
        <v>0</v>
      </c>
      <c r="E3" s="4" t="s">
        <v>178</v>
      </c>
      <c r="F3" s="4" t="s">
        <v>264</v>
      </c>
      <c r="G3" s="4" t="s">
        <v>1553</v>
      </c>
      <c r="H3" s="4" t="s">
        <v>456</v>
      </c>
      <c r="I3" s="4" t="s">
        <v>456</v>
      </c>
      <c r="J3" s="4" t="s">
        <v>821</v>
      </c>
      <c r="K3" s="4" t="s">
        <v>991</v>
      </c>
      <c r="L3" s="4" t="s">
        <v>1064</v>
      </c>
      <c r="M3" s="4" t="s">
        <v>3717</v>
      </c>
      <c r="N3" s="4" t="s">
        <v>3717</v>
      </c>
      <c r="O3" s="4" t="s">
        <v>1660</v>
      </c>
      <c r="P3" s="4" t="s">
        <v>1660</v>
      </c>
      <c r="Q3" s="4" t="s">
        <v>1660</v>
      </c>
      <c r="R3" s="4" t="s">
        <v>2558</v>
      </c>
      <c r="S3" s="4" t="s">
        <v>2734</v>
      </c>
      <c r="T3" s="90" t="s">
        <v>2800</v>
      </c>
      <c r="U3" s="5" t="s">
        <v>2856</v>
      </c>
      <c r="V3" s="5" t="s">
        <v>2856</v>
      </c>
      <c r="W3" s="5" t="s">
        <v>2856</v>
      </c>
      <c r="X3" s="5" t="s">
        <v>3047</v>
      </c>
      <c r="Y3" s="5" t="s">
        <v>3167</v>
      </c>
      <c r="Z3" s="5" t="s">
        <v>3368</v>
      </c>
      <c r="AA3" s="5" t="s">
        <v>3824</v>
      </c>
      <c r="AB3" s="5" t="s">
        <v>3824</v>
      </c>
      <c r="AC3" s="5" t="s">
        <v>3824</v>
      </c>
      <c r="AD3" s="5" t="s">
        <v>4091</v>
      </c>
      <c r="AE3" s="5" t="s">
        <v>4091</v>
      </c>
      <c r="AF3" s="5" t="s">
        <v>4613</v>
      </c>
      <c r="AG3" s="5" t="s">
        <v>4613</v>
      </c>
      <c r="AH3" s="5" t="s">
        <v>4866</v>
      </c>
      <c r="AI3" s="5" t="s">
        <v>4866</v>
      </c>
      <c r="AJ3" s="5" t="s">
        <v>5</v>
      </c>
      <c r="AK3" s="5" t="s">
        <v>4997</v>
      </c>
      <c r="AL3" s="5" t="s">
        <v>5045</v>
      </c>
      <c r="AM3" s="5" t="s">
        <v>5071</v>
      </c>
      <c r="AN3" s="5" t="s">
        <v>5105</v>
      </c>
      <c r="AO3" s="5" t="s">
        <v>5105</v>
      </c>
      <c r="AP3" s="5" t="s">
        <v>5210</v>
      </c>
      <c r="AQ3" s="5" t="s">
        <v>5210</v>
      </c>
      <c r="AR3" s="5" t="s">
        <v>5318</v>
      </c>
      <c r="AS3" s="5" t="s">
        <v>5317</v>
      </c>
      <c r="AT3" s="5" t="s">
        <v>5407</v>
      </c>
      <c r="AU3" s="97" t="s">
        <v>5437</v>
      </c>
      <c r="AV3" s="5" t="s">
        <v>5472</v>
      </c>
      <c r="AW3" s="5" t="s">
        <v>5472</v>
      </c>
      <c r="AX3" s="5" t="s">
        <v>5472</v>
      </c>
      <c r="AY3" s="5" t="s">
        <v>5625</v>
      </c>
      <c r="AZ3" s="5" t="s">
        <v>5674</v>
      </c>
      <c r="BA3" s="14" t="s">
        <v>25</v>
      </c>
      <c r="BB3" s="107" t="s">
        <v>167</v>
      </c>
      <c r="BC3" s="107" t="s">
        <v>168</v>
      </c>
      <c r="BD3" s="107" t="s">
        <v>169</v>
      </c>
      <c r="BE3" s="107" t="s">
        <v>170</v>
      </c>
      <c r="BF3" s="107" t="s">
        <v>171</v>
      </c>
      <c r="BG3" s="107" t="s">
        <v>172</v>
      </c>
      <c r="BH3" s="107" t="s">
        <v>173</v>
      </c>
      <c r="BI3" s="100" t="s">
        <v>25</v>
      </c>
      <c r="BJ3" s="13" t="s">
        <v>26</v>
      </c>
      <c r="BK3" s="13" t="s">
        <v>27</v>
      </c>
      <c r="BL3" s="13" t="s">
        <v>28</v>
      </c>
      <c r="BM3" s="13" t="s">
        <v>29</v>
      </c>
    </row>
    <row r="4" spans="1:65" x14ac:dyDescent="0.25">
      <c r="A4" s="26"/>
      <c r="B4" s="29"/>
      <c r="C4" s="101" t="s">
        <v>3</v>
      </c>
      <c r="D4" s="102"/>
      <c r="E4" s="26">
        <v>9.23</v>
      </c>
      <c r="F4" s="38">
        <v>5</v>
      </c>
      <c r="G4" s="26">
        <v>9.1999999999999993</v>
      </c>
      <c r="H4" s="26">
        <v>6</v>
      </c>
      <c r="I4" s="26">
        <v>12</v>
      </c>
      <c r="J4" s="26">
        <v>10.8</v>
      </c>
      <c r="K4" s="26">
        <v>7.4</v>
      </c>
      <c r="L4" s="26">
        <v>21.1</v>
      </c>
      <c r="M4" s="26">
        <v>23</v>
      </c>
      <c r="N4" s="26">
        <v>11</v>
      </c>
      <c r="O4" s="26">
        <v>45.5</v>
      </c>
      <c r="P4" s="26">
        <v>42.195</v>
      </c>
      <c r="Q4" s="26">
        <v>21.094999999999999</v>
      </c>
      <c r="R4" s="25">
        <v>17</v>
      </c>
      <c r="S4" s="25">
        <v>6.8</v>
      </c>
      <c r="T4" s="26">
        <v>8.9</v>
      </c>
      <c r="U4" s="59" t="s">
        <v>163</v>
      </c>
      <c r="V4" s="26">
        <v>42</v>
      </c>
      <c r="W4" s="26">
        <v>28</v>
      </c>
      <c r="X4" s="33">
        <v>7.44</v>
      </c>
      <c r="Y4" s="39">
        <v>16.350000000000001</v>
      </c>
      <c r="Z4" s="26">
        <v>31</v>
      </c>
      <c r="AA4" s="26">
        <v>49</v>
      </c>
      <c r="AB4" s="26">
        <v>32</v>
      </c>
      <c r="AC4" s="26">
        <v>19</v>
      </c>
      <c r="AD4" s="26">
        <v>2.2999999999999998</v>
      </c>
      <c r="AE4" s="26">
        <v>25</v>
      </c>
      <c r="AF4" s="9">
        <v>30</v>
      </c>
      <c r="AG4" s="9">
        <v>70</v>
      </c>
      <c r="AH4" s="9">
        <v>10.5</v>
      </c>
      <c r="AI4" s="9">
        <v>21.1</v>
      </c>
      <c r="AJ4" s="9">
        <v>14.5</v>
      </c>
      <c r="AK4" s="9">
        <v>8.4</v>
      </c>
      <c r="AL4" s="9">
        <v>6.3</v>
      </c>
      <c r="AM4" s="32">
        <v>12</v>
      </c>
      <c r="AN4" s="32">
        <v>10</v>
      </c>
      <c r="AO4" s="32">
        <v>21.097000000000001</v>
      </c>
      <c r="AP4" s="32">
        <v>7.7</v>
      </c>
      <c r="AQ4" s="32">
        <v>3.5</v>
      </c>
      <c r="AR4" s="32">
        <v>42</v>
      </c>
      <c r="AS4" s="32">
        <v>7.9</v>
      </c>
      <c r="AT4" s="9">
        <v>5.8</v>
      </c>
      <c r="AU4" s="9">
        <v>6.2</v>
      </c>
      <c r="AV4" s="9">
        <v>21</v>
      </c>
      <c r="AW4" s="9">
        <v>42</v>
      </c>
      <c r="AX4" s="9">
        <v>61</v>
      </c>
      <c r="AY4" s="9">
        <v>6.15</v>
      </c>
      <c r="AZ4" s="9">
        <v>6</v>
      </c>
      <c r="BB4" s="108"/>
      <c r="BC4" s="108"/>
      <c r="BD4" s="108"/>
      <c r="BE4" s="108"/>
      <c r="BF4" s="108"/>
      <c r="BG4" s="108"/>
      <c r="BH4" s="108"/>
      <c r="BI4" s="100"/>
    </row>
    <row r="5" spans="1:65" ht="30" customHeight="1" x14ac:dyDescent="0.25">
      <c r="A5" s="30" t="s">
        <v>9</v>
      </c>
      <c r="B5" s="30" t="s">
        <v>11</v>
      </c>
      <c r="C5" s="30" t="s">
        <v>12</v>
      </c>
      <c r="D5" s="31" t="s">
        <v>10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32" t="s">
        <v>161</v>
      </c>
      <c r="P5" s="32"/>
      <c r="Q5" s="32" t="s">
        <v>162</v>
      </c>
      <c r="R5" s="32"/>
      <c r="S5" s="32"/>
      <c r="T5" s="32"/>
      <c r="U5" s="32" t="s">
        <v>164</v>
      </c>
      <c r="V5" s="32"/>
      <c r="W5" s="32" t="s">
        <v>165</v>
      </c>
      <c r="X5" s="26"/>
      <c r="Y5" s="26"/>
      <c r="Z5" s="26"/>
      <c r="AA5" s="32" t="s">
        <v>156</v>
      </c>
      <c r="AB5" s="32" t="s">
        <v>154</v>
      </c>
      <c r="AC5" s="32" t="s">
        <v>153</v>
      </c>
      <c r="AD5" s="32" t="s">
        <v>152</v>
      </c>
      <c r="AE5" s="32" t="s">
        <v>4484</v>
      </c>
      <c r="AF5" s="32"/>
      <c r="AG5" s="32"/>
      <c r="AH5" s="32"/>
      <c r="AI5" s="32"/>
      <c r="AJ5" s="32"/>
      <c r="AK5" s="32"/>
      <c r="AL5" s="32"/>
      <c r="AM5" s="32"/>
      <c r="AN5" s="32"/>
      <c r="AO5" s="60" t="s">
        <v>143</v>
      </c>
      <c r="AP5" s="61" t="s">
        <v>141</v>
      </c>
      <c r="AQ5" s="61" t="s">
        <v>142</v>
      </c>
      <c r="AR5" s="32"/>
      <c r="AS5" s="32"/>
      <c r="AT5" s="9"/>
      <c r="AU5" s="9"/>
      <c r="AV5" s="9"/>
      <c r="AW5" s="9"/>
      <c r="AX5" s="9"/>
      <c r="AY5" s="9"/>
      <c r="AZ5" s="9"/>
      <c r="BB5" s="109"/>
      <c r="BC5" s="109"/>
      <c r="BD5" s="109"/>
      <c r="BE5" s="109"/>
      <c r="BF5" s="109"/>
      <c r="BG5" s="109"/>
      <c r="BH5" s="109"/>
      <c r="BI5" s="100"/>
    </row>
    <row r="6" spans="1:65" x14ac:dyDescent="0.25">
      <c r="A6" s="15">
        <v>1972</v>
      </c>
      <c r="B6" t="s">
        <v>276</v>
      </c>
      <c r="C6" s="22" t="s">
        <v>268</v>
      </c>
      <c r="D6" s="22" t="s">
        <v>79</v>
      </c>
      <c r="E6" s="22">
        <v>0</v>
      </c>
      <c r="F6" s="18">
        <v>21</v>
      </c>
      <c r="G6" s="18">
        <v>19</v>
      </c>
      <c r="H6" s="18">
        <v>19</v>
      </c>
      <c r="I6" s="22">
        <v>0</v>
      </c>
      <c r="J6" s="22">
        <v>0</v>
      </c>
      <c r="K6" s="22">
        <v>23</v>
      </c>
      <c r="L6" s="18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25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19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>
        <v>0</v>
      </c>
      <c r="AL6">
        <v>0</v>
      </c>
      <c r="AM6" s="18">
        <v>0</v>
      </c>
      <c r="AN6" s="18">
        <v>0</v>
      </c>
      <c r="AO6" s="18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46</v>
      </c>
      <c r="AV6" s="22">
        <v>0</v>
      </c>
      <c r="AW6" s="18">
        <v>0</v>
      </c>
      <c r="AX6" s="22">
        <v>0</v>
      </c>
      <c r="AY6" s="18">
        <v>0</v>
      </c>
      <c r="AZ6" s="22">
        <v>0</v>
      </c>
      <c r="BA6">
        <f t="shared" ref="BA6:BA69" si="0">SUM(E6:AZ6)</f>
        <v>172</v>
      </c>
      <c r="BB6" s="80">
        <f t="shared" ref="BB6:BB69" si="1">IF(BA6=0,0,LARGE(E6:AZ6,1))</f>
        <v>46</v>
      </c>
      <c r="BC6" s="80">
        <f t="shared" ref="BC6:BC69" si="2">IF(BA6=0,0,LARGE(E6:AZ6,2))</f>
        <v>25</v>
      </c>
      <c r="BD6" s="80">
        <f t="shared" ref="BD6:BD69" si="3">IF(BA6=0,0,LARGE(E6:AZ6,3))</f>
        <v>23</v>
      </c>
      <c r="BE6" s="80">
        <f t="shared" ref="BE6:BE69" si="4">IF(BA6=0,0,LARGE(E6:AZ6,4))</f>
        <v>21</v>
      </c>
      <c r="BF6" s="80">
        <f t="shared" ref="BF6:BF69" si="5">IF(BA6=0,0,LARGE(E6:AZ6,5))</f>
        <v>19</v>
      </c>
      <c r="BG6" s="80">
        <f t="shared" ref="BG6:BG69" si="6">IF(BA6=0,0,LARGE(E6:AZ6,6))</f>
        <v>19</v>
      </c>
      <c r="BH6" s="80">
        <f t="shared" ref="BH6:BH69" si="7">IF(BA6=0,0,LARGE(E6:AZ6,7))</f>
        <v>19</v>
      </c>
      <c r="BI6" s="83">
        <f t="shared" ref="BI6:BI69" si="8">SUM(BB6:BH6)</f>
        <v>172</v>
      </c>
      <c r="BJ6">
        <v>1</v>
      </c>
      <c r="BK6" t="str">
        <f t="shared" ref="BK6:BK37" si="9">B6</f>
        <v>Silva</v>
      </c>
      <c r="BL6" t="str">
        <f t="shared" ref="BL6:BL37" si="10">C6</f>
        <v>Carmo</v>
      </c>
      <c r="BM6" t="str">
        <f t="shared" ref="BM6:BM37" si="11">D6</f>
        <v>Fully</v>
      </c>
    </row>
    <row r="7" spans="1:65" x14ac:dyDescent="0.25">
      <c r="A7" s="19">
        <v>1978</v>
      </c>
      <c r="B7" s="22" t="s">
        <v>2531</v>
      </c>
      <c r="C7" s="22" t="s">
        <v>2532</v>
      </c>
      <c r="D7" s="22" t="s">
        <v>860</v>
      </c>
      <c r="E7" s="22">
        <v>0</v>
      </c>
      <c r="F7" s="18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25</v>
      </c>
      <c r="O7" s="22">
        <v>0</v>
      </c>
      <c r="P7" s="22">
        <v>0</v>
      </c>
      <c r="Q7" s="22">
        <v>0</v>
      </c>
      <c r="R7" s="22">
        <v>23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21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>
        <v>0</v>
      </c>
      <c r="AL7">
        <v>25</v>
      </c>
      <c r="AM7" s="18">
        <v>0</v>
      </c>
      <c r="AN7" s="18">
        <v>0</v>
      </c>
      <c r="AO7" s="22">
        <v>0</v>
      </c>
      <c r="AP7" s="18">
        <v>0</v>
      </c>
      <c r="AQ7" s="18">
        <v>0</v>
      </c>
      <c r="AR7" s="22">
        <v>0</v>
      </c>
      <c r="AS7" s="22">
        <v>0</v>
      </c>
      <c r="AT7" s="22">
        <v>0</v>
      </c>
      <c r="AU7" s="22">
        <v>25</v>
      </c>
      <c r="AV7" s="22">
        <v>0</v>
      </c>
      <c r="AW7" s="22">
        <v>0</v>
      </c>
      <c r="AX7" s="22">
        <v>0</v>
      </c>
      <c r="AY7" s="22">
        <v>0</v>
      </c>
      <c r="AZ7" s="22">
        <v>25</v>
      </c>
      <c r="BA7">
        <f t="shared" si="0"/>
        <v>144</v>
      </c>
      <c r="BB7" s="80">
        <f t="shared" si="1"/>
        <v>25</v>
      </c>
      <c r="BC7" s="80">
        <f t="shared" si="2"/>
        <v>25</v>
      </c>
      <c r="BD7" s="80">
        <f t="shared" si="3"/>
        <v>25</v>
      </c>
      <c r="BE7" s="80">
        <f t="shared" si="4"/>
        <v>25</v>
      </c>
      <c r="BF7" s="80">
        <f t="shared" si="5"/>
        <v>23</v>
      </c>
      <c r="BG7" s="80">
        <f t="shared" si="6"/>
        <v>21</v>
      </c>
      <c r="BH7" s="80">
        <f t="shared" si="7"/>
        <v>0</v>
      </c>
      <c r="BI7" s="83">
        <f t="shared" si="8"/>
        <v>144</v>
      </c>
      <c r="BJ7">
        <v>2</v>
      </c>
      <c r="BK7" t="str">
        <f t="shared" si="9"/>
        <v xml:space="preserve">Besse Barras </v>
      </c>
      <c r="BL7" t="str">
        <f t="shared" si="10"/>
        <v xml:space="preserve">Camille </v>
      </c>
      <c r="BM7" t="str">
        <f t="shared" si="11"/>
        <v>Sierre</v>
      </c>
    </row>
    <row r="8" spans="1:65" x14ac:dyDescent="0.25">
      <c r="A8" s="19">
        <v>1978</v>
      </c>
      <c r="B8" s="18" t="s">
        <v>196</v>
      </c>
      <c r="C8" s="18" t="s">
        <v>43</v>
      </c>
      <c r="D8" s="18" t="s">
        <v>197</v>
      </c>
      <c r="E8" s="18">
        <v>23</v>
      </c>
      <c r="F8" s="18">
        <v>0</v>
      </c>
      <c r="G8" s="22">
        <v>0</v>
      </c>
      <c r="H8" s="18">
        <v>21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18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23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>
        <v>25</v>
      </c>
      <c r="AL8">
        <v>23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22">
        <v>0</v>
      </c>
      <c r="AS8" s="22">
        <v>23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>
        <f t="shared" si="0"/>
        <v>138</v>
      </c>
      <c r="BB8" s="80">
        <f t="shared" si="1"/>
        <v>25</v>
      </c>
      <c r="BC8" s="80">
        <f t="shared" si="2"/>
        <v>23</v>
      </c>
      <c r="BD8" s="80">
        <f t="shared" si="3"/>
        <v>23</v>
      </c>
      <c r="BE8" s="80">
        <f t="shared" si="4"/>
        <v>23</v>
      </c>
      <c r="BF8" s="80">
        <f t="shared" si="5"/>
        <v>23</v>
      </c>
      <c r="BG8" s="80">
        <f t="shared" si="6"/>
        <v>21</v>
      </c>
      <c r="BH8" s="80">
        <f t="shared" si="7"/>
        <v>0</v>
      </c>
      <c r="BI8" s="83">
        <f t="shared" si="8"/>
        <v>138</v>
      </c>
      <c r="BJ8">
        <v>3</v>
      </c>
      <c r="BK8" t="str">
        <f t="shared" si="9"/>
        <v>Saillen</v>
      </c>
      <c r="BL8" t="str">
        <f t="shared" si="10"/>
        <v>Sandrine</v>
      </c>
      <c r="BM8" t="str">
        <f t="shared" si="11"/>
        <v>Vens</v>
      </c>
    </row>
    <row r="9" spans="1:65" x14ac:dyDescent="0.25">
      <c r="A9" s="19">
        <v>1971</v>
      </c>
      <c r="B9" s="22" t="s">
        <v>511</v>
      </c>
      <c r="C9" s="22" t="s">
        <v>266</v>
      </c>
      <c r="D9" s="48" t="s">
        <v>512</v>
      </c>
      <c r="E9" s="22">
        <v>0</v>
      </c>
      <c r="F9" s="18">
        <v>0</v>
      </c>
      <c r="G9" s="22">
        <v>0</v>
      </c>
      <c r="H9" s="22">
        <v>9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23</v>
      </c>
      <c r="T9" s="22">
        <v>0</v>
      </c>
      <c r="U9" s="22">
        <v>0</v>
      </c>
      <c r="V9" s="22">
        <v>0</v>
      </c>
      <c r="W9" s="22">
        <v>0</v>
      </c>
      <c r="X9" s="22">
        <v>15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>
        <v>19</v>
      </c>
      <c r="AL9">
        <v>0</v>
      </c>
      <c r="AM9" s="18">
        <v>0</v>
      </c>
      <c r="AN9" s="18">
        <v>0</v>
      </c>
      <c r="AO9" s="18">
        <v>0</v>
      </c>
      <c r="AP9" s="22">
        <v>0</v>
      </c>
      <c r="AQ9" s="22">
        <v>0</v>
      </c>
      <c r="AR9" s="22">
        <v>0</v>
      </c>
      <c r="AS9" s="22">
        <v>19</v>
      </c>
      <c r="AT9" s="22">
        <v>23</v>
      </c>
      <c r="AU9" s="22">
        <v>0</v>
      </c>
      <c r="AV9" s="22">
        <v>0</v>
      </c>
      <c r="AW9" s="18">
        <v>0</v>
      </c>
      <c r="AX9" s="22">
        <v>0</v>
      </c>
      <c r="AY9" s="18">
        <v>0</v>
      </c>
      <c r="AZ9" s="18">
        <v>17</v>
      </c>
      <c r="BA9">
        <f t="shared" si="0"/>
        <v>125</v>
      </c>
      <c r="BB9" s="80">
        <f t="shared" si="1"/>
        <v>23</v>
      </c>
      <c r="BC9" s="80">
        <f t="shared" si="2"/>
        <v>23</v>
      </c>
      <c r="BD9" s="80">
        <f t="shared" si="3"/>
        <v>19</v>
      </c>
      <c r="BE9" s="80">
        <f t="shared" si="4"/>
        <v>19</v>
      </c>
      <c r="BF9" s="80">
        <f t="shared" si="5"/>
        <v>17</v>
      </c>
      <c r="BG9" s="80">
        <f t="shared" si="6"/>
        <v>15</v>
      </c>
      <c r="BH9" s="80">
        <f t="shared" si="7"/>
        <v>9</v>
      </c>
      <c r="BI9" s="83">
        <f t="shared" si="8"/>
        <v>125</v>
      </c>
      <c r="BJ9">
        <v>4</v>
      </c>
      <c r="BK9" t="str">
        <f t="shared" si="9"/>
        <v>Theytaz</v>
      </c>
      <c r="BL9" t="str">
        <f t="shared" si="10"/>
        <v>Christine</v>
      </c>
      <c r="BM9" t="str">
        <f t="shared" si="11"/>
        <v>Chemin</v>
      </c>
    </row>
    <row r="10" spans="1:65" x14ac:dyDescent="0.25">
      <c r="A10" s="15">
        <v>1972</v>
      </c>
      <c r="B10" t="s">
        <v>274</v>
      </c>
      <c r="C10" s="22" t="s">
        <v>266</v>
      </c>
      <c r="D10" s="22" t="s">
        <v>282</v>
      </c>
      <c r="E10" s="22">
        <v>0</v>
      </c>
      <c r="F10" s="18">
        <v>25</v>
      </c>
      <c r="G10" s="22">
        <v>23</v>
      </c>
      <c r="H10" s="22">
        <v>25</v>
      </c>
      <c r="I10" s="18">
        <v>0</v>
      </c>
      <c r="J10" s="18">
        <v>0</v>
      </c>
      <c r="K10" s="18">
        <v>25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18">
        <v>0</v>
      </c>
      <c r="R10" s="18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>
        <v>0</v>
      </c>
      <c r="AL10" s="18">
        <v>0</v>
      </c>
      <c r="AM10" s="18">
        <v>0</v>
      </c>
      <c r="AN10" s="18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25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>
        <f t="shared" si="0"/>
        <v>123</v>
      </c>
      <c r="BB10" s="80">
        <f t="shared" si="1"/>
        <v>25</v>
      </c>
      <c r="BC10" s="80">
        <f t="shared" si="2"/>
        <v>25</v>
      </c>
      <c r="BD10" s="80">
        <f t="shared" si="3"/>
        <v>25</v>
      </c>
      <c r="BE10" s="80">
        <f t="shared" si="4"/>
        <v>25</v>
      </c>
      <c r="BF10" s="80">
        <f t="shared" si="5"/>
        <v>23</v>
      </c>
      <c r="BG10" s="80">
        <f t="shared" si="6"/>
        <v>0</v>
      </c>
      <c r="BH10" s="80">
        <f t="shared" si="7"/>
        <v>0</v>
      </c>
      <c r="BI10" s="83">
        <f t="shared" si="8"/>
        <v>123</v>
      </c>
      <c r="BJ10">
        <v>5</v>
      </c>
      <c r="BK10" t="str">
        <f t="shared" si="9"/>
        <v>Gex-Fabry</v>
      </c>
      <c r="BL10" t="str">
        <f t="shared" si="10"/>
        <v>Christine</v>
      </c>
      <c r="BM10" t="str">
        <f t="shared" si="11"/>
        <v>Coloombey</v>
      </c>
    </row>
    <row r="11" spans="1:65" x14ac:dyDescent="0.25">
      <c r="A11" s="15">
        <v>1975</v>
      </c>
      <c r="B11" t="s">
        <v>275</v>
      </c>
      <c r="C11" s="22" t="s">
        <v>267</v>
      </c>
      <c r="D11" s="22" t="s">
        <v>283</v>
      </c>
      <c r="E11" s="22">
        <v>0</v>
      </c>
      <c r="F11" s="18">
        <v>23</v>
      </c>
      <c r="G11" s="22">
        <v>0</v>
      </c>
      <c r="H11" s="18">
        <v>23</v>
      </c>
      <c r="I11" s="18">
        <v>0</v>
      </c>
      <c r="J11" s="18">
        <v>0</v>
      </c>
      <c r="K11" s="18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18">
        <v>0</v>
      </c>
      <c r="R11" s="18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25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18">
        <v>0</v>
      </c>
      <c r="AL11" s="18">
        <v>0</v>
      </c>
      <c r="AM11" s="18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18">
        <v>0</v>
      </c>
      <c r="AT11" s="22">
        <v>0</v>
      </c>
      <c r="AU11" s="18">
        <v>0</v>
      </c>
      <c r="AV11" s="18">
        <v>25</v>
      </c>
      <c r="AW11" s="18">
        <v>0</v>
      </c>
      <c r="AX11" s="18">
        <v>0</v>
      </c>
      <c r="AY11" s="18">
        <v>23</v>
      </c>
      <c r="AZ11" s="18">
        <v>0</v>
      </c>
      <c r="BA11">
        <f t="shared" si="0"/>
        <v>119</v>
      </c>
      <c r="BB11" s="80">
        <f t="shared" si="1"/>
        <v>25</v>
      </c>
      <c r="BC11" s="80">
        <f t="shared" si="2"/>
        <v>25</v>
      </c>
      <c r="BD11" s="80">
        <f t="shared" si="3"/>
        <v>23</v>
      </c>
      <c r="BE11" s="80">
        <f t="shared" si="4"/>
        <v>23</v>
      </c>
      <c r="BF11" s="80">
        <f t="shared" si="5"/>
        <v>23</v>
      </c>
      <c r="BG11" s="80">
        <f t="shared" si="6"/>
        <v>0</v>
      </c>
      <c r="BH11" s="80">
        <f t="shared" si="7"/>
        <v>0</v>
      </c>
      <c r="BI11" s="83">
        <f t="shared" si="8"/>
        <v>119</v>
      </c>
      <c r="BJ11">
        <v>6</v>
      </c>
      <c r="BK11" t="str">
        <f t="shared" si="9"/>
        <v>Berrut</v>
      </c>
      <c r="BL11" t="str">
        <f t="shared" si="10"/>
        <v>Fanny</v>
      </c>
      <c r="BM11" t="str">
        <f t="shared" si="11"/>
        <v>Troistorrents</v>
      </c>
    </row>
    <row r="12" spans="1:65" x14ac:dyDescent="0.25">
      <c r="A12" s="19">
        <v>1971</v>
      </c>
      <c r="B12" s="22" t="s">
        <v>132</v>
      </c>
      <c r="C12" s="18" t="s">
        <v>1620</v>
      </c>
      <c r="D12" s="18" t="s">
        <v>198</v>
      </c>
      <c r="E12" s="22">
        <v>21</v>
      </c>
      <c r="F12" s="18">
        <v>0</v>
      </c>
      <c r="G12" s="18">
        <v>15</v>
      </c>
      <c r="H12" s="22">
        <v>0</v>
      </c>
      <c r="I12" s="22">
        <v>0</v>
      </c>
      <c r="J12" s="22">
        <v>17</v>
      </c>
      <c r="K12" s="22">
        <v>0</v>
      </c>
      <c r="L12" s="18">
        <v>0</v>
      </c>
      <c r="M12" s="22">
        <v>0</v>
      </c>
      <c r="N12" s="22">
        <v>0</v>
      </c>
      <c r="O12" s="22">
        <v>0</v>
      </c>
      <c r="P12" s="22">
        <v>0</v>
      </c>
      <c r="Q12" s="18">
        <v>0</v>
      </c>
      <c r="R12" s="18">
        <v>7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17</v>
      </c>
      <c r="AG12" s="22">
        <v>0</v>
      </c>
      <c r="AH12" s="22">
        <v>0</v>
      </c>
      <c r="AI12" s="22">
        <v>0</v>
      </c>
      <c r="AJ12" s="22">
        <v>0</v>
      </c>
      <c r="AK12">
        <v>0</v>
      </c>
      <c r="AL12" s="18">
        <v>0</v>
      </c>
      <c r="AM12" s="18">
        <v>0</v>
      </c>
      <c r="AN12" s="18">
        <v>0</v>
      </c>
      <c r="AO12" s="18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42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>
        <f t="shared" si="0"/>
        <v>119</v>
      </c>
      <c r="BB12" s="80">
        <f t="shared" si="1"/>
        <v>42</v>
      </c>
      <c r="BC12" s="80">
        <f t="shared" si="2"/>
        <v>21</v>
      </c>
      <c r="BD12" s="80">
        <f t="shared" si="3"/>
        <v>17</v>
      </c>
      <c r="BE12" s="80">
        <f t="shared" si="4"/>
        <v>17</v>
      </c>
      <c r="BF12" s="80">
        <f t="shared" si="5"/>
        <v>15</v>
      </c>
      <c r="BG12" s="80">
        <f t="shared" si="6"/>
        <v>7</v>
      </c>
      <c r="BH12" s="80">
        <f t="shared" si="7"/>
        <v>0</v>
      </c>
      <c r="BI12" s="83">
        <f t="shared" si="8"/>
        <v>119</v>
      </c>
      <c r="BJ12">
        <v>6</v>
      </c>
      <c r="BK12" t="str">
        <f t="shared" si="9"/>
        <v>Ribeiro</v>
      </c>
      <c r="BL12" t="str">
        <f t="shared" si="10"/>
        <v>Cristina</v>
      </c>
      <c r="BM12" t="str">
        <f t="shared" si="11"/>
        <v>Les Agettes</v>
      </c>
    </row>
    <row r="13" spans="1:65" x14ac:dyDescent="0.25">
      <c r="A13" s="19">
        <v>1979</v>
      </c>
      <c r="B13" s="22" t="s">
        <v>504</v>
      </c>
      <c r="C13" s="22" t="s">
        <v>62</v>
      </c>
      <c r="D13" s="48" t="s">
        <v>462</v>
      </c>
      <c r="E13" s="22">
        <v>0</v>
      </c>
      <c r="F13" s="18">
        <v>0</v>
      </c>
      <c r="G13" s="18">
        <v>17</v>
      </c>
      <c r="H13" s="22">
        <v>13</v>
      </c>
      <c r="I13" s="22">
        <v>0</v>
      </c>
      <c r="J13" s="22">
        <v>0</v>
      </c>
      <c r="K13" s="18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18">
        <v>0</v>
      </c>
      <c r="R13" s="18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17</v>
      </c>
      <c r="Y13" s="22">
        <v>0</v>
      </c>
      <c r="Z13" s="22">
        <v>0</v>
      </c>
      <c r="AA13" s="22">
        <v>0</v>
      </c>
      <c r="AB13" s="22">
        <v>0</v>
      </c>
      <c r="AC13" s="22">
        <v>21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>
        <v>0</v>
      </c>
      <c r="AL13" s="18">
        <v>0</v>
      </c>
      <c r="AM13" s="18">
        <v>0</v>
      </c>
      <c r="AN13" s="18">
        <v>0</v>
      </c>
      <c r="AO13" s="18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25</v>
      </c>
      <c r="AU13" s="22">
        <v>0</v>
      </c>
      <c r="AV13" s="22">
        <v>0</v>
      </c>
      <c r="AW13" s="18">
        <v>0</v>
      </c>
      <c r="AX13" s="22">
        <v>0</v>
      </c>
      <c r="AY13" s="18">
        <v>0</v>
      </c>
      <c r="AZ13" s="22">
        <v>0</v>
      </c>
      <c r="BA13">
        <f t="shared" si="0"/>
        <v>93</v>
      </c>
      <c r="BB13" s="80">
        <f t="shared" si="1"/>
        <v>25</v>
      </c>
      <c r="BC13" s="80">
        <f t="shared" si="2"/>
        <v>21</v>
      </c>
      <c r="BD13" s="80">
        <f t="shared" si="3"/>
        <v>17</v>
      </c>
      <c r="BE13" s="80">
        <f t="shared" si="4"/>
        <v>17</v>
      </c>
      <c r="BF13" s="80">
        <f t="shared" si="5"/>
        <v>13</v>
      </c>
      <c r="BG13" s="80">
        <f t="shared" si="6"/>
        <v>0</v>
      </c>
      <c r="BH13" s="80">
        <f t="shared" si="7"/>
        <v>0</v>
      </c>
      <c r="BI13" s="83">
        <f t="shared" si="8"/>
        <v>93</v>
      </c>
      <c r="BJ13">
        <v>7</v>
      </c>
      <c r="BK13" t="str">
        <f t="shared" si="9"/>
        <v>Michellod</v>
      </c>
      <c r="BL13" t="str">
        <f t="shared" si="10"/>
        <v>Stéphanie</v>
      </c>
      <c r="BM13" t="str">
        <f t="shared" si="11"/>
        <v>Versegères</v>
      </c>
    </row>
    <row r="14" spans="1:65" x14ac:dyDescent="0.25">
      <c r="A14" s="19">
        <v>1970</v>
      </c>
      <c r="B14" s="22" t="s">
        <v>1380</v>
      </c>
      <c r="C14" s="22" t="s">
        <v>906</v>
      </c>
      <c r="D14" s="48" t="s">
        <v>1381</v>
      </c>
      <c r="E14" s="22">
        <v>0</v>
      </c>
      <c r="F14" s="18">
        <v>0</v>
      </c>
      <c r="G14" s="18">
        <v>0</v>
      </c>
      <c r="H14" s="22">
        <v>0</v>
      </c>
      <c r="I14" s="22">
        <v>0</v>
      </c>
      <c r="J14" s="22">
        <v>0</v>
      </c>
      <c r="K14" s="22">
        <v>0</v>
      </c>
      <c r="L14" s="22">
        <v>3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23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23</v>
      </c>
      <c r="AJ14" s="22">
        <v>0</v>
      </c>
      <c r="AK14">
        <v>0</v>
      </c>
      <c r="AL14" s="18">
        <v>0</v>
      </c>
      <c r="AM14" s="18">
        <v>0</v>
      </c>
      <c r="AN14" s="18">
        <v>25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18">
        <v>0</v>
      </c>
      <c r="AX14" s="22">
        <v>0</v>
      </c>
      <c r="AY14" s="18">
        <v>17</v>
      </c>
      <c r="AZ14" s="22">
        <v>0</v>
      </c>
      <c r="BA14">
        <f t="shared" si="0"/>
        <v>91</v>
      </c>
      <c r="BB14" s="80">
        <f t="shared" si="1"/>
        <v>25</v>
      </c>
      <c r="BC14" s="80">
        <f t="shared" si="2"/>
        <v>23</v>
      </c>
      <c r="BD14" s="80">
        <f t="shared" si="3"/>
        <v>23</v>
      </c>
      <c r="BE14" s="80">
        <f t="shared" si="4"/>
        <v>17</v>
      </c>
      <c r="BF14" s="80">
        <f t="shared" si="5"/>
        <v>3</v>
      </c>
      <c r="BG14" s="80">
        <f t="shared" si="6"/>
        <v>0</v>
      </c>
      <c r="BH14" s="80">
        <f t="shared" si="7"/>
        <v>0</v>
      </c>
      <c r="BI14" s="83">
        <f t="shared" si="8"/>
        <v>91</v>
      </c>
      <c r="BJ14">
        <v>8</v>
      </c>
      <c r="BK14" t="str">
        <f t="shared" si="9"/>
        <v>Hischier</v>
      </c>
      <c r="BL14" t="str">
        <f t="shared" si="10"/>
        <v>Claudia</v>
      </c>
      <c r="BM14" t="str">
        <f t="shared" si="11"/>
        <v>Oberwald</v>
      </c>
    </row>
    <row r="15" spans="1:65" x14ac:dyDescent="0.25">
      <c r="A15" s="24">
        <v>1977</v>
      </c>
      <c r="B15" s="22" t="s">
        <v>1531</v>
      </c>
      <c r="C15" s="22" t="s">
        <v>2542</v>
      </c>
      <c r="D15" s="22" t="s">
        <v>2543</v>
      </c>
      <c r="E15" s="22">
        <v>0</v>
      </c>
      <c r="F15" s="18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13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15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>
        <v>21</v>
      </c>
      <c r="AL15" s="18">
        <v>0</v>
      </c>
      <c r="AM15" s="18">
        <v>0</v>
      </c>
      <c r="AN15" s="18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38</v>
      </c>
      <c r="AV15" s="22">
        <v>0</v>
      </c>
      <c r="AW15" s="18">
        <v>0</v>
      </c>
      <c r="AX15" s="22">
        <v>0</v>
      </c>
      <c r="AY15" s="18">
        <v>0</v>
      </c>
      <c r="AZ15" s="22">
        <v>0</v>
      </c>
      <c r="BA15">
        <f t="shared" si="0"/>
        <v>87</v>
      </c>
      <c r="BB15" s="80">
        <f t="shared" si="1"/>
        <v>38</v>
      </c>
      <c r="BC15" s="80">
        <f t="shared" si="2"/>
        <v>21</v>
      </c>
      <c r="BD15" s="80">
        <f t="shared" si="3"/>
        <v>15</v>
      </c>
      <c r="BE15" s="80">
        <f t="shared" si="4"/>
        <v>13</v>
      </c>
      <c r="BF15" s="80">
        <f t="shared" si="5"/>
        <v>0</v>
      </c>
      <c r="BG15" s="80">
        <f t="shared" si="6"/>
        <v>0</v>
      </c>
      <c r="BH15" s="80">
        <f t="shared" si="7"/>
        <v>0</v>
      </c>
      <c r="BI15" s="83">
        <f t="shared" si="8"/>
        <v>87</v>
      </c>
      <c r="BJ15">
        <v>9</v>
      </c>
      <c r="BK15" t="str">
        <f t="shared" si="9"/>
        <v>Jean</v>
      </c>
      <c r="BL15" t="str">
        <f t="shared" si="10"/>
        <v>Michèle</v>
      </c>
      <c r="BM15" t="str">
        <f t="shared" si="11"/>
        <v>Produit Leytron</v>
      </c>
    </row>
    <row r="16" spans="1:65" x14ac:dyDescent="0.25">
      <c r="A16" s="19">
        <v>1978</v>
      </c>
      <c r="B16" s="22" t="s">
        <v>199</v>
      </c>
      <c r="C16" s="22" t="s">
        <v>62</v>
      </c>
      <c r="D16" s="22" t="s">
        <v>98</v>
      </c>
      <c r="E16" s="22">
        <v>19</v>
      </c>
      <c r="F16" s="18">
        <v>0</v>
      </c>
      <c r="G16" s="22">
        <v>0</v>
      </c>
      <c r="H16" s="18">
        <v>15</v>
      </c>
      <c r="I16" s="18">
        <v>0</v>
      </c>
      <c r="J16" s="18">
        <v>0</v>
      </c>
      <c r="K16" s="18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18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18">
        <v>0</v>
      </c>
      <c r="AL16" s="18">
        <v>0</v>
      </c>
      <c r="AM16" s="18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21</v>
      </c>
      <c r="AS16" s="18">
        <v>0</v>
      </c>
      <c r="AT16" s="22">
        <v>0</v>
      </c>
      <c r="AU16" s="22">
        <v>0</v>
      </c>
      <c r="AV16" s="22">
        <v>0</v>
      </c>
      <c r="AW16" s="18">
        <v>0</v>
      </c>
      <c r="AX16" s="18">
        <v>25</v>
      </c>
      <c r="AY16" s="18">
        <v>0</v>
      </c>
      <c r="AZ16" s="22">
        <v>0</v>
      </c>
      <c r="BA16">
        <f t="shared" si="0"/>
        <v>80</v>
      </c>
      <c r="BB16" s="80">
        <f t="shared" si="1"/>
        <v>25</v>
      </c>
      <c r="BC16" s="80">
        <f t="shared" si="2"/>
        <v>21</v>
      </c>
      <c r="BD16" s="80">
        <f t="shared" si="3"/>
        <v>19</v>
      </c>
      <c r="BE16" s="80">
        <f t="shared" si="4"/>
        <v>15</v>
      </c>
      <c r="BF16" s="80">
        <f t="shared" si="5"/>
        <v>0</v>
      </c>
      <c r="BG16" s="80">
        <f t="shared" si="6"/>
        <v>0</v>
      </c>
      <c r="BH16" s="80">
        <f t="shared" si="7"/>
        <v>0</v>
      </c>
      <c r="BI16" s="83">
        <f t="shared" si="8"/>
        <v>80</v>
      </c>
      <c r="BJ16">
        <v>10</v>
      </c>
      <c r="BK16" t="str">
        <f t="shared" si="9"/>
        <v>Borgeat</v>
      </c>
      <c r="BL16" t="str">
        <f t="shared" si="10"/>
        <v>Stéphanie</v>
      </c>
      <c r="BM16" t="str">
        <f t="shared" si="11"/>
        <v>Charrat</v>
      </c>
    </row>
    <row r="17" spans="1:65" x14ac:dyDescent="0.25">
      <c r="A17" s="15">
        <v>1978</v>
      </c>
      <c r="B17" t="s">
        <v>228</v>
      </c>
      <c r="C17" t="s">
        <v>907</v>
      </c>
      <c r="D17" s="48" t="s">
        <v>377</v>
      </c>
      <c r="E17" s="22">
        <v>0</v>
      </c>
      <c r="F17" s="18">
        <v>0</v>
      </c>
      <c r="G17" s="18">
        <v>0</v>
      </c>
      <c r="H17" s="22">
        <v>0</v>
      </c>
      <c r="I17" s="22">
        <v>0</v>
      </c>
      <c r="J17" s="22">
        <v>76</v>
      </c>
      <c r="K17" s="18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>
        <v>0</v>
      </c>
      <c r="AL17" s="18">
        <v>0</v>
      </c>
      <c r="AM17" s="18">
        <v>0</v>
      </c>
      <c r="AN17" s="18">
        <v>0</v>
      </c>
      <c r="AO17" s="22">
        <v>0</v>
      </c>
      <c r="AP17" s="18">
        <v>0</v>
      </c>
      <c r="AQ17" s="18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>
        <f t="shared" si="0"/>
        <v>76</v>
      </c>
      <c r="BB17" s="80">
        <f t="shared" si="1"/>
        <v>76</v>
      </c>
      <c r="BC17" s="80">
        <f t="shared" si="2"/>
        <v>0</v>
      </c>
      <c r="BD17" s="80">
        <f t="shared" si="3"/>
        <v>0</v>
      </c>
      <c r="BE17" s="80">
        <f t="shared" si="4"/>
        <v>0</v>
      </c>
      <c r="BF17" s="80">
        <f t="shared" si="5"/>
        <v>0</v>
      </c>
      <c r="BG17" s="80">
        <f t="shared" si="6"/>
        <v>0</v>
      </c>
      <c r="BH17" s="80">
        <f t="shared" si="7"/>
        <v>0</v>
      </c>
      <c r="BI17" s="83">
        <f t="shared" si="8"/>
        <v>76</v>
      </c>
      <c r="BJ17">
        <v>11</v>
      </c>
      <c r="BK17" t="str">
        <f t="shared" si="9"/>
        <v>Costa</v>
      </c>
      <c r="BL17" t="str">
        <f t="shared" si="10"/>
        <v>Maria</v>
      </c>
      <c r="BM17" t="str">
        <f t="shared" si="11"/>
        <v>Genève</v>
      </c>
    </row>
    <row r="18" spans="1:65" x14ac:dyDescent="0.25">
      <c r="A18" s="15">
        <v>1978</v>
      </c>
      <c r="B18" t="s">
        <v>279</v>
      </c>
      <c r="C18" s="22" t="s">
        <v>271</v>
      </c>
      <c r="D18" s="22" t="s">
        <v>285</v>
      </c>
      <c r="E18" s="22">
        <v>0</v>
      </c>
      <c r="F18" s="18">
        <v>15</v>
      </c>
      <c r="G18" s="18">
        <v>12</v>
      </c>
      <c r="H18" s="22">
        <v>0</v>
      </c>
      <c r="I18" s="22">
        <v>21</v>
      </c>
      <c r="J18" s="18">
        <v>0</v>
      </c>
      <c r="K18" s="18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18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>
        <v>0</v>
      </c>
      <c r="AL18" s="18">
        <v>0</v>
      </c>
      <c r="AM18" s="18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28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>
        <f t="shared" si="0"/>
        <v>76</v>
      </c>
      <c r="BB18" s="80">
        <f t="shared" si="1"/>
        <v>28</v>
      </c>
      <c r="BC18" s="80">
        <f t="shared" si="2"/>
        <v>21</v>
      </c>
      <c r="BD18" s="80">
        <f t="shared" si="3"/>
        <v>15</v>
      </c>
      <c r="BE18" s="80">
        <f t="shared" si="4"/>
        <v>12</v>
      </c>
      <c r="BF18" s="80">
        <f t="shared" si="5"/>
        <v>0</v>
      </c>
      <c r="BG18" s="80">
        <f t="shared" si="6"/>
        <v>0</v>
      </c>
      <c r="BH18" s="80">
        <f t="shared" si="7"/>
        <v>0</v>
      </c>
      <c r="BI18" s="83">
        <f t="shared" si="8"/>
        <v>76</v>
      </c>
      <c r="BJ18">
        <v>12</v>
      </c>
      <c r="BK18" t="str">
        <f t="shared" si="9"/>
        <v>Hendrix</v>
      </c>
      <c r="BL18" t="str">
        <f t="shared" si="10"/>
        <v>Marie-France</v>
      </c>
      <c r="BM18" t="str">
        <f t="shared" si="11"/>
        <v>Vollèges</v>
      </c>
    </row>
    <row r="19" spans="1:65" x14ac:dyDescent="0.25">
      <c r="A19" s="19">
        <v>1973</v>
      </c>
      <c r="B19" s="18" t="s">
        <v>77</v>
      </c>
      <c r="C19" s="18" t="s">
        <v>45</v>
      </c>
      <c r="D19" s="18" t="s">
        <v>78</v>
      </c>
      <c r="E19" s="18">
        <v>25</v>
      </c>
      <c r="F19" s="18">
        <v>0</v>
      </c>
      <c r="G19" s="18">
        <v>21</v>
      </c>
      <c r="H19" s="22">
        <v>0</v>
      </c>
      <c r="I19" s="22">
        <v>0</v>
      </c>
      <c r="J19" s="22">
        <v>0</v>
      </c>
      <c r="K19" s="22">
        <v>21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18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18">
        <v>0</v>
      </c>
      <c r="AX19" s="22">
        <v>0</v>
      </c>
      <c r="AY19" s="18">
        <v>0</v>
      </c>
      <c r="AZ19" s="22">
        <v>0</v>
      </c>
      <c r="BA19">
        <f t="shared" si="0"/>
        <v>67</v>
      </c>
      <c r="BB19" s="80">
        <f t="shared" si="1"/>
        <v>25</v>
      </c>
      <c r="BC19" s="80">
        <f t="shared" si="2"/>
        <v>21</v>
      </c>
      <c r="BD19" s="80">
        <f t="shared" si="3"/>
        <v>21</v>
      </c>
      <c r="BE19" s="80">
        <f t="shared" si="4"/>
        <v>0</v>
      </c>
      <c r="BF19" s="80">
        <f t="shared" si="5"/>
        <v>0</v>
      </c>
      <c r="BG19" s="80">
        <f t="shared" si="6"/>
        <v>0</v>
      </c>
      <c r="BH19" s="80">
        <f t="shared" si="7"/>
        <v>0</v>
      </c>
      <c r="BI19" s="83">
        <f t="shared" si="8"/>
        <v>67</v>
      </c>
      <c r="BJ19">
        <v>13</v>
      </c>
      <c r="BK19" t="str">
        <f t="shared" si="9"/>
        <v>Nigro</v>
      </c>
      <c r="BL19" t="str">
        <f t="shared" si="10"/>
        <v>Murielle</v>
      </c>
      <c r="BM19" t="str">
        <f t="shared" si="11"/>
        <v>Dorénaz</v>
      </c>
    </row>
    <row r="20" spans="1:65" x14ac:dyDescent="0.25">
      <c r="A20" s="19">
        <v>1972</v>
      </c>
      <c r="B20" s="22" t="s">
        <v>965</v>
      </c>
      <c r="C20" s="22" t="s">
        <v>701</v>
      </c>
      <c r="D20" s="22" t="s">
        <v>2533</v>
      </c>
      <c r="E20" s="22">
        <v>0</v>
      </c>
      <c r="F20" s="18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21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19</v>
      </c>
      <c r="AA20" s="22">
        <v>23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18">
        <v>0</v>
      </c>
      <c r="AL20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>
        <f t="shared" si="0"/>
        <v>63</v>
      </c>
      <c r="BB20" s="80">
        <f t="shared" si="1"/>
        <v>23</v>
      </c>
      <c r="BC20" s="80">
        <f t="shared" si="2"/>
        <v>21</v>
      </c>
      <c r="BD20" s="80">
        <f t="shared" si="3"/>
        <v>19</v>
      </c>
      <c r="BE20" s="80">
        <f t="shared" si="4"/>
        <v>0</v>
      </c>
      <c r="BF20" s="80">
        <f t="shared" si="5"/>
        <v>0</v>
      </c>
      <c r="BG20" s="80">
        <f t="shared" si="6"/>
        <v>0</v>
      </c>
      <c r="BH20" s="80">
        <f t="shared" si="7"/>
        <v>0</v>
      </c>
      <c r="BI20" s="83">
        <f t="shared" si="8"/>
        <v>63</v>
      </c>
      <c r="BJ20">
        <v>14</v>
      </c>
      <c r="BK20" t="str">
        <f t="shared" si="9"/>
        <v>Yerly</v>
      </c>
      <c r="BL20" t="str">
        <f t="shared" si="10"/>
        <v>Laurence</v>
      </c>
      <c r="BM20" t="str">
        <f t="shared" si="11"/>
        <v>Cernier</v>
      </c>
    </row>
    <row r="21" spans="1:65" x14ac:dyDescent="0.25">
      <c r="A21" s="19">
        <v>1970</v>
      </c>
      <c r="B21" s="22" t="s">
        <v>1743</v>
      </c>
      <c r="C21" s="22" t="s">
        <v>1744</v>
      </c>
      <c r="D21" s="48" t="s">
        <v>1711</v>
      </c>
      <c r="E21" s="22">
        <v>0</v>
      </c>
      <c r="F21" s="18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14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>
        <v>0</v>
      </c>
      <c r="AL21" s="18">
        <v>0</v>
      </c>
      <c r="AM21" s="18">
        <v>0</v>
      </c>
      <c r="AN21" s="18">
        <v>0</v>
      </c>
      <c r="AO21" s="18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18">
        <v>0</v>
      </c>
      <c r="AX21" s="22">
        <v>0</v>
      </c>
      <c r="AY21" s="18">
        <v>25</v>
      </c>
      <c r="AZ21" s="18">
        <v>23</v>
      </c>
      <c r="BA21">
        <f t="shared" si="0"/>
        <v>62</v>
      </c>
      <c r="BB21" s="80">
        <f t="shared" si="1"/>
        <v>25</v>
      </c>
      <c r="BC21" s="80">
        <f t="shared" si="2"/>
        <v>23</v>
      </c>
      <c r="BD21" s="80">
        <f t="shared" si="3"/>
        <v>14</v>
      </c>
      <c r="BE21" s="80">
        <f t="shared" si="4"/>
        <v>0</v>
      </c>
      <c r="BF21" s="80">
        <f t="shared" si="5"/>
        <v>0</v>
      </c>
      <c r="BG21" s="80">
        <f t="shared" si="6"/>
        <v>0</v>
      </c>
      <c r="BH21" s="80">
        <f t="shared" si="7"/>
        <v>0</v>
      </c>
      <c r="BI21" s="83">
        <f t="shared" si="8"/>
        <v>62</v>
      </c>
      <c r="BJ21">
        <v>15</v>
      </c>
      <c r="BK21" t="str">
        <f t="shared" si="9"/>
        <v>Wenger</v>
      </c>
      <c r="BL21" t="str">
        <f t="shared" si="10"/>
        <v>Corinne</v>
      </c>
      <c r="BM21" t="str">
        <f t="shared" si="11"/>
        <v>Baltschieder</v>
      </c>
    </row>
    <row r="22" spans="1:65" x14ac:dyDescent="0.25">
      <c r="A22" s="19">
        <v>1978</v>
      </c>
      <c r="B22" s="22" t="s">
        <v>1761</v>
      </c>
      <c r="C22" s="22" t="s">
        <v>1762</v>
      </c>
      <c r="D22" s="48" t="s">
        <v>1254</v>
      </c>
      <c r="E22" s="22">
        <v>0</v>
      </c>
      <c r="F22" s="18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9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25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>
        <v>0</v>
      </c>
      <c r="AL22" s="18">
        <v>0</v>
      </c>
      <c r="AM22" s="18">
        <v>0</v>
      </c>
      <c r="AN22" s="18">
        <v>0</v>
      </c>
      <c r="AO22" s="18">
        <v>23</v>
      </c>
      <c r="AP22" s="18">
        <v>0</v>
      </c>
      <c r="AQ22" s="18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>
        <f t="shared" si="0"/>
        <v>57</v>
      </c>
      <c r="BB22" s="80">
        <f t="shared" si="1"/>
        <v>25</v>
      </c>
      <c r="BC22" s="80">
        <f t="shared" si="2"/>
        <v>23</v>
      </c>
      <c r="BD22" s="80">
        <f t="shared" si="3"/>
        <v>9</v>
      </c>
      <c r="BE22" s="80">
        <f t="shared" si="4"/>
        <v>0</v>
      </c>
      <c r="BF22" s="80">
        <f t="shared" si="5"/>
        <v>0</v>
      </c>
      <c r="BG22" s="80">
        <f t="shared" si="6"/>
        <v>0</v>
      </c>
      <c r="BH22" s="80">
        <f t="shared" si="7"/>
        <v>0</v>
      </c>
      <c r="BI22" s="83">
        <f t="shared" si="8"/>
        <v>57</v>
      </c>
      <c r="BJ22">
        <v>16</v>
      </c>
      <c r="BK22" t="str">
        <f t="shared" si="9"/>
        <v>Kalbermatter-Furrer</v>
      </c>
      <c r="BL22" t="str">
        <f t="shared" si="10"/>
        <v>Alice</v>
      </c>
      <c r="BM22" t="str">
        <f t="shared" si="11"/>
        <v>Niedergesteln</v>
      </c>
    </row>
    <row r="23" spans="1:65" x14ac:dyDescent="0.25">
      <c r="A23" s="19">
        <v>1974</v>
      </c>
      <c r="B23" s="18" t="s">
        <v>994</v>
      </c>
      <c r="C23" s="22" t="s">
        <v>995</v>
      </c>
      <c r="D23" s="48" t="s">
        <v>996</v>
      </c>
      <c r="E23" s="22">
        <v>0</v>
      </c>
      <c r="F23" s="18">
        <v>0</v>
      </c>
      <c r="G23" s="18">
        <v>0</v>
      </c>
      <c r="H23" s="22">
        <v>0</v>
      </c>
      <c r="I23" s="22">
        <v>0</v>
      </c>
      <c r="J23" s="22">
        <v>0</v>
      </c>
      <c r="K23" s="22">
        <v>15</v>
      </c>
      <c r="L23" s="18">
        <v>0</v>
      </c>
      <c r="M23" s="22">
        <v>0</v>
      </c>
      <c r="N23" s="22">
        <v>0</v>
      </c>
      <c r="O23" s="22">
        <v>0</v>
      </c>
      <c r="P23" s="22">
        <v>0</v>
      </c>
      <c r="Q23" s="18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>
        <v>0</v>
      </c>
      <c r="AL23" s="18">
        <v>0</v>
      </c>
      <c r="AM23" s="18">
        <v>0</v>
      </c>
      <c r="AN23" s="18">
        <v>0</v>
      </c>
      <c r="AO23" s="18">
        <v>0</v>
      </c>
      <c r="AP23" s="22">
        <v>0</v>
      </c>
      <c r="AQ23" s="22">
        <v>0</v>
      </c>
      <c r="AR23" s="22">
        <v>0</v>
      </c>
      <c r="AS23" s="22">
        <v>21</v>
      </c>
      <c r="AT23" s="22">
        <v>0</v>
      </c>
      <c r="AU23" s="22">
        <v>0</v>
      </c>
      <c r="AV23" s="22">
        <v>21</v>
      </c>
      <c r="AW23" s="22">
        <v>0</v>
      </c>
      <c r="AX23" s="22">
        <v>0</v>
      </c>
      <c r="AY23" s="22">
        <v>0</v>
      </c>
      <c r="AZ23" s="22">
        <v>0</v>
      </c>
      <c r="BA23">
        <f t="shared" si="0"/>
        <v>57</v>
      </c>
      <c r="BB23" s="80">
        <f t="shared" si="1"/>
        <v>21</v>
      </c>
      <c r="BC23" s="80">
        <f t="shared" si="2"/>
        <v>21</v>
      </c>
      <c r="BD23" s="80">
        <f t="shared" si="3"/>
        <v>15</v>
      </c>
      <c r="BE23" s="80">
        <f t="shared" si="4"/>
        <v>0</v>
      </c>
      <c r="BF23" s="80">
        <f t="shared" si="5"/>
        <v>0</v>
      </c>
      <c r="BG23" s="80">
        <f t="shared" si="6"/>
        <v>0</v>
      </c>
      <c r="BH23" s="80">
        <f t="shared" si="7"/>
        <v>0</v>
      </c>
      <c r="BI23" s="83">
        <f t="shared" si="8"/>
        <v>57</v>
      </c>
      <c r="BJ23">
        <v>16</v>
      </c>
      <c r="BK23" t="str">
        <f t="shared" si="9"/>
        <v>Pasche</v>
      </c>
      <c r="BL23" t="str">
        <f t="shared" si="10"/>
        <v>Cécile</v>
      </c>
      <c r="BM23" t="str">
        <f t="shared" si="11"/>
        <v>Les Mosses</v>
      </c>
    </row>
    <row r="24" spans="1:65" x14ac:dyDescent="0.25">
      <c r="A24" s="15">
        <v>1977</v>
      </c>
      <c r="B24" t="s">
        <v>280</v>
      </c>
      <c r="C24" s="22" t="s">
        <v>272</v>
      </c>
      <c r="D24" s="22" t="s">
        <v>286</v>
      </c>
      <c r="E24" s="22">
        <v>0</v>
      </c>
      <c r="F24" s="18">
        <v>14</v>
      </c>
      <c r="G24" s="18">
        <v>3</v>
      </c>
      <c r="H24" s="22">
        <v>0</v>
      </c>
      <c r="I24" s="18">
        <v>0</v>
      </c>
      <c r="J24" s="18">
        <v>0</v>
      </c>
      <c r="K24" s="18">
        <v>0</v>
      </c>
      <c r="L24" s="22">
        <v>0</v>
      </c>
      <c r="M24" s="22">
        <v>0</v>
      </c>
      <c r="N24" s="22">
        <v>21</v>
      </c>
      <c r="O24" s="22">
        <v>0</v>
      </c>
      <c r="P24" s="22">
        <v>0</v>
      </c>
      <c r="Q24" s="18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18">
        <v>0</v>
      </c>
      <c r="AL24" s="18">
        <v>0</v>
      </c>
      <c r="AM24" s="18">
        <v>0</v>
      </c>
      <c r="AN24" s="18">
        <v>0</v>
      </c>
      <c r="AO24" s="22">
        <v>0</v>
      </c>
      <c r="AP24" s="22">
        <v>0</v>
      </c>
      <c r="AQ24" s="22">
        <v>0</v>
      </c>
      <c r="AR24" s="22">
        <v>0</v>
      </c>
      <c r="AS24" s="18">
        <v>0</v>
      </c>
      <c r="AT24" s="22">
        <v>0</v>
      </c>
      <c r="AU24" s="22">
        <v>0</v>
      </c>
      <c r="AV24" s="22">
        <v>17</v>
      </c>
      <c r="AW24" s="22">
        <v>0</v>
      </c>
      <c r="AX24" s="22">
        <v>0</v>
      </c>
      <c r="AY24" s="22">
        <v>0</v>
      </c>
      <c r="AZ24" s="22">
        <v>0</v>
      </c>
      <c r="BA24">
        <f t="shared" si="0"/>
        <v>55</v>
      </c>
      <c r="BB24" s="80">
        <f t="shared" si="1"/>
        <v>21</v>
      </c>
      <c r="BC24" s="80">
        <f t="shared" si="2"/>
        <v>17</v>
      </c>
      <c r="BD24" s="80">
        <f t="shared" si="3"/>
        <v>14</v>
      </c>
      <c r="BE24" s="80">
        <f t="shared" si="4"/>
        <v>3</v>
      </c>
      <c r="BF24" s="80">
        <f t="shared" si="5"/>
        <v>0</v>
      </c>
      <c r="BG24" s="80">
        <f t="shared" si="6"/>
        <v>0</v>
      </c>
      <c r="BH24" s="80">
        <f t="shared" si="7"/>
        <v>0</v>
      </c>
      <c r="BI24" s="83">
        <f t="shared" si="8"/>
        <v>55</v>
      </c>
      <c r="BJ24">
        <v>17</v>
      </c>
      <c r="BK24" t="str">
        <f t="shared" si="9"/>
        <v>Ecoeur</v>
      </c>
      <c r="BL24" t="str">
        <f t="shared" si="10"/>
        <v>Christel</v>
      </c>
      <c r="BM24" t="str">
        <f t="shared" si="11"/>
        <v>Collombey</v>
      </c>
    </row>
    <row r="25" spans="1:65" x14ac:dyDescent="0.25">
      <c r="A25" s="44">
        <v>1976</v>
      </c>
      <c r="B25" s="45" t="s">
        <v>502</v>
      </c>
      <c r="C25" s="22" t="s">
        <v>339</v>
      </c>
      <c r="D25" s="46" t="s">
        <v>285</v>
      </c>
      <c r="E25" s="22">
        <v>0</v>
      </c>
      <c r="F25" s="18">
        <v>0</v>
      </c>
      <c r="G25" s="18">
        <v>0</v>
      </c>
      <c r="H25" s="18">
        <v>17</v>
      </c>
      <c r="I25" s="22">
        <v>0</v>
      </c>
      <c r="J25" s="22">
        <v>0</v>
      </c>
      <c r="K25" s="18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18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19</v>
      </c>
      <c r="Y25" s="22">
        <v>0</v>
      </c>
      <c r="Z25" s="22">
        <v>0</v>
      </c>
      <c r="AA25" s="22">
        <v>19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>
        <v>0</v>
      </c>
      <c r="AL25" s="18">
        <v>0</v>
      </c>
      <c r="AM25" s="18">
        <v>0</v>
      </c>
      <c r="AN25" s="18">
        <v>0</v>
      </c>
      <c r="AO25" s="18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18">
        <v>0</v>
      </c>
      <c r="AX25" s="22">
        <v>0</v>
      </c>
      <c r="AY25" s="18">
        <v>0</v>
      </c>
      <c r="AZ25" s="22">
        <v>0</v>
      </c>
      <c r="BA25">
        <f t="shared" si="0"/>
        <v>55</v>
      </c>
      <c r="BB25" s="80">
        <f t="shared" si="1"/>
        <v>19</v>
      </c>
      <c r="BC25" s="80">
        <f t="shared" si="2"/>
        <v>19</v>
      </c>
      <c r="BD25" s="80">
        <f t="shared" si="3"/>
        <v>17</v>
      </c>
      <c r="BE25" s="80">
        <f t="shared" si="4"/>
        <v>0</v>
      </c>
      <c r="BF25" s="80">
        <f t="shared" si="5"/>
        <v>0</v>
      </c>
      <c r="BG25" s="80">
        <f t="shared" si="6"/>
        <v>0</v>
      </c>
      <c r="BH25" s="80">
        <f t="shared" si="7"/>
        <v>0</v>
      </c>
      <c r="BI25" s="83">
        <f t="shared" si="8"/>
        <v>55</v>
      </c>
      <c r="BJ25">
        <v>17</v>
      </c>
      <c r="BK25" t="str">
        <f t="shared" si="9"/>
        <v>Meier</v>
      </c>
      <c r="BL25" t="str">
        <f t="shared" si="10"/>
        <v>Jessica</v>
      </c>
      <c r="BM25" t="str">
        <f t="shared" si="11"/>
        <v>Vollèges</v>
      </c>
    </row>
    <row r="26" spans="1:65" x14ac:dyDescent="0.25">
      <c r="A26" s="15">
        <v>1975</v>
      </c>
      <c r="B26" t="s">
        <v>897</v>
      </c>
      <c r="C26" t="s">
        <v>349</v>
      </c>
      <c r="D26" s="48" t="s">
        <v>860</v>
      </c>
      <c r="E26" s="22">
        <v>0</v>
      </c>
      <c r="F26" s="18">
        <v>0</v>
      </c>
      <c r="G26" s="18">
        <v>11</v>
      </c>
      <c r="H26" s="22">
        <v>0</v>
      </c>
      <c r="I26" s="22">
        <v>0</v>
      </c>
      <c r="J26" s="22">
        <v>13</v>
      </c>
      <c r="K26" s="22">
        <v>0</v>
      </c>
      <c r="L26" s="18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18">
        <v>0</v>
      </c>
      <c r="AL26">
        <v>0</v>
      </c>
      <c r="AM26" s="18">
        <v>0</v>
      </c>
      <c r="AN26" s="18">
        <v>0</v>
      </c>
      <c r="AO26" s="18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30</v>
      </c>
      <c r="AV26" s="22">
        <v>0</v>
      </c>
      <c r="AW26" s="18">
        <v>0</v>
      </c>
      <c r="AX26" s="22">
        <v>0</v>
      </c>
      <c r="AY26" s="18">
        <v>0</v>
      </c>
      <c r="AZ26" s="22">
        <v>0</v>
      </c>
      <c r="BA26">
        <f t="shared" si="0"/>
        <v>54</v>
      </c>
      <c r="BB26" s="80">
        <f t="shared" si="1"/>
        <v>30</v>
      </c>
      <c r="BC26" s="80">
        <f t="shared" si="2"/>
        <v>13</v>
      </c>
      <c r="BD26" s="80">
        <f t="shared" si="3"/>
        <v>11</v>
      </c>
      <c r="BE26" s="80">
        <f t="shared" si="4"/>
        <v>0</v>
      </c>
      <c r="BF26" s="80">
        <f t="shared" si="5"/>
        <v>0</v>
      </c>
      <c r="BG26" s="80">
        <f t="shared" si="6"/>
        <v>0</v>
      </c>
      <c r="BH26" s="80">
        <f t="shared" si="7"/>
        <v>0</v>
      </c>
      <c r="BI26" s="83">
        <f t="shared" si="8"/>
        <v>54</v>
      </c>
      <c r="BJ26">
        <v>18</v>
      </c>
      <c r="BK26" t="str">
        <f t="shared" si="9"/>
        <v>Valentini</v>
      </c>
      <c r="BL26" t="str">
        <f t="shared" si="10"/>
        <v>Vanessa</v>
      </c>
      <c r="BM26" t="str">
        <f t="shared" si="11"/>
        <v>Sierre</v>
      </c>
    </row>
    <row r="27" spans="1:65" x14ac:dyDescent="0.25">
      <c r="A27" s="19">
        <v>1976</v>
      </c>
      <c r="B27" s="18" t="s">
        <v>4689</v>
      </c>
      <c r="C27" s="22" t="s">
        <v>934</v>
      </c>
      <c r="D27" s="18" t="s">
        <v>462</v>
      </c>
      <c r="E27" s="22">
        <v>0</v>
      </c>
      <c r="F27" s="18">
        <v>0</v>
      </c>
      <c r="G27" s="22">
        <v>0</v>
      </c>
      <c r="H27" s="18">
        <v>0</v>
      </c>
      <c r="I27" s="22">
        <v>0</v>
      </c>
      <c r="J27" s="18">
        <v>0</v>
      </c>
      <c r="K27" s="22">
        <v>0</v>
      </c>
      <c r="L27" s="18">
        <v>0</v>
      </c>
      <c r="M27" s="22">
        <v>0</v>
      </c>
      <c r="N27" s="18">
        <v>0</v>
      </c>
      <c r="O27" s="22">
        <v>0</v>
      </c>
      <c r="P27" s="18">
        <v>0</v>
      </c>
      <c r="Q27" s="22">
        <v>0</v>
      </c>
      <c r="R27" s="18">
        <v>0</v>
      </c>
      <c r="S27" s="22">
        <v>0</v>
      </c>
      <c r="T27" s="18">
        <v>0</v>
      </c>
      <c r="U27" s="22">
        <v>0</v>
      </c>
      <c r="V27" s="18">
        <v>0</v>
      </c>
      <c r="W27" s="22">
        <v>0</v>
      </c>
      <c r="X27" s="18">
        <v>0</v>
      </c>
      <c r="Y27" s="22">
        <v>0</v>
      </c>
      <c r="Z27" s="18">
        <v>0</v>
      </c>
      <c r="AA27" s="22">
        <v>0</v>
      </c>
      <c r="AB27" s="18">
        <v>0</v>
      </c>
      <c r="AC27" s="22">
        <v>0</v>
      </c>
      <c r="AD27" s="18">
        <v>0</v>
      </c>
      <c r="AE27" s="22">
        <v>0</v>
      </c>
      <c r="AF27" s="18">
        <v>0</v>
      </c>
      <c r="AG27" s="22">
        <v>0</v>
      </c>
      <c r="AH27" s="18">
        <v>0</v>
      </c>
      <c r="AI27" s="22">
        <v>0</v>
      </c>
      <c r="AJ27" s="18">
        <v>0</v>
      </c>
      <c r="AK27" s="22">
        <v>0</v>
      </c>
      <c r="AL27" s="18">
        <v>0</v>
      </c>
      <c r="AM27" s="22">
        <v>0</v>
      </c>
      <c r="AN27" s="18">
        <v>0</v>
      </c>
      <c r="AO27" s="22">
        <v>0</v>
      </c>
      <c r="AP27" s="18">
        <v>0</v>
      </c>
      <c r="AQ27" s="22">
        <v>0</v>
      </c>
      <c r="AR27" s="18">
        <v>0</v>
      </c>
      <c r="AS27" s="22">
        <v>0</v>
      </c>
      <c r="AT27" s="18">
        <v>0</v>
      </c>
      <c r="AU27" s="18">
        <v>34</v>
      </c>
      <c r="AV27" s="22">
        <v>0</v>
      </c>
      <c r="AW27" s="18">
        <v>0</v>
      </c>
      <c r="AX27" s="22">
        <v>0</v>
      </c>
      <c r="AY27" s="18">
        <v>0</v>
      </c>
      <c r="AZ27" s="18">
        <v>19</v>
      </c>
      <c r="BA27">
        <f t="shared" si="0"/>
        <v>53</v>
      </c>
      <c r="BB27" s="80">
        <f t="shared" si="1"/>
        <v>34</v>
      </c>
      <c r="BC27" s="80">
        <f t="shared" si="2"/>
        <v>19</v>
      </c>
      <c r="BD27" s="80">
        <f t="shared" si="3"/>
        <v>0</v>
      </c>
      <c r="BE27" s="80">
        <f t="shared" si="4"/>
        <v>0</v>
      </c>
      <c r="BF27" s="80">
        <f t="shared" si="5"/>
        <v>0</v>
      </c>
      <c r="BG27" s="80">
        <f t="shared" si="6"/>
        <v>0</v>
      </c>
      <c r="BH27" s="80">
        <f t="shared" si="7"/>
        <v>0</v>
      </c>
      <c r="BI27" s="83">
        <f t="shared" si="8"/>
        <v>53</v>
      </c>
      <c r="BJ27">
        <v>19</v>
      </c>
      <c r="BK27" t="str">
        <f t="shared" si="9"/>
        <v>Délèze</v>
      </c>
      <c r="BL27" t="str">
        <f t="shared" si="10"/>
        <v>Barbara</v>
      </c>
      <c r="BM27" t="str">
        <f t="shared" si="11"/>
        <v>Versegères</v>
      </c>
    </row>
    <row r="28" spans="1:65" x14ac:dyDescent="0.25">
      <c r="A28" s="15">
        <v>1976</v>
      </c>
      <c r="B28" s="22" t="s">
        <v>3320</v>
      </c>
      <c r="C28" s="22" t="s">
        <v>66</v>
      </c>
      <c r="D28" s="48" t="s">
        <v>3253</v>
      </c>
      <c r="E28" s="22">
        <v>0</v>
      </c>
      <c r="F28" s="18">
        <v>0</v>
      </c>
      <c r="G28" s="22">
        <v>0</v>
      </c>
      <c r="H28" s="18">
        <v>0</v>
      </c>
      <c r="I28" s="22">
        <v>0</v>
      </c>
      <c r="J28" s="18">
        <v>0</v>
      </c>
      <c r="K28" s="22">
        <v>0</v>
      </c>
      <c r="L28" s="18">
        <v>0</v>
      </c>
      <c r="M28" s="22">
        <v>0</v>
      </c>
      <c r="N28" s="22">
        <v>0</v>
      </c>
      <c r="O28" s="22">
        <v>0</v>
      </c>
      <c r="P28" s="18">
        <v>0</v>
      </c>
      <c r="Q28" s="22">
        <v>0</v>
      </c>
      <c r="R28" s="18">
        <v>0</v>
      </c>
      <c r="S28" s="22">
        <v>0</v>
      </c>
      <c r="T28" s="18">
        <v>0</v>
      </c>
      <c r="U28" s="22">
        <v>0</v>
      </c>
      <c r="V28" s="18">
        <v>0</v>
      </c>
      <c r="W28" s="22">
        <v>0</v>
      </c>
      <c r="X28" s="18">
        <v>0</v>
      </c>
      <c r="Y28" s="18">
        <v>25</v>
      </c>
      <c r="Z28" s="18">
        <v>25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18">
        <v>0</v>
      </c>
      <c r="AX28" s="22">
        <v>0</v>
      </c>
      <c r="AY28" s="18">
        <v>0</v>
      </c>
      <c r="AZ28" s="22">
        <v>0</v>
      </c>
      <c r="BA28">
        <f t="shared" si="0"/>
        <v>50</v>
      </c>
      <c r="BB28" s="80">
        <f t="shared" si="1"/>
        <v>25</v>
      </c>
      <c r="BC28" s="80">
        <f t="shared" si="2"/>
        <v>25</v>
      </c>
      <c r="BD28" s="80">
        <f t="shared" si="3"/>
        <v>0</v>
      </c>
      <c r="BE28" s="80">
        <f t="shared" si="4"/>
        <v>0</v>
      </c>
      <c r="BF28" s="80">
        <f t="shared" si="5"/>
        <v>0</v>
      </c>
      <c r="BG28" s="80">
        <f t="shared" si="6"/>
        <v>0</v>
      </c>
      <c r="BH28" s="80">
        <f t="shared" si="7"/>
        <v>0</v>
      </c>
      <c r="BI28" s="83">
        <f t="shared" si="8"/>
        <v>50</v>
      </c>
      <c r="BJ28">
        <v>20</v>
      </c>
      <c r="BK28" t="str">
        <f t="shared" si="9"/>
        <v>Morgan</v>
      </c>
      <c r="BL28" t="str">
        <f t="shared" si="10"/>
        <v>Charlotte</v>
      </c>
      <c r="BM28" t="str">
        <f t="shared" si="11"/>
        <v>Grande-Bretagne</v>
      </c>
    </row>
    <row r="29" spans="1:65" x14ac:dyDescent="0.25">
      <c r="A29" s="15">
        <v>1977</v>
      </c>
      <c r="B29" s="22" t="s">
        <v>2529</v>
      </c>
      <c r="C29" s="22" t="s">
        <v>816</v>
      </c>
      <c r="D29" s="48" t="s">
        <v>2530</v>
      </c>
      <c r="E29" s="22">
        <v>0</v>
      </c>
      <c r="F29" s="18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25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23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18">
        <v>0</v>
      </c>
      <c r="AL29" s="18">
        <v>0</v>
      </c>
      <c r="AM29" s="18">
        <v>0</v>
      </c>
      <c r="AN29" s="18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18">
        <v>0</v>
      </c>
      <c r="AX29" s="22">
        <v>0</v>
      </c>
      <c r="AY29" s="18">
        <v>0</v>
      </c>
      <c r="AZ29" s="22">
        <v>0</v>
      </c>
      <c r="BA29">
        <f t="shared" si="0"/>
        <v>48</v>
      </c>
      <c r="BB29" s="80">
        <f t="shared" si="1"/>
        <v>25</v>
      </c>
      <c r="BC29" s="80">
        <f t="shared" si="2"/>
        <v>23</v>
      </c>
      <c r="BD29" s="80">
        <f t="shared" si="3"/>
        <v>0</v>
      </c>
      <c r="BE29" s="80">
        <f t="shared" si="4"/>
        <v>0</v>
      </c>
      <c r="BF29" s="80">
        <f t="shared" si="5"/>
        <v>0</v>
      </c>
      <c r="BG29" s="80">
        <f t="shared" si="6"/>
        <v>0</v>
      </c>
      <c r="BH29" s="80">
        <f t="shared" si="7"/>
        <v>0</v>
      </c>
      <c r="BI29" s="83">
        <f t="shared" si="8"/>
        <v>48</v>
      </c>
      <c r="BJ29">
        <v>21</v>
      </c>
      <c r="BK29" t="str">
        <f t="shared" si="9"/>
        <v>Hrebec</v>
      </c>
      <c r="BL29" t="str">
        <f t="shared" si="10"/>
        <v>Laura</v>
      </c>
      <c r="BM29" t="str">
        <f t="shared" si="11"/>
        <v>CS 13 Etoiles</v>
      </c>
    </row>
    <row r="30" spans="1:65" x14ac:dyDescent="0.25">
      <c r="A30" s="19">
        <v>1976</v>
      </c>
      <c r="B30" s="22" t="s">
        <v>2021</v>
      </c>
      <c r="C30" s="22" t="s">
        <v>529</v>
      </c>
      <c r="D30" s="48" t="s">
        <v>2022</v>
      </c>
      <c r="E30" s="22">
        <v>0</v>
      </c>
      <c r="F30" s="18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23</v>
      </c>
      <c r="P30" s="22">
        <v>0</v>
      </c>
      <c r="Q30" s="22">
        <v>0</v>
      </c>
      <c r="R30" s="18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25</v>
      </c>
      <c r="AH30" s="22">
        <v>0</v>
      </c>
      <c r="AI30" s="22">
        <v>0</v>
      </c>
      <c r="AJ30" s="22">
        <v>0</v>
      </c>
      <c r="AK30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18">
        <v>0</v>
      </c>
      <c r="AX30" s="22">
        <v>0</v>
      </c>
      <c r="AY30" s="18">
        <v>0</v>
      </c>
      <c r="AZ30" s="22">
        <v>0</v>
      </c>
      <c r="BA30">
        <f t="shared" si="0"/>
        <v>48</v>
      </c>
      <c r="BB30" s="80">
        <f t="shared" si="1"/>
        <v>25</v>
      </c>
      <c r="BC30" s="80">
        <f t="shared" si="2"/>
        <v>23</v>
      </c>
      <c r="BD30" s="80">
        <f t="shared" si="3"/>
        <v>0</v>
      </c>
      <c r="BE30" s="80">
        <f t="shared" si="4"/>
        <v>0</v>
      </c>
      <c r="BF30" s="80">
        <f t="shared" si="5"/>
        <v>0</v>
      </c>
      <c r="BG30" s="80">
        <f t="shared" si="6"/>
        <v>0</v>
      </c>
      <c r="BH30" s="80">
        <f t="shared" si="7"/>
        <v>0</v>
      </c>
      <c r="BI30" s="83">
        <f t="shared" si="8"/>
        <v>48</v>
      </c>
      <c r="BJ30">
        <v>21</v>
      </c>
      <c r="BK30" t="str">
        <f t="shared" si="9"/>
        <v>Ogi</v>
      </c>
      <c r="BL30" t="str">
        <f t="shared" si="10"/>
        <v>Hélène</v>
      </c>
      <c r="BM30" t="str">
        <f t="shared" si="11"/>
        <v>Kandergrund</v>
      </c>
    </row>
    <row r="31" spans="1:65" x14ac:dyDescent="0.25">
      <c r="A31" s="15">
        <v>1974</v>
      </c>
      <c r="B31" t="s">
        <v>132</v>
      </c>
      <c r="C31" s="22" t="s">
        <v>51</v>
      </c>
      <c r="D31" s="22" t="s">
        <v>287</v>
      </c>
      <c r="E31" s="22">
        <v>0</v>
      </c>
      <c r="F31" s="18">
        <v>13</v>
      </c>
      <c r="G31" s="22">
        <v>0</v>
      </c>
      <c r="H31" s="22">
        <v>0</v>
      </c>
      <c r="I31" s="22">
        <v>0</v>
      </c>
      <c r="J31" s="22">
        <v>5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18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22">
        <v>0</v>
      </c>
      <c r="AS31" s="22">
        <v>0</v>
      </c>
      <c r="AT31" s="22">
        <v>0</v>
      </c>
      <c r="AU31" s="22">
        <v>20</v>
      </c>
      <c r="AV31" s="22">
        <v>0</v>
      </c>
      <c r="AW31" s="18">
        <v>0</v>
      </c>
      <c r="AX31" s="22">
        <v>0</v>
      </c>
      <c r="AY31" s="18">
        <v>10</v>
      </c>
      <c r="AZ31" s="22">
        <v>0</v>
      </c>
      <c r="BA31">
        <f t="shared" si="0"/>
        <v>48</v>
      </c>
      <c r="BB31" s="80">
        <f t="shared" si="1"/>
        <v>20</v>
      </c>
      <c r="BC31" s="80">
        <f t="shared" si="2"/>
        <v>13</v>
      </c>
      <c r="BD31" s="80">
        <f t="shared" si="3"/>
        <v>10</v>
      </c>
      <c r="BE31" s="80">
        <f t="shared" si="4"/>
        <v>5</v>
      </c>
      <c r="BF31" s="80">
        <f t="shared" si="5"/>
        <v>0</v>
      </c>
      <c r="BG31" s="80">
        <f t="shared" si="6"/>
        <v>0</v>
      </c>
      <c r="BH31" s="80">
        <f t="shared" si="7"/>
        <v>0</v>
      </c>
      <c r="BI31" s="83">
        <f t="shared" si="8"/>
        <v>48</v>
      </c>
      <c r="BJ31">
        <v>21</v>
      </c>
      <c r="BK31" t="str">
        <f t="shared" si="9"/>
        <v>Ribeiro</v>
      </c>
      <c r="BL31" t="str">
        <f t="shared" si="10"/>
        <v>Marie</v>
      </c>
      <c r="BM31" t="str">
        <f t="shared" si="11"/>
        <v>Crans-Montana</v>
      </c>
    </row>
    <row r="32" spans="1:65" x14ac:dyDescent="0.25">
      <c r="A32" s="24">
        <v>1971</v>
      </c>
      <c r="B32" s="22" t="s">
        <v>508</v>
      </c>
      <c r="C32" s="22" t="s">
        <v>509</v>
      </c>
      <c r="D32" s="48" t="s">
        <v>465</v>
      </c>
      <c r="E32" s="22">
        <v>0</v>
      </c>
      <c r="F32" s="18">
        <v>0</v>
      </c>
      <c r="G32" s="18">
        <v>0</v>
      </c>
      <c r="H32" s="22">
        <v>11</v>
      </c>
      <c r="I32" s="22">
        <v>0</v>
      </c>
      <c r="J32" s="22">
        <v>0</v>
      </c>
      <c r="K32" s="22">
        <v>0</v>
      </c>
      <c r="L32" s="18">
        <v>0</v>
      </c>
      <c r="M32" s="22">
        <v>0</v>
      </c>
      <c r="N32" s="22">
        <v>0</v>
      </c>
      <c r="O32" s="22">
        <v>0</v>
      </c>
      <c r="P32" s="22">
        <v>0</v>
      </c>
      <c r="Q32" s="18">
        <v>0</v>
      </c>
      <c r="R32" s="22">
        <v>0</v>
      </c>
      <c r="S32" s="22">
        <v>15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22">
        <v>0</v>
      </c>
      <c r="AS32" s="22">
        <v>0</v>
      </c>
      <c r="AT32" s="22">
        <v>21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>
        <f t="shared" si="0"/>
        <v>47</v>
      </c>
      <c r="BB32" s="80">
        <f t="shared" si="1"/>
        <v>21</v>
      </c>
      <c r="BC32" s="80">
        <f t="shared" si="2"/>
        <v>15</v>
      </c>
      <c r="BD32" s="80">
        <f t="shared" si="3"/>
        <v>11</v>
      </c>
      <c r="BE32" s="80">
        <f t="shared" si="4"/>
        <v>0</v>
      </c>
      <c r="BF32" s="80">
        <f t="shared" si="5"/>
        <v>0</v>
      </c>
      <c r="BG32" s="80">
        <f t="shared" si="6"/>
        <v>0</v>
      </c>
      <c r="BH32" s="80">
        <f t="shared" si="7"/>
        <v>0</v>
      </c>
      <c r="BI32" s="83">
        <f t="shared" si="8"/>
        <v>47</v>
      </c>
      <c r="BJ32">
        <v>22</v>
      </c>
      <c r="BK32" t="str">
        <f t="shared" si="9"/>
        <v>Métroz</v>
      </c>
      <c r="BL32" t="str">
        <f t="shared" si="10"/>
        <v>Chantal</v>
      </c>
      <c r="BM32" t="str">
        <f t="shared" si="11"/>
        <v>Sembrancher</v>
      </c>
    </row>
    <row r="33" spans="1:65" x14ac:dyDescent="0.25">
      <c r="A33" s="15">
        <v>1977</v>
      </c>
      <c r="B33" t="s">
        <v>4819</v>
      </c>
      <c r="C33" s="22" t="s">
        <v>349</v>
      </c>
      <c r="D33" s="48" t="s">
        <v>802</v>
      </c>
      <c r="E33" s="22">
        <v>0</v>
      </c>
      <c r="F33" s="18">
        <v>0</v>
      </c>
      <c r="G33" s="22">
        <v>0</v>
      </c>
      <c r="H33" s="18">
        <v>0</v>
      </c>
      <c r="I33" s="22">
        <v>0</v>
      </c>
      <c r="J33" s="18">
        <v>0</v>
      </c>
      <c r="K33" s="22">
        <v>0</v>
      </c>
      <c r="L33" s="18">
        <v>0</v>
      </c>
      <c r="M33" s="22">
        <v>0</v>
      </c>
      <c r="N33" s="18">
        <v>0</v>
      </c>
      <c r="O33" s="22">
        <v>0</v>
      </c>
      <c r="P33" s="18">
        <v>0</v>
      </c>
      <c r="Q33" s="22">
        <v>0</v>
      </c>
      <c r="R33" s="18">
        <v>0</v>
      </c>
      <c r="S33" s="22">
        <v>0</v>
      </c>
      <c r="T33" s="18">
        <v>0</v>
      </c>
      <c r="U33" s="22">
        <v>0</v>
      </c>
      <c r="V33" s="18">
        <v>0</v>
      </c>
      <c r="W33" s="22">
        <v>0</v>
      </c>
      <c r="X33" s="18">
        <v>0</v>
      </c>
      <c r="Y33" s="22">
        <v>0</v>
      </c>
      <c r="Z33" s="18">
        <v>0</v>
      </c>
      <c r="AA33" s="22">
        <v>0</v>
      </c>
      <c r="AB33" s="18">
        <v>0</v>
      </c>
      <c r="AC33" s="22">
        <v>0</v>
      </c>
      <c r="AD33" s="18">
        <v>0</v>
      </c>
      <c r="AE33" s="22">
        <v>0</v>
      </c>
      <c r="AF33" s="18">
        <v>0</v>
      </c>
      <c r="AG33" s="18">
        <v>23</v>
      </c>
      <c r="AH33" s="22">
        <v>0</v>
      </c>
      <c r="AI33" s="22">
        <v>0</v>
      </c>
      <c r="AJ33" s="22">
        <v>0</v>
      </c>
      <c r="AK33">
        <v>0</v>
      </c>
      <c r="AL33" s="18">
        <v>0</v>
      </c>
      <c r="AM33" s="18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23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>
        <f t="shared" si="0"/>
        <v>46</v>
      </c>
      <c r="BB33" s="80">
        <f t="shared" si="1"/>
        <v>23</v>
      </c>
      <c r="BC33" s="80">
        <f t="shared" si="2"/>
        <v>23</v>
      </c>
      <c r="BD33" s="80">
        <f t="shared" si="3"/>
        <v>0</v>
      </c>
      <c r="BE33" s="80">
        <f t="shared" si="4"/>
        <v>0</v>
      </c>
      <c r="BF33" s="80">
        <f t="shared" si="5"/>
        <v>0</v>
      </c>
      <c r="BG33" s="80">
        <f t="shared" si="6"/>
        <v>0</v>
      </c>
      <c r="BH33" s="80">
        <f t="shared" si="7"/>
        <v>0</v>
      </c>
      <c r="BI33" s="83">
        <f t="shared" si="8"/>
        <v>46</v>
      </c>
      <c r="BJ33">
        <v>23</v>
      </c>
      <c r="BK33" t="str">
        <f t="shared" si="9"/>
        <v>Armelao</v>
      </c>
      <c r="BL33" t="str">
        <f t="shared" si="10"/>
        <v>Vanessa</v>
      </c>
      <c r="BM33" t="str">
        <f t="shared" si="11"/>
        <v>Gland</v>
      </c>
    </row>
    <row r="34" spans="1:65" x14ac:dyDescent="0.25">
      <c r="A34" s="19">
        <v>1970</v>
      </c>
      <c r="B34" s="22" t="s">
        <v>2801</v>
      </c>
      <c r="C34" s="22" t="s">
        <v>2802</v>
      </c>
      <c r="D34" s="48" t="s">
        <v>2803</v>
      </c>
      <c r="E34" s="22">
        <v>0</v>
      </c>
      <c r="F34" s="18">
        <v>0</v>
      </c>
      <c r="G34" s="22">
        <v>0</v>
      </c>
      <c r="H34" s="18">
        <v>0</v>
      </c>
      <c r="I34" s="22">
        <v>0</v>
      </c>
      <c r="J34" s="18">
        <v>0</v>
      </c>
      <c r="K34" s="22">
        <v>0</v>
      </c>
      <c r="L34" s="18">
        <v>0</v>
      </c>
      <c r="M34" s="22">
        <v>0</v>
      </c>
      <c r="N34" s="22">
        <v>0</v>
      </c>
      <c r="O34" s="22">
        <v>0</v>
      </c>
      <c r="P34" s="18">
        <v>0</v>
      </c>
      <c r="Q34" s="22">
        <v>0</v>
      </c>
      <c r="R34" s="18">
        <v>0</v>
      </c>
      <c r="S34" s="22">
        <v>0</v>
      </c>
      <c r="T34" s="22">
        <v>25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>
        <v>0</v>
      </c>
      <c r="AL34" s="18">
        <v>0</v>
      </c>
      <c r="AM34" s="18">
        <v>0</v>
      </c>
      <c r="AN34" s="18">
        <v>0</v>
      </c>
      <c r="AO34" s="22">
        <v>0</v>
      </c>
      <c r="AP34" s="18">
        <v>0</v>
      </c>
      <c r="AQ34" s="18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21</v>
      </c>
      <c r="AZ34" s="22">
        <v>0</v>
      </c>
      <c r="BA34">
        <f t="shared" si="0"/>
        <v>46</v>
      </c>
      <c r="BB34" s="80">
        <f t="shared" si="1"/>
        <v>25</v>
      </c>
      <c r="BC34" s="80">
        <f t="shared" si="2"/>
        <v>21</v>
      </c>
      <c r="BD34" s="80">
        <f t="shared" si="3"/>
        <v>0</v>
      </c>
      <c r="BE34" s="80">
        <f t="shared" si="4"/>
        <v>0</v>
      </c>
      <c r="BF34" s="80">
        <f t="shared" si="5"/>
        <v>0</v>
      </c>
      <c r="BG34" s="80">
        <f t="shared" si="6"/>
        <v>0</v>
      </c>
      <c r="BH34" s="80">
        <f t="shared" si="7"/>
        <v>0</v>
      </c>
      <c r="BI34" s="83">
        <f t="shared" si="8"/>
        <v>46</v>
      </c>
      <c r="BJ34">
        <v>23</v>
      </c>
      <c r="BK34" t="str">
        <f t="shared" si="9"/>
        <v>De Hooge</v>
      </c>
      <c r="BL34" t="str">
        <f t="shared" si="10"/>
        <v>Heleen</v>
      </c>
      <c r="BM34" t="str">
        <f t="shared" si="11"/>
        <v>Brig-Glis</v>
      </c>
    </row>
    <row r="35" spans="1:65" x14ac:dyDescent="0.25">
      <c r="A35" s="24">
        <v>1974</v>
      </c>
      <c r="B35" s="22" t="s">
        <v>707</v>
      </c>
      <c r="C35" s="22" t="s">
        <v>677</v>
      </c>
      <c r="D35" s="48" t="s">
        <v>79</v>
      </c>
      <c r="E35" s="22">
        <v>0</v>
      </c>
      <c r="F35" s="18">
        <v>0</v>
      </c>
      <c r="G35" s="22">
        <v>0</v>
      </c>
      <c r="H35" s="22">
        <v>0</v>
      </c>
      <c r="I35" s="22">
        <v>25</v>
      </c>
      <c r="J35" s="18">
        <v>0</v>
      </c>
      <c r="K35" s="18">
        <v>0</v>
      </c>
      <c r="L35" s="18">
        <v>0</v>
      </c>
      <c r="M35" s="22">
        <v>0</v>
      </c>
      <c r="N35" s="22">
        <v>0</v>
      </c>
      <c r="O35" s="22">
        <v>0</v>
      </c>
      <c r="P35" s="22">
        <v>0</v>
      </c>
      <c r="Q35" s="18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>
        <v>0</v>
      </c>
      <c r="AL35" s="18">
        <v>0</v>
      </c>
      <c r="AM35" s="18">
        <v>0</v>
      </c>
      <c r="AN35" s="18">
        <v>0</v>
      </c>
      <c r="AO35" s="22">
        <v>0</v>
      </c>
      <c r="AP35" s="18">
        <v>0</v>
      </c>
      <c r="AQ35" s="18">
        <v>0</v>
      </c>
      <c r="AR35" s="18">
        <v>19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>
        <f t="shared" si="0"/>
        <v>44</v>
      </c>
      <c r="BB35" s="80">
        <f t="shared" si="1"/>
        <v>25</v>
      </c>
      <c r="BC35" s="80">
        <f t="shared" si="2"/>
        <v>19</v>
      </c>
      <c r="BD35" s="80">
        <f t="shared" si="3"/>
        <v>0</v>
      </c>
      <c r="BE35" s="80">
        <f t="shared" si="4"/>
        <v>0</v>
      </c>
      <c r="BF35" s="80">
        <f t="shared" si="5"/>
        <v>0</v>
      </c>
      <c r="BG35" s="80">
        <f t="shared" si="6"/>
        <v>0</v>
      </c>
      <c r="BH35" s="80">
        <f t="shared" si="7"/>
        <v>0</v>
      </c>
      <c r="BI35" s="83">
        <f t="shared" si="8"/>
        <v>44</v>
      </c>
      <c r="BJ35">
        <v>24</v>
      </c>
      <c r="BK35" t="str">
        <f t="shared" si="9"/>
        <v>Blanchet</v>
      </c>
      <c r="BL35" t="str">
        <f t="shared" si="10"/>
        <v>Valérie</v>
      </c>
      <c r="BM35" t="str">
        <f t="shared" si="11"/>
        <v>Fully</v>
      </c>
    </row>
    <row r="36" spans="1:65" x14ac:dyDescent="0.25">
      <c r="A36" s="19">
        <v>1974</v>
      </c>
      <c r="B36" s="22" t="s">
        <v>89</v>
      </c>
      <c r="C36" s="22" t="s">
        <v>316</v>
      </c>
      <c r="D36" s="48" t="s">
        <v>86</v>
      </c>
      <c r="E36" s="22">
        <v>0</v>
      </c>
      <c r="F36" s="18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21</v>
      </c>
      <c r="N36" s="22">
        <v>0</v>
      </c>
      <c r="O36" s="22">
        <v>1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8</v>
      </c>
      <c r="AG36" s="22">
        <v>0</v>
      </c>
      <c r="AH36" s="22">
        <v>0</v>
      </c>
      <c r="AI36" s="22">
        <v>0</v>
      </c>
      <c r="AJ36" s="22">
        <v>0</v>
      </c>
      <c r="AK36">
        <v>0</v>
      </c>
      <c r="AL36" s="18">
        <v>0</v>
      </c>
      <c r="AM36" s="18">
        <v>0</v>
      </c>
      <c r="AN36" s="22">
        <v>0</v>
      </c>
      <c r="AO36" s="22">
        <v>0</v>
      </c>
      <c r="AP36" s="18">
        <v>0</v>
      </c>
      <c r="AQ36" s="18">
        <v>0</v>
      </c>
      <c r="AR36" s="18">
        <v>13</v>
      </c>
      <c r="AS36" s="22">
        <v>0</v>
      </c>
      <c r="AT36" s="22">
        <v>0</v>
      </c>
      <c r="AU36" s="22">
        <v>0</v>
      </c>
      <c r="AV36" s="22">
        <v>0</v>
      </c>
      <c r="AW36" s="18">
        <v>0</v>
      </c>
      <c r="AX36" s="22">
        <v>0</v>
      </c>
      <c r="AY36" s="18">
        <v>0</v>
      </c>
      <c r="AZ36" s="22">
        <v>0</v>
      </c>
      <c r="BA36">
        <f t="shared" si="0"/>
        <v>43</v>
      </c>
      <c r="BB36" s="80">
        <f t="shared" si="1"/>
        <v>21</v>
      </c>
      <c r="BC36" s="80">
        <f t="shared" si="2"/>
        <v>13</v>
      </c>
      <c r="BD36" s="80">
        <f t="shared" si="3"/>
        <v>8</v>
      </c>
      <c r="BE36" s="80">
        <f t="shared" si="4"/>
        <v>1</v>
      </c>
      <c r="BF36" s="80">
        <f t="shared" si="5"/>
        <v>0</v>
      </c>
      <c r="BG36" s="80">
        <f t="shared" si="6"/>
        <v>0</v>
      </c>
      <c r="BH36" s="80">
        <f t="shared" si="7"/>
        <v>0</v>
      </c>
      <c r="BI36" s="83">
        <f t="shared" si="8"/>
        <v>43</v>
      </c>
      <c r="BJ36">
        <v>25</v>
      </c>
      <c r="BK36" t="str">
        <f t="shared" si="9"/>
        <v>Favre</v>
      </c>
      <c r="BL36" t="str">
        <f t="shared" si="10"/>
        <v>Véronique</v>
      </c>
      <c r="BM36" t="str">
        <f t="shared" si="11"/>
        <v>Savièse</v>
      </c>
    </row>
    <row r="37" spans="1:65" x14ac:dyDescent="0.25">
      <c r="A37" s="19">
        <v>1975</v>
      </c>
      <c r="B37" s="22" t="s">
        <v>536</v>
      </c>
      <c r="C37" s="22" t="s">
        <v>1350</v>
      </c>
      <c r="D37" s="48" t="s">
        <v>1351</v>
      </c>
      <c r="E37" s="22">
        <v>0</v>
      </c>
      <c r="F37" s="18">
        <v>0</v>
      </c>
      <c r="G37" s="18">
        <v>0</v>
      </c>
      <c r="H37" s="22">
        <v>0</v>
      </c>
      <c r="I37" s="22">
        <v>0</v>
      </c>
      <c r="J37" s="22">
        <v>0</v>
      </c>
      <c r="K37" s="22">
        <v>0</v>
      </c>
      <c r="L37" s="22">
        <v>17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18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25</v>
      </c>
      <c r="AJ37" s="22">
        <v>0</v>
      </c>
      <c r="AK37">
        <v>0</v>
      </c>
      <c r="AL37" s="18">
        <v>0</v>
      </c>
      <c r="AM37" s="18">
        <v>0</v>
      </c>
      <c r="AN37" s="22">
        <v>0</v>
      </c>
      <c r="AO37" s="22">
        <v>0</v>
      </c>
      <c r="AP37" s="18">
        <v>0</v>
      </c>
      <c r="AQ37" s="18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>
        <f t="shared" si="0"/>
        <v>42</v>
      </c>
      <c r="BB37" s="80">
        <f t="shared" si="1"/>
        <v>25</v>
      </c>
      <c r="BC37" s="80">
        <f t="shared" si="2"/>
        <v>17</v>
      </c>
      <c r="BD37" s="80">
        <f t="shared" si="3"/>
        <v>0</v>
      </c>
      <c r="BE37" s="80">
        <f t="shared" si="4"/>
        <v>0</v>
      </c>
      <c r="BF37" s="80">
        <f t="shared" si="5"/>
        <v>0</v>
      </c>
      <c r="BG37" s="80">
        <f t="shared" si="6"/>
        <v>0</v>
      </c>
      <c r="BH37" s="80">
        <f t="shared" si="7"/>
        <v>0</v>
      </c>
      <c r="BI37" s="83">
        <f t="shared" si="8"/>
        <v>42</v>
      </c>
      <c r="BJ37">
        <v>26</v>
      </c>
      <c r="BK37" t="str">
        <f t="shared" si="9"/>
        <v>Baumann</v>
      </c>
      <c r="BL37" t="str">
        <f t="shared" si="10"/>
        <v>Martina</v>
      </c>
      <c r="BM37" t="str">
        <f t="shared" si="11"/>
        <v>Erstfeld</v>
      </c>
    </row>
    <row r="38" spans="1:65" x14ac:dyDescent="0.25">
      <c r="A38" s="19">
        <v>1973</v>
      </c>
      <c r="B38" s="22" t="s">
        <v>2010</v>
      </c>
      <c r="C38" s="22" t="s">
        <v>1778</v>
      </c>
      <c r="D38" s="48" t="s">
        <v>2011</v>
      </c>
      <c r="E38" s="22">
        <v>0</v>
      </c>
      <c r="F38" s="18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21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18">
        <v>0</v>
      </c>
      <c r="Y38" s="18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>
        <v>0</v>
      </c>
      <c r="AL38" s="18">
        <v>0</v>
      </c>
      <c r="AM38" s="18">
        <v>0</v>
      </c>
      <c r="AN38" s="18">
        <v>0</v>
      </c>
      <c r="AO38" s="18">
        <v>21</v>
      </c>
      <c r="AP38" s="18">
        <v>0</v>
      </c>
      <c r="AQ38" s="18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>
        <f t="shared" si="0"/>
        <v>42</v>
      </c>
      <c r="BB38" s="80">
        <f t="shared" si="1"/>
        <v>21</v>
      </c>
      <c r="BC38" s="80">
        <f t="shared" si="2"/>
        <v>21</v>
      </c>
      <c r="BD38" s="80">
        <f t="shared" si="3"/>
        <v>0</v>
      </c>
      <c r="BE38" s="80">
        <f t="shared" si="4"/>
        <v>0</v>
      </c>
      <c r="BF38" s="80">
        <f t="shared" si="5"/>
        <v>0</v>
      </c>
      <c r="BG38" s="80">
        <f t="shared" si="6"/>
        <v>0</v>
      </c>
      <c r="BH38" s="80">
        <f t="shared" si="7"/>
        <v>0</v>
      </c>
      <c r="BI38" s="83">
        <f t="shared" si="8"/>
        <v>42</v>
      </c>
      <c r="BJ38">
        <v>26</v>
      </c>
      <c r="BK38" t="str">
        <f t="shared" ref="BK38:BK61" si="12">B38</f>
        <v>Berner</v>
      </c>
      <c r="BL38" t="str">
        <f t="shared" ref="BL38:BL61" si="13">C38</f>
        <v>Nicole</v>
      </c>
      <c r="BM38" t="str">
        <f t="shared" ref="BM38:BM61" si="14">D38</f>
        <v>Münstschemier</v>
      </c>
    </row>
    <row r="39" spans="1:65" x14ac:dyDescent="0.25">
      <c r="A39" s="19">
        <v>1973</v>
      </c>
      <c r="B39" s="22" t="s">
        <v>2314</v>
      </c>
      <c r="C39" s="22" t="s">
        <v>461</v>
      </c>
      <c r="D39" s="48" t="s">
        <v>2315</v>
      </c>
      <c r="E39" s="22">
        <v>0</v>
      </c>
      <c r="F39" s="18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25</v>
      </c>
      <c r="Q39" s="22">
        <v>0</v>
      </c>
      <c r="R39" s="18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17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18">
        <v>0</v>
      </c>
      <c r="AL39" s="18">
        <v>0</v>
      </c>
      <c r="AM39" s="18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18">
        <v>0</v>
      </c>
      <c r="AT39" s="22">
        <v>0</v>
      </c>
      <c r="AU39" s="22">
        <v>0</v>
      </c>
      <c r="AV39" s="22">
        <v>0</v>
      </c>
      <c r="AW39" s="18">
        <v>0</v>
      </c>
      <c r="AX39" s="22">
        <v>0</v>
      </c>
      <c r="AY39" s="18">
        <v>0</v>
      </c>
      <c r="AZ39" s="22">
        <v>0</v>
      </c>
      <c r="BA39">
        <f t="shared" si="0"/>
        <v>42</v>
      </c>
      <c r="BB39" s="80">
        <f t="shared" si="1"/>
        <v>25</v>
      </c>
      <c r="BC39" s="80">
        <f t="shared" si="2"/>
        <v>17</v>
      </c>
      <c r="BD39" s="80">
        <f t="shared" si="3"/>
        <v>0</v>
      </c>
      <c r="BE39" s="80">
        <f t="shared" si="4"/>
        <v>0</v>
      </c>
      <c r="BF39" s="80">
        <f t="shared" si="5"/>
        <v>0</v>
      </c>
      <c r="BG39" s="80">
        <f t="shared" si="6"/>
        <v>0</v>
      </c>
      <c r="BH39" s="80">
        <f t="shared" si="7"/>
        <v>0</v>
      </c>
      <c r="BI39" s="83">
        <f t="shared" si="8"/>
        <v>42</v>
      </c>
      <c r="BJ39">
        <v>26</v>
      </c>
      <c r="BK39" t="str">
        <f t="shared" si="12"/>
        <v>Camboulives</v>
      </c>
      <c r="BL39" t="str">
        <f t="shared" si="13"/>
        <v>Aline</v>
      </c>
      <c r="BM39" t="str">
        <f t="shared" si="14"/>
        <v>F-St Jorioz</v>
      </c>
    </row>
    <row r="40" spans="1:65" x14ac:dyDescent="0.25">
      <c r="A40" s="19">
        <v>1979</v>
      </c>
      <c r="B40" s="22" t="s">
        <v>2536</v>
      </c>
      <c r="C40" s="22" t="s">
        <v>521</v>
      </c>
      <c r="D40" s="22" t="s">
        <v>2537</v>
      </c>
      <c r="E40" s="22">
        <v>0</v>
      </c>
      <c r="F40" s="18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17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>
        <v>0</v>
      </c>
      <c r="AL40" s="18">
        <v>0</v>
      </c>
      <c r="AM40" s="18">
        <v>0</v>
      </c>
      <c r="AN40" s="22">
        <v>0</v>
      </c>
      <c r="AO40" s="22">
        <v>0</v>
      </c>
      <c r="AP40" s="18">
        <v>0</v>
      </c>
      <c r="AQ40" s="18">
        <v>0</v>
      </c>
      <c r="AR40" s="18">
        <v>25</v>
      </c>
      <c r="AS40" s="18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>
        <f t="shared" si="0"/>
        <v>42</v>
      </c>
      <c r="BB40" s="80">
        <f t="shared" si="1"/>
        <v>25</v>
      </c>
      <c r="BC40" s="80">
        <f t="shared" si="2"/>
        <v>17</v>
      </c>
      <c r="BD40" s="80">
        <f t="shared" si="3"/>
        <v>0</v>
      </c>
      <c r="BE40" s="80">
        <f t="shared" si="4"/>
        <v>0</v>
      </c>
      <c r="BF40" s="80">
        <f t="shared" si="5"/>
        <v>0</v>
      </c>
      <c r="BG40" s="80">
        <f t="shared" si="6"/>
        <v>0</v>
      </c>
      <c r="BH40" s="80">
        <f t="shared" si="7"/>
        <v>0</v>
      </c>
      <c r="BI40" s="83">
        <f t="shared" si="8"/>
        <v>42</v>
      </c>
      <c r="BJ40">
        <v>26</v>
      </c>
      <c r="BK40" t="str">
        <f t="shared" si="12"/>
        <v>Fragnière</v>
      </c>
      <c r="BL40" t="str">
        <f t="shared" si="13"/>
        <v>Sophie</v>
      </c>
      <c r="BM40" t="str">
        <f t="shared" si="14"/>
        <v>Veyonnaz</v>
      </c>
    </row>
    <row r="41" spans="1:65" x14ac:dyDescent="0.25">
      <c r="A41" s="15">
        <v>1975</v>
      </c>
      <c r="B41" t="s">
        <v>4348</v>
      </c>
      <c r="C41" s="22" t="s">
        <v>4339</v>
      </c>
      <c r="D41" s="48" t="s">
        <v>4334</v>
      </c>
      <c r="E41" s="22">
        <v>0</v>
      </c>
      <c r="F41" s="18">
        <v>0</v>
      </c>
      <c r="G41" s="22">
        <v>0</v>
      </c>
      <c r="H41" s="18">
        <v>0</v>
      </c>
      <c r="I41" s="22">
        <v>0</v>
      </c>
      <c r="J41" s="18">
        <v>0</v>
      </c>
      <c r="K41" s="22">
        <v>0</v>
      </c>
      <c r="L41" s="18">
        <v>0</v>
      </c>
      <c r="M41" s="22">
        <v>0</v>
      </c>
      <c r="N41" s="18">
        <v>0</v>
      </c>
      <c r="O41" s="22">
        <v>0</v>
      </c>
      <c r="P41" s="18">
        <v>0</v>
      </c>
      <c r="Q41" s="22">
        <v>0</v>
      </c>
      <c r="R41" s="18">
        <v>0</v>
      </c>
      <c r="S41" s="22">
        <v>0</v>
      </c>
      <c r="T41" s="18">
        <v>0</v>
      </c>
      <c r="U41" s="22">
        <v>0</v>
      </c>
      <c r="V41" s="18">
        <v>0</v>
      </c>
      <c r="W41" s="22">
        <v>0</v>
      </c>
      <c r="X41" s="18">
        <v>0</v>
      </c>
      <c r="Y41" s="22">
        <v>0</v>
      </c>
      <c r="Z41" s="18">
        <v>0</v>
      </c>
      <c r="AA41" s="22">
        <v>0</v>
      </c>
      <c r="AB41" s="18">
        <v>0</v>
      </c>
      <c r="AC41" s="18">
        <v>17</v>
      </c>
      <c r="AD41" s="22">
        <v>0</v>
      </c>
      <c r="AE41" s="22">
        <v>0</v>
      </c>
      <c r="AF41" s="22">
        <v>25</v>
      </c>
      <c r="AG41" s="22">
        <v>0</v>
      </c>
      <c r="AH41" s="22">
        <v>0</v>
      </c>
      <c r="AI41" s="22">
        <v>0</v>
      </c>
      <c r="AJ41" s="22">
        <v>0</v>
      </c>
      <c r="AK41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>
        <f t="shared" si="0"/>
        <v>42</v>
      </c>
      <c r="BB41" s="80">
        <f t="shared" si="1"/>
        <v>25</v>
      </c>
      <c r="BC41" s="80">
        <f t="shared" si="2"/>
        <v>17</v>
      </c>
      <c r="BD41" s="80">
        <f t="shared" si="3"/>
        <v>0</v>
      </c>
      <c r="BE41" s="80">
        <f t="shared" si="4"/>
        <v>0</v>
      </c>
      <c r="BF41" s="80">
        <f t="shared" si="5"/>
        <v>0</v>
      </c>
      <c r="BG41" s="80">
        <f t="shared" si="6"/>
        <v>0</v>
      </c>
      <c r="BH41" s="80">
        <f t="shared" si="7"/>
        <v>0</v>
      </c>
      <c r="BI41" s="83">
        <f t="shared" si="8"/>
        <v>42</v>
      </c>
      <c r="BJ41">
        <v>26</v>
      </c>
      <c r="BK41" t="str">
        <f t="shared" si="12"/>
        <v>Piccinin</v>
      </c>
      <c r="BL41" t="str">
        <f t="shared" si="13"/>
        <v>Sylvia</v>
      </c>
      <c r="BM41" t="str">
        <f t="shared" si="14"/>
        <v>Les Charbonnières</v>
      </c>
    </row>
    <row r="42" spans="1:65" x14ac:dyDescent="0.25">
      <c r="A42" s="19">
        <v>1974</v>
      </c>
      <c r="B42" s="22" t="s">
        <v>1061</v>
      </c>
      <c r="C42" s="22" t="s">
        <v>1974</v>
      </c>
      <c r="D42" s="48" t="s">
        <v>3734</v>
      </c>
      <c r="E42" s="22">
        <v>0</v>
      </c>
      <c r="F42" s="18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25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14</v>
      </c>
      <c r="AG42" s="22">
        <v>0</v>
      </c>
      <c r="AH42" s="22">
        <v>0</v>
      </c>
      <c r="AI42" s="22">
        <v>0</v>
      </c>
      <c r="AJ42" s="22">
        <v>0</v>
      </c>
      <c r="AK42">
        <v>0</v>
      </c>
      <c r="AL42" s="18">
        <v>0</v>
      </c>
      <c r="AM42" s="18">
        <v>0</v>
      </c>
      <c r="AN42" s="18">
        <v>0</v>
      </c>
      <c r="AO42" s="22">
        <v>0</v>
      </c>
      <c r="AP42" s="18">
        <v>0</v>
      </c>
      <c r="AQ42" s="18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>
        <f t="shared" si="0"/>
        <v>39</v>
      </c>
      <c r="BB42" s="80">
        <f t="shared" si="1"/>
        <v>25</v>
      </c>
      <c r="BC42" s="80">
        <f t="shared" si="2"/>
        <v>14</v>
      </c>
      <c r="BD42" s="80">
        <f t="shared" si="3"/>
        <v>0</v>
      </c>
      <c r="BE42" s="80">
        <f t="shared" si="4"/>
        <v>0</v>
      </c>
      <c r="BF42" s="80">
        <f t="shared" si="5"/>
        <v>0</v>
      </c>
      <c r="BG42" s="80">
        <f t="shared" si="6"/>
        <v>0</v>
      </c>
      <c r="BH42" s="80">
        <f t="shared" si="7"/>
        <v>0</v>
      </c>
      <c r="BI42" s="83">
        <f t="shared" si="8"/>
        <v>39</v>
      </c>
      <c r="BJ42">
        <v>27</v>
      </c>
      <c r="BK42" t="str">
        <f t="shared" si="12"/>
        <v>Berchtold</v>
      </c>
      <c r="BL42" t="str">
        <f t="shared" si="13"/>
        <v>Anne</v>
      </c>
      <c r="BM42" t="str">
        <f t="shared" si="14"/>
        <v>Apples</v>
      </c>
    </row>
    <row r="43" spans="1:65" x14ac:dyDescent="0.25">
      <c r="A43" s="19">
        <v>1976</v>
      </c>
      <c r="B43" s="22" t="s">
        <v>1345</v>
      </c>
      <c r="C43" s="22" t="s">
        <v>59</v>
      </c>
      <c r="D43" s="48" t="s">
        <v>1346</v>
      </c>
      <c r="E43" s="22">
        <v>0</v>
      </c>
      <c r="F43" s="18">
        <v>0</v>
      </c>
      <c r="G43" s="18">
        <v>0</v>
      </c>
      <c r="H43" s="22">
        <v>0</v>
      </c>
      <c r="I43" s="22">
        <v>0</v>
      </c>
      <c r="J43" s="22">
        <v>0</v>
      </c>
      <c r="K43" s="22">
        <v>0</v>
      </c>
      <c r="L43" s="22">
        <v>21</v>
      </c>
      <c r="M43" s="22">
        <v>0</v>
      </c>
      <c r="N43" s="22">
        <v>0</v>
      </c>
      <c r="O43" s="22">
        <v>0</v>
      </c>
      <c r="P43" s="22">
        <v>0</v>
      </c>
      <c r="Q43" s="18">
        <v>17</v>
      </c>
      <c r="R43" s="18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>
        <v>0</v>
      </c>
      <c r="AL43" s="18">
        <v>0</v>
      </c>
      <c r="AM43" s="18">
        <v>0</v>
      </c>
      <c r="AN43" s="18">
        <v>0</v>
      </c>
      <c r="AO43" s="18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>
        <f t="shared" si="0"/>
        <v>38</v>
      </c>
      <c r="BB43" s="80">
        <f t="shared" si="1"/>
        <v>21</v>
      </c>
      <c r="BC43" s="80">
        <f t="shared" si="2"/>
        <v>17</v>
      </c>
      <c r="BD43" s="80">
        <f t="shared" si="3"/>
        <v>0</v>
      </c>
      <c r="BE43" s="80">
        <f t="shared" si="4"/>
        <v>0</v>
      </c>
      <c r="BF43" s="80">
        <f t="shared" si="5"/>
        <v>0</v>
      </c>
      <c r="BG43" s="80">
        <f t="shared" si="6"/>
        <v>0</v>
      </c>
      <c r="BH43" s="80">
        <f t="shared" si="7"/>
        <v>0</v>
      </c>
      <c r="BI43" s="83">
        <f t="shared" si="8"/>
        <v>38</v>
      </c>
      <c r="BJ43">
        <v>28</v>
      </c>
      <c r="BK43" t="str">
        <f t="shared" si="12"/>
        <v>Lohri</v>
      </c>
      <c r="BL43" t="str">
        <f t="shared" si="13"/>
        <v>Catherine</v>
      </c>
      <c r="BM43" t="str">
        <f t="shared" si="14"/>
        <v>Heiligenschwendi</v>
      </c>
    </row>
    <row r="44" spans="1:65" x14ac:dyDescent="0.25">
      <c r="A44" s="19">
        <v>1974</v>
      </c>
      <c r="B44" s="22" t="s">
        <v>710</v>
      </c>
      <c r="C44" s="22" t="s">
        <v>708</v>
      </c>
      <c r="D44" s="48" t="s">
        <v>709</v>
      </c>
      <c r="E44" s="22">
        <v>0</v>
      </c>
      <c r="F44" s="18">
        <v>0</v>
      </c>
      <c r="G44" s="18">
        <v>0</v>
      </c>
      <c r="H44" s="22">
        <v>0</v>
      </c>
      <c r="I44" s="22">
        <v>23</v>
      </c>
      <c r="J44" s="22">
        <v>14</v>
      </c>
      <c r="K44" s="18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18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18">
        <v>0</v>
      </c>
      <c r="AL44" s="18">
        <v>0</v>
      </c>
      <c r="AM44" s="18">
        <v>0</v>
      </c>
      <c r="AN44" s="18">
        <v>0</v>
      </c>
      <c r="AO44" s="22">
        <v>0</v>
      </c>
      <c r="AP44" s="18">
        <v>0</v>
      </c>
      <c r="AQ44" s="18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18">
        <v>0</v>
      </c>
      <c r="AX44" s="22">
        <v>0</v>
      </c>
      <c r="AY44" s="18">
        <v>0</v>
      </c>
      <c r="AZ44" s="22">
        <v>0</v>
      </c>
      <c r="BA44">
        <f t="shared" si="0"/>
        <v>37</v>
      </c>
      <c r="BB44" s="80">
        <f t="shared" si="1"/>
        <v>23</v>
      </c>
      <c r="BC44" s="80">
        <f t="shared" si="2"/>
        <v>14</v>
      </c>
      <c r="BD44" s="80">
        <f t="shared" si="3"/>
        <v>0</v>
      </c>
      <c r="BE44" s="80">
        <f t="shared" si="4"/>
        <v>0</v>
      </c>
      <c r="BF44" s="80">
        <f t="shared" si="5"/>
        <v>0</v>
      </c>
      <c r="BG44" s="80">
        <f t="shared" si="6"/>
        <v>0</v>
      </c>
      <c r="BH44" s="80">
        <f t="shared" si="7"/>
        <v>0</v>
      </c>
      <c r="BI44" s="83">
        <f t="shared" si="8"/>
        <v>37</v>
      </c>
      <c r="BJ44">
        <v>29</v>
      </c>
      <c r="BK44" t="str">
        <f t="shared" si="12"/>
        <v>Heusler</v>
      </c>
      <c r="BL44" t="str">
        <f t="shared" si="13"/>
        <v>Patricia</v>
      </c>
      <c r="BM44" t="str">
        <f t="shared" si="14"/>
        <v>CA Sierre</v>
      </c>
    </row>
    <row r="45" spans="1:65" x14ac:dyDescent="0.25">
      <c r="A45" s="15">
        <v>1976</v>
      </c>
      <c r="B45" t="s">
        <v>4350</v>
      </c>
      <c r="C45" s="22" t="s">
        <v>2290</v>
      </c>
      <c r="D45" s="48" t="s">
        <v>4336</v>
      </c>
      <c r="E45" s="22">
        <v>0</v>
      </c>
      <c r="F45" s="18">
        <v>0</v>
      </c>
      <c r="G45" s="22">
        <v>0</v>
      </c>
      <c r="H45" s="18">
        <v>0</v>
      </c>
      <c r="I45" s="22">
        <v>0</v>
      </c>
      <c r="J45" s="18">
        <v>0</v>
      </c>
      <c r="K45" s="22">
        <v>0</v>
      </c>
      <c r="L45" s="18">
        <v>0</v>
      </c>
      <c r="M45" s="22">
        <v>0</v>
      </c>
      <c r="N45" s="18">
        <v>0</v>
      </c>
      <c r="O45" s="22">
        <v>0</v>
      </c>
      <c r="P45" s="18">
        <v>0</v>
      </c>
      <c r="Q45" s="22">
        <v>0</v>
      </c>
      <c r="R45" s="18">
        <v>0</v>
      </c>
      <c r="S45" s="22">
        <v>0</v>
      </c>
      <c r="T45" s="18">
        <v>0</v>
      </c>
      <c r="U45" s="22">
        <v>0</v>
      </c>
      <c r="V45" s="18">
        <v>0</v>
      </c>
      <c r="W45" s="22">
        <v>0</v>
      </c>
      <c r="X45" s="18">
        <v>0</v>
      </c>
      <c r="Y45" s="22">
        <v>0</v>
      </c>
      <c r="Z45" s="18">
        <v>0</v>
      </c>
      <c r="AA45" s="22">
        <v>0</v>
      </c>
      <c r="AB45" s="18">
        <v>0</v>
      </c>
      <c r="AC45" s="18">
        <v>12</v>
      </c>
      <c r="AD45" s="22">
        <v>0</v>
      </c>
      <c r="AE45" s="22">
        <v>0</v>
      </c>
      <c r="AF45" s="22">
        <v>0</v>
      </c>
      <c r="AG45" s="22">
        <v>0</v>
      </c>
      <c r="AH45" s="22">
        <v>25</v>
      </c>
      <c r="AI45" s="22">
        <v>0</v>
      </c>
      <c r="AJ45" s="22">
        <v>0</v>
      </c>
      <c r="AK45" s="18">
        <v>0</v>
      </c>
      <c r="AL45" s="18">
        <v>0</v>
      </c>
      <c r="AM45" s="18">
        <v>0</v>
      </c>
      <c r="AN45" s="18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18">
        <v>0</v>
      </c>
      <c r="AX45" s="22">
        <v>0</v>
      </c>
      <c r="AY45" s="18">
        <v>0</v>
      </c>
      <c r="AZ45" s="22">
        <v>0</v>
      </c>
      <c r="BA45">
        <f t="shared" si="0"/>
        <v>37</v>
      </c>
      <c r="BB45" s="80">
        <f t="shared" si="1"/>
        <v>25</v>
      </c>
      <c r="BC45" s="80">
        <f t="shared" si="2"/>
        <v>12</v>
      </c>
      <c r="BD45" s="80">
        <f t="shared" si="3"/>
        <v>0</v>
      </c>
      <c r="BE45" s="80">
        <f t="shared" si="4"/>
        <v>0</v>
      </c>
      <c r="BF45" s="80">
        <f t="shared" si="5"/>
        <v>0</v>
      </c>
      <c r="BG45" s="80">
        <f t="shared" si="6"/>
        <v>0</v>
      </c>
      <c r="BH45" s="80">
        <f t="shared" si="7"/>
        <v>0</v>
      </c>
      <c r="BI45" s="83">
        <f t="shared" si="8"/>
        <v>37</v>
      </c>
      <c r="BJ45">
        <v>29</v>
      </c>
      <c r="BK45" t="str">
        <f t="shared" si="12"/>
        <v>Hurlimann</v>
      </c>
      <c r="BL45" t="str">
        <f t="shared" si="13"/>
        <v>Regula</v>
      </c>
      <c r="BM45" t="str">
        <f t="shared" si="14"/>
        <v>Glattpark (opfikon)</v>
      </c>
    </row>
    <row r="46" spans="1:65" x14ac:dyDescent="0.25">
      <c r="A46" s="19">
        <v>1979</v>
      </c>
      <c r="B46" s="22" t="s">
        <v>4970</v>
      </c>
      <c r="C46" s="22" t="s">
        <v>881</v>
      </c>
      <c r="D46" s="48" t="s">
        <v>860</v>
      </c>
      <c r="E46" s="22">
        <v>0</v>
      </c>
      <c r="F46" s="18">
        <v>0</v>
      </c>
      <c r="G46" s="22">
        <v>0</v>
      </c>
      <c r="H46" s="18">
        <v>0</v>
      </c>
      <c r="I46" s="22">
        <v>0</v>
      </c>
      <c r="J46" s="18">
        <v>0</v>
      </c>
      <c r="K46" s="22">
        <v>0</v>
      </c>
      <c r="L46" s="18">
        <v>0</v>
      </c>
      <c r="M46" s="22">
        <v>0</v>
      </c>
      <c r="N46" s="18">
        <v>0</v>
      </c>
      <c r="O46" s="22">
        <v>0</v>
      </c>
      <c r="P46" s="18">
        <v>0</v>
      </c>
      <c r="Q46" s="22">
        <v>0</v>
      </c>
      <c r="R46" s="18">
        <v>0</v>
      </c>
      <c r="S46" s="22">
        <v>0</v>
      </c>
      <c r="T46" s="18">
        <v>0</v>
      </c>
      <c r="U46" s="22">
        <v>0</v>
      </c>
      <c r="V46" s="18">
        <v>0</v>
      </c>
      <c r="W46" s="22">
        <v>0</v>
      </c>
      <c r="X46" s="18">
        <v>0</v>
      </c>
      <c r="Y46" s="22">
        <v>0</v>
      </c>
      <c r="Z46" s="18">
        <v>0</v>
      </c>
      <c r="AA46" s="22">
        <v>0</v>
      </c>
      <c r="AB46" s="18">
        <v>0</v>
      </c>
      <c r="AC46" s="22">
        <v>0</v>
      </c>
      <c r="AD46" s="18">
        <v>0</v>
      </c>
      <c r="AE46" s="22">
        <v>0</v>
      </c>
      <c r="AF46" s="18">
        <v>0</v>
      </c>
      <c r="AG46" s="22">
        <v>0</v>
      </c>
      <c r="AH46" s="18">
        <v>0</v>
      </c>
      <c r="AI46" s="18">
        <v>21</v>
      </c>
      <c r="AJ46" s="22">
        <v>0</v>
      </c>
      <c r="AK46">
        <v>0</v>
      </c>
      <c r="AL46" s="18">
        <v>0</v>
      </c>
      <c r="AM46" s="18">
        <v>0</v>
      </c>
      <c r="AN46" s="22">
        <v>0</v>
      </c>
      <c r="AO46" s="22">
        <v>0</v>
      </c>
      <c r="AP46" s="18">
        <v>0</v>
      </c>
      <c r="AQ46" s="18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15</v>
      </c>
      <c r="AZ46" s="22">
        <v>0</v>
      </c>
      <c r="BA46">
        <f t="shared" si="0"/>
        <v>36</v>
      </c>
      <c r="BB46" s="80">
        <f t="shared" si="1"/>
        <v>21</v>
      </c>
      <c r="BC46" s="80">
        <f t="shared" si="2"/>
        <v>15</v>
      </c>
      <c r="BD46" s="80">
        <f t="shared" si="3"/>
        <v>0</v>
      </c>
      <c r="BE46" s="80">
        <f t="shared" si="4"/>
        <v>0</v>
      </c>
      <c r="BF46" s="80">
        <f t="shared" si="5"/>
        <v>0</v>
      </c>
      <c r="BG46" s="80">
        <f t="shared" si="6"/>
        <v>0</v>
      </c>
      <c r="BH46" s="80">
        <f t="shared" si="7"/>
        <v>0</v>
      </c>
      <c r="BI46" s="83">
        <f t="shared" si="8"/>
        <v>36</v>
      </c>
      <c r="BJ46">
        <v>30</v>
      </c>
      <c r="BK46" t="str">
        <f t="shared" si="12"/>
        <v>Bayard</v>
      </c>
      <c r="BL46" t="str">
        <f t="shared" si="13"/>
        <v>Karine</v>
      </c>
      <c r="BM46" t="str">
        <f t="shared" si="14"/>
        <v>Sierre</v>
      </c>
    </row>
    <row r="47" spans="1:65" x14ac:dyDescent="0.25">
      <c r="A47" s="15">
        <v>1974</v>
      </c>
      <c r="B47" t="s">
        <v>1683</v>
      </c>
      <c r="C47" s="22" t="s">
        <v>685</v>
      </c>
      <c r="D47" s="48" t="s">
        <v>4335</v>
      </c>
      <c r="E47" s="22">
        <v>0</v>
      </c>
      <c r="F47" s="18">
        <v>0</v>
      </c>
      <c r="G47" s="22">
        <v>0</v>
      </c>
      <c r="H47" s="18">
        <v>0</v>
      </c>
      <c r="I47" s="22">
        <v>0</v>
      </c>
      <c r="J47" s="18">
        <v>0</v>
      </c>
      <c r="K47" s="22">
        <v>0</v>
      </c>
      <c r="L47" s="18">
        <v>0</v>
      </c>
      <c r="M47" s="22">
        <v>0</v>
      </c>
      <c r="N47" s="18">
        <v>0</v>
      </c>
      <c r="O47" s="22">
        <v>0</v>
      </c>
      <c r="P47" s="18">
        <v>0</v>
      </c>
      <c r="Q47" s="22">
        <v>0</v>
      </c>
      <c r="R47" s="18">
        <v>0</v>
      </c>
      <c r="S47" s="22">
        <v>0</v>
      </c>
      <c r="T47" s="18">
        <v>0</v>
      </c>
      <c r="U47" s="22">
        <v>0</v>
      </c>
      <c r="V47" s="18">
        <v>0</v>
      </c>
      <c r="W47" s="22">
        <v>0</v>
      </c>
      <c r="X47" s="18">
        <v>0</v>
      </c>
      <c r="Y47" s="22">
        <v>0</v>
      </c>
      <c r="Z47" s="18">
        <v>0</v>
      </c>
      <c r="AA47" s="22">
        <v>0</v>
      </c>
      <c r="AB47" s="18">
        <v>0</v>
      </c>
      <c r="AC47" s="18">
        <v>15</v>
      </c>
      <c r="AD47" s="18">
        <v>21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18">
        <v>0</v>
      </c>
      <c r="AL47" s="18">
        <v>0</v>
      </c>
      <c r="AM47" s="18">
        <v>0</v>
      </c>
      <c r="AN47" s="18">
        <v>0</v>
      </c>
      <c r="AO47" s="22">
        <v>0</v>
      </c>
      <c r="AP47" s="22">
        <v>0</v>
      </c>
      <c r="AQ47" s="22">
        <v>0</v>
      </c>
      <c r="AR47" s="22">
        <v>0</v>
      </c>
      <c r="AS47" s="18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>
        <f t="shared" si="0"/>
        <v>36</v>
      </c>
      <c r="BB47" s="80">
        <f t="shared" si="1"/>
        <v>21</v>
      </c>
      <c r="BC47" s="80">
        <f t="shared" si="2"/>
        <v>15</v>
      </c>
      <c r="BD47" s="80">
        <f t="shared" si="3"/>
        <v>0</v>
      </c>
      <c r="BE47" s="80">
        <f t="shared" si="4"/>
        <v>0</v>
      </c>
      <c r="BF47" s="80">
        <f t="shared" si="5"/>
        <v>0</v>
      </c>
      <c r="BG47" s="80">
        <f t="shared" si="6"/>
        <v>0</v>
      </c>
      <c r="BH47" s="80">
        <f t="shared" si="7"/>
        <v>0</v>
      </c>
      <c r="BI47" s="83">
        <f t="shared" si="8"/>
        <v>36</v>
      </c>
      <c r="BJ47">
        <v>30</v>
      </c>
      <c r="BK47" t="str">
        <f t="shared" si="12"/>
        <v>Dubois</v>
      </c>
      <c r="BL47" t="str">
        <f t="shared" si="13"/>
        <v>Florence</v>
      </c>
      <c r="BM47" t="str">
        <f t="shared" si="14"/>
        <v>St-Aubin-Sauges</v>
      </c>
    </row>
    <row r="48" spans="1:65" x14ac:dyDescent="0.25">
      <c r="A48" s="24">
        <v>1973</v>
      </c>
      <c r="B48" s="22" t="s">
        <v>391</v>
      </c>
      <c r="C48" s="22" t="s">
        <v>534</v>
      </c>
      <c r="D48" s="48" t="s">
        <v>1431</v>
      </c>
      <c r="E48" s="22">
        <v>0</v>
      </c>
      <c r="F48" s="18">
        <v>0</v>
      </c>
      <c r="G48" s="22">
        <v>0</v>
      </c>
      <c r="H48" s="18">
        <v>0</v>
      </c>
      <c r="I48" s="22">
        <v>0</v>
      </c>
      <c r="J48" s="18">
        <v>0</v>
      </c>
      <c r="K48" s="22">
        <v>0</v>
      </c>
      <c r="L48" s="18">
        <v>0</v>
      </c>
      <c r="M48" s="22">
        <v>0</v>
      </c>
      <c r="N48" s="18">
        <v>0</v>
      </c>
      <c r="O48" s="22">
        <v>0</v>
      </c>
      <c r="P48" s="18">
        <v>0</v>
      </c>
      <c r="Q48" s="22">
        <v>0</v>
      </c>
      <c r="R48" s="18">
        <v>0</v>
      </c>
      <c r="S48" s="22">
        <v>0</v>
      </c>
      <c r="T48" s="18">
        <v>0</v>
      </c>
      <c r="U48" s="22">
        <v>0</v>
      </c>
      <c r="V48" s="18">
        <v>0</v>
      </c>
      <c r="W48" s="22">
        <v>0</v>
      </c>
      <c r="X48" s="18">
        <v>0</v>
      </c>
      <c r="Y48" s="22">
        <v>0</v>
      </c>
      <c r="Z48" s="18">
        <v>0</v>
      </c>
      <c r="AA48" s="22">
        <v>0</v>
      </c>
      <c r="AB48" s="18">
        <v>0</v>
      </c>
      <c r="AC48" s="22">
        <v>0</v>
      </c>
      <c r="AD48" s="18">
        <v>0</v>
      </c>
      <c r="AE48" s="22">
        <v>0</v>
      </c>
      <c r="AF48" s="18">
        <v>0</v>
      </c>
      <c r="AG48" s="22">
        <v>0</v>
      </c>
      <c r="AH48" s="18">
        <v>0</v>
      </c>
      <c r="AI48" s="18">
        <v>14</v>
      </c>
      <c r="AJ48" s="22">
        <v>0</v>
      </c>
      <c r="AK48">
        <v>0</v>
      </c>
      <c r="AL48" s="18">
        <v>0</v>
      </c>
      <c r="AM48" s="18">
        <v>0</v>
      </c>
      <c r="AN48" s="18">
        <v>19</v>
      </c>
      <c r="AO48" s="18">
        <v>0</v>
      </c>
      <c r="AP48" s="18">
        <v>0</v>
      </c>
      <c r="AQ48" s="18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18">
        <v>0</v>
      </c>
      <c r="AX48" s="22">
        <v>0</v>
      </c>
      <c r="AY48" s="18">
        <v>0</v>
      </c>
      <c r="AZ48" s="22">
        <v>0</v>
      </c>
      <c r="BA48">
        <f t="shared" si="0"/>
        <v>33</v>
      </c>
      <c r="BB48" s="80">
        <f t="shared" si="1"/>
        <v>19</v>
      </c>
      <c r="BC48" s="80">
        <f t="shared" si="2"/>
        <v>14</v>
      </c>
      <c r="BD48" s="80">
        <f t="shared" si="3"/>
        <v>0</v>
      </c>
      <c r="BE48" s="80">
        <f t="shared" si="4"/>
        <v>0</v>
      </c>
      <c r="BF48" s="80">
        <f t="shared" si="5"/>
        <v>0</v>
      </c>
      <c r="BG48" s="80">
        <f t="shared" si="6"/>
        <v>0</v>
      </c>
      <c r="BH48" s="80">
        <f t="shared" si="7"/>
        <v>0</v>
      </c>
      <c r="BI48" s="83">
        <f t="shared" si="8"/>
        <v>33</v>
      </c>
      <c r="BJ48">
        <v>31</v>
      </c>
      <c r="BK48" t="str">
        <f t="shared" si="12"/>
        <v>Müller</v>
      </c>
      <c r="BL48" t="str">
        <f t="shared" si="13"/>
        <v>Madeleine</v>
      </c>
      <c r="BM48" t="str">
        <f t="shared" si="14"/>
        <v>Visp</v>
      </c>
    </row>
    <row r="49" spans="1:65" x14ac:dyDescent="0.25">
      <c r="A49" s="19">
        <v>1972</v>
      </c>
      <c r="B49" s="22" t="s">
        <v>2323</v>
      </c>
      <c r="C49" s="22" t="s">
        <v>2324</v>
      </c>
      <c r="D49" s="48" t="s">
        <v>1431</v>
      </c>
      <c r="E49" s="22">
        <v>0</v>
      </c>
      <c r="F49" s="18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14</v>
      </c>
      <c r="Q49" s="22">
        <v>0</v>
      </c>
      <c r="R49" s="18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>
        <v>0</v>
      </c>
      <c r="AL49" s="18">
        <v>0</v>
      </c>
      <c r="AM49" s="18">
        <v>0</v>
      </c>
      <c r="AN49" s="18">
        <v>0</v>
      </c>
      <c r="AO49" s="18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19</v>
      </c>
      <c r="AZ49" s="22">
        <v>0</v>
      </c>
      <c r="BA49">
        <f t="shared" si="0"/>
        <v>33</v>
      </c>
      <c r="BB49" s="80">
        <f t="shared" si="1"/>
        <v>19</v>
      </c>
      <c r="BC49" s="80">
        <f t="shared" si="2"/>
        <v>14</v>
      </c>
      <c r="BD49" s="80">
        <f t="shared" si="3"/>
        <v>0</v>
      </c>
      <c r="BE49" s="80">
        <f t="shared" si="4"/>
        <v>0</v>
      </c>
      <c r="BF49" s="80">
        <f t="shared" si="5"/>
        <v>0</v>
      </c>
      <c r="BG49" s="80">
        <f t="shared" si="6"/>
        <v>0</v>
      </c>
      <c r="BH49" s="80">
        <f t="shared" si="7"/>
        <v>0</v>
      </c>
      <c r="BI49" s="83">
        <f t="shared" si="8"/>
        <v>33</v>
      </c>
      <c r="BJ49">
        <v>31</v>
      </c>
      <c r="BK49" t="str">
        <f t="shared" si="12"/>
        <v>Nanzer</v>
      </c>
      <c r="BL49" t="str">
        <f t="shared" si="13"/>
        <v>Lilian</v>
      </c>
      <c r="BM49" t="str">
        <f t="shared" si="14"/>
        <v>Visp</v>
      </c>
    </row>
    <row r="50" spans="1:65" x14ac:dyDescent="0.25">
      <c r="A50" s="19">
        <v>1974</v>
      </c>
      <c r="B50" s="22" t="s">
        <v>612</v>
      </c>
      <c r="C50" s="22" t="s">
        <v>685</v>
      </c>
      <c r="D50" s="48" t="s">
        <v>473</v>
      </c>
      <c r="E50" s="22">
        <v>0</v>
      </c>
      <c r="F50" s="18">
        <v>0</v>
      </c>
      <c r="G50" s="22">
        <v>0</v>
      </c>
      <c r="H50" s="18">
        <v>0</v>
      </c>
      <c r="I50" s="22">
        <v>0</v>
      </c>
      <c r="J50" s="18">
        <v>0</v>
      </c>
      <c r="K50" s="22">
        <v>0</v>
      </c>
      <c r="L50" s="18">
        <v>0</v>
      </c>
      <c r="M50" s="22">
        <v>0</v>
      </c>
      <c r="N50" s="22">
        <v>0</v>
      </c>
      <c r="O50" s="22">
        <v>0</v>
      </c>
      <c r="P50" s="18">
        <v>0</v>
      </c>
      <c r="Q50" s="22">
        <v>0</v>
      </c>
      <c r="R50" s="18">
        <v>0</v>
      </c>
      <c r="S50" s="22">
        <v>0</v>
      </c>
      <c r="T50" s="18">
        <v>0</v>
      </c>
      <c r="U50" s="22">
        <v>0</v>
      </c>
      <c r="V50" s="18">
        <v>0</v>
      </c>
      <c r="W50" s="22">
        <v>0</v>
      </c>
      <c r="X50" s="18">
        <v>13</v>
      </c>
      <c r="Y50" s="18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18">
        <v>0</v>
      </c>
      <c r="AL50" s="18">
        <v>0</v>
      </c>
      <c r="AM50" s="18">
        <v>0</v>
      </c>
      <c r="AN50" s="22">
        <v>0</v>
      </c>
      <c r="AO50" s="18">
        <v>0</v>
      </c>
      <c r="AP50" s="22">
        <v>0</v>
      </c>
      <c r="AQ50" s="22">
        <v>0</v>
      </c>
      <c r="AR50" s="22">
        <v>0</v>
      </c>
      <c r="AS50" s="18">
        <v>0</v>
      </c>
      <c r="AT50" s="18">
        <v>19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>
        <f t="shared" si="0"/>
        <v>32</v>
      </c>
      <c r="BB50" s="80">
        <f t="shared" si="1"/>
        <v>19</v>
      </c>
      <c r="BC50" s="80">
        <f t="shared" si="2"/>
        <v>13</v>
      </c>
      <c r="BD50" s="80">
        <f t="shared" si="3"/>
        <v>0</v>
      </c>
      <c r="BE50" s="80">
        <f t="shared" si="4"/>
        <v>0</v>
      </c>
      <c r="BF50" s="80">
        <f t="shared" si="5"/>
        <v>0</v>
      </c>
      <c r="BG50" s="80">
        <f t="shared" si="6"/>
        <v>0</v>
      </c>
      <c r="BH50" s="80">
        <f t="shared" si="7"/>
        <v>0</v>
      </c>
      <c r="BI50" s="83">
        <f t="shared" si="8"/>
        <v>32</v>
      </c>
      <c r="BJ50">
        <v>32</v>
      </c>
      <c r="BK50" t="str">
        <f t="shared" si="12"/>
        <v>Bérard</v>
      </c>
      <c r="BL50" t="str">
        <f t="shared" si="13"/>
        <v>Florence</v>
      </c>
      <c r="BM50" t="str">
        <f t="shared" si="14"/>
        <v>Orsières</v>
      </c>
    </row>
    <row r="51" spans="1:65" x14ac:dyDescent="0.25">
      <c r="A51" s="15">
        <v>1976</v>
      </c>
      <c r="B51" t="s">
        <v>277</v>
      </c>
      <c r="C51" s="22" t="s">
        <v>269</v>
      </c>
      <c r="D51" s="22" t="s">
        <v>284</v>
      </c>
      <c r="E51" s="22">
        <v>0</v>
      </c>
      <c r="F51" s="18">
        <v>19</v>
      </c>
      <c r="G51" s="18">
        <v>13</v>
      </c>
      <c r="H51" s="22">
        <v>0</v>
      </c>
      <c r="I51" s="18">
        <v>0</v>
      </c>
      <c r="J51" s="18">
        <v>0</v>
      </c>
      <c r="K51" s="18">
        <v>0</v>
      </c>
      <c r="L51" s="18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18">
        <v>0</v>
      </c>
      <c r="AL51" s="18">
        <v>0</v>
      </c>
      <c r="AM51" s="18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18">
        <v>0</v>
      </c>
      <c r="AT51" s="22">
        <v>0</v>
      </c>
      <c r="AU51" s="22">
        <v>0</v>
      </c>
      <c r="AV51" s="22">
        <v>0</v>
      </c>
      <c r="AW51" s="18">
        <v>0</v>
      </c>
      <c r="AX51" s="22">
        <v>0</v>
      </c>
      <c r="AY51" s="18">
        <v>0</v>
      </c>
      <c r="AZ51" s="22">
        <v>0</v>
      </c>
      <c r="BA51">
        <f t="shared" si="0"/>
        <v>32</v>
      </c>
      <c r="BB51" s="80">
        <f t="shared" si="1"/>
        <v>19</v>
      </c>
      <c r="BC51" s="80">
        <f t="shared" si="2"/>
        <v>13</v>
      </c>
      <c r="BD51" s="80">
        <f t="shared" si="3"/>
        <v>0</v>
      </c>
      <c r="BE51" s="80">
        <f t="shared" si="4"/>
        <v>0</v>
      </c>
      <c r="BF51" s="80">
        <f t="shared" si="5"/>
        <v>0</v>
      </c>
      <c r="BG51" s="80">
        <f t="shared" si="6"/>
        <v>0</v>
      </c>
      <c r="BH51" s="80">
        <f t="shared" si="7"/>
        <v>0</v>
      </c>
      <c r="BI51" s="83">
        <f t="shared" si="8"/>
        <v>32</v>
      </c>
      <c r="BJ51">
        <v>32</v>
      </c>
      <c r="BK51" t="str">
        <f t="shared" si="12"/>
        <v>Cuenoud</v>
      </c>
      <c r="BL51" t="str">
        <f t="shared" si="13"/>
        <v>Marilyn</v>
      </c>
      <c r="BM51" t="str">
        <f t="shared" si="14"/>
        <v>Palazieux</v>
      </c>
    </row>
    <row r="52" spans="1:65" x14ac:dyDescent="0.25">
      <c r="A52" s="19">
        <v>1975</v>
      </c>
      <c r="B52" s="22" t="s">
        <v>1144</v>
      </c>
      <c r="C52" s="22" t="s">
        <v>3067</v>
      </c>
      <c r="D52" s="48" t="s">
        <v>80</v>
      </c>
      <c r="E52" s="22">
        <v>0</v>
      </c>
      <c r="F52" s="18">
        <v>0</v>
      </c>
      <c r="G52" s="22">
        <v>0</v>
      </c>
      <c r="H52" s="18">
        <v>0</v>
      </c>
      <c r="I52" s="22">
        <v>0</v>
      </c>
      <c r="J52" s="18">
        <v>0</v>
      </c>
      <c r="K52" s="22">
        <v>0</v>
      </c>
      <c r="L52" s="18">
        <v>0</v>
      </c>
      <c r="M52" s="22">
        <v>19</v>
      </c>
      <c r="N52" s="22">
        <v>0</v>
      </c>
      <c r="O52" s="22">
        <v>0</v>
      </c>
      <c r="P52" s="18">
        <v>0</v>
      </c>
      <c r="Q52" s="22">
        <v>0</v>
      </c>
      <c r="R52" s="18">
        <v>0</v>
      </c>
      <c r="S52" s="22">
        <v>0</v>
      </c>
      <c r="T52" s="18">
        <v>0</v>
      </c>
      <c r="U52" s="22">
        <v>0</v>
      </c>
      <c r="V52" s="18">
        <v>0</v>
      </c>
      <c r="W52" s="22">
        <v>0</v>
      </c>
      <c r="X52" s="18">
        <v>11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18">
        <v>0</v>
      </c>
      <c r="AL52" s="18">
        <v>0</v>
      </c>
      <c r="AM52" s="18">
        <v>0</v>
      </c>
      <c r="AN52" s="18">
        <v>0</v>
      </c>
      <c r="AO52" s="22">
        <v>0</v>
      </c>
      <c r="AP52" s="18">
        <v>0</v>
      </c>
      <c r="AQ52" s="18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>
        <f t="shared" si="0"/>
        <v>30</v>
      </c>
      <c r="BB52" s="80">
        <f t="shared" si="1"/>
        <v>19</v>
      </c>
      <c r="BC52" s="80">
        <f t="shared" si="2"/>
        <v>11</v>
      </c>
      <c r="BD52" s="80">
        <f t="shared" si="3"/>
        <v>0</v>
      </c>
      <c r="BE52" s="80">
        <f t="shared" si="4"/>
        <v>0</v>
      </c>
      <c r="BF52" s="80">
        <f t="shared" si="5"/>
        <v>0</v>
      </c>
      <c r="BG52" s="80">
        <f t="shared" si="6"/>
        <v>0</v>
      </c>
      <c r="BH52" s="80">
        <f t="shared" si="7"/>
        <v>0</v>
      </c>
      <c r="BI52" s="83">
        <f t="shared" si="8"/>
        <v>30</v>
      </c>
      <c r="BJ52">
        <v>33</v>
      </c>
      <c r="BK52" t="str">
        <f t="shared" si="12"/>
        <v>Imhof</v>
      </c>
      <c r="BL52" t="str">
        <f t="shared" si="13"/>
        <v>Sao</v>
      </c>
      <c r="BM52" t="str">
        <f t="shared" si="14"/>
        <v>Monthey</v>
      </c>
    </row>
    <row r="53" spans="1:65" x14ac:dyDescent="0.25">
      <c r="A53" s="19">
        <v>1974</v>
      </c>
      <c r="B53" s="22" t="s">
        <v>3006</v>
      </c>
      <c r="C53" s="22" t="s">
        <v>2304</v>
      </c>
      <c r="D53" s="48" t="s">
        <v>101</v>
      </c>
      <c r="E53" s="22">
        <v>0</v>
      </c>
      <c r="F53" s="18">
        <v>0</v>
      </c>
      <c r="G53" s="22">
        <v>0</v>
      </c>
      <c r="H53" s="18">
        <v>0</v>
      </c>
      <c r="I53" s="22">
        <v>0</v>
      </c>
      <c r="J53" s="18">
        <v>0</v>
      </c>
      <c r="K53" s="22">
        <v>0</v>
      </c>
      <c r="L53" s="18">
        <v>0</v>
      </c>
      <c r="M53" s="22">
        <v>0</v>
      </c>
      <c r="N53" s="22">
        <v>0</v>
      </c>
      <c r="O53" s="22">
        <v>0</v>
      </c>
      <c r="P53" s="18">
        <v>0</v>
      </c>
      <c r="Q53" s="22">
        <v>0</v>
      </c>
      <c r="R53" s="18">
        <v>0</v>
      </c>
      <c r="S53" s="22">
        <v>0</v>
      </c>
      <c r="T53" s="18">
        <v>0</v>
      </c>
      <c r="U53" s="22">
        <v>0</v>
      </c>
      <c r="V53" s="18">
        <v>0</v>
      </c>
      <c r="W53" s="18">
        <v>19</v>
      </c>
      <c r="X53" s="18">
        <v>0</v>
      </c>
      <c r="Y53" s="18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>
        <v>0</v>
      </c>
      <c r="AL53" s="18">
        <v>0</v>
      </c>
      <c r="AM53" s="18">
        <v>0</v>
      </c>
      <c r="AN53" s="18">
        <v>9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>
        <f t="shared" si="0"/>
        <v>28</v>
      </c>
      <c r="BB53" s="80">
        <f t="shared" si="1"/>
        <v>19</v>
      </c>
      <c r="BC53" s="80">
        <f t="shared" si="2"/>
        <v>9</v>
      </c>
      <c r="BD53" s="80">
        <f t="shared" si="3"/>
        <v>0</v>
      </c>
      <c r="BE53" s="80">
        <f t="shared" si="4"/>
        <v>0</v>
      </c>
      <c r="BF53" s="80">
        <f t="shared" si="5"/>
        <v>0</v>
      </c>
      <c r="BG53" s="80">
        <f t="shared" si="6"/>
        <v>0</v>
      </c>
      <c r="BH53" s="80">
        <f t="shared" si="7"/>
        <v>0</v>
      </c>
      <c r="BI53" s="83">
        <f t="shared" si="8"/>
        <v>28</v>
      </c>
      <c r="BJ53">
        <v>34</v>
      </c>
      <c r="BK53" t="str">
        <f t="shared" si="12"/>
        <v>Amherd</v>
      </c>
      <c r="BL53" t="str">
        <f t="shared" si="13"/>
        <v>Michaela</v>
      </c>
      <c r="BM53" t="str">
        <f t="shared" si="14"/>
        <v>Naters</v>
      </c>
    </row>
    <row r="54" spans="1:65" x14ac:dyDescent="0.25">
      <c r="A54" s="19">
        <v>1973</v>
      </c>
      <c r="B54" s="22" t="s">
        <v>2554</v>
      </c>
      <c r="C54" s="22" t="s">
        <v>479</v>
      </c>
      <c r="D54" s="22" t="s">
        <v>302</v>
      </c>
      <c r="E54" s="22">
        <v>0</v>
      </c>
      <c r="F54" s="18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3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>
        <v>0</v>
      </c>
      <c r="AL54" s="18">
        <v>0</v>
      </c>
      <c r="AM54" s="18">
        <v>25</v>
      </c>
      <c r="AN54" s="22">
        <v>0</v>
      </c>
      <c r="AO54" s="22">
        <v>0</v>
      </c>
      <c r="AP54" s="18">
        <v>0</v>
      </c>
      <c r="AQ54" s="18">
        <v>0</v>
      </c>
      <c r="AR54" s="22">
        <v>0</v>
      </c>
      <c r="AS54" s="18">
        <v>0</v>
      </c>
      <c r="AT54" s="22">
        <v>0</v>
      </c>
      <c r="AU54" s="22">
        <v>0</v>
      </c>
      <c r="AV54" s="22">
        <v>0</v>
      </c>
      <c r="AW54" s="18">
        <v>0</v>
      </c>
      <c r="AX54" s="22">
        <v>0</v>
      </c>
      <c r="AY54" s="18">
        <v>0</v>
      </c>
      <c r="AZ54" s="22">
        <v>0</v>
      </c>
      <c r="BA54">
        <f t="shared" si="0"/>
        <v>28</v>
      </c>
      <c r="BB54" s="80">
        <f t="shared" si="1"/>
        <v>25</v>
      </c>
      <c r="BC54" s="80">
        <f t="shared" si="2"/>
        <v>3</v>
      </c>
      <c r="BD54" s="80">
        <f t="shared" si="3"/>
        <v>0</v>
      </c>
      <c r="BE54" s="80">
        <f t="shared" si="4"/>
        <v>0</v>
      </c>
      <c r="BF54" s="80">
        <f t="shared" si="5"/>
        <v>0</v>
      </c>
      <c r="BG54" s="80">
        <f t="shared" si="6"/>
        <v>0</v>
      </c>
      <c r="BH54" s="80">
        <f t="shared" si="7"/>
        <v>0</v>
      </c>
      <c r="BI54" s="83">
        <f t="shared" si="8"/>
        <v>28</v>
      </c>
      <c r="BJ54">
        <v>34</v>
      </c>
      <c r="BK54" t="str">
        <f t="shared" si="12"/>
        <v>Gessler-Barras</v>
      </c>
      <c r="BL54" t="str">
        <f t="shared" si="13"/>
        <v>Carole</v>
      </c>
      <c r="BM54" t="str">
        <f t="shared" si="14"/>
        <v>Vétroz</v>
      </c>
    </row>
    <row r="55" spans="1:65" x14ac:dyDescent="0.25">
      <c r="A55" s="19">
        <v>1971</v>
      </c>
      <c r="B55" s="18" t="s">
        <v>5454</v>
      </c>
      <c r="C55" s="22" t="s">
        <v>2008</v>
      </c>
      <c r="D55" s="18" t="s">
        <v>955</v>
      </c>
      <c r="E55" s="22">
        <v>0</v>
      </c>
      <c r="F55" s="18">
        <v>0</v>
      </c>
      <c r="G55" s="22">
        <v>0</v>
      </c>
      <c r="H55" s="18">
        <v>0</v>
      </c>
      <c r="I55" s="22">
        <v>0</v>
      </c>
      <c r="J55" s="18">
        <v>0</v>
      </c>
      <c r="K55" s="22">
        <v>0</v>
      </c>
      <c r="L55" s="18">
        <v>0</v>
      </c>
      <c r="M55" s="22">
        <v>0</v>
      </c>
      <c r="N55" s="18">
        <v>0</v>
      </c>
      <c r="O55" s="22">
        <v>0</v>
      </c>
      <c r="P55" s="18">
        <v>0</v>
      </c>
      <c r="Q55" s="22">
        <v>0</v>
      </c>
      <c r="R55" s="18">
        <v>0</v>
      </c>
      <c r="S55" s="22">
        <v>0</v>
      </c>
      <c r="T55" s="18">
        <v>0</v>
      </c>
      <c r="U55" s="22">
        <v>0</v>
      </c>
      <c r="V55" s="18">
        <v>0</v>
      </c>
      <c r="W55" s="22">
        <v>0</v>
      </c>
      <c r="X55" s="18">
        <v>0</v>
      </c>
      <c r="Y55" s="22">
        <v>0</v>
      </c>
      <c r="Z55" s="18">
        <v>0</v>
      </c>
      <c r="AA55" s="22">
        <v>0</v>
      </c>
      <c r="AB55" s="18">
        <v>0</v>
      </c>
      <c r="AC55" s="22">
        <v>0</v>
      </c>
      <c r="AD55" s="18">
        <v>0</v>
      </c>
      <c r="AE55" s="22">
        <v>0</v>
      </c>
      <c r="AF55" s="18">
        <v>0</v>
      </c>
      <c r="AG55" s="22">
        <v>0</v>
      </c>
      <c r="AH55" s="18">
        <v>0</v>
      </c>
      <c r="AI55" s="22">
        <v>0</v>
      </c>
      <c r="AJ55" s="18">
        <v>0</v>
      </c>
      <c r="AK55" s="22">
        <v>0</v>
      </c>
      <c r="AL55" s="18">
        <v>0</v>
      </c>
      <c r="AM55" s="22">
        <v>0</v>
      </c>
      <c r="AN55" s="18">
        <v>0</v>
      </c>
      <c r="AO55" s="22">
        <v>0</v>
      </c>
      <c r="AP55" s="18">
        <v>0</v>
      </c>
      <c r="AQ55" s="22">
        <v>0</v>
      </c>
      <c r="AR55" s="18">
        <v>0</v>
      </c>
      <c r="AS55" s="22">
        <v>0</v>
      </c>
      <c r="AT55" s="18">
        <v>0</v>
      </c>
      <c r="AU55" s="18">
        <v>26</v>
      </c>
      <c r="AV55" s="22">
        <v>0</v>
      </c>
      <c r="AW55" s="18">
        <v>0</v>
      </c>
      <c r="AX55" s="22">
        <v>0</v>
      </c>
      <c r="AY55" s="18">
        <v>0</v>
      </c>
      <c r="AZ55" s="22">
        <v>0</v>
      </c>
      <c r="BA55">
        <f t="shared" si="0"/>
        <v>26</v>
      </c>
      <c r="BB55" s="80">
        <f t="shared" si="1"/>
        <v>26</v>
      </c>
      <c r="BC55" s="80">
        <f t="shared" si="2"/>
        <v>0</v>
      </c>
      <c r="BD55" s="80">
        <f t="shared" si="3"/>
        <v>0</v>
      </c>
      <c r="BE55" s="80">
        <f t="shared" si="4"/>
        <v>0</v>
      </c>
      <c r="BF55" s="80">
        <f t="shared" si="5"/>
        <v>0</v>
      </c>
      <c r="BG55" s="80">
        <f t="shared" si="6"/>
        <v>0</v>
      </c>
      <c r="BH55" s="80">
        <f t="shared" si="7"/>
        <v>0</v>
      </c>
      <c r="BI55" s="83">
        <f t="shared" si="8"/>
        <v>26</v>
      </c>
      <c r="BJ55">
        <v>35</v>
      </c>
      <c r="BK55" t="str">
        <f t="shared" si="12"/>
        <v>Lebacq</v>
      </c>
      <c r="BL55" t="str">
        <f t="shared" si="13"/>
        <v>Isabel</v>
      </c>
      <c r="BM55" t="str">
        <f t="shared" si="14"/>
        <v>Chermignon d'En Bas</v>
      </c>
    </row>
    <row r="56" spans="1:65" x14ac:dyDescent="0.25">
      <c r="A56" s="19">
        <v>1977</v>
      </c>
      <c r="B56" s="22" t="s">
        <v>3330</v>
      </c>
      <c r="C56" s="22" t="s">
        <v>3331</v>
      </c>
      <c r="D56" s="48" t="s">
        <v>570</v>
      </c>
      <c r="E56" s="22">
        <v>0</v>
      </c>
      <c r="F56" s="18">
        <v>0</v>
      </c>
      <c r="G56" s="22">
        <v>0</v>
      </c>
      <c r="H56" s="18">
        <v>0</v>
      </c>
      <c r="I56" s="22">
        <v>0</v>
      </c>
      <c r="J56" s="18">
        <v>0</v>
      </c>
      <c r="K56" s="22">
        <v>0</v>
      </c>
      <c r="L56" s="18">
        <v>0</v>
      </c>
      <c r="M56" s="22">
        <v>0</v>
      </c>
      <c r="N56" s="22">
        <v>0</v>
      </c>
      <c r="O56" s="22">
        <v>0</v>
      </c>
      <c r="P56" s="18">
        <v>0</v>
      </c>
      <c r="Q56" s="22">
        <v>0</v>
      </c>
      <c r="R56" s="18">
        <v>0</v>
      </c>
      <c r="S56" s="22">
        <v>0</v>
      </c>
      <c r="T56" s="18">
        <v>0</v>
      </c>
      <c r="U56" s="22">
        <v>0</v>
      </c>
      <c r="V56" s="18">
        <v>0</v>
      </c>
      <c r="W56" s="22">
        <v>0</v>
      </c>
      <c r="X56" s="18">
        <v>0</v>
      </c>
      <c r="Y56" s="22">
        <v>10</v>
      </c>
      <c r="Z56" s="22">
        <v>1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>
        <v>0</v>
      </c>
      <c r="AL56" s="18">
        <v>0</v>
      </c>
      <c r="AM56" s="18">
        <v>0</v>
      </c>
      <c r="AN56" s="18">
        <v>0</v>
      </c>
      <c r="AO56" s="18">
        <v>15</v>
      </c>
      <c r="AP56" s="18">
        <v>0</v>
      </c>
      <c r="AQ56" s="18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18">
        <v>0</v>
      </c>
      <c r="AX56" s="22">
        <v>0</v>
      </c>
      <c r="AY56" s="18">
        <v>0</v>
      </c>
      <c r="AZ56" s="22">
        <v>0</v>
      </c>
      <c r="BA56">
        <f t="shared" si="0"/>
        <v>26</v>
      </c>
      <c r="BB56" s="80">
        <f t="shared" si="1"/>
        <v>15</v>
      </c>
      <c r="BC56" s="80">
        <f t="shared" si="2"/>
        <v>10</v>
      </c>
      <c r="BD56" s="80">
        <f t="shared" si="3"/>
        <v>1</v>
      </c>
      <c r="BE56" s="80">
        <f t="shared" si="4"/>
        <v>0</v>
      </c>
      <c r="BF56" s="80">
        <f t="shared" si="5"/>
        <v>0</v>
      </c>
      <c r="BG56" s="80">
        <f t="shared" si="6"/>
        <v>0</v>
      </c>
      <c r="BH56" s="80">
        <f t="shared" si="7"/>
        <v>0</v>
      </c>
      <c r="BI56" s="83">
        <f t="shared" si="8"/>
        <v>26</v>
      </c>
      <c r="BJ56">
        <v>35</v>
      </c>
      <c r="BK56" t="str">
        <f t="shared" si="12"/>
        <v>Lepetz</v>
      </c>
      <c r="BL56" t="str">
        <f t="shared" si="13"/>
        <v>Marine</v>
      </c>
      <c r="BM56" t="str">
        <f t="shared" si="14"/>
        <v>Haute-Nendaz</v>
      </c>
    </row>
    <row r="57" spans="1:65" x14ac:dyDescent="0.25">
      <c r="A57" s="19">
        <v>1978</v>
      </c>
      <c r="B57" s="22" t="s">
        <v>1819</v>
      </c>
      <c r="C57" s="22" t="s">
        <v>2304</v>
      </c>
      <c r="D57" s="48" t="s">
        <v>1325</v>
      </c>
      <c r="E57" s="22">
        <v>0</v>
      </c>
      <c r="F57" s="18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9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17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18">
        <v>0</v>
      </c>
      <c r="AL57">
        <v>0</v>
      </c>
      <c r="AM57" s="18">
        <v>0</v>
      </c>
      <c r="AN57" s="18">
        <v>0</v>
      </c>
      <c r="AO57" s="18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18">
        <v>0</v>
      </c>
      <c r="AX57" s="22">
        <v>0</v>
      </c>
      <c r="AY57" s="18">
        <v>0</v>
      </c>
      <c r="AZ57" s="22">
        <v>0</v>
      </c>
      <c r="BA57">
        <f t="shared" si="0"/>
        <v>26</v>
      </c>
      <c r="BB57" s="80">
        <f t="shared" si="1"/>
        <v>17</v>
      </c>
      <c r="BC57" s="80">
        <f t="shared" si="2"/>
        <v>9</v>
      </c>
      <c r="BD57" s="80">
        <f t="shared" si="3"/>
        <v>0</v>
      </c>
      <c r="BE57" s="80">
        <f t="shared" si="4"/>
        <v>0</v>
      </c>
      <c r="BF57" s="80">
        <f t="shared" si="5"/>
        <v>0</v>
      </c>
      <c r="BG57" s="80">
        <f t="shared" si="6"/>
        <v>0</v>
      </c>
      <c r="BH57" s="80">
        <f t="shared" si="7"/>
        <v>0</v>
      </c>
      <c r="BI57" s="83">
        <f t="shared" si="8"/>
        <v>26</v>
      </c>
      <c r="BJ57">
        <v>35</v>
      </c>
      <c r="BK57" t="str">
        <f t="shared" si="12"/>
        <v>Volken</v>
      </c>
      <c r="BL57" t="str">
        <f t="shared" si="13"/>
        <v>Michaela</v>
      </c>
      <c r="BM57" t="str">
        <f t="shared" si="14"/>
        <v>Zermatt</v>
      </c>
    </row>
    <row r="58" spans="1:65" x14ac:dyDescent="0.25">
      <c r="A58" s="15">
        <v>1976</v>
      </c>
      <c r="B58" t="s">
        <v>4476</v>
      </c>
      <c r="C58" s="22" t="s">
        <v>338</v>
      </c>
      <c r="D58" s="48" t="s">
        <v>4042</v>
      </c>
      <c r="E58" s="22">
        <v>0</v>
      </c>
      <c r="F58" s="18">
        <v>0</v>
      </c>
      <c r="G58" s="22">
        <v>0</v>
      </c>
      <c r="H58" s="18">
        <v>0</v>
      </c>
      <c r="I58" s="22">
        <v>0</v>
      </c>
      <c r="J58" s="18">
        <v>0</v>
      </c>
      <c r="K58" s="22">
        <v>0</v>
      </c>
      <c r="L58" s="18">
        <v>0</v>
      </c>
      <c r="M58" s="22">
        <v>0</v>
      </c>
      <c r="N58" s="18">
        <v>0</v>
      </c>
      <c r="O58" s="22">
        <v>0</v>
      </c>
      <c r="P58" s="18">
        <v>0</v>
      </c>
      <c r="Q58" s="22">
        <v>0</v>
      </c>
      <c r="R58" s="18">
        <v>0</v>
      </c>
      <c r="S58" s="22">
        <v>0</v>
      </c>
      <c r="T58" s="18">
        <v>0</v>
      </c>
      <c r="U58" s="22">
        <v>0</v>
      </c>
      <c r="V58" s="18">
        <v>0</v>
      </c>
      <c r="W58" s="22">
        <v>0</v>
      </c>
      <c r="X58" s="18">
        <v>0</v>
      </c>
      <c r="Y58" s="22">
        <v>0</v>
      </c>
      <c r="Z58" s="18">
        <v>0</v>
      </c>
      <c r="AA58" s="22">
        <v>0</v>
      </c>
      <c r="AB58" s="18">
        <v>0</v>
      </c>
      <c r="AC58" s="22">
        <v>0</v>
      </c>
      <c r="AD58" s="22">
        <v>25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18">
        <v>0</v>
      </c>
      <c r="AL58" s="18">
        <v>0</v>
      </c>
      <c r="AM58" s="18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18">
        <v>0</v>
      </c>
      <c r="AT58" s="22">
        <v>0</v>
      </c>
      <c r="AU58" s="22">
        <v>0</v>
      </c>
      <c r="AV58" s="22">
        <v>0</v>
      </c>
      <c r="AW58" s="18">
        <v>0</v>
      </c>
      <c r="AX58" s="22">
        <v>0</v>
      </c>
      <c r="AY58" s="18">
        <v>0</v>
      </c>
      <c r="AZ58" s="22">
        <v>0</v>
      </c>
      <c r="BA58">
        <f t="shared" si="0"/>
        <v>25</v>
      </c>
      <c r="BB58" s="80">
        <f t="shared" si="1"/>
        <v>25</v>
      </c>
      <c r="BC58" s="80">
        <f t="shared" si="2"/>
        <v>0</v>
      </c>
      <c r="BD58" s="80">
        <f t="shared" si="3"/>
        <v>0</v>
      </c>
      <c r="BE58" s="80">
        <f t="shared" si="4"/>
        <v>0</v>
      </c>
      <c r="BF58" s="80">
        <f t="shared" si="5"/>
        <v>0</v>
      </c>
      <c r="BG58" s="80">
        <f t="shared" si="6"/>
        <v>0</v>
      </c>
      <c r="BH58" s="80">
        <f t="shared" si="7"/>
        <v>0</v>
      </c>
      <c r="BI58" s="83">
        <f t="shared" si="8"/>
        <v>25</v>
      </c>
      <c r="BJ58">
        <v>36</v>
      </c>
      <c r="BK58" t="str">
        <f t="shared" si="12"/>
        <v>Clerc-Schoeni</v>
      </c>
      <c r="BL58" t="str">
        <f t="shared" si="13"/>
        <v>Céline</v>
      </c>
      <c r="BM58" t="str">
        <f t="shared" si="14"/>
        <v>Bole</v>
      </c>
    </row>
    <row r="59" spans="1:65" x14ac:dyDescent="0.25">
      <c r="A59" s="19">
        <v>1971</v>
      </c>
      <c r="B59" s="22" t="s">
        <v>1621</v>
      </c>
      <c r="C59" s="22" t="s">
        <v>1622</v>
      </c>
      <c r="D59" s="48" t="s">
        <v>283</v>
      </c>
      <c r="E59" s="22">
        <v>0</v>
      </c>
      <c r="F59" s="18">
        <v>0</v>
      </c>
      <c r="G59" s="22">
        <v>25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18">
        <v>0</v>
      </c>
      <c r="R59" s="18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>
        <v>0</v>
      </c>
      <c r="AL59" s="18">
        <v>0</v>
      </c>
      <c r="AM59" s="18">
        <v>0</v>
      </c>
      <c r="AN59" s="18">
        <v>0</v>
      </c>
      <c r="AO59" s="22">
        <v>0</v>
      </c>
      <c r="AP59" s="22">
        <v>0</v>
      </c>
      <c r="AQ59" s="22">
        <v>0</v>
      </c>
      <c r="AR59" s="22">
        <v>0</v>
      </c>
      <c r="AS59" s="18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>
        <f t="shared" si="0"/>
        <v>25</v>
      </c>
      <c r="BB59" s="80">
        <f t="shared" si="1"/>
        <v>25</v>
      </c>
      <c r="BC59" s="80">
        <f t="shared" si="2"/>
        <v>0</v>
      </c>
      <c r="BD59" s="80">
        <f t="shared" si="3"/>
        <v>0</v>
      </c>
      <c r="BE59" s="80">
        <f t="shared" si="4"/>
        <v>0</v>
      </c>
      <c r="BF59" s="80">
        <f t="shared" si="5"/>
        <v>0</v>
      </c>
      <c r="BG59" s="80">
        <f t="shared" si="6"/>
        <v>0</v>
      </c>
      <c r="BH59" s="80">
        <f t="shared" si="7"/>
        <v>0</v>
      </c>
      <c r="BI59" s="83">
        <f t="shared" si="8"/>
        <v>25</v>
      </c>
      <c r="BJ59">
        <v>36</v>
      </c>
      <c r="BK59" t="str">
        <f t="shared" si="12"/>
        <v>Di Marco</v>
      </c>
      <c r="BL59" t="str">
        <f t="shared" si="13"/>
        <v>Magali</v>
      </c>
      <c r="BM59" t="str">
        <f t="shared" si="14"/>
        <v>Troistorrents</v>
      </c>
    </row>
    <row r="60" spans="1:65" x14ac:dyDescent="0.25">
      <c r="A60" s="19">
        <v>1973</v>
      </c>
      <c r="B60" s="22" t="s">
        <v>2938</v>
      </c>
      <c r="C60" s="22" t="s">
        <v>1454</v>
      </c>
      <c r="D60" s="48" t="s">
        <v>2920</v>
      </c>
      <c r="E60" s="22">
        <v>0</v>
      </c>
      <c r="F60" s="18">
        <v>0</v>
      </c>
      <c r="G60" s="22">
        <v>0</v>
      </c>
      <c r="H60" s="18">
        <v>0</v>
      </c>
      <c r="I60" s="22">
        <v>0</v>
      </c>
      <c r="J60" s="18">
        <v>0</v>
      </c>
      <c r="K60" s="22">
        <v>0</v>
      </c>
      <c r="L60" s="18">
        <v>0</v>
      </c>
      <c r="M60" s="22">
        <v>0</v>
      </c>
      <c r="N60" s="22">
        <v>0</v>
      </c>
      <c r="O60" s="22">
        <v>0</v>
      </c>
      <c r="P60" s="18">
        <v>0</v>
      </c>
      <c r="Q60" s="22">
        <v>0</v>
      </c>
      <c r="R60" s="18">
        <v>0</v>
      </c>
      <c r="S60" s="22">
        <v>0</v>
      </c>
      <c r="T60" s="18">
        <v>0</v>
      </c>
      <c r="U60" s="22">
        <v>25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18">
        <v>0</v>
      </c>
      <c r="AL60" s="18">
        <v>0</v>
      </c>
      <c r="AM60" s="18">
        <v>0</v>
      </c>
      <c r="AN60" s="18">
        <v>0</v>
      </c>
      <c r="AO60" s="22">
        <v>0</v>
      </c>
      <c r="AP60" s="22">
        <v>0</v>
      </c>
      <c r="AQ60" s="22">
        <v>0</v>
      </c>
      <c r="AR60" s="22">
        <v>0</v>
      </c>
      <c r="AS60" s="18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>
        <f t="shared" si="0"/>
        <v>25</v>
      </c>
      <c r="BB60" s="80">
        <f t="shared" si="1"/>
        <v>25</v>
      </c>
      <c r="BC60" s="80">
        <f t="shared" si="2"/>
        <v>0</v>
      </c>
      <c r="BD60" s="80">
        <f t="shared" si="3"/>
        <v>0</v>
      </c>
      <c r="BE60" s="80">
        <f t="shared" si="4"/>
        <v>0</v>
      </c>
      <c r="BF60" s="80">
        <f t="shared" si="5"/>
        <v>0</v>
      </c>
      <c r="BG60" s="80">
        <f t="shared" si="6"/>
        <v>0</v>
      </c>
      <c r="BH60" s="80">
        <f t="shared" si="7"/>
        <v>0</v>
      </c>
      <c r="BI60" s="83">
        <f t="shared" si="8"/>
        <v>25</v>
      </c>
      <c r="BJ60">
        <v>36</v>
      </c>
      <c r="BK60" t="str">
        <f t="shared" si="12"/>
        <v>Eyhorn</v>
      </c>
      <c r="BL60" t="str">
        <f t="shared" si="13"/>
        <v>Bettina</v>
      </c>
      <c r="BM60" t="str">
        <f t="shared" si="14"/>
        <v>D-Schopfheim</v>
      </c>
    </row>
    <row r="61" spans="1:65" x14ac:dyDescent="0.25">
      <c r="A61" s="15">
        <v>1970</v>
      </c>
      <c r="B61" t="s">
        <v>89</v>
      </c>
      <c r="C61" s="22" t="s">
        <v>5248</v>
      </c>
      <c r="D61" s="48" t="s">
        <v>5245</v>
      </c>
      <c r="E61" s="22">
        <v>0</v>
      </c>
      <c r="F61" s="18">
        <v>0</v>
      </c>
      <c r="G61" s="22">
        <v>0</v>
      </c>
      <c r="H61" s="18">
        <v>0</v>
      </c>
      <c r="I61" s="22">
        <v>0</v>
      </c>
      <c r="J61" s="18">
        <v>0</v>
      </c>
      <c r="K61" s="22">
        <v>0</v>
      </c>
      <c r="L61" s="18">
        <v>0</v>
      </c>
      <c r="M61" s="22">
        <v>0</v>
      </c>
      <c r="N61" s="18">
        <v>0</v>
      </c>
      <c r="O61" s="22">
        <v>0</v>
      </c>
      <c r="P61" s="18">
        <v>0</v>
      </c>
      <c r="Q61" s="22">
        <v>0</v>
      </c>
      <c r="R61" s="18">
        <v>0</v>
      </c>
      <c r="S61" s="22">
        <v>0</v>
      </c>
      <c r="T61" s="18">
        <v>0</v>
      </c>
      <c r="U61" s="22">
        <v>0</v>
      </c>
      <c r="V61" s="18">
        <v>0</v>
      </c>
      <c r="W61" s="22">
        <v>0</v>
      </c>
      <c r="X61" s="18">
        <v>0</v>
      </c>
      <c r="Y61" s="22">
        <v>0</v>
      </c>
      <c r="Z61" s="18">
        <v>0</v>
      </c>
      <c r="AA61" s="22">
        <v>0</v>
      </c>
      <c r="AB61" s="18">
        <v>0</v>
      </c>
      <c r="AC61" s="22">
        <v>0</v>
      </c>
      <c r="AD61" s="18">
        <v>0</v>
      </c>
      <c r="AE61" s="22">
        <v>0</v>
      </c>
      <c r="AF61" s="18">
        <v>0</v>
      </c>
      <c r="AG61" s="22">
        <v>0</v>
      </c>
      <c r="AH61" s="18">
        <v>0</v>
      </c>
      <c r="AI61" s="22">
        <v>0</v>
      </c>
      <c r="AJ61" s="18">
        <v>0</v>
      </c>
      <c r="AK61" s="22">
        <v>0</v>
      </c>
      <c r="AL61" s="18">
        <v>0</v>
      </c>
      <c r="AM61" s="22">
        <v>0</v>
      </c>
      <c r="AN61" s="18">
        <v>0</v>
      </c>
      <c r="AO61" s="22">
        <v>0</v>
      </c>
      <c r="AP61">
        <v>25</v>
      </c>
      <c r="AQ61" s="22">
        <v>0</v>
      </c>
      <c r="AR61" s="22">
        <v>0</v>
      </c>
      <c r="AS61" s="18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>
        <f t="shared" si="0"/>
        <v>25</v>
      </c>
      <c r="BB61" s="80">
        <f t="shared" si="1"/>
        <v>25</v>
      </c>
      <c r="BC61" s="80">
        <f t="shared" si="2"/>
        <v>0</v>
      </c>
      <c r="BD61" s="80">
        <f t="shared" si="3"/>
        <v>0</v>
      </c>
      <c r="BE61" s="80">
        <f t="shared" si="4"/>
        <v>0</v>
      </c>
      <c r="BF61" s="80">
        <f t="shared" si="5"/>
        <v>0</v>
      </c>
      <c r="BG61" s="80">
        <f t="shared" si="6"/>
        <v>0</v>
      </c>
      <c r="BH61" s="80">
        <f t="shared" si="7"/>
        <v>0</v>
      </c>
      <c r="BI61" s="83">
        <f t="shared" si="8"/>
        <v>25</v>
      </c>
      <c r="BJ61">
        <v>36</v>
      </c>
      <c r="BK61" t="str">
        <f t="shared" si="12"/>
        <v>Favre</v>
      </c>
      <c r="BL61" t="str">
        <f t="shared" si="13"/>
        <v>Corine</v>
      </c>
      <c r="BM61" t="str">
        <f t="shared" si="14"/>
        <v>Avrieux</v>
      </c>
    </row>
    <row r="62" spans="1:65" x14ac:dyDescent="0.25">
      <c r="A62" s="19">
        <v>1978</v>
      </c>
      <c r="B62" s="22" t="s">
        <v>5158</v>
      </c>
      <c r="C62" s="22" t="s">
        <v>296</v>
      </c>
      <c r="E62" s="22">
        <v>0</v>
      </c>
      <c r="F62" s="18">
        <v>0</v>
      </c>
      <c r="G62" s="22">
        <v>0</v>
      </c>
      <c r="H62" s="18">
        <v>0</v>
      </c>
      <c r="I62" s="22">
        <v>0</v>
      </c>
      <c r="J62" s="18">
        <v>0</v>
      </c>
      <c r="K62" s="22">
        <v>0</v>
      </c>
      <c r="L62" s="18">
        <v>0</v>
      </c>
      <c r="M62" s="22">
        <v>0</v>
      </c>
      <c r="N62" s="18">
        <v>0</v>
      </c>
      <c r="O62" s="22">
        <v>0</v>
      </c>
      <c r="P62" s="18">
        <v>0</v>
      </c>
      <c r="Q62" s="22">
        <v>0</v>
      </c>
      <c r="R62" s="18">
        <v>0</v>
      </c>
      <c r="S62" s="22">
        <v>0</v>
      </c>
      <c r="T62" s="18">
        <v>0</v>
      </c>
      <c r="U62" s="22">
        <v>0</v>
      </c>
      <c r="V62" s="18">
        <v>0</v>
      </c>
      <c r="W62" s="22">
        <v>0</v>
      </c>
      <c r="X62" s="18">
        <v>0</v>
      </c>
      <c r="Y62" s="22">
        <v>0</v>
      </c>
      <c r="Z62" s="18">
        <v>0</v>
      </c>
      <c r="AA62" s="22">
        <v>0</v>
      </c>
      <c r="AB62" s="18">
        <v>0</v>
      </c>
      <c r="AC62" s="22">
        <v>0</v>
      </c>
      <c r="AD62" s="18">
        <v>0</v>
      </c>
      <c r="AE62" s="22">
        <v>0</v>
      </c>
      <c r="AF62" s="18">
        <v>0</v>
      </c>
      <c r="AG62" s="22">
        <v>0</v>
      </c>
      <c r="AH62" s="18">
        <v>0</v>
      </c>
      <c r="AI62" s="22">
        <v>0</v>
      </c>
      <c r="AJ62" s="18">
        <v>0</v>
      </c>
      <c r="AK62" s="22">
        <v>0</v>
      </c>
      <c r="AL62" s="18">
        <v>0</v>
      </c>
      <c r="AM62" s="22">
        <v>0</v>
      </c>
      <c r="AN62" s="18">
        <v>0</v>
      </c>
      <c r="AO62" s="18">
        <v>25</v>
      </c>
      <c r="AP62" s="18">
        <v>0</v>
      </c>
      <c r="AQ62" s="18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>
        <f t="shared" si="0"/>
        <v>25</v>
      </c>
      <c r="BB62" s="80">
        <f t="shared" si="1"/>
        <v>25</v>
      </c>
      <c r="BC62" s="80">
        <f t="shared" si="2"/>
        <v>0</v>
      </c>
      <c r="BD62" s="80">
        <f t="shared" si="3"/>
        <v>0</v>
      </c>
      <c r="BE62" s="80">
        <f t="shared" si="4"/>
        <v>0</v>
      </c>
      <c r="BF62" s="80">
        <f t="shared" si="5"/>
        <v>0</v>
      </c>
      <c r="BG62" s="80">
        <f t="shared" si="6"/>
        <v>0</v>
      </c>
      <c r="BH62" s="80">
        <f t="shared" si="7"/>
        <v>0</v>
      </c>
      <c r="BI62" s="83">
        <f t="shared" si="8"/>
        <v>25</v>
      </c>
      <c r="BJ62">
        <v>36</v>
      </c>
      <c r="BK62" t="str">
        <f t="shared" ref="BK62:BK125" si="15">B62</f>
        <v>Hofer</v>
      </c>
      <c r="BL62" t="str">
        <f t="shared" ref="BL62:BL125" si="16">C62</f>
        <v>Monique</v>
      </c>
    </row>
    <row r="63" spans="1:65" x14ac:dyDescent="0.25">
      <c r="A63" s="19">
        <v>1977</v>
      </c>
      <c r="B63" s="22" t="s">
        <v>2018</v>
      </c>
      <c r="C63" s="22" t="s">
        <v>2019</v>
      </c>
      <c r="D63" s="48" t="s">
        <v>2020</v>
      </c>
      <c r="E63" s="22">
        <v>0</v>
      </c>
      <c r="F63" s="18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25</v>
      </c>
      <c r="P63" s="22">
        <v>0</v>
      </c>
      <c r="Q63" s="22">
        <v>0</v>
      </c>
      <c r="R63" s="18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>
        <v>0</v>
      </c>
      <c r="AL63" s="18">
        <v>0</v>
      </c>
      <c r="AM63" s="18">
        <v>0</v>
      </c>
      <c r="AN63" s="18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18">
        <v>0</v>
      </c>
      <c r="AX63" s="22">
        <v>0</v>
      </c>
      <c r="AY63" s="18">
        <v>0</v>
      </c>
      <c r="AZ63" s="22">
        <v>0</v>
      </c>
      <c r="BA63">
        <f t="shared" si="0"/>
        <v>25</v>
      </c>
      <c r="BB63" s="80">
        <f t="shared" si="1"/>
        <v>25</v>
      </c>
      <c r="BC63" s="80">
        <f t="shared" si="2"/>
        <v>0</v>
      </c>
      <c r="BD63" s="80">
        <f t="shared" si="3"/>
        <v>0</v>
      </c>
      <c r="BE63" s="80">
        <f t="shared" si="4"/>
        <v>0</v>
      </c>
      <c r="BF63" s="80">
        <f t="shared" si="5"/>
        <v>0</v>
      </c>
      <c r="BG63" s="80">
        <f t="shared" si="6"/>
        <v>0</v>
      </c>
      <c r="BH63" s="80">
        <f t="shared" si="7"/>
        <v>0</v>
      </c>
      <c r="BI63" s="83">
        <f t="shared" si="8"/>
        <v>25</v>
      </c>
      <c r="BJ63">
        <v>36</v>
      </c>
      <c r="BK63" t="str">
        <f t="shared" si="15"/>
        <v>Jurisic</v>
      </c>
      <c r="BL63" t="str">
        <f t="shared" si="16"/>
        <v>Beronika</v>
      </c>
      <c r="BM63" t="str">
        <f t="shared" ref="BM63:BM75" si="17">D63</f>
        <v>CTO-Zagrb</v>
      </c>
    </row>
    <row r="64" spans="1:65" x14ac:dyDescent="0.25">
      <c r="A64" s="19">
        <v>1979</v>
      </c>
      <c r="B64" s="22" t="s">
        <v>1754</v>
      </c>
      <c r="C64" s="22" t="s">
        <v>1386</v>
      </c>
      <c r="D64" s="48" t="s">
        <v>1156</v>
      </c>
      <c r="E64" s="22">
        <v>0</v>
      </c>
      <c r="F64" s="18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25</v>
      </c>
      <c r="R64" s="18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>
        <v>0</v>
      </c>
      <c r="AL64" s="18">
        <v>0</v>
      </c>
      <c r="AM64" s="18">
        <v>0</v>
      </c>
      <c r="AN64" s="18">
        <v>0</v>
      </c>
      <c r="AO64" s="18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18">
        <v>0</v>
      </c>
      <c r="AX64" s="22">
        <v>0</v>
      </c>
      <c r="AY64" s="18">
        <v>0</v>
      </c>
      <c r="AZ64" s="22">
        <v>0</v>
      </c>
      <c r="BA64">
        <f t="shared" si="0"/>
        <v>25</v>
      </c>
      <c r="BB64" s="80">
        <f t="shared" si="1"/>
        <v>25</v>
      </c>
      <c r="BC64" s="80">
        <f t="shared" si="2"/>
        <v>0</v>
      </c>
      <c r="BD64" s="80">
        <f t="shared" si="3"/>
        <v>0</v>
      </c>
      <c r="BE64" s="80">
        <f t="shared" si="4"/>
        <v>0</v>
      </c>
      <c r="BF64" s="80">
        <f t="shared" si="5"/>
        <v>0</v>
      </c>
      <c r="BG64" s="80">
        <f t="shared" si="6"/>
        <v>0</v>
      </c>
      <c r="BH64" s="80">
        <f t="shared" si="7"/>
        <v>0</v>
      </c>
      <c r="BI64" s="83">
        <f t="shared" si="8"/>
        <v>25</v>
      </c>
      <c r="BJ64">
        <v>36</v>
      </c>
      <c r="BK64" t="str">
        <f t="shared" si="15"/>
        <v>Knuchel</v>
      </c>
      <c r="BL64" t="str">
        <f t="shared" si="16"/>
        <v>Kathrin</v>
      </c>
      <c r="BM64" t="str">
        <f t="shared" si="17"/>
        <v>Thun</v>
      </c>
    </row>
    <row r="65" spans="1:65" x14ac:dyDescent="0.25">
      <c r="A65" s="19">
        <v>1976</v>
      </c>
      <c r="B65" s="22" t="s">
        <v>2980</v>
      </c>
      <c r="C65" s="22" t="s">
        <v>516</v>
      </c>
      <c r="D65" s="48" t="s">
        <v>2981</v>
      </c>
      <c r="E65" s="22">
        <v>0</v>
      </c>
      <c r="F65" s="18">
        <v>0</v>
      </c>
      <c r="G65" s="22">
        <v>0</v>
      </c>
      <c r="H65" s="18">
        <v>0</v>
      </c>
      <c r="I65" s="22">
        <v>0</v>
      </c>
      <c r="J65" s="18">
        <v>0</v>
      </c>
      <c r="K65" s="22">
        <v>0</v>
      </c>
      <c r="L65" s="18">
        <v>0</v>
      </c>
      <c r="M65" s="22">
        <v>0</v>
      </c>
      <c r="N65" s="22">
        <v>0</v>
      </c>
      <c r="O65" s="22">
        <v>0</v>
      </c>
      <c r="P65" s="18">
        <v>0</v>
      </c>
      <c r="Q65" s="22">
        <v>0</v>
      </c>
      <c r="R65" s="18">
        <v>0</v>
      </c>
      <c r="S65" s="22">
        <v>0</v>
      </c>
      <c r="T65" s="18">
        <v>0</v>
      </c>
      <c r="U65" s="22">
        <v>0</v>
      </c>
      <c r="V65" s="22">
        <v>25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>
        <f t="shared" si="0"/>
        <v>25</v>
      </c>
      <c r="BB65" s="80">
        <f t="shared" si="1"/>
        <v>25</v>
      </c>
      <c r="BC65" s="80">
        <f t="shared" si="2"/>
        <v>0</v>
      </c>
      <c r="BD65" s="80">
        <f t="shared" si="3"/>
        <v>0</v>
      </c>
      <c r="BE65" s="80">
        <f t="shared" si="4"/>
        <v>0</v>
      </c>
      <c r="BF65" s="80">
        <f t="shared" si="5"/>
        <v>0</v>
      </c>
      <c r="BG65" s="80">
        <f t="shared" si="6"/>
        <v>0</v>
      </c>
      <c r="BH65" s="80">
        <f t="shared" si="7"/>
        <v>0</v>
      </c>
      <c r="BI65" s="83">
        <f t="shared" si="8"/>
        <v>25</v>
      </c>
      <c r="BJ65">
        <v>36</v>
      </c>
      <c r="BK65" t="str">
        <f t="shared" si="15"/>
        <v>Künzi</v>
      </c>
      <c r="BL65" t="str">
        <f t="shared" si="16"/>
        <v>Simone</v>
      </c>
      <c r="BM65" t="str">
        <f t="shared" si="17"/>
        <v>Aesch BL</v>
      </c>
    </row>
    <row r="66" spans="1:65" x14ac:dyDescent="0.25">
      <c r="A66" s="19">
        <v>1976</v>
      </c>
      <c r="B66" s="22" t="s">
        <v>181</v>
      </c>
      <c r="C66" s="22" t="s">
        <v>266</v>
      </c>
      <c r="D66" s="48" t="s">
        <v>3032</v>
      </c>
      <c r="E66" s="22">
        <v>0</v>
      </c>
      <c r="F66" s="18">
        <v>0</v>
      </c>
      <c r="G66" s="22">
        <v>0</v>
      </c>
      <c r="H66" s="18">
        <v>0</v>
      </c>
      <c r="I66" s="22">
        <v>0</v>
      </c>
      <c r="J66" s="18">
        <v>0</v>
      </c>
      <c r="K66" s="22">
        <v>0</v>
      </c>
      <c r="L66" s="18">
        <v>0</v>
      </c>
      <c r="M66" s="22">
        <v>0</v>
      </c>
      <c r="N66" s="22">
        <v>0</v>
      </c>
      <c r="O66" s="22">
        <v>0</v>
      </c>
      <c r="P66" s="18">
        <v>0</v>
      </c>
      <c r="Q66" s="22">
        <v>0</v>
      </c>
      <c r="R66" s="18">
        <v>0</v>
      </c>
      <c r="S66" s="22">
        <v>0</v>
      </c>
      <c r="T66" s="18">
        <v>0</v>
      </c>
      <c r="U66" s="22">
        <v>0</v>
      </c>
      <c r="V66" s="18">
        <v>0</v>
      </c>
      <c r="W66" s="18">
        <v>25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>
        <v>0</v>
      </c>
      <c r="AL66" s="18">
        <v>0</v>
      </c>
      <c r="AM66" s="18">
        <v>0</v>
      </c>
      <c r="AN66" s="18">
        <v>0</v>
      </c>
      <c r="AO66" s="18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18">
        <v>0</v>
      </c>
      <c r="AX66" s="22">
        <v>0</v>
      </c>
      <c r="AY66" s="18">
        <v>0</v>
      </c>
      <c r="AZ66" s="22">
        <v>0</v>
      </c>
      <c r="BA66">
        <f t="shared" si="0"/>
        <v>25</v>
      </c>
      <c r="BB66" s="80">
        <f t="shared" si="1"/>
        <v>25</v>
      </c>
      <c r="BC66" s="80">
        <f t="shared" si="2"/>
        <v>0</v>
      </c>
      <c r="BD66" s="80">
        <f t="shared" si="3"/>
        <v>0</v>
      </c>
      <c r="BE66" s="80">
        <f t="shared" si="4"/>
        <v>0</v>
      </c>
      <c r="BF66" s="80">
        <f t="shared" si="5"/>
        <v>0</v>
      </c>
      <c r="BG66" s="80">
        <f t="shared" si="6"/>
        <v>0</v>
      </c>
      <c r="BH66" s="80">
        <f t="shared" si="7"/>
        <v>0</v>
      </c>
      <c r="BI66" s="83">
        <f t="shared" si="8"/>
        <v>25</v>
      </c>
      <c r="BJ66">
        <v>36</v>
      </c>
      <c r="BK66" t="str">
        <f t="shared" si="15"/>
        <v>Lang</v>
      </c>
      <c r="BL66" t="str">
        <f t="shared" si="16"/>
        <v>Christine</v>
      </c>
      <c r="BM66" t="str">
        <f t="shared" si="17"/>
        <v>Brigerbad</v>
      </c>
    </row>
    <row r="67" spans="1:65" x14ac:dyDescent="0.25">
      <c r="A67" s="15">
        <v>1971</v>
      </c>
      <c r="B67" s="22" t="s">
        <v>4975</v>
      </c>
      <c r="C67" s="22" t="s">
        <v>4976</v>
      </c>
      <c r="D67" s="48" t="s">
        <v>1179</v>
      </c>
      <c r="E67" s="22">
        <v>0</v>
      </c>
      <c r="F67" s="18">
        <v>0</v>
      </c>
      <c r="G67" s="22">
        <v>0</v>
      </c>
      <c r="H67" s="18">
        <v>0</v>
      </c>
      <c r="I67" s="22">
        <v>0</v>
      </c>
      <c r="J67" s="18">
        <v>0</v>
      </c>
      <c r="K67" s="22">
        <v>0</v>
      </c>
      <c r="L67" s="18">
        <v>0</v>
      </c>
      <c r="M67" s="22">
        <v>0</v>
      </c>
      <c r="N67" s="18">
        <v>0</v>
      </c>
      <c r="O67" s="22">
        <v>0</v>
      </c>
      <c r="P67" s="18">
        <v>0</v>
      </c>
      <c r="Q67" s="22">
        <v>0</v>
      </c>
      <c r="R67" s="18">
        <v>0</v>
      </c>
      <c r="S67" s="22">
        <v>0</v>
      </c>
      <c r="T67" s="18">
        <v>0</v>
      </c>
      <c r="U67" s="22">
        <v>0</v>
      </c>
      <c r="V67" s="18">
        <v>0</v>
      </c>
      <c r="W67" s="22">
        <v>0</v>
      </c>
      <c r="X67" s="18">
        <v>0</v>
      </c>
      <c r="Y67" s="22">
        <v>0</v>
      </c>
      <c r="Z67" s="18">
        <v>0</v>
      </c>
      <c r="AA67" s="22">
        <v>0</v>
      </c>
      <c r="AB67" s="18">
        <v>0</v>
      </c>
      <c r="AC67" s="22">
        <v>0</v>
      </c>
      <c r="AD67" s="18">
        <v>0</v>
      </c>
      <c r="AE67" s="22">
        <v>0</v>
      </c>
      <c r="AF67" s="18">
        <v>0</v>
      </c>
      <c r="AG67" s="22">
        <v>0</v>
      </c>
      <c r="AH67" s="18">
        <v>0</v>
      </c>
      <c r="AI67" s="18">
        <v>13</v>
      </c>
      <c r="AJ67" s="22">
        <v>0</v>
      </c>
      <c r="AK67">
        <v>0</v>
      </c>
      <c r="AL67" s="18">
        <v>0</v>
      </c>
      <c r="AM67" s="18">
        <v>0</v>
      </c>
      <c r="AN67" s="18">
        <v>0</v>
      </c>
      <c r="AO67" s="18">
        <v>12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>
        <f t="shared" si="0"/>
        <v>25</v>
      </c>
      <c r="BB67" s="80">
        <f t="shared" si="1"/>
        <v>13</v>
      </c>
      <c r="BC67" s="80">
        <f t="shared" si="2"/>
        <v>12</v>
      </c>
      <c r="BD67" s="80">
        <f t="shared" si="3"/>
        <v>0</v>
      </c>
      <c r="BE67" s="80">
        <f t="shared" si="4"/>
        <v>0</v>
      </c>
      <c r="BF67" s="80">
        <f t="shared" si="5"/>
        <v>0</v>
      </c>
      <c r="BG67" s="80">
        <f t="shared" si="6"/>
        <v>0</v>
      </c>
      <c r="BH67" s="80">
        <f t="shared" si="7"/>
        <v>0</v>
      </c>
      <c r="BI67" s="83">
        <f t="shared" si="8"/>
        <v>25</v>
      </c>
      <c r="BJ67">
        <v>36</v>
      </c>
      <c r="BK67" t="str">
        <f t="shared" si="15"/>
        <v>Lignelli</v>
      </c>
      <c r="BL67" t="str">
        <f t="shared" si="16"/>
        <v>Annamaria</v>
      </c>
      <c r="BM67" t="str">
        <f t="shared" si="17"/>
        <v>Zürich</v>
      </c>
    </row>
    <row r="68" spans="1:65" x14ac:dyDescent="0.25">
      <c r="A68" s="15">
        <v>1972</v>
      </c>
      <c r="B68" t="s">
        <v>633</v>
      </c>
      <c r="C68" s="22" t="s">
        <v>340</v>
      </c>
      <c r="D68" s="48" t="s">
        <v>86</v>
      </c>
      <c r="E68" s="22">
        <v>0</v>
      </c>
      <c r="F68" s="18">
        <v>0</v>
      </c>
      <c r="G68" s="22">
        <v>0</v>
      </c>
      <c r="H68" s="18">
        <v>0</v>
      </c>
      <c r="I68" s="22">
        <v>0</v>
      </c>
      <c r="J68" s="18">
        <v>0</v>
      </c>
      <c r="K68" s="22">
        <v>0</v>
      </c>
      <c r="L68" s="18">
        <v>0</v>
      </c>
      <c r="M68" s="22">
        <v>0</v>
      </c>
      <c r="N68" s="18">
        <v>0</v>
      </c>
      <c r="O68" s="22">
        <v>0</v>
      </c>
      <c r="P68" s="18">
        <v>0</v>
      </c>
      <c r="Q68" s="22">
        <v>0</v>
      </c>
      <c r="R68" s="18">
        <v>0</v>
      </c>
      <c r="S68" s="22">
        <v>0</v>
      </c>
      <c r="T68" s="18">
        <v>0</v>
      </c>
      <c r="U68" s="22">
        <v>0</v>
      </c>
      <c r="V68" s="18">
        <v>0</v>
      </c>
      <c r="W68" s="22">
        <v>0</v>
      </c>
      <c r="X68" s="18">
        <v>0</v>
      </c>
      <c r="Y68" s="22">
        <v>0</v>
      </c>
      <c r="Z68" s="18">
        <v>0</v>
      </c>
      <c r="AA68" s="22">
        <v>0</v>
      </c>
      <c r="AB68" s="18">
        <v>0</v>
      </c>
      <c r="AC68" s="18">
        <v>25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18">
        <v>0</v>
      </c>
      <c r="AX68" s="22">
        <v>0</v>
      </c>
      <c r="AY68" s="18">
        <v>0</v>
      </c>
      <c r="AZ68" s="22">
        <v>0</v>
      </c>
      <c r="BA68">
        <f t="shared" si="0"/>
        <v>25</v>
      </c>
      <c r="BB68" s="80">
        <f t="shared" si="1"/>
        <v>25</v>
      </c>
      <c r="BC68" s="80">
        <f t="shared" si="2"/>
        <v>0</v>
      </c>
      <c r="BD68" s="80">
        <f t="shared" si="3"/>
        <v>0</v>
      </c>
      <c r="BE68" s="80">
        <f t="shared" si="4"/>
        <v>0</v>
      </c>
      <c r="BF68" s="80">
        <f t="shared" si="5"/>
        <v>0</v>
      </c>
      <c r="BG68" s="80">
        <f t="shared" si="6"/>
        <v>0</v>
      </c>
      <c r="BH68" s="80">
        <f t="shared" si="7"/>
        <v>0</v>
      </c>
      <c r="BI68" s="83">
        <f t="shared" si="8"/>
        <v>25</v>
      </c>
      <c r="BJ68">
        <v>36</v>
      </c>
      <c r="BK68" t="str">
        <f t="shared" si="15"/>
        <v>Lonfat</v>
      </c>
      <c r="BL68" t="str">
        <f t="shared" si="16"/>
        <v>Caroline</v>
      </c>
      <c r="BM68" t="str">
        <f t="shared" si="17"/>
        <v>Savièse</v>
      </c>
    </row>
    <row r="69" spans="1:65" x14ac:dyDescent="0.25">
      <c r="A69" s="15">
        <v>1978</v>
      </c>
      <c r="B69" t="s">
        <v>3849</v>
      </c>
      <c r="C69" s="22" t="s">
        <v>62</v>
      </c>
      <c r="D69" s="48" t="s">
        <v>3938</v>
      </c>
      <c r="E69" s="22">
        <v>0</v>
      </c>
      <c r="F69" s="18">
        <v>0</v>
      </c>
      <c r="G69" s="22">
        <v>0</v>
      </c>
      <c r="H69" s="18">
        <v>0</v>
      </c>
      <c r="I69" s="22">
        <v>0</v>
      </c>
      <c r="J69" s="18">
        <v>0</v>
      </c>
      <c r="K69" s="22">
        <v>0</v>
      </c>
      <c r="L69" s="18">
        <v>0</v>
      </c>
      <c r="M69" s="22">
        <v>0</v>
      </c>
      <c r="N69" s="18">
        <v>0</v>
      </c>
      <c r="O69" s="22">
        <v>0</v>
      </c>
      <c r="P69" s="18">
        <v>0</v>
      </c>
      <c r="Q69" s="22">
        <v>0</v>
      </c>
      <c r="R69" s="18">
        <v>0</v>
      </c>
      <c r="S69" s="22">
        <v>0</v>
      </c>
      <c r="T69" s="18">
        <v>0</v>
      </c>
      <c r="U69" s="22">
        <v>0</v>
      </c>
      <c r="V69" s="18">
        <v>0</v>
      </c>
      <c r="W69" s="22">
        <v>0</v>
      </c>
      <c r="X69" s="18">
        <v>0</v>
      </c>
      <c r="Y69" s="22">
        <v>0</v>
      </c>
      <c r="Z69" s="18">
        <v>0</v>
      </c>
      <c r="AA69" s="18">
        <v>25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>
        <f t="shared" si="0"/>
        <v>25</v>
      </c>
      <c r="BB69" s="80">
        <f t="shared" si="1"/>
        <v>25</v>
      </c>
      <c r="BC69" s="80">
        <f t="shared" si="2"/>
        <v>0</v>
      </c>
      <c r="BD69" s="80">
        <f t="shared" si="3"/>
        <v>0</v>
      </c>
      <c r="BE69" s="80">
        <f t="shared" si="4"/>
        <v>0</v>
      </c>
      <c r="BF69" s="80">
        <f t="shared" si="5"/>
        <v>0</v>
      </c>
      <c r="BG69" s="80">
        <f t="shared" si="6"/>
        <v>0</v>
      </c>
      <c r="BH69" s="80">
        <f t="shared" si="7"/>
        <v>0</v>
      </c>
      <c r="BI69" s="83">
        <f t="shared" si="8"/>
        <v>25</v>
      </c>
      <c r="BJ69">
        <v>36</v>
      </c>
      <c r="BK69" t="str">
        <f t="shared" si="15"/>
        <v>Manivoz</v>
      </c>
      <c r="BL69" t="str">
        <f t="shared" si="16"/>
        <v>Stéphanie</v>
      </c>
      <c r="BM69" t="str">
        <f t="shared" si="17"/>
        <v>Mecury</v>
      </c>
    </row>
    <row r="70" spans="1:65" x14ac:dyDescent="0.25">
      <c r="A70" s="15">
        <v>1979</v>
      </c>
      <c r="B70" t="s">
        <v>896</v>
      </c>
      <c r="C70" t="s">
        <v>905</v>
      </c>
      <c r="D70" s="48" t="s">
        <v>829</v>
      </c>
      <c r="E70" s="22">
        <v>0</v>
      </c>
      <c r="F70" s="18">
        <v>0</v>
      </c>
      <c r="G70" s="18">
        <v>0</v>
      </c>
      <c r="H70" s="22">
        <v>0</v>
      </c>
      <c r="I70" s="22">
        <v>0</v>
      </c>
      <c r="J70" s="22">
        <v>25</v>
      </c>
      <c r="K70" s="22">
        <v>0</v>
      </c>
      <c r="L70" s="18">
        <v>0</v>
      </c>
      <c r="M70" s="22">
        <v>0</v>
      </c>
      <c r="N70" s="22">
        <v>0</v>
      </c>
      <c r="O70" s="22">
        <v>0</v>
      </c>
      <c r="P70" s="22">
        <v>0</v>
      </c>
      <c r="Q70" s="18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>
        <f t="shared" ref="BA70:BA133" si="18">SUM(E70:AZ70)</f>
        <v>25</v>
      </c>
      <c r="BB70" s="80">
        <f t="shared" ref="BB70:BB133" si="19">IF(BA70=0,0,LARGE(E70:AZ70,1))</f>
        <v>25</v>
      </c>
      <c r="BC70" s="80">
        <f t="shared" ref="BC70:BC133" si="20">IF(BA70=0,0,LARGE(E70:AZ70,2))</f>
        <v>0</v>
      </c>
      <c r="BD70" s="80">
        <f t="shared" ref="BD70:BD133" si="21">IF(BA70=0,0,LARGE(E70:AZ70,3))</f>
        <v>0</v>
      </c>
      <c r="BE70" s="80">
        <f t="shared" ref="BE70:BE133" si="22">IF(BA70=0,0,LARGE(E70:AZ70,4))</f>
        <v>0</v>
      </c>
      <c r="BF70" s="80">
        <f t="shared" ref="BF70:BF133" si="23">IF(BA70=0,0,LARGE(E70:AZ70,5))</f>
        <v>0</v>
      </c>
      <c r="BG70" s="80">
        <f t="shared" ref="BG70:BG133" si="24">IF(BA70=0,0,LARGE(E70:AZ70,6))</f>
        <v>0</v>
      </c>
      <c r="BH70" s="80">
        <f t="shared" ref="BH70:BH133" si="25">IF(BA70=0,0,LARGE(E70:AZ70,7))</f>
        <v>0</v>
      </c>
      <c r="BI70" s="83">
        <f t="shared" ref="BI70:BI133" si="26">SUM(BB70:BH70)</f>
        <v>25</v>
      </c>
      <c r="BJ70">
        <v>36</v>
      </c>
      <c r="BK70" t="str">
        <f t="shared" si="15"/>
        <v>Pont-Combe</v>
      </c>
      <c r="BL70" t="str">
        <f t="shared" si="16"/>
        <v>Séverine</v>
      </c>
      <c r="BM70" t="str">
        <f t="shared" si="17"/>
        <v>Mollens</v>
      </c>
    </row>
    <row r="71" spans="1:65" x14ac:dyDescent="0.25">
      <c r="A71" s="19">
        <v>1979</v>
      </c>
      <c r="B71" s="21" t="s">
        <v>1341</v>
      </c>
      <c r="C71" s="22" t="s">
        <v>1342</v>
      </c>
      <c r="D71" s="48" t="s">
        <v>1156</v>
      </c>
      <c r="E71" s="22">
        <v>0</v>
      </c>
      <c r="F71" s="18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25</v>
      </c>
      <c r="M71" s="22">
        <v>0</v>
      </c>
      <c r="N71" s="22">
        <v>0</v>
      </c>
      <c r="O71" s="22">
        <v>0</v>
      </c>
      <c r="P71" s="22">
        <v>0</v>
      </c>
      <c r="Q71" s="18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>
        <v>0</v>
      </c>
      <c r="AL71" s="18">
        <v>0</v>
      </c>
      <c r="AM71" s="18">
        <v>0</v>
      </c>
      <c r="AN71" s="18">
        <v>0</v>
      </c>
      <c r="AO71" s="18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>
        <f t="shared" si="18"/>
        <v>25</v>
      </c>
      <c r="BB71" s="80">
        <f t="shared" si="19"/>
        <v>25</v>
      </c>
      <c r="BC71" s="80">
        <f t="shared" si="20"/>
        <v>0</v>
      </c>
      <c r="BD71" s="80">
        <f t="shared" si="21"/>
        <v>0</v>
      </c>
      <c r="BE71" s="80">
        <f t="shared" si="22"/>
        <v>0</v>
      </c>
      <c r="BF71" s="80">
        <f t="shared" si="23"/>
        <v>0</v>
      </c>
      <c r="BG71" s="80">
        <f t="shared" si="24"/>
        <v>0</v>
      </c>
      <c r="BH71" s="80">
        <f t="shared" si="25"/>
        <v>0</v>
      </c>
      <c r="BI71" s="83">
        <f t="shared" si="26"/>
        <v>25</v>
      </c>
      <c r="BJ71">
        <v>36</v>
      </c>
      <c r="BK71" t="str">
        <f t="shared" si="15"/>
        <v>Roth</v>
      </c>
      <c r="BL71" t="str">
        <f t="shared" si="16"/>
        <v>Cornelia</v>
      </c>
      <c r="BM71" t="str">
        <f t="shared" si="17"/>
        <v>Thun</v>
      </c>
    </row>
    <row r="72" spans="1:65" x14ac:dyDescent="0.25">
      <c r="A72" s="15">
        <v>1976</v>
      </c>
      <c r="B72" t="s">
        <v>4604</v>
      </c>
      <c r="C72" s="22" t="s">
        <v>906</v>
      </c>
      <c r="D72" s="48" t="s">
        <v>1325</v>
      </c>
      <c r="E72" s="22">
        <v>0</v>
      </c>
      <c r="F72" s="18">
        <v>0</v>
      </c>
      <c r="G72" s="22">
        <v>0</v>
      </c>
      <c r="H72" s="18">
        <v>0</v>
      </c>
      <c r="I72" s="22">
        <v>0</v>
      </c>
      <c r="J72" s="18">
        <v>0</v>
      </c>
      <c r="K72" s="22">
        <v>0</v>
      </c>
      <c r="L72" s="18">
        <v>0</v>
      </c>
      <c r="M72" s="22">
        <v>0</v>
      </c>
      <c r="N72" s="18">
        <v>0</v>
      </c>
      <c r="O72" s="22">
        <v>0</v>
      </c>
      <c r="P72" s="18">
        <v>0</v>
      </c>
      <c r="Q72" s="22">
        <v>0</v>
      </c>
      <c r="R72" s="18">
        <v>0</v>
      </c>
      <c r="S72" s="22">
        <v>0</v>
      </c>
      <c r="T72" s="18">
        <v>0</v>
      </c>
      <c r="U72" s="22">
        <v>0</v>
      </c>
      <c r="V72" s="18">
        <v>0</v>
      </c>
      <c r="W72" s="22">
        <v>0</v>
      </c>
      <c r="X72" s="18">
        <v>0</v>
      </c>
      <c r="Y72" s="22">
        <v>0</v>
      </c>
      <c r="Z72" s="18">
        <v>0</v>
      </c>
      <c r="AA72" s="22">
        <v>0</v>
      </c>
      <c r="AB72" s="18">
        <v>0</v>
      </c>
      <c r="AC72" s="22">
        <v>0</v>
      </c>
      <c r="AD72" s="18">
        <v>0</v>
      </c>
      <c r="AE72" s="18">
        <v>25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>
        <f t="shared" si="18"/>
        <v>25</v>
      </c>
      <c r="BB72" s="80">
        <f t="shared" si="19"/>
        <v>25</v>
      </c>
      <c r="BC72" s="80">
        <f t="shared" si="20"/>
        <v>0</v>
      </c>
      <c r="BD72" s="80">
        <f t="shared" si="21"/>
        <v>0</v>
      </c>
      <c r="BE72" s="80">
        <f t="shared" si="22"/>
        <v>0</v>
      </c>
      <c r="BF72" s="80">
        <f t="shared" si="23"/>
        <v>0</v>
      </c>
      <c r="BG72" s="80">
        <f t="shared" si="24"/>
        <v>0</v>
      </c>
      <c r="BH72" s="80">
        <f t="shared" si="25"/>
        <v>0</v>
      </c>
      <c r="BI72" s="83">
        <f t="shared" si="26"/>
        <v>25</v>
      </c>
      <c r="BJ72">
        <v>36</v>
      </c>
      <c r="BK72" t="str">
        <f t="shared" si="15"/>
        <v>Stettler</v>
      </c>
      <c r="BL72" t="str">
        <f t="shared" si="16"/>
        <v>Claudia</v>
      </c>
      <c r="BM72" t="str">
        <f t="shared" si="17"/>
        <v>Zermatt</v>
      </c>
    </row>
    <row r="73" spans="1:65" x14ac:dyDescent="0.25">
      <c r="A73" s="19">
        <v>1976</v>
      </c>
      <c r="B73" s="22" t="s">
        <v>3579</v>
      </c>
      <c r="C73" s="22" t="s">
        <v>62</v>
      </c>
      <c r="D73" s="48" t="s">
        <v>3075</v>
      </c>
      <c r="E73" s="22">
        <v>0</v>
      </c>
      <c r="F73" s="18">
        <v>0</v>
      </c>
      <c r="G73" s="22">
        <v>0</v>
      </c>
      <c r="H73" s="18">
        <v>0</v>
      </c>
      <c r="I73" s="22">
        <v>0</v>
      </c>
      <c r="J73" s="18">
        <v>0</v>
      </c>
      <c r="K73" s="22">
        <v>0</v>
      </c>
      <c r="L73" s="18">
        <v>0</v>
      </c>
      <c r="M73" s="22">
        <v>0</v>
      </c>
      <c r="N73" s="18">
        <v>0</v>
      </c>
      <c r="O73" s="22">
        <v>0</v>
      </c>
      <c r="P73" s="18">
        <v>0</v>
      </c>
      <c r="Q73" s="22">
        <v>0</v>
      </c>
      <c r="R73" s="18">
        <v>0</v>
      </c>
      <c r="S73" s="22">
        <v>0</v>
      </c>
      <c r="T73" s="18">
        <v>0</v>
      </c>
      <c r="U73" s="22">
        <v>0</v>
      </c>
      <c r="V73" s="18">
        <v>0</v>
      </c>
      <c r="W73" s="22">
        <v>0</v>
      </c>
      <c r="X73" s="18">
        <v>0</v>
      </c>
      <c r="Y73" s="22">
        <v>0</v>
      </c>
      <c r="Z73" s="18">
        <v>0</v>
      </c>
      <c r="AA73" s="22">
        <v>0</v>
      </c>
      <c r="AB73" s="18">
        <v>0</v>
      </c>
      <c r="AC73" s="22">
        <v>0</v>
      </c>
      <c r="AD73" s="18">
        <v>0</v>
      </c>
      <c r="AE73" s="22">
        <v>0</v>
      </c>
      <c r="AF73" s="18">
        <v>0</v>
      </c>
      <c r="AG73" s="22">
        <v>0</v>
      </c>
      <c r="AH73" s="18">
        <v>0</v>
      </c>
      <c r="AI73" s="22">
        <v>0</v>
      </c>
      <c r="AJ73" s="18">
        <v>0</v>
      </c>
      <c r="AK73" s="22">
        <v>0</v>
      </c>
      <c r="AL73" s="18">
        <v>0</v>
      </c>
      <c r="AM73" s="22">
        <v>0</v>
      </c>
      <c r="AN73" s="18">
        <v>0</v>
      </c>
      <c r="AO73" s="22">
        <v>0</v>
      </c>
      <c r="AP73" s="18">
        <v>0</v>
      </c>
      <c r="AQ73" s="22">
        <v>0</v>
      </c>
      <c r="AR73" s="18">
        <v>0</v>
      </c>
      <c r="AS73" s="22">
        <v>0</v>
      </c>
      <c r="AT73" s="18">
        <v>0</v>
      </c>
      <c r="AU73" s="22">
        <v>0</v>
      </c>
      <c r="AV73" s="18">
        <v>0</v>
      </c>
      <c r="AW73" s="18">
        <v>25</v>
      </c>
      <c r="AX73" s="22">
        <v>0</v>
      </c>
      <c r="AY73" s="22">
        <v>0</v>
      </c>
      <c r="AZ73" s="22">
        <v>0</v>
      </c>
      <c r="BA73">
        <f t="shared" si="18"/>
        <v>25</v>
      </c>
      <c r="BB73" s="80">
        <f t="shared" si="19"/>
        <v>25</v>
      </c>
      <c r="BC73" s="80">
        <f t="shared" si="20"/>
        <v>0</v>
      </c>
      <c r="BD73" s="80">
        <f t="shared" si="21"/>
        <v>0</v>
      </c>
      <c r="BE73" s="80">
        <f t="shared" si="22"/>
        <v>0</v>
      </c>
      <c r="BF73" s="80">
        <f t="shared" si="23"/>
        <v>0</v>
      </c>
      <c r="BG73" s="80">
        <f t="shared" si="24"/>
        <v>0</v>
      </c>
      <c r="BH73" s="80">
        <f t="shared" si="25"/>
        <v>0</v>
      </c>
      <c r="BI73" s="83">
        <f t="shared" si="26"/>
        <v>25</v>
      </c>
      <c r="BJ73">
        <v>36</v>
      </c>
      <c r="BK73" t="str">
        <f t="shared" si="15"/>
        <v>Vouilloz</v>
      </c>
      <c r="BL73" t="str">
        <f t="shared" si="16"/>
        <v>Stéphanie</v>
      </c>
      <c r="BM73" t="str">
        <f t="shared" si="17"/>
        <v>Saxon</v>
      </c>
    </row>
    <row r="74" spans="1:65" x14ac:dyDescent="0.25">
      <c r="A74" s="15">
        <v>1973</v>
      </c>
      <c r="B74" t="s">
        <v>278</v>
      </c>
      <c r="C74" s="22" t="s">
        <v>270</v>
      </c>
      <c r="D74" s="22" t="s">
        <v>76</v>
      </c>
      <c r="E74" s="22">
        <v>0</v>
      </c>
      <c r="F74" s="18">
        <v>17</v>
      </c>
      <c r="G74" s="18">
        <v>7</v>
      </c>
      <c r="H74" s="22">
        <v>0</v>
      </c>
      <c r="I74" s="18">
        <v>0</v>
      </c>
      <c r="J74" s="18">
        <v>0</v>
      </c>
      <c r="K74" s="18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18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>
        <v>0</v>
      </c>
      <c r="AL74" s="18">
        <v>0</v>
      </c>
      <c r="AM74" s="18">
        <v>0</v>
      </c>
      <c r="AN74" s="18">
        <v>0</v>
      </c>
      <c r="AO74" s="22">
        <v>0</v>
      </c>
      <c r="AP74" s="18">
        <v>0</v>
      </c>
      <c r="AQ74" s="18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>
        <f t="shared" si="18"/>
        <v>24</v>
      </c>
      <c r="BB74" s="80">
        <f t="shared" si="19"/>
        <v>17</v>
      </c>
      <c r="BC74" s="80">
        <f t="shared" si="20"/>
        <v>7</v>
      </c>
      <c r="BD74" s="80">
        <f t="shared" si="21"/>
        <v>0</v>
      </c>
      <c r="BE74" s="80">
        <f t="shared" si="22"/>
        <v>0</v>
      </c>
      <c r="BF74" s="80">
        <f t="shared" si="23"/>
        <v>0</v>
      </c>
      <c r="BG74" s="80">
        <f t="shared" si="24"/>
        <v>0</v>
      </c>
      <c r="BH74" s="80">
        <f t="shared" si="25"/>
        <v>0</v>
      </c>
      <c r="BI74" s="83">
        <f t="shared" si="26"/>
        <v>24</v>
      </c>
      <c r="BJ74">
        <v>37</v>
      </c>
      <c r="BK74" t="str">
        <f t="shared" si="15"/>
        <v>Caillet-Bois</v>
      </c>
      <c r="BL74" t="str">
        <f t="shared" si="16"/>
        <v>Sandra</v>
      </c>
      <c r="BM74" t="str">
        <f t="shared" si="17"/>
        <v>Choëx</v>
      </c>
    </row>
    <row r="75" spans="1:65" x14ac:dyDescent="0.25">
      <c r="A75" s="19">
        <v>1970</v>
      </c>
      <c r="B75" s="18" t="s">
        <v>5455</v>
      </c>
      <c r="C75" s="22" t="s">
        <v>5456</v>
      </c>
      <c r="D75" s="18" t="s">
        <v>5457</v>
      </c>
      <c r="E75" s="22">
        <v>0</v>
      </c>
      <c r="F75" s="18">
        <v>0</v>
      </c>
      <c r="G75" s="22">
        <v>0</v>
      </c>
      <c r="H75" s="18">
        <v>0</v>
      </c>
      <c r="I75" s="22">
        <v>0</v>
      </c>
      <c r="J75" s="18">
        <v>0</v>
      </c>
      <c r="K75" s="22">
        <v>0</v>
      </c>
      <c r="L75" s="18">
        <v>0</v>
      </c>
      <c r="M75" s="22">
        <v>0</v>
      </c>
      <c r="N75" s="18">
        <v>0</v>
      </c>
      <c r="O75" s="22">
        <v>0</v>
      </c>
      <c r="P75" s="18">
        <v>0</v>
      </c>
      <c r="Q75" s="22">
        <v>0</v>
      </c>
      <c r="R75" s="18">
        <v>0</v>
      </c>
      <c r="S75" s="22">
        <v>0</v>
      </c>
      <c r="T75" s="18">
        <v>0</v>
      </c>
      <c r="U75" s="22">
        <v>0</v>
      </c>
      <c r="V75" s="18">
        <v>0</v>
      </c>
      <c r="W75" s="22">
        <v>0</v>
      </c>
      <c r="X75" s="18">
        <v>0</v>
      </c>
      <c r="Y75" s="22">
        <v>0</v>
      </c>
      <c r="Z75" s="18">
        <v>0</v>
      </c>
      <c r="AA75" s="22">
        <v>0</v>
      </c>
      <c r="AB75" s="18">
        <v>0</v>
      </c>
      <c r="AC75" s="22">
        <v>0</v>
      </c>
      <c r="AD75" s="18">
        <v>0</v>
      </c>
      <c r="AE75" s="22">
        <v>0</v>
      </c>
      <c r="AF75" s="18">
        <v>0</v>
      </c>
      <c r="AG75" s="22">
        <v>0</v>
      </c>
      <c r="AH75" s="18">
        <v>0</v>
      </c>
      <c r="AI75" s="22">
        <v>0</v>
      </c>
      <c r="AJ75" s="18">
        <v>0</v>
      </c>
      <c r="AK75" s="22">
        <v>0</v>
      </c>
      <c r="AL75" s="18">
        <v>0</v>
      </c>
      <c r="AM75" s="22">
        <v>0</v>
      </c>
      <c r="AN75" s="18">
        <v>0</v>
      </c>
      <c r="AO75" s="22">
        <v>0</v>
      </c>
      <c r="AP75" s="18">
        <v>0</v>
      </c>
      <c r="AQ75" s="22">
        <v>0</v>
      </c>
      <c r="AR75" s="18">
        <v>0</v>
      </c>
      <c r="AS75" s="22">
        <v>0</v>
      </c>
      <c r="AT75" s="18">
        <v>0</v>
      </c>
      <c r="AU75" s="18">
        <v>24</v>
      </c>
      <c r="AV75" s="22">
        <v>0</v>
      </c>
      <c r="AW75" s="18">
        <v>0</v>
      </c>
      <c r="AX75" s="22">
        <v>0</v>
      </c>
      <c r="AY75" s="18">
        <v>0</v>
      </c>
      <c r="AZ75" s="22">
        <v>0</v>
      </c>
      <c r="BA75">
        <f t="shared" si="18"/>
        <v>24</v>
      </c>
      <c r="BB75" s="80">
        <f t="shared" si="19"/>
        <v>24</v>
      </c>
      <c r="BC75" s="80">
        <f t="shared" si="20"/>
        <v>0</v>
      </c>
      <c r="BD75" s="80">
        <f t="shared" si="21"/>
        <v>0</v>
      </c>
      <c r="BE75" s="80">
        <f t="shared" si="22"/>
        <v>0</v>
      </c>
      <c r="BF75" s="80">
        <f t="shared" si="23"/>
        <v>0</v>
      </c>
      <c r="BG75" s="80">
        <f t="shared" si="24"/>
        <v>0</v>
      </c>
      <c r="BH75" s="80">
        <f t="shared" si="25"/>
        <v>0</v>
      </c>
      <c r="BI75" s="83">
        <f t="shared" si="26"/>
        <v>24</v>
      </c>
      <c r="BJ75">
        <v>37</v>
      </c>
      <c r="BK75" t="str">
        <f t="shared" si="15"/>
        <v>Reignoux</v>
      </c>
      <c r="BL75" t="str">
        <f t="shared" si="16"/>
        <v>Emmanuelle</v>
      </c>
      <c r="BM75" t="str">
        <f t="shared" si="17"/>
        <v>Montan-Village</v>
      </c>
    </row>
    <row r="76" spans="1:65" x14ac:dyDescent="0.25">
      <c r="A76" s="19">
        <v>1977</v>
      </c>
      <c r="B76" s="22" t="s">
        <v>5116</v>
      </c>
      <c r="C76" s="22" t="s">
        <v>1383</v>
      </c>
      <c r="E76" s="22">
        <v>0</v>
      </c>
      <c r="F76" s="18">
        <v>0</v>
      </c>
      <c r="G76" s="22">
        <v>0</v>
      </c>
      <c r="H76" s="18">
        <v>0</v>
      </c>
      <c r="I76" s="22">
        <v>0</v>
      </c>
      <c r="J76" s="18">
        <v>0</v>
      </c>
      <c r="K76" s="22">
        <v>0</v>
      </c>
      <c r="L76" s="18">
        <v>0</v>
      </c>
      <c r="M76" s="22">
        <v>0</v>
      </c>
      <c r="N76" s="18">
        <v>0</v>
      </c>
      <c r="O76" s="22">
        <v>0</v>
      </c>
      <c r="P76" s="18">
        <v>0</v>
      </c>
      <c r="Q76" s="22">
        <v>0</v>
      </c>
      <c r="R76" s="18">
        <v>0</v>
      </c>
      <c r="S76" s="22">
        <v>0</v>
      </c>
      <c r="T76" s="18">
        <v>0</v>
      </c>
      <c r="U76" s="22">
        <v>0</v>
      </c>
      <c r="V76" s="18">
        <v>0</v>
      </c>
      <c r="W76" s="22">
        <v>0</v>
      </c>
      <c r="X76" s="18">
        <v>0</v>
      </c>
      <c r="Y76" s="22">
        <v>0</v>
      </c>
      <c r="Z76" s="18">
        <v>0</v>
      </c>
      <c r="AA76" s="22">
        <v>0</v>
      </c>
      <c r="AB76" s="18">
        <v>0</v>
      </c>
      <c r="AC76" s="22">
        <v>0</v>
      </c>
      <c r="AD76" s="18">
        <v>0</v>
      </c>
      <c r="AE76" s="22">
        <v>0</v>
      </c>
      <c r="AF76" s="18">
        <v>0</v>
      </c>
      <c r="AG76" s="22">
        <v>0</v>
      </c>
      <c r="AH76" s="18">
        <v>0</v>
      </c>
      <c r="AI76" s="22">
        <v>0</v>
      </c>
      <c r="AJ76" s="18">
        <v>0</v>
      </c>
      <c r="AK76" s="22">
        <v>0</v>
      </c>
      <c r="AL76" s="18">
        <v>0</v>
      </c>
      <c r="AM76" s="22">
        <v>0</v>
      </c>
      <c r="AN76" s="22">
        <v>23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>
        <f t="shared" si="18"/>
        <v>23</v>
      </c>
      <c r="BB76" s="80">
        <f t="shared" si="19"/>
        <v>23</v>
      </c>
      <c r="BC76" s="80">
        <f t="shared" si="20"/>
        <v>0</v>
      </c>
      <c r="BD76" s="80">
        <f t="shared" si="21"/>
        <v>0</v>
      </c>
      <c r="BE76" s="80">
        <f t="shared" si="22"/>
        <v>0</v>
      </c>
      <c r="BF76" s="80">
        <f t="shared" si="23"/>
        <v>0</v>
      </c>
      <c r="BG76" s="80">
        <f t="shared" si="24"/>
        <v>0</v>
      </c>
      <c r="BH76" s="80">
        <f t="shared" si="25"/>
        <v>0</v>
      </c>
      <c r="BI76" s="83">
        <f t="shared" si="26"/>
        <v>23</v>
      </c>
      <c r="BJ76">
        <v>38</v>
      </c>
      <c r="BK76" t="str">
        <f t="shared" si="15"/>
        <v>Amacker</v>
      </c>
      <c r="BL76" t="str">
        <f t="shared" si="16"/>
        <v>Monika</v>
      </c>
    </row>
    <row r="77" spans="1:65" x14ac:dyDescent="0.25">
      <c r="A77" s="15">
        <v>1976</v>
      </c>
      <c r="B77" s="22" t="s">
        <v>1551</v>
      </c>
      <c r="C77" s="22" t="s">
        <v>3735</v>
      </c>
      <c r="D77" s="48" t="s">
        <v>293</v>
      </c>
      <c r="E77" s="22">
        <v>0</v>
      </c>
      <c r="F77" s="18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23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18">
        <v>0</v>
      </c>
      <c r="AL77" s="18">
        <v>0</v>
      </c>
      <c r="AM77" s="18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18">
        <v>0</v>
      </c>
      <c r="AT77" s="22">
        <v>0</v>
      </c>
      <c r="AU77" s="22">
        <v>0</v>
      </c>
      <c r="AV77" s="22">
        <v>0</v>
      </c>
      <c r="AW77" s="18">
        <v>0</v>
      </c>
      <c r="AX77" s="18">
        <v>0</v>
      </c>
      <c r="AY77" s="18">
        <v>0</v>
      </c>
      <c r="AZ77" s="22">
        <v>0</v>
      </c>
      <c r="BA77">
        <f t="shared" si="18"/>
        <v>23</v>
      </c>
      <c r="BB77" s="80">
        <f t="shared" si="19"/>
        <v>23</v>
      </c>
      <c r="BC77" s="80">
        <f t="shared" si="20"/>
        <v>0</v>
      </c>
      <c r="BD77" s="80">
        <f t="shared" si="21"/>
        <v>0</v>
      </c>
      <c r="BE77" s="80">
        <f t="shared" si="22"/>
        <v>0</v>
      </c>
      <c r="BF77" s="80">
        <f t="shared" si="23"/>
        <v>0</v>
      </c>
      <c r="BG77" s="80">
        <f t="shared" si="24"/>
        <v>0</v>
      </c>
      <c r="BH77" s="80">
        <f t="shared" si="25"/>
        <v>0</v>
      </c>
      <c r="BI77" s="83">
        <f t="shared" si="26"/>
        <v>23</v>
      </c>
      <c r="BJ77">
        <v>38</v>
      </c>
      <c r="BK77" t="str">
        <f t="shared" si="15"/>
        <v>Blanchut</v>
      </c>
      <c r="BL77" t="str">
        <f t="shared" si="16"/>
        <v>Cathy</v>
      </c>
      <c r="BM77" t="str">
        <f t="shared" ref="BM77:BM92" si="27">D77</f>
        <v>Val d'Illiez</v>
      </c>
    </row>
    <row r="78" spans="1:65" x14ac:dyDescent="0.25">
      <c r="A78" s="15">
        <v>1976</v>
      </c>
      <c r="B78" s="22" t="s">
        <v>1755</v>
      </c>
      <c r="C78" s="22" t="s">
        <v>1756</v>
      </c>
      <c r="D78" s="48" t="s">
        <v>1757</v>
      </c>
      <c r="E78" s="22">
        <v>0</v>
      </c>
      <c r="F78" s="18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23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>
        <v>0</v>
      </c>
      <c r="AL78" s="18">
        <v>0</v>
      </c>
      <c r="AM78" s="18">
        <v>0</v>
      </c>
      <c r="AN78" s="18">
        <v>0</v>
      </c>
      <c r="AO78" s="22">
        <v>0</v>
      </c>
      <c r="AP78" s="18">
        <v>0</v>
      </c>
      <c r="AQ78" s="18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>
        <f t="shared" si="18"/>
        <v>23</v>
      </c>
      <c r="BB78" s="80">
        <f t="shared" si="19"/>
        <v>23</v>
      </c>
      <c r="BC78" s="80">
        <f t="shared" si="20"/>
        <v>0</v>
      </c>
      <c r="BD78" s="80">
        <f t="shared" si="21"/>
        <v>0</v>
      </c>
      <c r="BE78" s="80">
        <f t="shared" si="22"/>
        <v>0</v>
      </c>
      <c r="BF78" s="80">
        <f t="shared" si="23"/>
        <v>0</v>
      </c>
      <c r="BG78" s="80">
        <f t="shared" si="24"/>
        <v>0</v>
      </c>
      <c r="BH78" s="80">
        <f t="shared" si="25"/>
        <v>0</v>
      </c>
      <c r="BI78" s="83">
        <f t="shared" si="26"/>
        <v>23</v>
      </c>
      <c r="BJ78">
        <v>38</v>
      </c>
      <c r="BK78" t="str">
        <f t="shared" si="15"/>
        <v>Bosi</v>
      </c>
      <c r="BL78" t="str">
        <f t="shared" si="16"/>
        <v>Atena</v>
      </c>
      <c r="BM78" t="str">
        <f t="shared" si="27"/>
        <v>Portalban</v>
      </c>
    </row>
    <row r="79" spans="1:65" x14ac:dyDescent="0.25">
      <c r="A79" s="19">
        <v>1973</v>
      </c>
      <c r="B79" s="21" t="s">
        <v>4908</v>
      </c>
      <c r="C79" s="22" t="s">
        <v>516</v>
      </c>
      <c r="D79" s="48" t="s">
        <v>1381</v>
      </c>
      <c r="E79" s="22">
        <v>0</v>
      </c>
      <c r="F79" s="18">
        <v>0</v>
      </c>
      <c r="G79" s="22">
        <v>0</v>
      </c>
      <c r="H79" s="18">
        <v>0</v>
      </c>
      <c r="I79" s="22">
        <v>0</v>
      </c>
      <c r="J79" s="18">
        <v>0</v>
      </c>
      <c r="K79" s="22">
        <v>0</v>
      </c>
      <c r="L79" s="18">
        <v>0</v>
      </c>
      <c r="M79" s="22">
        <v>0</v>
      </c>
      <c r="N79" s="18">
        <v>0</v>
      </c>
      <c r="O79" s="22">
        <v>0</v>
      </c>
      <c r="P79" s="18">
        <v>0</v>
      </c>
      <c r="Q79" s="22">
        <v>0</v>
      </c>
      <c r="R79" s="18">
        <v>0</v>
      </c>
      <c r="S79" s="22">
        <v>0</v>
      </c>
      <c r="T79" s="18">
        <v>0</v>
      </c>
      <c r="U79" s="22">
        <v>0</v>
      </c>
      <c r="V79" s="18">
        <v>0</v>
      </c>
      <c r="W79" s="22">
        <v>0</v>
      </c>
      <c r="X79" s="18">
        <v>0</v>
      </c>
      <c r="Y79" s="22">
        <v>0</v>
      </c>
      <c r="Z79" s="18">
        <v>0</v>
      </c>
      <c r="AA79" s="22">
        <v>0</v>
      </c>
      <c r="AB79" s="18">
        <v>0</v>
      </c>
      <c r="AC79" s="22">
        <v>0</v>
      </c>
      <c r="AD79" s="18">
        <v>0</v>
      </c>
      <c r="AE79" s="22">
        <v>0</v>
      </c>
      <c r="AF79" s="18">
        <v>0</v>
      </c>
      <c r="AG79" s="22">
        <v>0</v>
      </c>
      <c r="AH79" s="18">
        <v>23</v>
      </c>
      <c r="AI79" s="22">
        <v>0</v>
      </c>
      <c r="AJ79" s="22">
        <v>0</v>
      </c>
      <c r="AK79">
        <v>0</v>
      </c>
      <c r="AL79" s="18">
        <v>0</v>
      </c>
      <c r="AM79" s="18">
        <v>0</v>
      </c>
      <c r="AN79" s="18">
        <v>0</v>
      </c>
      <c r="AO79" s="22">
        <v>0</v>
      </c>
      <c r="AP79" s="18">
        <v>0</v>
      </c>
      <c r="AQ79" s="18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>
        <f t="shared" si="18"/>
        <v>23</v>
      </c>
      <c r="BB79" s="80">
        <f t="shared" si="19"/>
        <v>23</v>
      </c>
      <c r="BC79" s="80">
        <f t="shared" si="20"/>
        <v>0</v>
      </c>
      <c r="BD79" s="80">
        <f t="shared" si="21"/>
        <v>0</v>
      </c>
      <c r="BE79" s="80">
        <f t="shared" si="22"/>
        <v>0</v>
      </c>
      <c r="BF79" s="80">
        <f t="shared" si="23"/>
        <v>0</v>
      </c>
      <c r="BG79" s="80">
        <f t="shared" si="24"/>
        <v>0</v>
      </c>
      <c r="BH79" s="80">
        <f t="shared" si="25"/>
        <v>0</v>
      </c>
      <c r="BI79" s="83">
        <f t="shared" si="26"/>
        <v>23</v>
      </c>
      <c r="BJ79">
        <v>38</v>
      </c>
      <c r="BK79" t="str">
        <f t="shared" si="15"/>
        <v>Burch-Bechmann</v>
      </c>
      <c r="BL79" t="str">
        <f t="shared" si="16"/>
        <v>Simone</v>
      </c>
      <c r="BM79" t="str">
        <f t="shared" si="27"/>
        <v>Oberwald</v>
      </c>
    </row>
    <row r="80" spans="1:65" x14ac:dyDescent="0.25">
      <c r="A80" s="19">
        <v>1973</v>
      </c>
      <c r="B80" s="22" t="s">
        <v>5569</v>
      </c>
      <c r="C80" s="22" t="s">
        <v>4587</v>
      </c>
      <c r="D80" s="48" t="s">
        <v>5570</v>
      </c>
      <c r="E80" s="22">
        <v>0</v>
      </c>
      <c r="F80" s="18">
        <v>0</v>
      </c>
      <c r="G80" s="22">
        <v>0</v>
      </c>
      <c r="H80" s="18">
        <v>0</v>
      </c>
      <c r="I80" s="22">
        <v>0</v>
      </c>
      <c r="J80" s="18">
        <v>0</v>
      </c>
      <c r="K80" s="22">
        <v>0</v>
      </c>
      <c r="L80" s="18">
        <v>0</v>
      </c>
      <c r="M80" s="22">
        <v>0</v>
      </c>
      <c r="N80" s="18">
        <v>0</v>
      </c>
      <c r="O80" s="22">
        <v>0</v>
      </c>
      <c r="P80" s="18">
        <v>0</v>
      </c>
      <c r="Q80" s="22">
        <v>0</v>
      </c>
      <c r="R80" s="18">
        <v>0</v>
      </c>
      <c r="S80" s="22">
        <v>0</v>
      </c>
      <c r="T80" s="18">
        <v>0</v>
      </c>
      <c r="U80" s="22">
        <v>0</v>
      </c>
      <c r="V80" s="18">
        <v>0</v>
      </c>
      <c r="W80" s="22">
        <v>0</v>
      </c>
      <c r="X80" s="18">
        <v>0</v>
      </c>
      <c r="Y80" s="22">
        <v>0</v>
      </c>
      <c r="Z80" s="18">
        <v>0</v>
      </c>
      <c r="AA80" s="22">
        <v>0</v>
      </c>
      <c r="AB80" s="18">
        <v>0</v>
      </c>
      <c r="AC80" s="22">
        <v>0</v>
      </c>
      <c r="AD80" s="18">
        <v>0</v>
      </c>
      <c r="AE80" s="22">
        <v>0</v>
      </c>
      <c r="AF80" s="18">
        <v>0</v>
      </c>
      <c r="AG80" s="22">
        <v>0</v>
      </c>
      <c r="AH80" s="18">
        <v>0</v>
      </c>
      <c r="AI80" s="22">
        <v>0</v>
      </c>
      <c r="AJ80" s="18">
        <v>0</v>
      </c>
      <c r="AK80" s="22">
        <v>0</v>
      </c>
      <c r="AL80" s="18">
        <v>0</v>
      </c>
      <c r="AM80" s="22">
        <v>0</v>
      </c>
      <c r="AN80" s="18">
        <v>0</v>
      </c>
      <c r="AO80" s="22">
        <v>0</v>
      </c>
      <c r="AP80" s="18">
        <v>0</v>
      </c>
      <c r="AQ80" s="22">
        <v>0</v>
      </c>
      <c r="AR80" s="18">
        <v>0</v>
      </c>
      <c r="AS80" s="22">
        <v>0</v>
      </c>
      <c r="AT80" s="18">
        <v>0</v>
      </c>
      <c r="AU80" s="22">
        <v>0</v>
      </c>
      <c r="AV80" s="18">
        <v>0</v>
      </c>
      <c r="AW80" s="22">
        <v>0</v>
      </c>
      <c r="AX80" s="22">
        <v>23</v>
      </c>
      <c r="AY80" s="22">
        <v>0</v>
      </c>
      <c r="AZ80" s="22">
        <v>0</v>
      </c>
      <c r="BA80">
        <f t="shared" si="18"/>
        <v>23</v>
      </c>
      <c r="BB80" s="80">
        <f t="shared" si="19"/>
        <v>23</v>
      </c>
      <c r="BC80" s="80">
        <f t="shared" si="20"/>
        <v>0</v>
      </c>
      <c r="BD80" s="80">
        <f t="shared" si="21"/>
        <v>0</v>
      </c>
      <c r="BE80" s="80">
        <f t="shared" si="22"/>
        <v>0</v>
      </c>
      <c r="BF80" s="80">
        <f t="shared" si="23"/>
        <v>0</v>
      </c>
      <c r="BG80" s="80">
        <f t="shared" si="24"/>
        <v>0</v>
      </c>
      <c r="BH80" s="80">
        <f t="shared" si="25"/>
        <v>0</v>
      </c>
      <c r="BI80" s="83">
        <f t="shared" si="26"/>
        <v>23</v>
      </c>
      <c r="BJ80">
        <v>38</v>
      </c>
      <c r="BK80" t="str">
        <f t="shared" si="15"/>
        <v>Edwards</v>
      </c>
      <c r="BL80" t="str">
        <f t="shared" si="16"/>
        <v>Emily</v>
      </c>
      <c r="BM80" t="str">
        <f t="shared" si="27"/>
        <v>Frisco</v>
      </c>
    </row>
    <row r="81" spans="1:65" x14ac:dyDescent="0.25">
      <c r="A81" s="19">
        <v>1975</v>
      </c>
      <c r="B81" s="22" t="s">
        <v>5019</v>
      </c>
      <c r="C81" s="22" t="s">
        <v>339</v>
      </c>
      <c r="D81" s="48" t="s">
        <v>3174</v>
      </c>
      <c r="E81" s="22">
        <v>0</v>
      </c>
      <c r="F81" s="18">
        <v>0</v>
      </c>
      <c r="G81" s="22">
        <v>0</v>
      </c>
      <c r="H81" s="18">
        <v>0</v>
      </c>
      <c r="I81" s="22">
        <v>0</v>
      </c>
      <c r="J81" s="18">
        <v>0</v>
      </c>
      <c r="K81" s="22">
        <v>0</v>
      </c>
      <c r="L81" s="18">
        <v>0</v>
      </c>
      <c r="M81" s="22">
        <v>0</v>
      </c>
      <c r="N81" s="18">
        <v>0</v>
      </c>
      <c r="O81" s="22">
        <v>0</v>
      </c>
      <c r="P81" s="18">
        <v>0</v>
      </c>
      <c r="Q81" s="22">
        <v>0</v>
      </c>
      <c r="R81" s="18">
        <v>0</v>
      </c>
      <c r="S81" s="22">
        <v>0</v>
      </c>
      <c r="T81" s="18">
        <v>0</v>
      </c>
      <c r="U81" s="22">
        <v>0</v>
      </c>
      <c r="V81" s="18">
        <v>0</v>
      </c>
      <c r="W81" s="22">
        <v>0</v>
      </c>
      <c r="X81" s="18">
        <v>0</v>
      </c>
      <c r="Y81" s="22">
        <v>0</v>
      </c>
      <c r="Z81" s="18">
        <v>0</v>
      </c>
      <c r="AA81" s="22">
        <v>0</v>
      </c>
      <c r="AB81" s="18">
        <v>0</v>
      </c>
      <c r="AC81" s="22">
        <v>0</v>
      </c>
      <c r="AD81" s="18">
        <v>0</v>
      </c>
      <c r="AE81" s="22">
        <v>0</v>
      </c>
      <c r="AF81" s="18">
        <v>0</v>
      </c>
      <c r="AG81" s="22">
        <v>0</v>
      </c>
      <c r="AH81" s="18">
        <v>0</v>
      </c>
      <c r="AI81" s="22">
        <v>0</v>
      </c>
      <c r="AJ81" s="22">
        <v>0</v>
      </c>
      <c r="AK81" s="18">
        <v>23</v>
      </c>
      <c r="AL81" s="18">
        <v>0</v>
      </c>
      <c r="AM81" s="18">
        <v>0</v>
      </c>
      <c r="AN81" s="22">
        <v>0</v>
      </c>
      <c r="AO81" s="22">
        <v>0</v>
      </c>
      <c r="AP81" s="18">
        <v>0</v>
      </c>
      <c r="AQ81" s="18">
        <v>0</v>
      </c>
      <c r="AR81" s="22">
        <v>0</v>
      </c>
      <c r="AS81" s="18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>
        <f t="shared" si="18"/>
        <v>23</v>
      </c>
      <c r="BB81" s="80">
        <f t="shared" si="19"/>
        <v>23</v>
      </c>
      <c r="BC81" s="80">
        <f t="shared" si="20"/>
        <v>0</v>
      </c>
      <c r="BD81" s="80">
        <f t="shared" si="21"/>
        <v>0</v>
      </c>
      <c r="BE81" s="80">
        <f t="shared" si="22"/>
        <v>0</v>
      </c>
      <c r="BF81" s="80">
        <f t="shared" si="23"/>
        <v>0</v>
      </c>
      <c r="BG81" s="80">
        <f t="shared" si="24"/>
        <v>0</v>
      </c>
      <c r="BH81" s="80">
        <f t="shared" si="25"/>
        <v>0</v>
      </c>
      <c r="BI81" s="83">
        <f t="shared" si="26"/>
        <v>23</v>
      </c>
      <c r="BJ81">
        <v>38</v>
      </c>
      <c r="BK81" t="str">
        <f t="shared" si="15"/>
        <v>Gaist</v>
      </c>
      <c r="BL81" t="str">
        <f t="shared" si="16"/>
        <v>Jessica</v>
      </c>
      <c r="BM81" t="str">
        <f t="shared" si="27"/>
        <v>Chamoson</v>
      </c>
    </row>
    <row r="82" spans="1:65" x14ac:dyDescent="0.25">
      <c r="A82" s="19">
        <v>1976</v>
      </c>
      <c r="B82" s="22" t="s">
        <v>3033</v>
      </c>
      <c r="C82" s="22" t="s">
        <v>509</v>
      </c>
      <c r="D82" s="48" t="s">
        <v>1213</v>
      </c>
      <c r="E82" s="22">
        <v>0</v>
      </c>
      <c r="F82" s="18">
        <v>0</v>
      </c>
      <c r="G82" s="22">
        <v>0</v>
      </c>
      <c r="H82" s="18">
        <v>0</v>
      </c>
      <c r="I82" s="22">
        <v>0</v>
      </c>
      <c r="J82" s="18">
        <v>0</v>
      </c>
      <c r="K82" s="22">
        <v>0</v>
      </c>
      <c r="L82" s="18">
        <v>0</v>
      </c>
      <c r="M82" s="22">
        <v>0</v>
      </c>
      <c r="N82" s="22">
        <v>0</v>
      </c>
      <c r="O82" s="22">
        <v>0</v>
      </c>
      <c r="P82" s="18">
        <v>0</v>
      </c>
      <c r="Q82" s="22">
        <v>0</v>
      </c>
      <c r="R82" s="18">
        <v>0</v>
      </c>
      <c r="S82" s="22">
        <v>0</v>
      </c>
      <c r="T82" s="18">
        <v>0</v>
      </c>
      <c r="U82" s="22">
        <v>0</v>
      </c>
      <c r="V82" s="18">
        <v>0</v>
      </c>
      <c r="W82" s="18">
        <v>23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>
        <v>0</v>
      </c>
      <c r="AL82" s="18">
        <v>0</v>
      </c>
      <c r="AM82" s="18">
        <v>0</v>
      </c>
      <c r="AN82" s="18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>
        <f t="shared" si="18"/>
        <v>23</v>
      </c>
      <c r="BB82" s="80">
        <f t="shared" si="19"/>
        <v>23</v>
      </c>
      <c r="BC82" s="80">
        <f t="shared" si="20"/>
        <v>0</v>
      </c>
      <c r="BD82" s="80">
        <f t="shared" si="21"/>
        <v>0</v>
      </c>
      <c r="BE82" s="80">
        <f t="shared" si="22"/>
        <v>0</v>
      </c>
      <c r="BF82" s="80">
        <f t="shared" si="23"/>
        <v>0</v>
      </c>
      <c r="BG82" s="80">
        <f t="shared" si="24"/>
        <v>0</v>
      </c>
      <c r="BH82" s="80">
        <f t="shared" si="25"/>
        <v>0</v>
      </c>
      <c r="BI82" s="83">
        <f t="shared" si="26"/>
        <v>23</v>
      </c>
      <c r="BJ82">
        <v>38</v>
      </c>
      <c r="BK82" t="str">
        <f t="shared" si="15"/>
        <v>Gsponer Lagana</v>
      </c>
      <c r="BL82" t="str">
        <f t="shared" si="16"/>
        <v>Chantal</v>
      </c>
      <c r="BM82" t="str">
        <f t="shared" si="27"/>
        <v>Brig</v>
      </c>
    </row>
    <row r="83" spans="1:65" x14ac:dyDescent="0.25">
      <c r="A83" s="15">
        <v>1976</v>
      </c>
      <c r="B83" t="s">
        <v>4605</v>
      </c>
      <c r="C83" s="22" t="s">
        <v>1373</v>
      </c>
      <c r="D83" s="48" t="s">
        <v>4520</v>
      </c>
      <c r="E83" s="22">
        <v>0</v>
      </c>
      <c r="F83" s="18">
        <v>0</v>
      </c>
      <c r="G83" s="22">
        <v>0</v>
      </c>
      <c r="H83" s="18">
        <v>0</v>
      </c>
      <c r="I83" s="22">
        <v>0</v>
      </c>
      <c r="J83" s="18">
        <v>0</v>
      </c>
      <c r="K83" s="22">
        <v>0</v>
      </c>
      <c r="L83" s="18">
        <v>0</v>
      </c>
      <c r="M83" s="22">
        <v>0</v>
      </c>
      <c r="N83" s="18">
        <v>0</v>
      </c>
      <c r="O83" s="22">
        <v>0</v>
      </c>
      <c r="P83" s="18">
        <v>0</v>
      </c>
      <c r="Q83" s="22">
        <v>0</v>
      </c>
      <c r="R83" s="18">
        <v>0</v>
      </c>
      <c r="S83" s="22">
        <v>0</v>
      </c>
      <c r="T83" s="18">
        <v>0</v>
      </c>
      <c r="U83" s="22">
        <v>0</v>
      </c>
      <c r="V83" s="18">
        <v>0</v>
      </c>
      <c r="W83" s="22">
        <v>0</v>
      </c>
      <c r="X83" s="18">
        <v>0</v>
      </c>
      <c r="Y83" s="22">
        <v>0</v>
      </c>
      <c r="Z83" s="18">
        <v>0</v>
      </c>
      <c r="AA83" s="22">
        <v>0</v>
      </c>
      <c r="AB83" s="18">
        <v>0</v>
      </c>
      <c r="AC83" s="22">
        <v>0</v>
      </c>
      <c r="AD83" s="18">
        <v>0</v>
      </c>
      <c r="AE83" s="18">
        <v>23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18">
        <v>0</v>
      </c>
      <c r="AL83" s="18">
        <v>0</v>
      </c>
      <c r="AM83" s="18">
        <v>0</v>
      </c>
      <c r="AN83" s="18">
        <v>0</v>
      </c>
      <c r="AO83" s="22">
        <v>0</v>
      </c>
      <c r="AP83" s="18">
        <v>0</v>
      </c>
      <c r="AQ83" s="18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18">
        <v>0</v>
      </c>
      <c r="AX83" s="22">
        <v>0</v>
      </c>
      <c r="AY83" s="18">
        <v>0</v>
      </c>
      <c r="AZ83" s="22">
        <v>0</v>
      </c>
      <c r="BA83">
        <f t="shared" si="18"/>
        <v>23</v>
      </c>
      <c r="BB83" s="80">
        <f t="shared" si="19"/>
        <v>23</v>
      </c>
      <c r="BC83" s="80">
        <f t="shared" si="20"/>
        <v>0</v>
      </c>
      <c r="BD83" s="80">
        <f t="shared" si="21"/>
        <v>0</v>
      </c>
      <c r="BE83" s="80">
        <f t="shared" si="22"/>
        <v>0</v>
      </c>
      <c r="BF83" s="80">
        <f t="shared" si="23"/>
        <v>0</v>
      </c>
      <c r="BG83" s="80">
        <f t="shared" si="24"/>
        <v>0</v>
      </c>
      <c r="BH83" s="80">
        <f t="shared" si="25"/>
        <v>0</v>
      </c>
      <c r="BI83" s="83">
        <f t="shared" si="26"/>
        <v>23</v>
      </c>
      <c r="BJ83">
        <v>38</v>
      </c>
      <c r="BK83" t="str">
        <f t="shared" si="15"/>
        <v>Hartnabb</v>
      </c>
      <c r="BL83" t="str">
        <f t="shared" si="16"/>
        <v>Katrin</v>
      </c>
      <c r="BM83" t="str">
        <f t="shared" si="27"/>
        <v>Holzkirchen</v>
      </c>
    </row>
    <row r="84" spans="1:65" x14ac:dyDescent="0.25">
      <c r="A84" s="15">
        <v>1974</v>
      </c>
      <c r="B84" s="22" t="s">
        <v>943</v>
      </c>
      <c r="C84" s="22" t="s">
        <v>1594</v>
      </c>
      <c r="D84" s="48" t="s">
        <v>473</v>
      </c>
      <c r="E84" s="22">
        <v>0</v>
      </c>
      <c r="F84" s="18">
        <v>0</v>
      </c>
      <c r="G84" s="22">
        <v>0</v>
      </c>
      <c r="H84" s="18">
        <v>0</v>
      </c>
      <c r="I84" s="22">
        <v>0</v>
      </c>
      <c r="J84" s="18">
        <v>0</v>
      </c>
      <c r="K84" s="22">
        <v>0</v>
      </c>
      <c r="L84" s="18">
        <v>0</v>
      </c>
      <c r="M84" s="22">
        <v>0</v>
      </c>
      <c r="N84" s="22">
        <v>0</v>
      </c>
      <c r="O84" s="22">
        <v>0</v>
      </c>
      <c r="P84" s="18">
        <v>0</v>
      </c>
      <c r="Q84" s="22">
        <v>0</v>
      </c>
      <c r="R84" s="18">
        <v>0</v>
      </c>
      <c r="S84" s="22">
        <v>0</v>
      </c>
      <c r="T84" s="18">
        <v>0</v>
      </c>
      <c r="U84" s="22">
        <v>0</v>
      </c>
      <c r="V84" s="18">
        <v>0</v>
      </c>
      <c r="W84" s="22">
        <v>0</v>
      </c>
      <c r="X84" s="18">
        <v>6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18">
        <v>0</v>
      </c>
      <c r="AL84" s="18">
        <v>0</v>
      </c>
      <c r="AM84" s="18">
        <v>0</v>
      </c>
      <c r="AN84" s="18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17</v>
      </c>
      <c r="AU84" s="22">
        <v>0</v>
      </c>
      <c r="AV84" s="22">
        <v>0</v>
      </c>
      <c r="AW84" s="18">
        <v>0</v>
      </c>
      <c r="AX84" s="22">
        <v>0</v>
      </c>
      <c r="AY84" s="18">
        <v>0</v>
      </c>
      <c r="AZ84" s="22">
        <v>0</v>
      </c>
      <c r="BA84">
        <f t="shared" si="18"/>
        <v>23</v>
      </c>
      <c r="BB84" s="80">
        <f t="shared" si="19"/>
        <v>17</v>
      </c>
      <c r="BC84" s="80">
        <f t="shared" si="20"/>
        <v>6</v>
      </c>
      <c r="BD84" s="80">
        <f t="shared" si="21"/>
        <v>0</v>
      </c>
      <c r="BE84" s="80">
        <f t="shared" si="22"/>
        <v>0</v>
      </c>
      <c r="BF84" s="80">
        <f t="shared" si="23"/>
        <v>0</v>
      </c>
      <c r="BG84" s="80">
        <f t="shared" si="24"/>
        <v>0</v>
      </c>
      <c r="BH84" s="80">
        <f t="shared" si="25"/>
        <v>0</v>
      </c>
      <c r="BI84" s="83">
        <f t="shared" si="26"/>
        <v>23</v>
      </c>
      <c r="BJ84">
        <v>38</v>
      </c>
      <c r="BK84" t="str">
        <f t="shared" si="15"/>
        <v>Hubert</v>
      </c>
      <c r="BL84" t="str">
        <f t="shared" si="16"/>
        <v>Rose-Marie</v>
      </c>
      <c r="BM84" t="str">
        <f t="shared" si="27"/>
        <v>Orsières</v>
      </c>
    </row>
    <row r="85" spans="1:65" x14ac:dyDescent="0.25">
      <c r="A85" s="19">
        <v>1978</v>
      </c>
      <c r="B85" s="22" t="s">
        <v>883</v>
      </c>
      <c r="C85" s="22" t="s">
        <v>2292</v>
      </c>
      <c r="D85" s="48" t="s">
        <v>2296</v>
      </c>
      <c r="E85" s="22">
        <v>0</v>
      </c>
      <c r="F85" s="18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23</v>
      </c>
      <c r="Q85" s="22">
        <v>0</v>
      </c>
      <c r="R85" s="18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>
        <v>0</v>
      </c>
      <c r="AL85" s="18">
        <v>0</v>
      </c>
      <c r="AM85" s="18">
        <v>0</v>
      </c>
      <c r="AN85" s="18">
        <v>0</v>
      </c>
      <c r="AO85" s="22">
        <v>0</v>
      </c>
      <c r="AP85" s="18">
        <v>0</v>
      </c>
      <c r="AQ85" s="18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>
        <f t="shared" si="18"/>
        <v>23</v>
      </c>
      <c r="BB85" s="80">
        <f t="shared" si="19"/>
        <v>23</v>
      </c>
      <c r="BC85" s="80">
        <f t="shared" si="20"/>
        <v>0</v>
      </c>
      <c r="BD85" s="80">
        <f t="shared" si="21"/>
        <v>0</v>
      </c>
      <c r="BE85" s="80">
        <f t="shared" si="22"/>
        <v>0</v>
      </c>
      <c r="BF85" s="80">
        <f t="shared" si="23"/>
        <v>0</v>
      </c>
      <c r="BG85" s="80">
        <f t="shared" si="24"/>
        <v>0</v>
      </c>
      <c r="BH85" s="80">
        <f t="shared" si="25"/>
        <v>0</v>
      </c>
      <c r="BI85" s="83">
        <f t="shared" si="26"/>
        <v>23</v>
      </c>
      <c r="BJ85">
        <v>38</v>
      </c>
      <c r="BK85" t="str">
        <f t="shared" si="15"/>
        <v>Jenny</v>
      </c>
      <c r="BL85" t="str">
        <f t="shared" si="16"/>
        <v>Inge</v>
      </c>
      <c r="BM85" t="str">
        <f t="shared" si="27"/>
        <v>Düdingen</v>
      </c>
    </row>
    <row r="86" spans="1:65" x14ac:dyDescent="0.25">
      <c r="A86" s="19">
        <v>1975</v>
      </c>
      <c r="B86" s="22" t="s">
        <v>5344</v>
      </c>
      <c r="C86" s="22" t="s">
        <v>677</v>
      </c>
      <c r="D86" s="48" t="s">
        <v>108</v>
      </c>
      <c r="E86" s="22">
        <v>0</v>
      </c>
      <c r="F86" s="18">
        <v>0</v>
      </c>
      <c r="G86" s="22">
        <v>0</v>
      </c>
      <c r="H86" s="18">
        <v>0</v>
      </c>
      <c r="I86" s="22">
        <v>0</v>
      </c>
      <c r="J86" s="18">
        <v>0</v>
      </c>
      <c r="K86" s="22">
        <v>0</v>
      </c>
      <c r="L86" s="18">
        <v>0</v>
      </c>
      <c r="M86" s="22">
        <v>0</v>
      </c>
      <c r="N86" s="18">
        <v>0</v>
      </c>
      <c r="O86" s="22">
        <v>0</v>
      </c>
      <c r="P86" s="18">
        <v>0</v>
      </c>
      <c r="Q86" s="22">
        <v>0</v>
      </c>
      <c r="R86" s="18">
        <v>0</v>
      </c>
      <c r="S86" s="22">
        <v>0</v>
      </c>
      <c r="T86" s="18">
        <v>0</v>
      </c>
      <c r="U86" s="22">
        <v>0</v>
      </c>
      <c r="V86" s="18">
        <v>0</v>
      </c>
      <c r="W86" s="22">
        <v>0</v>
      </c>
      <c r="X86" s="18">
        <v>0</v>
      </c>
      <c r="Y86" s="22">
        <v>0</v>
      </c>
      <c r="Z86" s="18">
        <v>0</v>
      </c>
      <c r="AA86" s="22">
        <v>0</v>
      </c>
      <c r="AB86" s="18">
        <v>0</v>
      </c>
      <c r="AC86" s="22">
        <v>0</v>
      </c>
      <c r="AD86" s="18">
        <v>0</v>
      </c>
      <c r="AE86" s="22">
        <v>0</v>
      </c>
      <c r="AF86" s="18">
        <v>0</v>
      </c>
      <c r="AG86" s="22">
        <v>0</v>
      </c>
      <c r="AH86" s="18">
        <v>0</v>
      </c>
      <c r="AI86" s="22">
        <v>0</v>
      </c>
      <c r="AJ86" s="18">
        <v>0</v>
      </c>
      <c r="AK86" s="22">
        <v>0</v>
      </c>
      <c r="AL86" s="18">
        <v>0</v>
      </c>
      <c r="AM86" s="22">
        <v>0</v>
      </c>
      <c r="AN86" s="18">
        <v>0</v>
      </c>
      <c r="AO86" s="22">
        <v>0</v>
      </c>
      <c r="AP86" s="18">
        <v>0</v>
      </c>
      <c r="AQ86" s="22">
        <v>0</v>
      </c>
      <c r="AR86" s="18">
        <v>0</v>
      </c>
      <c r="AS86" s="22">
        <v>0</v>
      </c>
      <c r="AT86" s="18">
        <v>0</v>
      </c>
      <c r="AU86" s="22">
        <v>0</v>
      </c>
      <c r="AV86" s="18">
        <v>0</v>
      </c>
      <c r="AW86" s="18">
        <v>23</v>
      </c>
      <c r="AX86" s="22">
        <v>0</v>
      </c>
      <c r="AY86" s="18">
        <v>0</v>
      </c>
      <c r="AZ86" s="22">
        <v>0</v>
      </c>
      <c r="BA86">
        <f t="shared" si="18"/>
        <v>23</v>
      </c>
      <c r="BB86" s="80">
        <f t="shared" si="19"/>
        <v>23</v>
      </c>
      <c r="BC86" s="80">
        <f t="shared" si="20"/>
        <v>0</v>
      </c>
      <c r="BD86" s="80">
        <f t="shared" si="21"/>
        <v>0</v>
      </c>
      <c r="BE86" s="80">
        <f t="shared" si="22"/>
        <v>0</v>
      </c>
      <c r="BF86" s="80">
        <f t="shared" si="23"/>
        <v>0</v>
      </c>
      <c r="BG86" s="80">
        <f t="shared" si="24"/>
        <v>0</v>
      </c>
      <c r="BH86" s="80">
        <f t="shared" si="25"/>
        <v>0</v>
      </c>
      <c r="BI86" s="83">
        <f t="shared" si="26"/>
        <v>23</v>
      </c>
      <c r="BJ86">
        <v>38</v>
      </c>
      <c r="BK86" t="str">
        <f t="shared" si="15"/>
        <v>Meizoz</v>
      </c>
      <c r="BL86" t="str">
        <f t="shared" si="16"/>
        <v>Valérie</v>
      </c>
      <c r="BM86" t="str">
        <f t="shared" si="27"/>
        <v>Saillon</v>
      </c>
    </row>
    <row r="87" spans="1:65" x14ac:dyDescent="0.25">
      <c r="A87" s="15">
        <v>1978</v>
      </c>
      <c r="B87" t="s">
        <v>4477</v>
      </c>
      <c r="C87" s="22" t="s">
        <v>1552</v>
      </c>
      <c r="D87" s="48" t="s">
        <v>4475</v>
      </c>
      <c r="E87" s="22">
        <v>0</v>
      </c>
      <c r="F87" s="18">
        <v>0</v>
      </c>
      <c r="G87" s="22">
        <v>0</v>
      </c>
      <c r="H87" s="18">
        <v>0</v>
      </c>
      <c r="I87" s="22">
        <v>0</v>
      </c>
      <c r="J87" s="18">
        <v>0</v>
      </c>
      <c r="K87" s="22">
        <v>0</v>
      </c>
      <c r="L87" s="18">
        <v>0</v>
      </c>
      <c r="M87" s="22">
        <v>0</v>
      </c>
      <c r="N87" s="18">
        <v>0</v>
      </c>
      <c r="O87" s="22">
        <v>0</v>
      </c>
      <c r="P87" s="18">
        <v>0</v>
      </c>
      <c r="Q87" s="22">
        <v>0</v>
      </c>
      <c r="R87" s="18">
        <v>0</v>
      </c>
      <c r="S87" s="22">
        <v>0</v>
      </c>
      <c r="T87" s="18">
        <v>0</v>
      </c>
      <c r="U87" s="22">
        <v>0</v>
      </c>
      <c r="V87" s="18">
        <v>0</v>
      </c>
      <c r="W87" s="22">
        <v>0</v>
      </c>
      <c r="X87" s="18">
        <v>0</v>
      </c>
      <c r="Y87" s="22">
        <v>0</v>
      </c>
      <c r="Z87" s="18">
        <v>0</v>
      </c>
      <c r="AA87" s="22">
        <v>0</v>
      </c>
      <c r="AB87" s="18">
        <v>0</v>
      </c>
      <c r="AC87" s="22">
        <v>0</v>
      </c>
      <c r="AD87" s="22">
        <v>23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>
        <v>0</v>
      </c>
      <c r="AL87" s="18">
        <v>0</v>
      </c>
      <c r="AM87" s="18">
        <v>0</v>
      </c>
      <c r="AN87" s="18">
        <v>0</v>
      </c>
      <c r="AO87" s="18">
        <v>0</v>
      </c>
      <c r="AP87" s="22"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18">
        <v>0</v>
      </c>
      <c r="AX87" s="22">
        <v>0</v>
      </c>
      <c r="AY87" s="18">
        <v>0</v>
      </c>
      <c r="AZ87" s="22">
        <v>0</v>
      </c>
      <c r="BA87">
        <f t="shared" si="18"/>
        <v>23</v>
      </c>
      <c r="BB87" s="80">
        <f t="shared" si="19"/>
        <v>23</v>
      </c>
      <c r="BC87" s="80">
        <f t="shared" si="20"/>
        <v>0</v>
      </c>
      <c r="BD87" s="80">
        <f t="shared" si="21"/>
        <v>0</v>
      </c>
      <c r="BE87" s="80">
        <f t="shared" si="22"/>
        <v>0</v>
      </c>
      <c r="BF87" s="80">
        <f t="shared" si="23"/>
        <v>0</v>
      </c>
      <c r="BG87" s="80">
        <f t="shared" si="24"/>
        <v>0</v>
      </c>
      <c r="BH87" s="80">
        <f t="shared" si="25"/>
        <v>0</v>
      </c>
      <c r="BI87" s="83">
        <f t="shared" si="26"/>
        <v>23</v>
      </c>
      <c r="BJ87">
        <v>38</v>
      </c>
      <c r="BK87" t="str">
        <f t="shared" si="15"/>
        <v>Meter</v>
      </c>
      <c r="BL87" t="str">
        <f t="shared" si="16"/>
        <v>Ilona</v>
      </c>
      <c r="BM87" t="str">
        <f t="shared" si="27"/>
        <v>Apeldorn</v>
      </c>
    </row>
    <row r="88" spans="1:65" x14ac:dyDescent="0.25">
      <c r="A88" s="19">
        <v>1971</v>
      </c>
      <c r="B88" s="22" t="s">
        <v>2939</v>
      </c>
      <c r="C88" s="22" t="s">
        <v>1365</v>
      </c>
      <c r="D88" s="48" t="s">
        <v>2940</v>
      </c>
      <c r="E88" s="22">
        <v>0</v>
      </c>
      <c r="F88" s="18">
        <v>0</v>
      </c>
      <c r="G88" s="22">
        <v>0</v>
      </c>
      <c r="H88" s="18">
        <v>0</v>
      </c>
      <c r="I88" s="22">
        <v>0</v>
      </c>
      <c r="J88" s="18">
        <v>0</v>
      </c>
      <c r="K88" s="22">
        <v>0</v>
      </c>
      <c r="L88" s="18">
        <v>0</v>
      </c>
      <c r="M88" s="22">
        <v>0</v>
      </c>
      <c r="N88" s="22">
        <v>0</v>
      </c>
      <c r="O88" s="22">
        <v>0</v>
      </c>
      <c r="P88" s="18">
        <v>0</v>
      </c>
      <c r="Q88" s="22">
        <v>0</v>
      </c>
      <c r="R88" s="18">
        <v>0</v>
      </c>
      <c r="S88" s="22">
        <v>0</v>
      </c>
      <c r="T88" s="18">
        <v>0</v>
      </c>
      <c r="U88" s="22">
        <v>23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>
        <v>0</v>
      </c>
      <c r="AL88" s="18">
        <v>0</v>
      </c>
      <c r="AM88" s="18">
        <v>0</v>
      </c>
      <c r="AN88" s="18">
        <v>0</v>
      </c>
      <c r="AO88" s="18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>
        <f t="shared" si="18"/>
        <v>23</v>
      </c>
      <c r="BB88" s="80">
        <f t="shared" si="19"/>
        <v>23</v>
      </c>
      <c r="BC88" s="80">
        <f t="shared" si="20"/>
        <v>0</v>
      </c>
      <c r="BD88" s="80">
        <f t="shared" si="21"/>
        <v>0</v>
      </c>
      <c r="BE88" s="80">
        <f t="shared" si="22"/>
        <v>0</v>
      </c>
      <c r="BF88" s="80">
        <f t="shared" si="23"/>
        <v>0</v>
      </c>
      <c r="BG88" s="80">
        <f t="shared" si="24"/>
        <v>0</v>
      </c>
      <c r="BH88" s="80">
        <f t="shared" si="25"/>
        <v>0</v>
      </c>
      <c r="BI88" s="83">
        <f t="shared" si="26"/>
        <v>23</v>
      </c>
      <c r="BJ88">
        <v>38</v>
      </c>
      <c r="BK88" t="str">
        <f t="shared" si="15"/>
        <v>Nigg</v>
      </c>
      <c r="BL88" t="str">
        <f t="shared" si="16"/>
        <v>Petra</v>
      </c>
      <c r="BM88" t="str">
        <f t="shared" si="27"/>
        <v>Wiesendangen</v>
      </c>
    </row>
    <row r="89" spans="1:65" x14ac:dyDescent="0.25">
      <c r="A89" s="15">
        <v>1974</v>
      </c>
      <c r="B89" t="s">
        <v>4685</v>
      </c>
      <c r="C89" s="22" t="s">
        <v>62</v>
      </c>
      <c r="D89" s="48" t="s">
        <v>4672</v>
      </c>
      <c r="E89" s="22">
        <v>0</v>
      </c>
      <c r="F89" s="18">
        <v>0</v>
      </c>
      <c r="G89" s="22">
        <v>0</v>
      </c>
      <c r="H89" s="18">
        <v>0</v>
      </c>
      <c r="I89" s="22">
        <v>0</v>
      </c>
      <c r="J89" s="18">
        <v>0</v>
      </c>
      <c r="K89" s="22">
        <v>0</v>
      </c>
      <c r="L89" s="18">
        <v>0</v>
      </c>
      <c r="M89" s="22">
        <v>0</v>
      </c>
      <c r="N89" s="18">
        <v>0</v>
      </c>
      <c r="O89" s="22">
        <v>0</v>
      </c>
      <c r="P89" s="18">
        <v>0</v>
      </c>
      <c r="Q89" s="22">
        <v>0</v>
      </c>
      <c r="R89" s="18">
        <v>0</v>
      </c>
      <c r="S89" s="22">
        <v>0</v>
      </c>
      <c r="T89" s="18">
        <v>0</v>
      </c>
      <c r="U89" s="22">
        <v>0</v>
      </c>
      <c r="V89" s="18">
        <v>0</v>
      </c>
      <c r="W89" s="22">
        <v>0</v>
      </c>
      <c r="X89" s="22">
        <v>0</v>
      </c>
      <c r="Y89" s="18">
        <v>0</v>
      </c>
      <c r="Z89" s="22">
        <v>0</v>
      </c>
      <c r="AA89" s="18">
        <v>0</v>
      </c>
      <c r="AB89" s="22">
        <v>0</v>
      </c>
      <c r="AC89" s="18">
        <v>0</v>
      </c>
      <c r="AD89" s="22">
        <v>0</v>
      </c>
      <c r="AE89" s="18">
        <v>0</v>
      </c>
      <c r="AF89" s="18">
        <v>23</v>
      </c>
      <c r="AG89" s="22">
        <v>0</v>
      </c>
      <c r="AH89" s="22">
        <v>0</v>
      </c>
      <c r="AI89" s="22">
        <v>0</v>
      </c>
      <c r="AJ89" s="22">
        <v>0</v>
      </c>
      <c r="AK89">
        <v>0</v>
      </c>
      <c r="AL89" s="18">
        <v>0</v>
      </c>
      <c r="AM89" s="18">
        <v>0</v>
      </c>
      <c r="AN89" s="18">
        <v>0</v>
      </c>
      <c r="AO89" s="18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>
        <f t="shared" si="18"/>
        <v>23</v>
      </c>
      <c r="BB89" s="80">
        <f t="shared" si="19"/>
        <v>23</v>
      </c>
      <c r="BC89" s="80">
        <f t="shared" si="20"/>
        <v>0</v>
      </c>
      <c r="BD89" s="80">
        <f t="shared" si="21"/>
        <v>0</v>
      </c>
      <c r="BE89" s="80">
        <f t="shared" si="22"/>
        <v>0</v>
      </c>
      <c r="BF89" s="80">
        <f t="shared" si="23"/>
        <v>0</v>
      </c>
      <c r="BG89" s="80">
        <f t="shared" si="24"/>
        <v>0</v>
      </c>
      <c r="BH89" s="80">
        <f t="shared" si="25"/>
        <v>0</v>
      </c>
      <c r="BI89" s="83">
        <f t="shared" si="26"/>
        <v>23</v>
      </c>
      <c r="BJ89">
        <v>38</v>
      </c>
      <c r="BK89" t="str">
        <f t="shared" si="15"/>
        <v>Ortmans</v>
      </c>
      <c r="BL89" t="str">
        <f t="shared" si="16"/>
        <v>Stéphanie</v>
      </c>
      <c r="BM89" t="str">
        <f t="shared" si="27"/>
        <v>Lanaye</v>
      </c>
    </row>
    <row r="90" spans="1:65" x14ac:dyDescent="0.25">
      <c r="A90" s="19">
        <v>1979</v>
      </c>
      <c r="B90" s="22" t="s">
        <v>3506</v>
      </c>
      <c r="C90" s="22" t="s">
        <v>3508</v>
      </c>
      <c r="D90" s="48" t="s">
        <v>3509</v>
      </c>
      <c r="E90" s="22">
        <v>0</v>
      </c>
      <c r="F90" s="18">
        <v>0</v>
      </c>
      <c r="G90" s="22">
        <v>0</v>
      </c>
      <c r="H90" s="18">
        <v>0</v>
      </c>
      <c r="I90" s="22">
        <v>0</v>
      </c>
      <c r="J90" s="18">
        <v>0</v>
      </c>
      <c r="K90" s="22">
        <v>0</v>
      </c>
      <c r="L90" s="18">
        <v>0</v>
      </c>
      <c r="M90" s="22">
        <v>0</v>
      </c>
      <c r="N90" s="22">
        <v>0</v>
      </c>
      <c r="O90" s="22">
        <v>0</v>
      </c>
      <c r="P90" s="18">
        <v>0</v>
      </c>
      <c r="Q90" s="22">
        <v>0</v>
      </c>
      <c r="R90" s="18">
        <v>0</v>
      </c>
      <c r="S90" s="22">
        <v>0</v>
      </c>
      <c r="T90" s="18">
        <v>0</v>
      </c>
      <c r="U90" s="22">
        <v>0</v>
      </c>
      <c r="V90" s="18">
        <v>0</v>
      </c>
      <c r="W90" s="22">
        <v>0</v>
      </c>
      <c r="X90" s="18">
        <v>0</v>
      </c>
      <c r="Y90" s="22">
        <v>0</v>
      </c>
      <c r="Z90" s="22">
        <v>23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>
        <v>0</v>
      </c>
      <c r="AL90" s="18">
        <v>0</v>
      </c>
      <c r="AM90" s="18">
        <v>0</v>
      </c>
      <c r="AN90" s="18">
        <v>0</v>
      </c>
      <c r="AO90" s="18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18">
        <v>0</v>
      </c>
      <c r="AX90" s="22">
        <v>0</v>
      </c>
      <c r="AY90" s="18">
        <v>0</v>
      </c>
      <c r="AZ90" s="22">
        <v>0</v>
      </c>
      <c r="BA90">
        <f t="shared" si="18"/>
        <v>23</v>
      </c>
      <c r="BB90" s="80">
        <f t="shared" si="19"/>
        <v>23</v>
      </c>
      <c r="BC90" s="80">
        <f t="shared" si="20"/>
        <v>0</v>
      </c>
      <c r="BD90" s="80">
        <f t="shared" si="21"/>
        <v>0</v>
      </c>
      <c r="BE90" s="80">
        <f t="shared" si="22"/>
        <v>0</v>
      </c>
      <c r="BF90" s="80">
        <f t="shared" si="23"/>
        <v>0</v>
      </c>
      <c r="BG90" s="80">
        <f t="shared" si="24"/>
        <v>0</v>
      </c>
      <c r="BH90" s="80">
        <f t="shared" si="25"/>
        <v>0</v>
      </c>
      <c r="BI90" s="83">
        <f t="shared" si="26"/>
        <v>23</v>
      </c>
      <c r="BJ90">
        <v>38</v>
      </c>
      <c r="BK90" t="str">
        <f t="shared" si="15"/>
        <v>Pila Viracocha</v>
      </c>
      <c r="BL90" t="str">
        <f t="shared" si="16"/>
        <v>Maria Mercedes</v>
      </c>
      <c r="BM90" t="str">
        <f t="shared" si="27"/>
        <v>Equateur</v>
      </c>
    </row>
    <row r="91" spans="1:65" x14ac:dyDescent="0.25">
      <c r="A91" s="15">
        <v>1979</v>
      </c>
      <c r="B91" t="s">
        <v>4119</v>
      </c>
      <c r="C91" s="22" t="s">
        <v>4120</v>
      </c>
      <c r="D91" s="48" t="s">
        <v>1199</v>
      </c>
      <c r="E91" s="22">
        <v>0</v>
      </c>
      <c r="F91" s="18">
        <v>0</v>
      </c>
      <c r="G91" s="22">
        <v>0</v>
      </c>
      <c r="H91" s="18">
        <v>0</v>
      </c>
      <c r="I91" s="22">
        <v>0</v>
      </c>
      <c r="J91" s="18">
        <v>0</v>
      </c>
      <c r="K91" s="22">
        <v>0</v>
      </c>
      <c r="L91" s="18">
        <v>0</v>
      </c>
      <c r="M91" s="22">
        <v>0</v>
      </c>
      <c r="N91" s="18">
        <v>0</v>
      </c>
      <c r="O91" s="22">
        <v>0</v>
      </c>
      <c r="P91" s="18">
        <v>0</v>
      </c>
      <c r="Q91" s="22">
        <v>0</v>
      </c>
      <c r="R91" s="18">
        <v>0</v>
      </c>
      <c r="S91" s="22">
        <v>0</v>
      </c>
      <c r="T91" s="18">
        <v>0</v>
      </c>
      <c r="U91" s="22">
        <v>0</v>
      </c>
      <c r="V91" s="18">
        <v>0</v>
      </c>
      <c r="W91" s="22">
        <v>0</v>
      </c>
      <c r="X91" s="18">
        <v>0</v>
      </c>
      <c r="Y91" s="22">
        <v>0</v>
      </c>
      <c r="Z91" s="18">
        <v>0</v>
      </c>
      <c r="AA91" s="22">
        <v>0</v>
      </c>
      <c r="AB91" s="22">
        <v>23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>
        <v>0</v>
      </c>
      <c r="AL91" s="18">
        <v>0</v>
      </c>
      <c r="AM91" s="18">
        <v>0</v>
      </c>
      <c r="AN91" s="18">
        <v>0</v>
      </c>
      <c r="AO91" s="18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18">
        <v>0</v>
      </c>
      <c r="AX91" s="22">
        <v>0</v>
      </c>
      <c r="AY91" s="18">
        <v>0</v>
      </c>
      <c r="AZ91" s="22">
        <v>0</v>
      </c>
      <c r="BA91">
        <f t="shared" si="18"/>
        <v>23</v>
      </c>
      <c r="BB91" s="80">
        <f t="shared" si="19"/>
        <v>23</v>
      </c>
      <c r="BC91" s="80">
        <f t="shared" si="20"/>
        <v>0</v>
      </c>
      <c r="BD91" s="80">
        <f t="shared" si="21"/>
        <v>0</v>
      </c>
      <c r="BE91" s="80">
        <f t="shared" si="22"/>
        <v>0</v>
      </c>
      <c r="BF91" s="80">
        <f t="shared" si="23"/>
        <v>0</v>
      </c>
      <c r="BG91" s="80">
        <f t="shared" si="24"/>
        <v>0</v>
      </c>
      <c r="BH91" s="80">
        <f t="shared" si="25"/>
        <v>0</v>
      </c>
      <c r="BI91" s="83">
        <f t="shared" si="26"/>
        <v>23</v>
      </c>
      <c r="BJ91">
        <v>38</v>
      </c>
      <c r="BK91" t="str">
        <f t="shared" si="15"/>
        <v>Rastrom</v>
      </c>
      <c r="BL91" t="str">
        <f t="shared" si="16"/>
        <v>Ameli</v>
      </c>
      <c r="BM91" t="str">
        <f t="shared" si="27"/>
        <v>Basel</v>
      </c>
    </row>
    <row r="92" spans="1:65" x14ac:dyDescent="0.25">
      <c r="A92" s="19">
        <v>1978</v>
      </c>
      <c r="B92" s="22" t="s">
        <v>2873</v>
      </c>
      <c r="C92" s="22" t="s">
        <v>1411</v>
      </c>
      <c r="D92" s="48" t="s">
        <v>1179</v>
      </c>
      <c r="E92" s="22">
        <v>0</v>
      </c>
      <c r="F92" s="18">
        <v>0</v>
      </c>
      <c r="G92" s="22">
        <v>0</v>
      </c>
      <c r="H92" s="18">
        <v>0</v>
      </c>
      <c r="I92" s="22">
        <v>0</v>
      </c>
      <c r="J92" s="18">
        <v>0</v>
      </c>
      <c r="K92" s="22">
        <v>0</v>
      </c>
      <c r="L92" s="18">
        <v>0</v>
      </c>
      <c r="M92" s="22">
        <v>0</v>
      </c>
      <c r="N92" s="22">
        <v>0</v>
      </c>
      <c r="O92" s="22">
        <v>0</v>
      </c>
      <c r="P92" s="18">
        <v>0</v>
      </c>
      <c r="Q92" s="22">
        <v>0</v>
      </c>
      <c r="R92" s="18">
        <v>0</v>
      </c>
      <c r="S92" s="22">
        <v>0</v>
      </c>
      <c r="T92" s="18">
        <v>0</v>
      </c>
      <c r="U92" s="22">
        <v>0</v>
      </c>
      <c r="V92" s="22">
        <v>23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18">
        <v>0</v>
      </c>
      <c r="AX92" s="22">
        <v>0</v>
      </c>
      <c r="AY92" s="18">
        <v>0</v>
      </c>
      <c r="AZ92" s="22">
        <v>0</v>
      </c>
      <c r="BA92">
        <f t="shared" si="18"/>
        <v>23</v>
      </c>
      <c r="BB92" s="80">
        <f t="shared" si="19"/>
        <v>23</v>
      </c>
      <c r="BC92" s="80">
        <f t="shared" si="20"/>
        <v>0</v>
      </c>
      <c r="BD92" s="80">
        <f t="shared" si="21"/>
        <v>0</v>
      </c>
      <c r="BE92" s="80">
        <f t="shared" si="22"/>
        <v>0</v>
      </c>
      <c r="BF92" s="80">
        <f t="shared" si="23"/>
        <v>0</v>
      </c>
      <c r="BG92" s="80">
        <f t="shared" si="24"/>
        <v>0</v>
      </c>
      <c r="BH92" s="80">
        <f t="shared" si="25"/>
        <v>0</v>
      </c>
      <c r="BI92" s="83">
        <f t="shared" si="26"/>
        <v>23</v>
      </c>
      <c r="BJ92">
        <v>38</v>
      </c>
      <c r="BK92" t="str">
        <f t="shared" si="15"/>
        <v>Ritler</v>
      </c>
      <c r="BL92" t="str">
        <f t="shared" si="16"/>
        <v>Isabelle</v>
      </c>
      <c r="BM92" t="str">
        <f t="shared" si="27"/>
        <v>Zürich</v>
      </c>
    </row>
    <row r="93" spans="1:65" x14ac:dyDescent="0.25">
      <c r="A93" s="19">
        <v>1979</v>
      </c>
      <c r="B93" s="22" t="s">
        <v>1341</v>
      </c>
      <c r="C93" s="22" t="s">
        <v>889</v>
      </c>
      <c r="D93" s="21"/>
      <c r="E93" s="22">
        <v>0</v>
      </c>
      <c r="F93" s="18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23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18">
        <v>0</v>
      </c>
      <c r="AX93" s="22">
        <v>0</v>
      </c>
      <c r="AY93" s="18">
        <v>0</v>
      </c>
      <c r="AZ93" s="22">
        <v>0</v>
      </c>
      <c r="BA93">
        <f t="shared" si="18"/>
        <v>23</v>
      </c>
      <c r="BB93" s="80">
        <f t="shared" si="19"/>
        <v>23</v>
      </c>
      <c r="BC93" s="80">
        <f t="shared" si="20"/>
        <v>0</v>
      </c>
      <c r="BD93" s="80">
        <f t="shared" si="21"/>
        <v>0</v>
      </c>
      <c r="BE93" s="80">
        <f t="shared" si="22"/>
        <v>0</v>
      </c>
      <c r="BF93" s="80">
        <f t="shared" si="23"/>
        <v>0</v>
      </c>
      <c r="BG93" s="80">
        <f t="shared" si="24"/>
        <v>0</v>
      </c>
      <c r="BH93" s="80">
        <f t="shared" si="25"/>
        <v>0</v>
      </c>
      <c r="BI93" s="83">
        <f t="shared" si="26"/>
        <v>23</v>
      </c>
      <c r="BJ93">
        <v>38</v>
      </c>
      <c r="BK93" t="str">
        <f t="shared" si="15"/>
        <v>Roth</v>
      </c>
      <c r="BL93" t="str">
        <f t="shared" si="16"/>
        <v>Cindy</v>
      </c>
    </row>
    <row r="94" spans="1:65" x14ac:dyDescent="0.25">
      <c r="A94" s="19">
        <v>1977</v>
      </c>
      <c r="B94" s="22" t="s">
        <v>5101</v>
      </c>
      <c r="C94" s="22" t="s">
        <v>5102</v>
      </c>
      <c r="D94" s="48" t="s">
        <v>113</v>
      </c>
      <c r="E94" s="22">
        <v>0</v>
      </c>
      <c r="F94" s="18">
        <v>0</v>
      </c>
      <c r="G94" s="22">
        <v>0</v>
      </c>
      <c r="H94" s="18">
        <v>0</v>
      </c>
      <c r="I94" s="22">
        <v>0</v>
      </c>
      <c r="J94" s="18">
        <v>0</v>
      </c>
      <c r="K94" s="22">
        <v>0</v>
      </c>
      <c r="L94" s="18">
        <v>0</v>
      </c>
      <c r="M94" s="22">
        <v>0</v>
      </c>
      <c r="N94" s="18">
        <v>0</v>
      </c>
      <c r="O94" s="22">
        <v>0</v>
      </c>
      <c r="P94" s="18">
        <v>0</v>
      </c>
      <c r="Q94" s="22">
        <v>0</v>
      </c>
      <c r="R94" s="18">
        <v>0</v>
      </c>
      <c r="S94" s="22">
        <v>0</v>
      </c>
      <c r="T94" s="18">
        <v>0</v>
      </c>
      <c r="U94" s="22">
        <v>0</v>
      </c>
      <c r="V94" s="18">
        <v>0</v>
      </c>
      <c r="W94" s="22">
        <v>0</v>
      </c>
      <c r="X94" s="18">
        <v>0</v>
      </c>
      <c r="Y94" s="22">
        <v>0</v>
      </c>
      <c r="Z94" s="18">
        <v>0</v>
      </c>
      <c r="AA94" s="22">
        <v>0</v>
      </c>
      <c r="AB94" s="18">
        <v>0</v>
      </c>
      <c r="AC94" s="22">
        <v>0</v>
      </c>
      <c r="AD94" s="18">
        <v>0</v>
      </c>
      <c r="AE94" s="22">
        <v>0</v>
      </c>
      <c r="AF94" s="18">
        <v>0</v>
      </c>
      <c r="AG94" s="22">
        <v>0</v>
      </c>
      <c r="AH94" s="18">
        <v>0</v>
      </c>
      <c r="AI94" s="22">
        <v>0</v>
      </c>
      <c r="AJ94" s="18">
        <v>0</v>
      </c>
      <c r="AK94" s="22">
        <v>0</v>
      </c>
      <c r="AL94" s="18">
        <v>0</v>
      </c>
      <c r="AM94" s="18">
        <v>23</v>
      </c>
      <c r="AN94" s="18">
        <v>0</v>
      </c>
      <c r="AO94" s="18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18">
        <v>0</v>
      </c>
      <c r="AX94" s="22">
        <v>0</v>
      </c>
      <c r="AY94" s="18">
        <v>0</v>
      </c>
      <c r="AZ94" s="22">
        <v>0</v>
      </c>
      <c r="BA94">
        <f t="shared" si="18"/>
        <v>23</v>
      </c>
      <c r="BB94" s="80">
        <f t="shared" si="19"/>
        <v>23</v>
      </c>
      <c r="BC94" s="80">
        <f t="shared" si="20"/>
        <v>0</v>
      </c>
      <c r="BD94" s="80">
        <f t="shared" si="21"/>
        <v>0</v>
      </c>
      <c r="BE94" s="80">
        <f t="shared" si="22"/>
        <v>0</v>
      </c>
      <c r="BF94" s="80">
        <f t="shared" si="23"/>
        <v>0</v>
      </c>
      <c r="BG94" s="80">
        <f t="shared" si="24"/>
        <v>0</v>
      </c>
      <c r="BH94" s="80">
        <f t="shared" si="25"/>
        <v>0</v>
      </c>
      <c r="BI94" s="83">
        <f t="shared" si="26"/>
        <v>23</v>
      </c>
      <c r="BJ94">
        <v>38</v>
      </c>
      <c r="BK94" t="str">
        <f t="shared" si="15"/>
        <v>Schmidlin</v>
      </c>
      <c r="BL94" t="str">
        <f t="shared" si="16"/>
        <v>Federica</v>
      </c>
      <c r="BM94" t="str">
        <f t="shared" ref="BM94:BM106" si="28">D94</f>
        <v>Grimisuat</v>
      </c>
    </row>
    <row r="95" spans="1:65" x14ac:dyDescent="0.25">
      <c r="A95" s="15">
        <v>1971</v>
      </c>
      <c r="B95" t="s">
        <v>4346</v>
      </c>
      <c r="C95" s="22" t="s">
        <v>4338</v>
      </c>
      <c r="D95" s="48" t="s">
        <v>377</v>
      </c>
      <c r="E95" s="22">
        <v>0</v>
      </c>
      <c r="F95" s="18">
        <v>0</v>
      </c>
      <c r="G95" s="22">
        <v>0</v>
      </c>
      <c r="H95" s="18">
        <v>0</v>
      </c>
      <c r="I95" s="22">
        <v>0</v>
      </c>
      <c r="J95" s="18">
        <v>0</v>
      </c>
      <c r="K95" s="22">
        <v>0</v>
      </c>
      <c r="L95" s="18">
        <v>0</v>
      </c>
      <c r="M95" s="22">
        <v>0</v>
      </c>
      <c r="N95" s="18">
        <v>0</v>
      </c>
      <c r="O95" s="22">
        <v>0</v>
      </c>
      <c r="P95" s="18">
        <v>0</v>
      </c>
      <c r="Q95" s="22">
        <v>0</v>
      </c>
      <c r="R95" s="18">
        <v>0</v>
      </c>
      <c r="S95" s="22">
        <v>0</v>
      </c>
      <c r="T95" s="18">
        <v>0</v>
      </c>
      <c r="U95" s="22">
        <v>0</v>
      </c>
      <c r="V95" s="18">
        <v>0</v>
      </c>
      <c r="W95" s="22">
        <v>0</v>
      </c>
      <c r="X95" s="18">
        <v>0</v>
      </c>
      <c r="Y95" s="22">
        <v>0</v>
      </c>
      <c r="Z95" s="18">
        <v>0</v>
      </c>
      <c r="AA95" s="22">
        <v>0</v>
      </c>
      <c r="AB95" s="18">
        <v>0</v>
      </c>
      <c r="AC95" s="18">
        <v>23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>
        <v>0</v>
      </c>
      <c r="AL95">
        <v>0</v>
      </c>
      <c r="AM95" s="18">
        <v>0</v>
      </c>
      <c r="AN95" s="18">
        <v>0</v>
      </c>
      <c r="AO95" s="18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18">
        <v>0</v>
      </c>
      <c r="AX95" s="22">
        <v>0</v>
      </c>
      <c r="AY95" s="18">
        <v>0</v>
      </c>
      <c r="AZ95" s="22">
        <v>0</v>
      </c>
      <c r="BA95">
        <f t="shared" si="18"/>
        <v>23</v>
      </c>
      <c r="BB95" s="80">
        <f t="shared" si="19"/>
        <v>23</v>
      </c>
      <c r="BC95" s="80">
        <f t="shared" si="20"/>
        <v>0</v>
      </c>
      <c r="BD95" s="80">
        <f t="shared" si="21"/>
        <v>0</v>
      </c>
      <c r="BE95" s="80">
        <f t="shared" si="22"/>
        <v>0</v>
      </c>
      <c r="BF95" s="80">
        <f t="shared" si="23"/>
        <v>0</v>
      </c>
      <c r="BG95" s="80">
        <f t="shared" si="24"/>
        <v>0</v>
      </c>
      <c r="BH95" s="80">
        <f t="shared" si="25"/>
        <v>0</v>
      </c>
      <c r="BI95" s="83">
        <f t="shared" si="26"/>
        <v>23</v>
      </c>
      <c r="BJ95">
        <v>38</v>
      </c>
      <c r="BK95" t="str">
        <f t="shared" si="15"/>
        <v>Senatore</v>
      </c>
      <c r="BL95" t="str">
        <f t="shared" si="16"/>
        <v>Raffaella</v>
      </c>
      <c r="BM95" t="str">
        <f t="shared" si="28"/>
        <v>Genève</v>
      </c>
    </row>
    <row r="96" spans="1:65" x14ac:dyDescent="0.25">
      <c r="A96" s="24">
        <v>1976</v>
      </c>
      <c r="B96" s="22" t="s">
        <v>1343</v>
      </c>
      <c r="C96" s="22" t="s">
        <v>677</v>
      </c>
      <c r="D96" s="48" t="s">
        <v>1344</v>
      </c>
      <c r="E96" s="22">
        <v>0</v>
      </c>
      <c r="F96" s="18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23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>
        <v>0</v>
      </c>
      <c r="AL96">
        <v>0</v>
      </c>
      <c r="AM96" s="18">
        <v>0</v>
      </c>
      <c r="AN96" s="18">
        <v>0</v>
      </c>
      <c r="AO96" s="18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18">
        <v>0</v>
      </c>
      <c r="AX96" s="22">
        <v>0</v>
      </c>
      <c r="AY96" s="18">
        <v>0</v>
      </c>
      <c r="AZ96" s="22">
        <v>0</v>
      </c>
      <c r="BA96">
        <f t="shared" si="18"/>
        <v>23</v>
      </c>
      <c r="BB96" s="80">
        <f t="shared" si="19"/>
        <v>23</v>
      </c>
      <c r="BC96" s="80">
        <f t="shared" si="20"/>
        <v>0</v>
      </c>
      <c r="BD96" s="80">
        <f t="shared" si="21"/>
        <v>0</v>
      </c>
      <c r="BE96" s="80">
        <f t="shared" si="22"/>
        <v>0</v>
      </c>
      <c r="BF96" s="80">
        <f t="shared" si="23"/>
        <v>0</v>
      </c>
      <c r="BG96" s="80">
        <f t="shared" si="24"/>
        <v>0</v>
      </c>
      <c r="BH96" s="80">
        <f t="shared" si="25"/>
        <v>0</v>
      </c>
      <c r="BI96" s="83">
        <f t="shared" si="26"/>
        <v>23</v>
      </c>
      <c r="BJ96">
        <v>38</v>
      </c>
      <c r="BK96" t="str">
        <f t="shared" si="15"/>
        <v>Suter</v>
      </c>
      <c r="BL96" t="str">
        <f t="shared" si="16"/>
        <v>Valérie</v>
      </c>
      <c r="BM96" t="str">
        <f t="shared" si="28"/>
        <v>Fribourg</v>
      </c>
    </row>
    <row r="97" spans="1:65" x14ac:dyDescent="0.25">
      <c r="A97" s="19">
        <v>1979</v>
      </c>
      <c r="B97" s="22" t="s">
        <v>5481</v>
      </c>
      <c r="C97" s="22" t="s">
        <v>41</v>
      </c>
      <c r="D97" s="48" t="s">
        <v>2561</v>
      </c>
      <c r="E97" s="22">
        <v>0</v>
      </c>
      <c r="F97" s="18">
        <v>0</v>
      </c>
      <c r="G97" s="22">
        <v>0</v>
      </c>
      <c r="H97" s="18">
        <v>0</v>
      </c>
      <c r="I97" s="22">
        <v>0</v>
      </c>
      <c r="J97" s="18">
        <v>0</v>
      </c>
      <c r="K97" s="22">
        <v>0</v>
      </c>
      <c r="L97" s="18">
        <v>0</v>
      </c>
      <c r="M97" s="22">
        <v>0</v>
      </c>
      <c r="N97" s="18">
        <v>0</v>
      </c>
      <c r="O97" s="22">
        <v>0</v>
      </c>
      <c r="P97" s="18">
        <v>0</v>
      </c>
      <c r="Q97" s="22">
        <v>0</v>
      </c>
      <c r="R97" s="18">
        <v>0</v>
      </c>
      <c r="S97" s="22">
        <v>0</v>
      </c>
      <c r="T97" s="18">
        <v>0</v>
      </c>
      <c r="U97" s="22">
        <v>0</v>
      </c>
      <c r="V97" s="18">
        <v>0</v>
      </c>
      <c r="W97" s="22">
        <v>0</v>
      </c>
      <c r="X97" s="18">
        <v>0</v>
      </c>
      <c r="Y97" s="22">
        <v>0</v>
      </c>
      <c r="Z97" s="18">
        <v>0</v>
      </c>
      <c r="AA97" s="22">
        <v>0</v>
      </c>
      <c r="AB97" s="18">
        <v>0</v>
      </c>
      <c r="AC97" s="22">
        <v>0</v>
      </c>
      <c r="AD97" s="18">
        <v>0</v>
      </c>
      <c r="AE97" s="22">
        <v>0</v>
      </c>
      <c r="AF97" s="18">
        <v>0</v>
      </c>
      <c r="AG97" s="22">
        <v>0</v>
      </c>
      <c r="AH97" s="18">
        <v>0</v>
      </c>
      <c r="AI97" s="22">
        <v>0</v>
      </c>
      <c r="AJ97" s="18">
        <v>0</v>
      </c>
      <c r="AK97" s="22">
        <v>0</v>
      </c>
      <c r="AL97" s="18">
        <v>0</v>
      </c>
      <c r="AM97" s="22">
        <v>0</v>
      </c>
      <c r="AN97" s="18">
        <v>0</v>
      </c>
      <c r="AO97" s="22">
        <v>0</v>
      </c>
      <c r="AP97" s="18">
        <v>0</v>
      </c>
      <c r="AQ97" s="22">
        <v>0</v>
      </c>
      <c r="AR97" s="18">
        <v>0</v>
      </c>
      <c r="AS97" s="22">
        <v>0</v>
      </c>
      <c r="AT97" s="18">
        <v>0</v>
      </c>
      <c r="AU97" s="22">
        <v>0</v>
      </c>
      <c r="AV97" s="22">
        <v>23</v>
      </c>
      <c r="AW97" s="22">
        <v>0</v>
      </c>
      <c r="AX97" s="22">
        <v>0</v>
      </c>
      <c r="AY97" s="22">
        <v>0</v>
      </c>
      <c r="AZ97" s="22">
        <v>0</v>
      </c>
      <c r="BA97">
        <f t="shared" si="18"/>
        <v>23</v>
      </c>
      <c r="BB97" s="80">
        <f t="shared" si="19"/>
        <v>23</v>
      </c>
      <c r="BC97" s="80">
        <f t="shared" si="20"/>
        <v>0</v>
      </c>
      <c r="BD97" s="80">
        <f t="shared" si="21"/>
        <v>0</v>
      </c>
      <c r="BE97" s="80">
        <f t="shared" si="22"/>
        <v>0</v>
      </c>
      <c r="BF97" s="80">
        <f t="shared" si="23"/>
        <v>0</v>
      </c>
      <c r="BG97" s="80">
        <f t="shared" si="24"/>
        <v>0</v>
      </c>
      <c r="BH97" s="80">
        <f t="shared" si="25"/>
        <v>0</v>
      </c>
      <c r="BI97" s="83">
        <f t="shared" si="26"/>
        <v>23</v>
      </c>
      <c r="BJ97">
        <v>38</v>
      </c>
      <c r="BK97" t="str">
        <f t="shared" si="15"/>
        <v>Wicky</v>
      </c>
      <c r="BL97" t="str">
        <f t="shared" si="16"/>
        <v>Sarah</v>
      </c>
      <c r="BM97" t="str">
        <f t="shared" si="28"/>
        <v>Bramois</v>
      </c>
    </row>
    <row r="98" spans="1:65" x14ac:dyDescent="0.25">
      <c r="A98" s="15">
        <v>1972</v>
      </c>
      <c r="B98" t="s">
        <v>5249</v>
      </c>
      <c r="C98" s="22" t="s">
        <v>1729</v>
      </c>
      <c r="D98" s="48" t="s">
        <v>5246</v>
      </c>
      <c r="E98" s="22">
        <v>0</v>
      </c>
      <c r="F98" s="18">
        <v>0</v>
      </c>
      <c r="G98" s="22">
        <v>0</v>
      </c>
      <c r="H98" s="18">
        <v>0</v>
      </c>
      <c r="I98" s="22">
        <v>0</v>
      </c>
      <c r="J98" s="18">
        <v>0</v>
      </c>
      <c r="K98" s="22">
        <v>0</v>
      </c>
      <c r="L98" s="18">
        <v>0</v>
      </c>
      <c r="M98" s="22">
        <v>0</v>
      </c>
      <c r="N98" s="18">
        <v>0</v>
      </c>
      <c r="O98" s="22">
        <v>0</v>
      </c>
      <c r="P98" s="18">
        <v>0</v>
      </c>
      <c r="Q98" s="22">
        <v>0</v>
      </c>
      <c r="R98" s="18">
        <v>0</v>
      </c>
      <c r="S98" s="22">
        <v>0</v>
      </c>
      <c r="T98" s="18">
        <v>0</v>
      </c>
      <c r="U98" s="22">
        <v>0</v>
      </c>
      <c r="V98" s="18">
        <v>0</v>
      </c>
      <c r="W98" s="22">
        <v>0</v>
      </c>
      <c r="X98" s="18">
        <v>0</v>
      </c>
      <c r="Y98" s="22">
        <v>0</v>
      </c>
      <c r="Z98" s="18">
        <v>0</v>
      </c>
      <c r="AA98" s="22">
        <v>0</v>
      </c>
      <c r="AB98" s="18">
        <v>0</v>
      </c>
      <c r="AC98" s="22">
        <v>0</v>
      </c>
      <c r="AD98" s="18">
        <v>0</v>
      </c>
      <c r="AE98" s="22">
        <v>0</v>
      </c>
      <c r="AF98" s="18">
        <v>0</v>
      </c>
      <c r="AG98" s="22">
        <v>0</v>
      </c>
      <c r="AH98" s="18">
        <v>0</v>
      </c>
      <c r="AI98" s="22">
        <v>0</v>
      </c>
      <c r="AJ98" s="18">
        <v>0</v>
      </c>
      <c r="AK98" s="22">
        <v>0</v>
      </c>
      <c r="AL98" s="18">
        <v>0</v>
      </c>
      <c r="AM98" s="22">
        <v>0</v>
      </c>
      <c r="AN98" s="18">
        <v>0</v>
      </c>
      <c r="AO98" s="22">
        <v>0</v>
      </c>
      <c r="AP98">
        <v>23</v>
      </c>
      <c r="AQ98" s="18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>
        <f t="shared" si="18"/>
        <v>23</v>
      </c>
      <c r="BB98" s="80">
        <f t="shared" si="19"/>
        <v>23</v>
      </c>
      <c r="BC98" s="80">
        <f t="shared" si="20"/>
        <v>0</v>
      </c>
      <c r="BD98" s="80">
        <f t="shared" si="21"/>
        <v>0</v>
      </c>
      <c r="BE98" s="80">
        <f t="shared" si="22"/>
        <v>0</v>
      </c>
      <c r="BF98" s="80">
        <f t="shared" si="23"/>
        <v>0</v>
      </c>
      <c r="BG98" s="80">
        <f t="shared" si="24"/>
        <v>0</v>
      </c>
      <c r="BH98" s="80">
        <f t="shared" si="25"/>
        <v>0</v>
      </c>
      <c r="BI98" s="83">
        <f t="shared" si="26"/>
        <v>23</v>
      </c>
      <c r="BJ98">
        <v>38</v>
      </c>
      <c r="BK98" t="str">
        <f t="shared" si="15"/>
        <v>Zurbrugg</v>
      </c>
      <c r="BL98" t="str">
        <f t="shared" si="16"/>
        <v>Edith</v>
      </c>
      <c r="BM98" t="str">
        <f t="shared" si="28"/>
        <v>Aelboden</v>
      </c>
    </row>
    <row r="99" spans="1:65" x14ac:dyDescent="0.25">
      <c r="A99" s="19">
        <v>1974</v>
      </c>
      <c r="B99" s="22" t="s">
        <v>200</v>
      </c>
      <c r="C99" s="22" t="s">
        <v>155</v>
      </c>
      <c r="D99" s="22" t="s">
        <v>138</v>
      </c>
      <c r="E99" s="22">
        <v>17</v>
      </c>
      <c r="F99" s="18">
        <v>0</v>
      </c>
      <c r="G99" s="18">
        <v>5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18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18">
        <v>0</v>
      </c>
      <c r="AL99" s="18">
        <v>0</v>
      </c>
      <c r="AM99" s="18">
        <v>0</v>
      </c>
      <c r="AN99" s="22">
        <v>0</v>
      </c>
      <c r="AO99" s="18">
        <v>0</v>
      </c>
      <c r="AP99" s="22">
        <v>0</v>
      </c>
      <c r="AQ99" s="22">
        <v>0</v>
      </c>
      <c r="AR99" s="22">
        <v>0</v>
      </c>
      <c r="AS99" s="18">
        <v>0</v>
      </c>
      <c r="AT99" s="22">
        <v>0</v>
      </c>
      <c r="AU99" s="18">
        <v>0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>
        <f t="shared" si="18"/>
        <v>22</v>
      </c>
      <c r="BB99" s="80">
        <f t="shared" si="19"/>
        <v>17</v>
      </c>
      <c r="BC99" s="80">
        <f t="shared" si="20"/>
        <v>5</v>
      </c>
      <c r="BD99" s="80">
        <f t="shared" si="21"/>
        <v>0</v>
      </c>
      <c r="BE99" s="80">
        <f t="shared" si="22"/>
        <v>0</v>
      </c>
      <c r="BF99" s="80">
        <f t="shared" si="23"/>
        <v>0</v>
      </c>
      <c r="BG99" s="80">
        <f t="shared" si="24"/>
        <v>0</v>
      </c>
      <c r="BH99" s="80">
        <f t="shared" si="25"/>
        <v>0</v>
      </c>
      <c r="BI99" s="83">
        <f t="shared" si="26"/>
        <v>22</v>
      </c>
      <c r="BJ99">
        <v>39</v>
      </c>
      <c r="BK99" t="str">
        <f t="shared" si="15"/>
        <v>Berguerand</v>
      </c>
      <c r="BL99" t="str">
        <f t="shared" si="16"/>
        <v>Anouck</v>
      </c>
      <c r="BM99" t="str">
        <f t="shared" si="28"/>
        <v>Massongex</v>
      </c>
    </row>
    <row r="100" spans="1:65" x14ac:dyDescent="0.25">
      <c r="A100" s="19">
        <v>1979</v>
      </c>
      <c r="B100" s="18" t="s">
        <v>5458</v>
      </c>
      <c r="C100" s="22" t="s">
        <v>816</v>
      </c>
      <c r="D100" s="18" t="s">
        <v>484</v>
      </c>
      <c r="E100" s="22">
        <v>0</v>
      </c>
      <c r="F100" s="18">
        <v>0</v>
      </c>
      <c r="G100" s="22">
        <v>0</v>
      </c>
      <c r="H100" s="18">
        <v>0</v>
      </c>
      <c r="I100" s="22">
        <v>0</v>
      </c>
      <c r="J100" s="18">
        <v>0</v>
      </c>
      <c r="K100" s="22">
        <v>0</v>
      </c>
      <c r="L100" s="18">
        <v>0</v>
      </c>
      <c r="M100" s="22">
        <v>0</v>
      </c>
      <c r="N100" s="18">
        <v>0</v>
      </c>
      <c r="O100" s="22">
        <v>0</v>
      </c>
      <c r="P100" s="18">
        <v>0</v>
      </c>
      <c r="Q100" s="22">
        <v>0</v>
      </c>
      <c r="R100" s="18">
        <v>0</v>
      </c>
      <c r="S100" s="22">
        <v>0</v>
      </c>
      <c r="T100" s="18">
        <v>0</v>
      </c>
      <c r="U100" s="22">
        <v>0</v>
      </c>
      <c r="V100" s="18">
        <v>0</v>
      </c>
      <c r="W100" s="22">
        <v>0</v>
      </c>
      <c r="X100" s="18">
        <v>0</v>
      </c>
      <c r="Y100" s="22">
        <v>0</v>
      </c>
      <c r="Z100" s="18">
        <v>0</v>
      </c>
      <c r="AA100" s="22">
        <v>0</v>
      </c>
      <c r="AB100" s="18">
        <v>0</v>
      </c>
      <c r="AC100" s="22">
        <v>0</v>
      </c>
      <c r="AD100" s="18">
        <v>0</v>
      </c>
      <c r="AE100" s="22">
        <v>0</v>
      </c>
      <c r="AF100" s="18">
        <v>0</v>
      </c>
      <c r="AG100" s="22">
        <v>0</v>
      </c>
      <c r="AH100" s="18">
        <v>0</v>
      </c>
      <c r="AI100" s="22">
        <v>0</v>
      </c>
      <c r="AJ100" s="18">
        <v>0</v>
      </c>
      <c r="AK100" s="22">
        <v>0</v>
      </c>
      <c r="AL100" s="18">
        <v>0</v>
      </c>
      <c r="AM100" s="22">
        <v>0</v>
      </c>
      <c r="AN100" s="18">
        <v>0</v>
      </c>
      <c r="AO100" s="22">
        <v>0</v>
      </c>
      <c r="AP100" s="18">
        <v>0</v>
      </c>
      <c r="AQ100" s="22">
        <v>0</v>
      </c>
      <c r="AR100" s="18">
        <v>0</v>
      </c>
      <c r="AS100" s="22">
        <v>0</v>
      </c>
      <c r="AT100" s="18">
        <v>0</v>
      </c>
      <c r="AU100" s="18">
        <v>22</v>
      </c>
      <c r="AV100" s="22">
        <v>0</v>
      </c>
      <c r="AW100" s="18">
        <v>0</v>
      </c>
      <c r="AX100" s="22">
        <v>0</v>
      </c>
      <c r="AY100" s="18">
        <v>0</v>
      </c>
      <c r="AZ100" s="22">
        <v>0</v>
      </c>
      <c r="BA100">
        <f t="shared" si="18"/>
        <v>22</v>
      </c>
      <c r="BB100" s="80">
        <f t="shared" si="19"/>
        <v>22</v>
      </c>
      <c r="BC100" s="80">
        <f t="shared" si="20"/>
        <v>0</v>
      </c>
      <c r="BD100" s="80">
        <f t="shared" si="21"/>
        <v>0</v>
      </c>
      <c r="BE100" s="80">
        <f t="shared" si="22"/>
        <v>0</v>
      </c>
      <c r="BF100" s="80">
        <f t="shared" si="23"/>
        <v>0</v>
      </c>
      <c r="BG100" s="80">
        <f t="shared" si="24"/>
        <v>0</v>
      </c>
      <c r="BH100" s="80">
        <f t="shared" si="25"/>
        <v>0</v>
      </c>
      <c r="BI100" s="83">
        <f t="shared" si="26"/>
        <v>22</v>
      </c>
      <c r="BJ100">
        <v>39</v>
      </c>
      <c r="BK100" t="str">
        <f t="shared" si="15"/>
        <v>Garcia Broto</v>
      </c>
      <c r="BL100" t="str">
        <f t="shared" si="16"/>
        <v>Laura</v>
      </c>
      <c r="BM100" t="str">
        <f t="shared" si="28"/>
        <v>Sion</v>
      </c>
    </row>
    <row r="101" spans="1:65" x14ac:dyDescent="0.25">
      <c r="A101" s="19">
        <v>1975</v>
      </c>
      <c r="B101" s="22" t="s">
        <v>432</v>
      </c>
      <c r="C101" s="22" t="s">
        <v>704</v>
      </c>
      <c r="D101" s="48" t="s">
        <v>3065</v>
      </c>
      <c r="E101" s="22">
        <v>0</v>
      </c>
      <c r="F101" s="18">
        <v>0</v>
      </c>
      <c r="G101" s="22">
        <v>0</v>
      </c>
      <c r="H101" s="18">
        <v>0</v>
      </c>
      <c r="I101" s="22">
        <v>0</v>
      </c>
      <c r="J101" s="18">
        <v>0</v>
      </c>
      <c r="K101" s="22">
        <v>0</v>
      </c>
      <c r="L101" s="18">
        <v>0</v>
      </c>
      <c r="M101" s="22">
        <v>0</v>
      </c>
      <c r="N101" s="22">
        <v>0</v>
      </c>
      <c r="O101" s="22">
        <v>0</v>
      </c>
      <c r="P101" s="18">
        <v>0</v>
      </c>
      <c r="Q101" s="22">
        <v>0</v>
      </c>
      <c r="R101" s="18">
        <v>0</v>
      </c>
      <c r="S101" s="22">
        <v>0</v>
      </c>
      <c r="T101" s="18">
        <v>0</v>
      </c>
      <c r="U101" s="22">
        <v>0</v>
      </c>
      <c r="V101" s="18">
        <v>0</v>
      </c>
      <c r="W101" s="22">
        <v>0</v>
      </c>
      <c r="X101" s="18">
        <v>21</v>
      </c>
      <c r="Y101" s="18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>
        <v>0</v>
      </c>
      <c r="AL101" s="18">
        <v>0</v>
      </c>
      <c r="AM101" s="18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>
        <f t="shared" si="18"/>
        <v>21</v>
      </c>
      <c r="BB101" s="80">
        <f t="shared" si="19"/>
        <v>21</v>
      </c>
      <c r="BC101" s="80">
        <f t="shared" si="20"/>
        <v>0</v>
      </c>
      <c r="BD101" s="80">
        <f t="shared" si="21"/>
        <v>0</v>
      </c>
      <c r="BE101" s="80">
        <f t="shared" si="22"/>
        <v>0</v>
      </c>
      <c r="BF101" s="80">
        <f t="shared" si="23"/>
        <v>0</v>
      </c>
      <c r="BG101" s="80">
        <f t="shared" si="24"/>
        <v>0</v>
      </c>
      <c r="BH101" s="80">
        <f t="shared" si="25"/>
        <v>0</v>
      </c>
      <c r="BI101" s="83">
        <f t="shared" si="26"/>
        <v>21</v>
      </c>
      <c r="BJ101">
        <v>40</v>
      </c>
      <c r="BK101" t="str">
        <f t="shared" si="15"/>
        <v>Ballay</v>
      </c>
      <c r="BL101" t="str">
        <f t="shared" si="16"/>
        <v>Marie-Pierre</v>
      </c>
      <c r="BM101" t="str">
        <f t="shared" si="28"/>
        <v>Lavey-les-Bains</v>
      </c>
    </row>
    <row r="102" spans="1:65" x14ac:dyDescent="0.25">
      <c r="A102" s="15">
        <v>1974</v>
      </c>
      <c r="B102" t="s">
        <v>2742</v>
      </c>
      <c r="C102" s="22" t="s">
        <v>685</v>
      </c>
      <c r="D102" s="48" t="s">
        <v>2738</v>
      </c>
      <c r="E102" s="22">
        <v>0</v>
      </c>
      <c r="F102" s="18">
        <v>0</v>
      </c>
      <c r="G102" s="22">
        <v>0</v>
      </c>
      <c r="H102" s="18">
        <v>0</v>
      </c>
      <c r="I102" s="22">
        <v>0</v>
      </c>
      <c r="J102" s="18">
        <v>0</v>
      </c>
      <c r="K102" s="22">
        <v>0</v>
      </c>
      <c r="L102" s="18">
        <v>0</v>
      </c>
      <c r="M102" s="22">
        <v>0</v>
      </c>
      <c r="N102" s="22">
        <v>0</v>
      </c>
      <c r="O102" s="22">
        <v>0</v>
      </c>
      <c r="P102" s="18">
        <v>0</v>
      </c>
      <c r="Q102" s="22">
        <v>0</v>
      </c>
      <c r="R102" s="18">
        <v>0</v>
      </c>
      <c r="S102" s="22">
        <v>21</v>
      </c>
      <c r="T102" s="22">
        <v>0</v>
      </c>
      <c r="U102" s="22">
        <v>0</v>
      </c>
      <c r="V102" s="22">
        <v>0</v>
      </c>
      <c r="W102" s="22">
        <v>0</v>
      </c>
      <c r="X102" s="18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>
        <v>0</v>
      </c>
      <c r="AL102" s="18">
        <v>0</v>
      </c>
      <c r="AM102" s="18">
        <v>0</v>
      </c>
      <c r="AN102" s="22">
        <v>0</v>
      </c>
      <c r="AO102" s="22">
        <v>0</v>
      </c>
      <c r="AP102" s="18">
        <v>0</v>
      </c>
      <c r="AQ102" s="18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>
        <f t="shared" si="18"/>
        <v>21</v>
      </c>
      <c r="BB102" s="80">
        <f t="shared" si="19"/>
        <v>21</v>
      </c>
      <c r="BC102" s="80">
        <f t="shared" si="20"/>
        <v>0</v>
      </c>
      <c r="BD102" s="80">
        <f t="shared" si="21"/>
        <v>0</v>
      </c>
      <c r="BE102" s="80">
        <f t="shared" si="22"/>
        <v>0</v>
      </c>
      <c r="BF102" s="80">
        <f t="shared" si="23"/>
        <v>0</v>
      </c>
      <c r="BG102" s="80">
        <f t="shared" si="24"/>
        <v>0</v>
      </c>
      <c r="BH102" s="80">
        <f t="shared" si="25"/>
        <v>0</v>
      </c>
      <c r="BI102" s="83">
        <f t="shared" si="26"/>
        <v>21</v>
      </c>
      <c r="BJ102">
        <v>40</v>
      </c>
      <c r="BK102" t="str">
        <f t="shared" si="15"/>
        <v>Bekard</v>
      </c>
      <c r="BL102" t="str">
        <f t="shared" si="16"/>
        <v>Florence</v>
      </c>
      <c r="BM102" t="str">
        <f t="shared" si="28"/>
        <v>Berara</v>
      </c>
    </row>
    <row r="103" spans="1:65" x14ac:dyDescent="0.25">
      <c r="A103" s="15">
        <v>1976</v>
      </c>
      <c r="B103" s="22" t="s">
        <v>5103</v>
      </c>
      <c r="C103" s="22" t="s">
        <v>1411</v>
      </c>
      <c r="D103" s="48" t="s">
        <v>302</v>
      </c>
      <c r="E103" s="22">
        <v>0</v>
      </c>
      <c r="F103" s="18">
        <v>0</v>
      </c>
      <c r="G103" s="22">
        <v>0</v>
      </c>
      <c r="H103" s="18">
        <v>0</v>
      </c>
      <c r="I103" s="22">
        <v>0</v>
      </c>
      <c r="J103" s="18">
        <v>0</v>
      </c>
      <c r="K103" s="22">
        <v>0</v>
      </c>
      <c r="L103" s="18">
        <v>0</v>
      </c>
      <c r="M103" s="22">
        <v>0</v>
      </c>
      <c r="N103" s="18">
        <v>0</v>
      </c>
      <c r="O103" s="22">
        <v>0</v>
      </c>
      <c r="P103" s="18">
        <v>0</v>
      </c>
      <c r="Q103" s="22">
        <v>0</v>
      </c>
      <c r="R103" s="18">
        <v>0</v>
      </c>
      <c r="S103" s="22">
        <v>0</v>
      </c>
      <c r="T103" s="18">
        <v>0</v>
      </c>
      <c r="U103" s="22">
        <v>0</v>
      </c>
      <c r="V103" s="18">
        <v>0</v>
      </c>
      <c r="W103" s="22">
        <v>0</v>
      </c>
      <c r="X103" s="18">
        <v>0</v>
      </c>
      <c r="Y103" s="22">
        <v>0</v>
      </c>
      <c r="Z103" s="18">
        <v>0</v>
      </c>
      <c r="AA103" s="22">
        <v>0</v>
      </c>
      <c r="AB103" s="18">
        <v>0</v>
      </c>
      <c r="AC103" s="22">
        <v>0</v>
      </c>
      <c r="AD103" s="18">
        <v>0</v>
      </c>
      <c r="AE103" s="22">
        <v>0</v>
      </c>
      <c r="AF103" s="18">
        <v>0</v>
      </c>
      <c r="AG103" s="22">
        <v>0</v>
      </c>
      <c r="AH103" s="18">
        <v>0</v>
      </c>
      <c r="AI103" s="22">
        <v>0</v>
      </c>
      <c r="AJ103" s="18">
        <v>0</v>
      </c>
      <c r="AK103" s="22">
        <v>0</v>
      </c>
      <c r="AL103" s="18">
        <v>0</v>
      </c>
      <c r="AM103" s="18">
        <v>21</v>
      </c>
      <c r="AN103" s="18">
        <v>0</v>
      </c>
      <c r="AO103" s="22">
        <v>0</v>
      </c>
      <c r="AP103" s="18">
        <v>0</v>
      </c>
      <c r="AQ103" s="18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>
        <f t="shared" si="18"/>
        <v>21</v>
      </c>
      <c r="BB103" s="80">
        <f t="shared" si="19"/>
        <v>21</v>
      </c>
      <c r="BC103" s="80">
        <f t="shared" si="20"/>
        <v>0</v>
      </c>
      <c r="BD103" s="80">
        <f t="shared" si="21"/>
        <v>0</v>
      </c>
      <c r="BE103" s="80">
        <f t="shared" si="22"/>
        <v>0</v>
      </c>
      <c r="BF103" s="80">
        <f t="shared" si="23"/>
        <v>0</v>
      </c>
      <c r="BG103" s="80">
        <f t="shared" si="24"/>
        <v>0</v>
      </c>
      <c r="BH103" s="80">
        <f t="shared" si="25"/>
        <v>0</v>
      </c>
      <c r="BI103" s="83">
        <f t="shared" si="26"/>
        <v>21</v>
      </c>
      <c r="BJ103">
        <v>40</v>
      </c>
      <c r="BK103" t="str">
        <f t="shared" si="15"/>
        <v>Beney-Sierro</v>
      </c>
      <c r="BL103" t="str">
        <f t="shared" si="16"/>
        <v>Isabelle</v>
      </c>
      <c r="BM103" t="str">
        <f t="shared" si="28"/>
        <v>Vétroz</v>
      </c>
    </row>
    <row r="104" spans="1:65" x14ac:dyDescent="0.25">
      <c r="A104" s="15">
        <v>1972</v>
      </c>
      <c r="B104" t="s">
        <v>268</v>
      </c>
      <c r="C104" t="s">
        <v>276</v>
      </c>
      <c r="D104" s="48" t="s">
        <v>910</v>
      </c>
      <c r="E104" s="22">
        <v>0</v>
      </c>
      <c r="F104" s="18">
        <v>0</v>
      </c>
      <c r="G104" s="18">
        <v>0</v>
      </c>
      <c r="H104" s="22">
        <v>0</v>
      </c>
      <c r="I104" s="22">
        <v>0</v>
      </c>
      <c r="J104" s="22">
        <v>21</v>
      </c>
      <c r="K104" s="18">
        <v>0</v>
      </c>
      <c r="L104" s="18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>
        <v>0</v>
      </c>
      <c r="AL104" s="18">
        <v>0</v>
      </c>
      <c r="AM104" s="18">
        <v>0</v>
      </c>
      <c r="AN104" s="18">
        <v>0</v>
      </c>
      <c r="AO104" s="22">
        <v>0</v>
      </c>
      <c r="AP104" s="18">
        <v>0</v>
      </c>
      <c r="AQ104" s="18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>
        <f t="shared" si="18"/>
        <v>21</v>
      </c>
      <c r="BB104" s="80">
        <f t="shared" si="19"/>
        <v>21</v>
      </c>
      <c r="BC104" s="80">
        <f t="shared" si="20"/>
        <v>0</v>
      </c>
      <c r="BD104" s="80">
        <f t="shared" si="21"/>
        <v>0</v>
      </c>
      <c r="BE104" s="80">
        <f t="shared" si="22"/>
        <v>0</v>
      </c>
      <c r="BF104" s="80">
        <f t="shared" si="23"/>
        <v>0</v>
      </c>
      <c r="BG104" s="80">
        <f t="shared" si="24"/>
        <v>0</v>
      </c>
      <c r="BH104" s="80">
        <f t="shared" si="25"/>
        <v>0</v>
      </c>
      <c r="BI104" s="83">
        <f t="shared" si="26"/>
        <v>21</v>
      </c>
      <c r="BJ104">
        <v>40</v>
      </c>
      <c r="BK104" t="str">
        <f t="shared" si="15"/>
        <v>Carmo</v>
      </c>
      <c r="BL104" t="str">
        <f t="shared" si="16"/>
        <v>Silva</v>
      </c>
      <c r="BM104" t="str">
        <f t="shared" si="28"/>
        <v>Anzère</v>
      </c>
    </row>
    <row r="105" spans="1:65" x14ac:dyDescent="0.25">
      <c r="A105" s="15">
        <v>1977</v>
      </c>
      <c r="B105" t="s">
        <v>4820</v>
      </c>
      <c r="C105" s="22" t="s">
        <v>66</v>
      </c>
      <c r="D105" s="48" t="s">
        <v>4817</v>
      </c>
      <c r="E105" s="22">
        <v>0</v>
      </c>
      <c r="F105" s="18">
        <v>0</v>
      </c>
      <c r="G105" s="22">
        <v>0</v>
      </c>
      <c r="H105" s="18">
        <v>0</v>
      </c>
      <c r="I105" s="22">
        <v>0</v>
      </c>
      <c r="J105" s="18">
        <v>0</v>
      </c>
      <c r="K105" s="22">
        <v>0</v>
      </c>
      <c r="L105" s="18">
        <v>0</v>
      </c>
      <c r="M105" s="22">
        <v>0</v>
      </c>
      <c r="N105" s="18">
        <v>0</v>
      </c>
      <c r="O105" s="22">
        <v>0</v>
      </c>
      <c r="P105" s="18">
        <v>0</v>
      </c>
      <c r="Q105" s="22">
        <v>0</v>
      </c>
      <c r="R105" s="18">
        <v>0</v>
      </c>
      <c r="S105" s="22">
        <v>0</v>
      </c>
      <c r="T105" s="18">
        <v>0</v>
      </c>
      <c r="U105" s="22">
        <v>0</v>
      </c>
      <c r="V105" s="18">
        <v>0</v>
      </c>
      <c r="W105" s="22">
        <v>0</v>
      </c>
      <c r="X105" s="18">
        <v>0</v>
      </c>
      <c r="Y105" s="22">
        <v>0</v>
      </c>
      <c r="Z105" s="18">
        <v>0</v>
      </c>
      <c r="AA105" s="22">
        <v>0</v>
      </c>
      <c r="AB105" s="18">
        <v>0</v>
      </c>
      <c r="AC105" s="22">
        <v>0</v>
      </c>
      <c r="AD105" s="18">
        <v>0</v>
      </c>
      <c r="AE105" s="22">
        <v>0</v>
      </c>
      <c r="AF105" s="18">
        <v>0</v>
      </c>
      <c r="AG105" s="18">
        <v>21</v>
      </c>
      <c r="AH105" s="22">
        <v>0</v>
      </c>
      <c r="AI105" s="22">
        <v>0</v>
      </c>
      <c r="AJ105" s="22">
        <v>0</v>
      </c>
      <c r="AK105" s="18">
        <v>0</v>
      </c>
      <c r="AL105" s="18">
        <v>0</v>
      </c>
      <c r="AM105" s="18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18">
        <v>0</v>
      </c>
      <c r="AT105" s="22">
        <v>0</v>
      </c>
      <c r="AU105" s="22">
        <v>0</v>
      </c>
      <c r="AV105" s="22">
        <v>0</v>
      </c>
      <c r="AW105" s="18">
        <v>0</v>
      </c>
      <c r="AX105" s="22">
        <v>0</v>
      </c>
      <c r="AY105" s="18">
        <v>0</v>
      </c>
      <c r="AZ105" s="22">
        <v>0</v>
      </c>
      <c r="BA105">
        <f t="shared" si="18"/>
        <v>21</v>
      </c>
      <c r="BB105" s="80">
        <f t="shared" si="19"/>
        <v>21</v>
      </c>
      <c r="BC105" s="80">
        <f t="shared" si="20"/>
        <v>0</v>
      </c>
      <c r="BD105" s="80">
        <f t="shared" si="21"/>
        <v>0</v>
      </c>
      <c r="BE105" s="80">
        <f t="shared" si="22"/>
        <v>0</v>
      </c>
      <c r="BF105" s="80">
        <f t="shared" si="23"/>
        <v>0</v>
      </c>
      <c r="BG105" s="80">
        <f t="shared" si="24"/>
        <v>0</v>
      </c>
      <c r="BH105" s="80">
        <f t="shared" si="25"/>
        <v>0</v>
      </c>
      <c r="BI105" s="83">
        <f t="shared" si="26"/>
        <v>21</v>
      </c>
      <c r="BJ105">
        <v>40</v>
      </c>
      <c r="BK105" t="str">
        <f t="shared" si="15"/>
        <v>D'Alençon</v>
      </c>
      <c r="BL105" t="str">
        <f t="shared" si="16"/>
        <v>Charlotte</v>
      </c>
      <c r="BM105" t="str">
        <f t="shared" si="28"/>
        <v>Oberageri</v>
      </c>
    </row>
    <row r="106" spans="1:65" x14ac:dyDescent="0.25">
      <c r="A106" s="19">
        <v>1972</v>
      </c>
      <c r="B106" s="22" t="s">
        <v>1739</v>
      </c>
      <c r="C106" s="22" t="s">
        <v>270</v>
      </c>
      <c r="D106" s="48" t="s">
        <v>1740</v>
      </c>
      <c r="E106" s="22">
        <v>0</v>
      </c>
      <c r="F106" s="18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21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>
        <v>0</v>
      </c>
      <c r="AL106" s="18">
        <v>0</v>
      </c>
      <c r="AM106" s="18">
        <v>0</v>
      </c>
      <c r="AN106" s="18">
        <v>0</v>
      </c>
      <c r="AO106" s="22">
        <v>0</v>
      </c>
      <c r="AP106" s="18">
        <v>0</v>
      </c>
      <c r="AQ106" s="18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>
        <f t="shared" si="18"/>
        <v>21</v>
      </c>
      <c r="BB106" s="80">
        <f t="shared" si="19"/>
        <v>21</v>
      </c>
      <c r="BC106" s="80">
        <f t="shared" si="20"/>
        <v>0</v>
      </c>
      <c r="BD106" s="80">
        <f t="shared" si="21"/>
        <v>0</v>
      </c>
      <c r="BE106" s="80">
        <f t="shared" si="22"/>
        <v>0</v>
      </c>
      <c r="BF106" s="80">
        <f t="shared" si="23"/>
        <v>0</v>
      </c>
      <c r="BG106" s="80">
        <f t="shared" si="24"/>
        <v>0</v>
      </c>
      <c r="BH106" s="80">
        <f t="shared" si="25"/>
        <v>0</v>
      </c>
      <c r="BI106" s="83">
        <f t="shared" si="26"/>
        <v>21</v>
      </c>
      <c r="BJ106">
        <v>40</v>
      </c>
      <c r="BK106" t="str">
        <f t="shared" si="15"/>
        <v>Dänzer</v>
      </c>
      <c r="BL106" t="str">
        <f t="shared" si="16"/>
        <v>Sandra</v>
      </c>
      <c r="BM106" t="str">
        <f t="shared" si="28"/>
        <v>Oberhofen</v>
      </c>
    </row>
    <row r="107" spans="1:65" x14ac:dyDescent="0.25">
      <c r="A107" s="24">
        <v>1971</v>
      </c>
      <c r="B107" s="22" t="s">
        <v>5117</v>
      </c>
      <c r="C107" s="22" t="s">
        <v>2363</v>
      </c>
      <c r="D107" s="22"/>
      <c r="E107" s="22">
        <v>0</v>
      </c>
      <c r="F107" s="18">
        <v>0</v>
      </c>
      <c r="G107" s="22">
        <v>0</v>
      </c>
      <c r="H107" s="18">
        <v>0</v>
      </c>
      <c r="I107" s="22">
        <v>0</v>
      </c>
      <c r="J107" s="18">
        <v>0</v>
      </c>
      <c r="K107" s="22">
        <v>0</v>
      </c>
      <c r="L107" s="18">
        <v>0</v>
      </c>
      <c r="M107" s="22">
        <v>0</v>
      </c>
      <c r="N107" s="18">
        <v>0</v>
      </c>
      <c r="O107" s="22">
        <v>0</v>
      </c>
      <c r="P107" s="18">
        <v>0</v>
      </c>
      <c r="Q107" s="22">
        <v>0</v>
      </c>
      <c r="R107" s="18">
        <v>0</v>
      </c>
      <c r="S107" s="22">
        <v>0</v>
      </c>
      <c r="T107" s="18">
        <v>0</v>
      </c>
      <c r="U107" s="22">
        <v>0</v>
      </c>
      <c r="V107" s="18">
        <v>0</v>
      </c>
      <c r="W107" s="22">
        <v>0</v>
      </c>
      <c r="X107" s="18">
        <v>0</v>
      </c>
      <c r="Y107" s="22">
        <v>0</v>
      </c>
      <c r="Z107" s="18">
        <v>0</v>
      </c>
      <c r="AA107" s="22">
        <v>0</v>
      </c>
      <c r="AB107" s="18">
        <v>0</v>
      </c>
      <c r="AC107" s="22">
        <v>0</v>
      </c>
      <c r="AD107" s="18">
        <v>0</v>
      </c>
      <c r="AE107" s="22">
        <v>0</v>
      </c>
      <c r="AF107" s="18">
        <v>0</v>
      </c>
      <c r="AG107" s="22">
        <v>0</v>
      </c>
      <c r="AH107" s="18">
        <v>0</v>
      </c>
      <c r="AI107" s="22">
        <v>0</v>
      </c>
      <c r="AJ107" s="18">
        <v>0</v>
      </c>
      <c r="AK107" s="22">
        <v>0</v>
      </c>
      <c r="AL107" s="18">
        <v>0</v>
      </c>
      <c r="AM107" s="22">
        <v>0</v>
      </c>
      <c r="AN107" s="22">
        <v>21</v>
      </c>
      <c r="AO107" s="22">
        <v>0</v>
      </c>
      <c r="AP107" s="18">
        <v>0</v>
      </c>
      <c r="AQ107" s="18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18">
        <v>0</v>
      </c>
      <c r="AX107" s="22">
        <v>0</v>
      </c>
      <c r="AY107" s="18">
        <v>0</v>
      </c>
      <c r="AZ107" s="22">
        <v>0</v>
      </c>
      <c r="BA107">
        <f t="shared" si="18"/>
        <v>21</v>
      </c>
      <c r="BB107" s="80">
        <f t="shared" si="19"/>
        <v>21</v>
      </c>
      <c r="BC107" s="80">
        <f t="shared" si="20"/>
        <v>0</v>
      </c>
      <c r="BD107" s="80">
        <f t="shared" si="21"/>
        <v>0</v>
      </c>
      <c r="BE107" s="80">
        <f t="shared" si="22"/>
        <v>0</v>
      </c>
      <c r="BF107" s="80">
        <f t="shared" si="23"/>
        <v>0</v>
      </c>
      <c r="BG107" s="80">
        <f t="shared" si="24"/>
        <v>0</v>
      </c>
      <c r="BH107" s="80">
        <f t="shared" si="25"/>
        <v>0</v>
      </c>
      <c r="BI107" s="83">
        <f t="shared" si="26"/>
        <v>21</v>
      </c>
      <c r="BJ107">
        <v>40</v>
      </c>
      <c r="BK107" t="str">
        <f t="shared" si="15"/>
        <v>Dévaud</v>
      </c>
      <c r="BL107" t="str">
        <f t="shared" si="16"/>
        <v>Manuela</v>
      </c>
    </row>
    <row r="108" spans="1:65" x14ac:dyDescent="0.25">
      <c r="A108" s="15">
        <v>1979</v>
      </c>
      <c r="B108" t="s">
        <v>5250</v>
      </c>
      <c r="C108" s="22" t="s">
        <v>62</v>
      </c>
      <c r="D108" s="48" t="s">
        <v>86</v>
      </c>
      <c r="E108" s="22">
        <v>0</v>
      </c>
      <c r="F108" s="18">
        <v>0</v>
      </c>
      <c r="G108" s="22">
        <v>0</v>
      </c>
      <c r="H108" s="18">
        <v>0</v>
      </c>
      <c r="I108" s="22">
        <v>0</v>
      </c>
      <c r="J108" s="18">
        <v>0</v>
      </c>
      <c r="K108" s="22">
        <v>0</v>
      </c>
      <c r="L108" s="18">
        <v>0</v>
      </c>
      <c r="M108" s="22">
        <v>0</v>
      </c>
      <c r="N108" s="18">
        <v>0</v>
      </c>
      <c r="O108" s="22">
        <v>0</v>
      </c>
      <c r="P108" s="18">
        <v>0</v>
      </c>
      <c r="Q108" s="22">
        <v>0</v>
      </c>
      <c r="R108" s="18">
        <v>0</v>
      </c>
      <c r="S108" s="22">
        <v>0</v>
      </c>
      <c r="T108" s="18">
        <v>0</v>
      </c>
      <c r="U108" s="22">
        <v>0</v>
      </c>
      <c r="V108" s="18">
        <v>0</v>
      </c>
      <c r="W108" s="22">
        <v>0</v>
      </c>
      <c r="X108" s="18">
        <v>0</v>
      </c>
      <c r="Y108" s="22">
        <v>0</v>
      </c>
      <c r="Z108" s="18">
        <v>0</v>
      </c>
      <c r="AA108" s="22">
        <v>0</v>
      </c>
      <c r="AB108" s="18">
        <v>0</v>
      </c>
      <c r="AC108" s="22">
        <v>0</v>
      </c>
      <c r="AD108" s="18">
        <v>0</v>
      </c>
      <c r="AE108" s="22">
        <v>0</v>
      </c>
      <c r="AF108" s="18">
        <v>0</v>
      </c>
      <c r="AG108" s="22">
        <v>0</v>
      </c>
      <c r="AH108" s="18">
        <v>0</v>
      </c>
      <c r="AI108" s="22">
        <v>0</v>
      </c>
      <c r="AJ108" s="18">
        <v>0</v>
      </c>
      <c r="AK108" s="22">
        <v>0</v>
      </c>
      <c r="AL108" s="18">
        <v>0</v>
      </c>
      <c r="AM108" s="22">
        <v>0</v>
      </c>
      <c r="AN108" s="18">
        <v>0</v>
      </c>
      <c r="AO108" s="22">
        <v>0</v>
      </c>
      <c r="AP108">
        <v>21</v>
      </c>
      <c r="AQ108" s="22">
        <v>0</v>
      </c>
      <c r="AR108" s="22">
        <v>0</v>
      </c>
      <c r="AS108" s="18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>
        <f t="shared" si="18"/>
        <v>21</v>
      </c>
      <c r="BB108" s="80">
        <f t="shared" si="19"/>
        <v>21</v>
      </c>
      <c r="BC108" s="80">
        <f t="shared" si="20"/>
        <v>0</v>
      </c>
      <c r="BD108" s="80">
        <f t="shared" si="21"/>
        <v>0</v>
      </c>
      <c r="BE108" s="80">
        <f t="shared" si="22"/>
        <v>0</v>
      </c>
      <c r="BF108" s="80">
        <f t="shared" si="23"/>
        <v>0</v>
      </c>
      <c r="BG108" s="80">
        <f t="shared" si="24"/>
        <v>0</v>
      </c>
      <c r="BH108" s="80">
        <f t="shared" si="25"/>
        <v>0</v>
      </c>
      <c r="BI108" s="83">
        <f t="shared" si="26"/>
        <v>21</v>
      </c>
      <c r="BJ108">
        <v>40</v>
      </c>
      <c r="BK108" t="str">
        <f t="shared" si="15"/>
        <v>Emery Haenni</v>
      </c>
      <c r="BL108" t="str">
        <f t="shared" si="16"/>
        <v>Stéphanie</v>
      </c>
      <c r="BM108" t="str">
        <f t="shared" ref="BM108:BM115" si="29">D108</f>
        <v>Savièse</v>
      </c>
    </row>
    <row r="109" spans="1:65" x14ac:dyDescent="0.25">
      <c r="A109" s="15">
        <v>1976</v>
      </c>
      <c r="B109" t="s">
        <v>3939</v>
      </c>
      <c r="C109" s="22" t="s">
        <v>1342</v>
      </c>
      <c r="D109" s="48" t="s">
        <v>3940</v>
      </c>
      <c r="E109" s="22">
        <v>0</v>
      </c>
      <c r="F109" s="18">
        <v>0</v>
      </c>
      <c r="G109" s="22">
        <v>0</v>
      </c>
      <c r="H109" s="18">
        <v>0</v>
      </c>
      <c r="I109" s="22">
        <v>0</v>
      </c>
      <c r="J109" s="18">
        <v>0</v>
      </c>
      <c r="K109" s="22">
        <v>0</v>
      </c>
      <c r="L109" s="18">
        <v>0</v>
      </c>
      <c r="M109" s="22">
        <v>0</v>
      </c>
      <c r="N109" s="18">
        <v>0</v>
      </c>
      <c r="O109" s="22">
        <v>0</v>
      </c>
      <c r="P109" s="18">
        <v>0</v>
      </c>
      <c r="Q109" s="22">
        <v>0</v>
      </c>
      <c r="R109" s="18">
        <v>0</v>
      </c>
      <c r="S109" s="22">
        <v>0</v>
      </c>
      <c r="T109" s="18">
        <v>0</v>
      </c>
      <c r="U109" s="22">
        <v>0</v>
      </c>
      <c r="V109" s="18">
        <v>0</v>
      </c>
      <c r="W109" s="22">
        <v>0</v>
      </c>
      <c r="X109" s="18">
        <v>0</v>
      </c>
      <c r="Y109" s="22">
        <v>0</v>
      </c>
      <c r="Z109" s="18">
        <v>0</v>
      </c>
      <c r="AA109" s="18">
        <v>21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18">
        <v>0</v>
      </c>
      <c r="AL109" s="18">
        <v>0</v>
      </c>
      <c r="AM109" s="18">
        <v>0</v>
      </c>
      <c r="AN109" s="18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18">
        <v>0</v>
      </c>
      <c r="AX109" s="22">
        <v>0</v>
      </c>
      <c r="AY109" s="18">
        <v>0</v>
      </c>
      <c r="AZ109" s="22">
        <v>0</v>
      </c>
      <c r="BA109">
        <f t="shared" si="18"/>
        <v>21</v>
      </c>
      <c r="BB109" s="80">
        <f t="shared" si="19"/>
        <v>21</v>
      </c>
      <c r="BC109" s="80">
        <f t="shared" si="20"/>
        <v>0</v>
      </c>
      <c r="BD109" s="80">
        <f t="shared" si="21"/>
        <v>0</v>
      </c>
      <c r="BE109" s="80">
        <f t="shared" si="22"/>
        <v>0</v>
      </c>
      <c r="BF109" s="80">
        <f t="shared" si="23"/>
        <v>0</v>
      </c>
      <c r="BG109" s="80">
        <f t="shared" si="24"/>
        <v>0</v>
      </c>
      <c r="BH109" s="80">
        <f t="shared" si="25"/>
        <v>0</v>
      </c>
      <c r="BI109" s="83">
        <f t="shared" si="26"/>
        <v>21</v>
      </c>
      <c r="BJ109">
        <v>40</v>
      </c>
      <c r="BK109" t="str">
        <f t="shared" si="15"/>
        <v>Forte</v>
      </c>
      <c r="BL109" t="str">
        <f t="shared" si="16"/>
        <v>Cornelia</v>
      </c>
      <c r="BM109" t="str">
        <f t="shared" si="29"/>
        <v>Bettens</v>
      </c>
    </row>
    <row r="110" spans="1:65" x14ac:dyDescent="0.25">
      <c r="A110" s="19">
        <v>1979</v>
      </c>
      <c r="B110" s="22" t="s">
        <v>3510</v>
      </c>
      <c r="C110" s="22" t="s">
        <v>3507</v>
      </c>
      <c r="D110" s="48" t="s">
        <v>3303</v>
      </c>
      <c r="E110" s="22">
        <v>0</v>
      </c>
      <c r="F110" s="18">
        <v>0</v>
      </c>
      <c r="G110" s="22">
        <v>0</v>
      </c>
      <c r="H110" s="18">
        <v>0</v>
      </c>
      <c r="I110" s="22">
        <v>0</v>
      </c>
      <c r="J110" s="18">
        <v>0</v>
      </c>
      <c r="K110" s="22">
        <v>0</v>
      </c>
      <c r="L110" s="18">
        <v>0</v>
      </c>
      <c r="M110" s="22">
        <v>0</v>
      </c>
      <c r="N110" s="22">
        <v>0</v>
      </c>
      <c r="O110" s="22">
        <v>0</v>
      </c>
      <c r="P110" s="18">
        <v>0</v>
      </c>
      <c r="Q110" s="22">
        <v>0</v>
      </c>
      <c r="R110" s="18">
        <v>0</v>
      </c>
      <c r="S110" s="22">
        <v>0</v>
      </c>
      <c r="T110" s="18">
        <v>0</v>
      </c>
      <c r="U110" s="22">
        <v>0</v>
      </c>
      <c r="V110" s="18">
        <v>0</v>
      </c>
      <c r="W110" s="22">
        <v>0</v>
      </c>
      <c r="X110" s="18">
        <v>0</v>
      </c>
      <c r="Y110" s="22">
        <v>0</v>
      </c>
      <c r="Z110" s="22">
        <v>21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18">
        <v>0</v>
      </c>
      <c r="AL110" s="18">
        <v>0</v>
      </c>
      <c r="AM110" s="18">
        <v>0</v>
      </c>
      <c r="AN110" s="22">
        <v>0</v>
      </c>
      <c r="AO110" s="22">
        <v>0</v>
      </c>
      <c r="AP110" s="18">
        <v>0</v>
      </c>
      <c r="AQ110" s="18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18">
        <v>0</v>
      </c>
      <c r="AX110" s="22">
        <v>0</v>
      </c>
      <c r="AY110" s="18">
        <v>0</v>
      </c>
      <c r="AZ110" s="22">
        <v>0</v>
      </c>
      <c r="BA110">
        <f t="shared" si="18"/>
        <v>21</v>
      </c>
      <c r="BB110" s="80">
        <f t="shared" si="19"/>
        <v>21</v>
      </c>
      <c r="BC110" s="80">
        <f t="shared" si="20"/>
        <v>0</v>
      </c>
      <c r="BD110" s="80">
        <f t="shared" si="21"/>
        <v>0</v>
      </c>
      <c r="BE110" s="80">
        <f t="shared" si="22"/>
        <v>0</v>
      </c>
      <c r="BF110" s="80">
        <f t="shared" si="23"/>
        <v>0</v>
      </c>
      <c r="BG110" s="80">
        <f t="shared" si="24"/>
        <v>0</v>
      </c>
      <c r="BH110" s="80">
        <f t="shared" si="25"/>
        <v>0</v>
      </c>
      <c r="BI110" s="83">
        <f t="shared" si="26"/>
        <v>21</v>
      </c>
      <c r="BJ110">
        <v>40</v>
      </c>
      <c r="BK110" t="str">
        <f t="shared" si="15"/>
        <v>Giovando</v>
      </c>
      <c r="BL110" t="str">
        <f t="shared" si="16"/>
        <v>Chiara</v>
      </c>
      <c r="BM110" t="str">
        <f t="shared" si="29"/>
        <v>Italie</v>
      </c>
    </row>
    <row r="111" spans="1:65" x14ac:dyDescent="0.25">
      <c r="A111" s="15">
        <v>1975</v>
      </c>
      <c r="B111" s="22" t="s">
        <v>1895</v>
      </c>
      <c r="C111" s="22" t="s">
        <v>1427</v>
      </c>
      <c r="D111" s="48" t="s">
        <v>1186</v>
      </c>
      <c r="E111" s="22">
        <v>0</v>
      </c>
      <c r="F111" s="18">
        <v>0</v>
      </c>
      <c r="G111" s="22">
        <v>0</v>
      </c>
      <c r="H111" s="18">
        <v>0</v>
      </c>
      <c r="I111" s="22">
        <v>0</v>
      </c>
      <c r="J111" s="18">
        <v>0</v>
      </c>
      <c r="K111" s="22">
        <v>0</v>
      </c>
      <c r="L111" s="18">
        <v>0</v>
      </c>
      <c r="M111" s="22">
        <v>0</v>
      </c>
      <c r="N111" s="22">
        <v>0</v>
      </c>
      <c r="O111" s="22">
        <v>0</v>
      </c>
      <c r="P111" s="18">
        <v>0</v>
      </c>
      <c r="Q111" s="22">
        <v>0</v>
      </c>
      <c r="R111" s="18">
        <v>0</v>
      </c>
      <c r="S111" s="22">
        <v>0</v>
      </c>
      <c r="T111" s="22">
        <v>21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>
        <v>0</v>
      </c>
      <c r="AL111" s="18">
        <v>0</v>
      </c>
      <c r="AM111" s="18">
        <v>0</v>
      </c>
      <c r="AN111" s="18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>
        <f t="shared" si="18"/>
        <v>21</v>
      </c>
      <c r="BB111" s="80">
        <f t="shared" si="19"/>
        <v>21</v>
      </c>
      <c r="BC111" s="80">
        <f t="shared" si="20"/>
        <v>0</v>
      </c>
      <c r="BD111" s="80">
        <f t="shared" si="21"/>
        <v>0</v>
      </c>
      <c r="BE111" s="80">
        <f t="shared" si="22"/>
        <v>0</v>
      </c>
      <c r="BF111" s="80">
        <f t="shared" si="23"/>
        <v>0</v>
      </c>
      <c r="BG111" s="80">
        <f t="shared" si="24"/>
        <v>0</v>
      </c>
      <c r="BH111" s="80">
        <f t="shared" si="25"/>
        <v>0</v>
      </c>
      <c r="BI111" s="83">
        <f t="shared" si="26"/>
        <v>21</v>
      </c>
      <c r="BJ111">
        <v>40</v>
      </c>
      <c r="BK111" t="str">
        <f t="shared" si="15"/>
        <v>Gottsponer</v>
      </c>
      <c r="BL111" t="str">
        <f t="shared" si="16"/>
        <v>Marion</v>
      </c>
      <c r="BM111" t="str">
        <f t="shared" si="29"/>
        <v>Visperterminen</v>
      </c>
    </row>
    <row r="112" spans="1:65" x14ac:dyDescent="0.25">
      <c r="A112" s="15">
        <v>1978</v>
      </c>
      <c r="B112" s="22" t="s">
        <v>3034</v>
      </c>
      <c r="C112" s="22" t="s">
        <v>906</v>
      </c>
      <c r="D112" s="48" t="s">
        <v>101</v>
      </c>
      <c r="E112" s="22">
        <v>0</v>
      </c>
      <c r="F112" s="18">
        <v>0</v>
      </c>
      <c r="G112" s="22">
        <v>0</v>
      </c>
      <c r="H112" s="18">
        <v>0</v>
      </c>
      <c r="I112" s="22">
        <v>0</v>
      </c>
      <c r="J112" s="18">
        <v>0</v>
      </c>
      <c r="K112" s="22">
        <v>0</v>
      </c>
      <c r="L112" s="18">
        <v>0</v>
      </c>
      <c r="M112" s="22">
        <v>0</v>
      </c>
      <c r="N112" s="22">
        <v>0</v>
      </c>
      <c r="O112" s="22">
        <v>0</v>
      </c>
      <c r="P112" s="18">
        <v>0</v>
      </c>
      <c r="Q112" s="22">
        <v>0</v>
      </c>
      <c r="R112" s="18">
        <v>0</v>
      </c>
      <c r="S112" s="22">
        <v>0</v>
      </c>
      <c r="T112" s="18">
        <v>0</v>
      </c>
      <c r="U112" s="22">
        <v>0</v>
      </c>
      <c r="V112" s="18">
        <v>0</v>
      </c>
      <c r="W112" s="18">
        <v>21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>
        <v>0</v>
      </c>
      <c r="AL112" s="18">
        <v>0</v>
      </c>
      <c r="AM112" s="18">
        <v>0</v>
      </c>
      <c r="AN112" s="22">
        <v>0</v>
      </c>
      <c r="AO112" s="22">
        <v>0</v>
      </c>
      <c r="AP112" s="18">
        <v>0</v>
      </c>
      <c r="AQ112" s="18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18">
        <v>0</v>
      </c>
      <c r="AX112" s="22">
        <v>0</v>
      </c>
      <c r="AY112" s="18">
        <v>0</v>
      </c>
      <c r="AZ112" s="22">
        <v>0</v>
      </c>
      <c r="BA112">
        <f t="shared" si="18"/>
        <v>21</v>
      </c>
      <c r="BB112" s="80">
        <f t="shared" si="19"/>
        <v>21</v>
      </c>
      <c r="BC112" s="80">
        <f t="shared" si="20"/>
        <v>0</v>
      </c>
      <c r="BD112" s="80">
        <f t="shared" si="21"/>
        <v>0</v>
      </c>
      <c r="BE112" s="80">
        <f t="shared" si="22"/>
        <v>0</v>
      </c>
      <c r="BF112" s="80">
        <f t="shared" si="23"/>
        <v>0</v>
      </c>
      <c r="BG112" s="80">
        <f t="shared" si="24"/>
        <v>0</v>
      </c>
      <c r="BH112" s="80">
        <f t="shared" si="25"/>
        <v>0</v>
      </c>
      <c r="BI112" s="83">
        <f t="shared" si="26"/>
        <v>21</v>
      </c>
      <c r="BJ112">
        <v>40</v>
      </c>
      <c r="BK112" t="str">
        <f t="shared" si="15"/>
        <v>Gundi-Eggel</v>
      </c>
      <c r="BL112" t="str">
        <f t="shared" si="16"/>
        <v>Claudia</v>
      </c>
      <c r="BM112" t="str">
        <f t="shared" si="29"/>
        <v>Naters</v>
      </c>
    </row>
    <row r="113" spans="1:65" x14ac:dyDescent="0.25">
      <c r="A113" s="19">
        <v>1976</v>
      </c>
      <c r="B113" s="22" t="s">
        <v>5571</v>
      </c>
      <c r="C113" s="22" t="s">
        <v>5572</v>
      </c>
      <c r="D113" s="48" t="s">
        <v>1199</v>
      </c>
      <c r="E113" s="22">
        <v>0</v>
      </c>
      <c r="F113" s="18">
        <v>0</v>
      </c>
      <c r="G113" s="22">
        <v>0</v>
      </c>
      <c r="H113" s="18">
        <v>0</v>
      </c>
      <c r="I113" s="22">
        <v>0</v>
      </c>
      <c r="J113" s="18">
        <v>0</v>
      </c>
      <c r="K113" s="22">
        <v>0</v>
      </c>
      <c r="L113" s="18">
        <v>0</v>
      </c>
      <c r="M113" s="22">
        <v>0</v>
      </c>
      <c r="N113" s="18">
        <v>0</v>
      </c>
      <c r="O113" s="22">
        <v>0</v>
      </c>
      <c r="P113" s="18">
        <v>0</v>
      </c>
      <c r="Q113" s="22">
        <v>0</v>
      </c>
      <c r="R113" s="18">
        <v>0</v>
      </c>
      <c r="S113" s="22">
        <v>0</v>
      </c>
      <c r="T113" s="18">
        <v>0</v>
      </c>
      <c r="U113" s="22">
        <v>0</v>
      </c>
      <c r="V113" s="18">
        <v>0</v>
      </c>
      <c r="W113" s="22">
        <v>0</v>
      </c>
      <c r="X113" s="18">
        <v>0</v>
      </c>
      <c r="Y113" s="22">
        <v>0</v>
      </c>
      <c r="Z113" s="18">
        <v>0</v>
      </c>
      <c r="AA113" s="22">
        <v>0</v>
      </c>
      <c r="AB113" s="18">
        <v>0</v>
      </c>
      <c r="AC113" s="22">
        <v>0</v>
      </c>
      <c r="AD113" s="18">
        <v>0</v>
      </c>
      <c r="AE113" s="22">
        <v>0</v>
      </c>
      <c r="AF113" s="18">
        <v>0</v>
      </c>
      <c r="AG113" s="22">
        <v>0</v>
      </c>
      <c r="AH113" s="18">
        <v>0</v>
      </c>
      <c r="AI113" s="22">
        <v>0</v>
      </c>
      <c r="AJ113" s="18">
        <v>0</v>
      </c>
      <c r="AK113" s="22">
        <v>0</v>
      </c>
      <c r="AL113" s="18">
        <v>0</v>
      </c>
      <c r="AM113" s="22">
        <v>0</v>
      </c>
      <c r="AN113" s="18">
        <v>0</v>
      </c>
      <c r="AO113" s="22">
        <v>0</v>
      </c>
      <c r="AP113" s="18">
        <v>0</v>
      </c>
      <c r="AQ113" s="22">
        <v>0</v>
      </c>
      <c r="AR113" s="18">
        <v>0</v>
      </c>
      <c r="AS113" s="22">
        <v>0</v>
      </c>
      <c r="AT113" s="18">
        <v>0</v>
      </c>
      <c r="AU113" s="22">
        <v>0</v>
      </c>
      <c r="AV113" s="18">
        <v>0</v>
      </c>
      <c r="AW113" s="22">
        <v>0</v>
      </c>
      <c r="AX113" s="22">
        <v>21</v>
      </c>
      <c r="AY113" s="18">
        <v>0</v>
      </c>
      <c r="AZ113" s="22">
        <v>0</v>
      </c>
      <c r="BA113">
        <f t="shared" si="18"/>
        <v>21</v>
      </c>
      <c r="BB113" s="80">
        <f t="shared" si="19"/>
        <v>21</v>
      </c>
      <c r="BC113" s="80">
        <f t="shared" si="20"/>
        <v>0</v>
      </c>
      <c r="BD113" s="80">
        <f t="shared" si="21"/>
        <v>0</v>
      </c>
      <c r="BE113" s="80">
        <f t="shared" si="22"/>
        <v>0</v>
      </c>
      <c r="BF113" s="80">
        <f t="shared" si="23"/>
        <v>0</v>
      </c>
      <c r="BG113" s="80">
        <f t="shared" si="24"/>
        <v>0</v>
      </c>
      <c r="BH113" s="80">
        <f t="shared" si="25"/>
        <v>0</v>
      </c>
      <c r="BI113" s="83">
        <f t="shared" si="26"/>
        <v>21</v>
      </c>
      <c r="BJ113">
        <v>40</v>
      </c>
      <c r="BK113" t="str">
        <f t="shared" si="15"/>
        <v>Holdsworth</v>
      </c>
      <c r="BL113" t="str">
        <f t="shared" si="16"/>
        <v>Belinda</v>
      </c>
      <c r="BM113" t="str">
        <f t="shared" si="29"/>
        <v>Basel</v>
      </c>
    </row>
    <row r="114" spans="1:65" x14ac:dyDescent="0.25">
      <c r="A114" s="19">
        <v>1972</v>
      </c>
      <c r="B114" s="22" t="s">
        <v>3340</v>
      </c>
      <c r="C114" s="22" t="s">
        <v>340</v>
      </c>
      <c r="D114" s="48" t="s">
        <v>974</v>
      </c>
      <c r="E114" s="22">
        <v>0</v>
      </c>
      <c r="F114" s="18">
        <v>0</v>
      </c>
      <c r="G114" s="22">
        <v>0</v>
      </c>
      <c r="H114" s="18">
        <v>0</v>
      </c>
      <c r="I114" s="22">
        <v>0</v>
      </c>
      <c r="J114" s="18">
        <v>0</v>
      </c>
      <c r="K114" s="22">
        <v>0</v>
      </c>
      <c r="L114" s="18">
        <v>0</v>
      </c>
      <c r="M114" s="22">
        <v>17</v>
      </c>
      <c r="N114" s="22">
        <v>0</v>
      </c>
      <c r="O114" s="22">
        <v>0</v>
      </c>
      <c r="P114" s="18">
        <v>0</v>
      </c>
      <c r="Q114" s="22">
        <v>0</v>
      </c>
      <c r="R114" s="18">
        <v>0</v>
      </c>
      <c r="S114" s="22">
        <v>0</v>
      </c>
      <c r="T114" s="18">
        <v>0</v>
      </c>
      <c r="U114" s="22">
        <v>0</v>
      </c>
      <c r="V114" s="18">
        <v>0</v>
      </c>
      <c r="W114" s="22">
        <v>0</v>
      </c>
      <c r="X114" s="18">
        <v>0</v>
      </c>
      <c r="Y114" s="22">
        <v>4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>
        <v>0</v>
      </c>
      <c r="AL114" s="18">
        <v>0</v>
      </c>
      <c r="AM114" s="18">
        <v>0</v>
      </c>
      <c r="AN114" s="18">
        <v>0</v>
      </c>
      <c r="AO114" s="18">
        <v>0</v>
      </c>
      <c r="AP114" s="22">
        <v>0</v>
      </c>
      <c r="AQ114" s="22"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18">
        <v>0</v>
      </c>
      <c r="AX114" s="22">
        <v>0</v>
      </c>
      <c r="AY114" s="18">
        <v>0</v>
      </c>
      <c r="AZ114" s="22">
        <v>0</v>
      </c>
      <c r="BA114">
        <f t="shared" si="18"/>
        <v>21</v>
      </c>
      <c r="BB114" s="80">
        <f t="shared" si="19"/>
        <v>17</v>
      </c>
      <c r="BC114" s="80">
        <f t="shared" si="20"/>
        <v>4</v>
      </c>
      <c r="BD114" s="80">
        <f t="shared" si="21"/>
        <v>0</v>
      </c>
      <c r="BE114" s="80">
        <f t="shared" si="22"/>
        <v>0</v>
      </c>
      <c r="BF114" s="80">
        <f t="shared" si="23"/>
        <v>0</v>
      </c>
      <c r="BG114" s="80">
        <f t="shared" si="24"/>
        <v>0</v>
      </c>
      <c r="BH114" s="80">
        <f t="shared" si="25"/>
        <v>0</v>
      </c>
      <c r="BI114" s="83">
        <f t="shared" si="26"/>
        <v>21</v>
      </c>
      <c r="BJ114">
        <v>40</v>
      </c>
      <c r="BK114" t="str">
        <f t="shared" si="15"/>
        <v>Kuhnlein</v>
      </c>
      <c r="BL114" t="str">
        <f t="shared" si="16"/>
        <v>Caroline</v>
      </c>
      <c r="BM114" t="str">
        <f t="shared" si="29"/>
        <v>Yens</v>
      </c>
    </row>
    <row r="115" spans="1:65" x14ac:dyDescent="0.25">
      <c r="A115" s="19">
        <v>1971</v>
      </c>
      <c r="B115" s="22" t="s">
        <v>2316</v>
      </c>
      <c r="C115" s="22" t="s">
        <v>2317</v>
      </c>
      <c r="D115" s="48" t="s">
        <v>2318</v>
      </c>
      <c r="E115" s="22">
        <v>0</v>
      </c>
      <c r="F115" s="18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21</v>
      </c>
      <c r="Q115" s="22">
        <v>0</v>
      </c>
      <c r="R115" s="18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>
        <f t="shared" si="18"/>
        <v>21</v>
      </c>
      <c r="BB115" s="80">
        <f t="shared" si="19"/>
        <v>21</v>
      </c>
      <c r="BC115" s="80">
        <f t="shared" si="20"/>
        <v>0</v>
      </c>
      <c r="BD115" s="80">
        <f t="shared" si="21"/>
        <v>0</v>
      </c>
      <c r="BE115" s="80">
        <f t="shared" si="22"/>
        <v>0</v>
      </c>
      <c r="BF115" s="80">
        <f t="shared" si="23"/>
        <v>0</v>
      </c>
      <c r="BG115" s="80">
        <f t="shared" si="24"/>
        <v>0</v>
      </c>
      <c r="BH115" s="80">
        <f t="shared" si="25"/>
        <v>0</v>
      </c>
      <c r="BI115" s="83">
        <f t="shared" si="26"/>
        <v>21</v>
      </c>
      <c r="BJ115">
        <v>40</v>
      </c>
      <c r="BK115" t="str">
        <f t="shared" si="15"/>
        <v>Merenyl</v>
      </c>
      <c r="BL115" t="str">
        <f t="shared" si="16"/>
        <v>Timéa</v>
      </c>
      <c r="BM115" t="str">
        <f t="shared" si="29"/>
        <v>H-Budapest</v>
      </c>
    </row>
    <row r="116" spans="1:65" x14ac:dyDescent="0.25">
      <c r="A116" s="19">
        <v>1979</v>
      </c>
      <c r="B116" s="22" t="s">
        <v>104</v>
      </c>
      <c r="C116" s="22" t="s">
        <v>5690</v>
      </c>
      <c r="E116" s="22">
        <v>0</v>
      </c>
      <c r="F116" s="18">
        <v>0</v>
      </c>
      <c r="G116" s="22">
        <v>0</v>
      </c>
      <c r="H116" s="18">
        <v>0</v>
      </c>
      <c r="I116" s="22">
        <v>0</v>
      </c>
      <c r="J116" s="18">
        <v>0</v>
      </c>
      <c r="K116" s="22">
        <v>0</v>
      </c>
      <c r="L116" s="18">
        <v>0</v>
      </c>
      <c r="M116" s="22">
        <v>0</v>
      </c>
      <c r="N116" s="18">
        <v>0</v>
      </c>
      <c r="O116" s="22">
        <v>0</v>
      </c>
      <c r="P116" s="18">
        <v>0</v>
      </c>
      <c r="Q116" s="22">
        <v>0</v>
      </c>
      <c r="R116" s="18">
        <v>0</v>
      </c>
      <c r="S116" s="22">
        <v>0</v>
      </c>
      <c r="T116" s="18">
        <v>0</v>
      </c>
      <c r="U116" s="22">
        <v>0</v>
      </c>
      <c r="V116" s="18">
        <v>0</v>
      </c>
      <c r="W116" s="22">
        <v>0</v>
      </c>
      <c r="X116" s="18">
        <v>0</v>
      </c>
      <c r="Y116" s="22">
        <v>0</v>
      </c>
      <c r="Z116" s="18">
        <v>0</v>
      </c>
      <c r="AA116" s="22">
        <v>0</v>
      </c>
      <c r="AB116" s="18">
        <v>0</v>
      </c>
      <c r="AC116" s="22">
        <v>0</v>
      </c>
      <c r="AD116" s="18">
        <v>0</v>
      </c>
      <c r="AE116" s="22">
        <v>0</v>
      </c>
      <c r="AF116" s="18">
        <v>0</v>
      </c>
      <c r="AG116" s="22">
        <v>0</v>
      </c>
      <c r="AH116" s="18">
        <v>0</v>
      </c>
      <c r="AI116" s="22">
        <v>0</v>
      </c>
      <c r="AJ116" s="18">
        <v>0</v>
      </c>
      <c r="AK116" s="22">
        <v>0</v>
      </c>
      <c r="AL116" s="18">
        <v>0</v>
      </c>
      <c r="AM116" s="22">
        <v>0</v>
      </c>
      <c r="AN116" s="18">
        <v>0</v>
      </c>
      <c r="AO116" s="22">
        <v>0</v>
      </c>
      <c r="AP116" s="18">
        <v>0</v>
      </c>
      <c r="AQ116" s="22">
        <v>0</v>
      </c>
      <c r="AR116" s="18">
        <v>0</v>
      </c>
      <c r="AS116" s="22">
        <v>0</v>
      </c>
      <c r="AT116" s="18">
        <v>0</v>
      </c>
      <c r="AU116" s="22">
        <v>0</v>
      </c>
      <c r="AV116" s="18">
        <v>0</v>
      </c>
      <c r="AW116" s="22">
        <v>0</v>
      </c>
      <c r="AX116" s="18">
        <v>0</v>
      </c>
      <c r="AY116" s="22">
        <v>0</v>
      </c>
      <c r="AZ116" s="22">
        <v>21</v>
      </c>
      <c r="BA116">
        <f t="shared" si="18"/>
        <v>21</v>
      </c>
      <c r="BB116" s="80">
        <f t="shared" si="19"/>
        <v>21</v>
      </c>
      <c r="BC116" s="80">
        <f t="shared" si="20"/>
        <v>0</v>
      </c>
      <c r="BD116" s="80">
        <f t="shared" si="21"/>
        <v>0</v>
      </c>
      <c r="BE116" s="80">
        <f t="shared" si="22"/>
        <v>0</v>
      </c>
      <c r="BF116" s="80">
        <f t="shared" si="23"/>
        <v>0</v>
      </c>
      <c r="BG116" s="80">
        <f t="shared" si="24"/>
        <v>0</v>
      </c>
      <c r="BH116" s="80">
        <f t="shared" si="25"/>
        <v>0</v>
      </c>
      <c r="BI116" s="83">
        <f t="shared" si="26"/>
        <v>21</v>
      </c>
      <c r="BJ116">
        <v>40</v>
      </c>
      <c r="BK116" t="str">
        <f t="shared" si="15"/>
        <v>Moulin</v>
      </c>
      <c r="BL116" t="str">
        <f t="shared" si="16"/>
        <v>Roxane</v>
      </c>
    </row>
    <row r="117" spans="1:65" x14ac:dyDescent="0.25">
      <c r="A117" s="19">
        <v>1977</v>
      </c>
      <c r="B117" s="22" t="s">
        <v>2528</v>
      </c>
      <c r="C117" s="22" t="s">
        <v>1353</v>
      </c>
      <c r="D117" s="48" t="s">
        <v>2038</v>
      </c>
      <c r="E117" s="22">
        <v>0</v>
      </c>
      <c r="F117" s="18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7</v>
      </c>
      <c r="P117" s="22">
        <v>0</v>
      </c>
      <c r="Q117" s="22">
        <v>0</v>
      </c>
      <c r="R117" s="18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14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>
        <v>0</v>
      </c>
      <c r="AL117" s="18">
        <v>0</v>
      </c>
      <c r="AM117" s="18">
        <v>0</v>
      </c>
      <c r="AN117" s="18">
        <v>0</v>
      </c>
      <c r="AO117" s="18">
        <v>0</v>
      </c>
      <c r="AP117" s="22"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2">
        <v>0</v>
      </c>
      <c r="BA117">
        <f t="shared" si="18"/>
        <v>21</v>
      </c>
      <c r="BB117" s="80">
        <f t="shared" si="19"/>
        <v>14</v>
      </c>
      <c r="BC117" s="80">
        <f t="shared" si="20"/>
        <v>7</v>
      </c>
      <c r="BD117" s="80">
        <f t="shared" si="21"/>
        <v>0</v>
      </c>
      <c r="BE117" s="80">
        <f t="shared" si="22"/>
        <v>0</v>
      </c>
      <c r="BF117" s="80">
        <f t="shared" si="23"/>
        <v>0</v>
      </c>
      <c r="BG117" s="80">
        <f t="shared" si="24"/>
        <v>0</v>
      </c>
      <c r="BH117" s="80">
        <f t="shared" si="25"/>
        <v>0</v>
      </c>
      <c r="BI117" s="83">
        <f t="shared" si="26"/>
        <v>21</v>
      </c>
      <c r="BJ117">
        <v>40</v>
      </c>
      <c r="BK117" t="str">
        <f t="shared" si="15"/>
        <v>Rothlin</v>
      </c>
      <c r="BL117" t="str">
        <f t="shared" si="16"/>
        <v>Andrea</v>
      </c>
      <c r="BM117" t="str">
        <f>D117</f>
        <v>Ringgenberg</v>
      </c>
    </row>
    <row r="118" spans="1:65" x14ac:dyDescent="0.25">
      <c r="A118" s="15">
        <v>1974</v>
      </c>
      <c r="B118" t="s">
        <v>4686</v>
      </c>
      <c r="C118" s="22" t="s">
        <v>4680</v>
      </c>
      <c r="D118" s="48" t="s">
        <v>4673</v>
      </c>
      <c r="E118" s="22">
        <v>0</v>
      </c>
      <c r="F118" s="18">
        <v>0</v>
      </c>
      <c r="G118" s="22">
        <v>0</v>
      </c>
      <c r="H118" s="18">
        <v>0</v>
      </c>
      <c r="I118" s="22">
        <v>0</v>
      </c>
      <c r="J118" s="18">
        <v>0</v>
      </c>
      <c r="K118" s="22">
        <v>0</v>
      </c>
      <c r="L118" s="18">
        <v>0</v>
      </c>
      <c r="M118" s="22">
        <v>0</v>
      </c>
      <c r="N118" s="18">
        <v>0</v>
      </c>
      <c r="O118" s="22">
        <v>0</v>
      </c>
      <c r="P118" s="18">
        <v>0</v>
      </c>
      <c r="Q118" s="22">
        <v>0</v>
      </c>
      <c r="R118" s="18">
        <v>0</v>
      </c>
      <c r="S118" s="22">
        <v>0</v>
      </c>
      <c r="T118" s="18">
        <v>0</v>
      </c>
      <c r="U118" s="22">
        <v>0</v>
      </c>
      <c r="V118" s="18">
        <v>0</v>
      </c>
      <c r="W118" s="22">
        <v>0</v>
      </c>
      <c r="X118" s="22">
        <v>0</v>
      </c>
      <c r="Y118" s="18">
        <v>0</v>
      </c>
      <c r="Z118" s="22">
        <v>0</v>
      </c>
      <c r="AA118" s="18">
        <v>0</v>
      </c>
      <c r="AB118" s="22">
        <v>0</v>
      </c>
      <c r="AC118" s="18">
        <v>0</v>
      </c>
      <c r="AD118" s="22">
        <v>0</v>
      </c>
      <c r="AE118" s="18">
        <v>0</v>
      </c>
      <c r="AF118" s="18">
        <v>21</v>
      </c>
      <c r="AG118" s="22">
        <v>0</v>
      </c>
      <c r="AH118" s="22">
        <v>0</v>
      </c>
      <c r="AI118" s="22">
        <v>0</v>
      </c>
      <c r="AJ118" s="22">
        <v>0</v>
      </c>
      <c r="AK1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>
        <f t="shared" si="18"/>
        <v>21</v>
      </c>
      <c r="BB118" s="80">
        <f t="shared" si="19"/>
        <v>21</v>
      </c>
      <c r="BC118" s="80">
        <f t="shared" si="20"/>
        <v>0</v>
      </c>
      <c r="BD118" s="80">
        <f t="shared" si="21"/>
        <v>0</v>
      </c>
      <c r="BE118" s="80">
        <f t="shared" si="22"/>
        <v>0</v>
      </c>
      <c r="BF118" s="80">
        <f t="shared" si="23"/>
        <v>0</v>
      </c>
      <c r="BG118" s="80">
        <f t="shared" si="24"/>
        <v>0</v>
      </c>
      <c r="BH118" s="80">
        <f t="shared" si="25"/>
        <v>0</v>
      </c>
      <c r="BI118" s="83">
        <f t="shared" si="26"/>
        <v>21</v>
      </c>
      <c r="BJ118">
        <v>40</v>
      </c>
      <c r="BK118" t="str">
        <f t="shared" si="15"/>
        <v>Roy</v>
      </c>
      <c r="BL118" t="str">
        <f t="shared" si="16"/>
        <v>Evanne</v>
      </c>
      <c r="BM118" t="str">
        <f>D118</f>
        <v>Fontainmelon</v>
      </c>
    </row>
    <row r="119" spans="1:65" x14ac:dyDescent="0.25">
      <c r="A119" s="15">
        <v>1972</v>
      </c>
      <c r="B119" t="s">
        <v>4126</v>
      </c>
      <c r="C119" s="22" t="s">
        <v>1371</v>
      </c>
      <c r="D119" s="48" t="s">
        <v>1199</v>
      </c>
      <c r="E119" s="22">
        <v>0</v>
      </c>
      <c r="F119" s="18">
        <v>0</v>
      </c>
      <c r="G119" s="22">
        <v>0</v>
      </c>
      <c r="H119" s="18">
        <v>0</v>
      </c>
      <c r="I119" s="22">
        <v>0</v>
      </c>
      <c r="J119" s="18">
        <v>0</v>
      </c>
      <c r="K119" s="22">
        <v>0</v>
      </c>
      <c r="L119" s="18">
        <v>0</v>
      </c>
      <c r="M119" s="22">
        <v>0</v>
      </c>
      <c r="N119" s="18">
        <v>0</v>
      </c>
      <c r="O119" s="22">
        <v>0</v>
      </c>
      <c r="P119" s="18">
        <v>0</v>
      </c>
      <c r="Q119" s="22">
        <v>0</v>
      </c>
      <c r="R119" s="18">
        <v>0</v>
      </c>
      <c r="S119" s="22">
        <v>0</v>
      </c>
      <c r="T119" s="18">
        <v>0</v>
      </c>
      <c r="U119" s="22">
        <v>0</v>
      </c>
      <c r="V119" s="18">
        <v>0</v>
      </c>
      <c r="W119" s="22">
        <v>0</v>
      </c>
      <c r="X119" s="18">
        <v>0</v>
      </c>
      <c r="Y119" s="22">
        <v>0</v>
      </c>
      <c r="Z119" s="18">
        <v>0</v>
      </c>
      <c r="AA119" s="22">
        <v>0</v>
      </c>
      <c r="AB119" s="22">
        <v>21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>
        <f t="shared" si="18"/>
        <v>21</v>
      </c>
      <c r="BB119" s="80">
        <f t="shared" si="19"/>
        <v>21</v>
      </c>
      <c r="BC119" s="80">
        <f t="shared" si="20"/>
        <v>0</v>
      </c>
      <c r="BD119" s="80">
        <f t="shared" si="21"/>
        <v>0</v>
      </c>
      <c r="BE119" s="80">
        <f t="shared" si="22"/>
        <v>0</v>
      </c>
      <c r="BF119" s="80">
        <f t="shared" si="23"/>
        <v>0</v>
      </c>
      <c r="BG119" s="80">
        <f t="shared" si="24"/>
        <v>0</v>
      </c>
      <c r="BH119" s="80">
        <f t="shared" si="25"/>
        <v>0</v>
      </c>
      <c r="BI119" s="83">
        <f t="shared" si="26"/>
        <v>21</v>
      </c>
      <c r="BJ119">
        <v>40</v>
      </c>
      <c r="BK119" t="str">
        <f t="shared" si="15"/>
        <v>Sand Dejmek</v>
      </c>
      <c r="BL119" t="str">
        <f t="shared" si="16"/>
        <v>Janna</v>
      </c>
      <c r="BM119" t="str">
        <f>D119</f>
        <v>Basel</v>
      </c>
    </row>
    <row r="120" spans="1:65" x14ac:dyDescent="0.25">
      <c r="A120" s="15">
        <v>1976</v>
      </c>
      <c r="B120" t="s">
        <v>1534</v>
      </c>
      <c r="C120" s="22" t="s">
        <v>3786</v>
      </c>
      <c r="D120" s="48" t="s">
        <v>1325</v>
      </c>
      <c r="E120" s="22">
        <v>0</v>
      </c>
      <c r="F120" s="18">
        <v>0</v>
      </c>
      <c r="G120" s="22">
        <v>0</v>
      </c>
      <c r="H120" s="18">
        <v>0</v>
      </c>
      <c r="I120" s="22">
        <v>0</v>
      </c>
      <c r="J120" s="18">
        <v>0</v>
      </c>
      <c r="K120" s="22">
        <v>0</v>
      </c>
      <c r="L120" s="18">
        <v>0</v>
      </c>
      <c r="M120" s="22">
        <v>0</v>
      </c>
      <c r="N120" s="18">
        <v>0</v>
      </c>
      <c r="O120" s="22">
        <v>0</v>
      </c>
      <c r="P120" s="18">
        <v>0</v>
      </c>
      <c r="Q120" s="22">
        <v>0</v>
      </c>
      <c r="R120" s="18">
        <v>0</v>
      </c>
      <c r="S120" s="22">
        <v>0</v>
      </c>
      <c r="T120" s="18">
        <v>0</v>
      </c>
      <c r="U120" s="22">
        <v>0</v>
      </c>
      <c r="V120" s="18">
        <v>0</v>
      </c>
      <c r="W120" s="22">
        <v>0</v>
      </c>
      <c r="X120" s="18">
        <v>0</v>
      </c>
      <c r="Y120" s="22">
        <v>0</v>
      </c>
      <c r="Z120" s="18">
        <v>0</v>
      </c>
      <c r="AA120" s="22">
        <v>0</v>
      </c>
      <c r="AB120" s="18">
        <v>0</v>
      </c>
      <c r="AC120" s="22">
        <v>0</v>
      </c>
      <c r="AD120" s="18">
        <v>0</v>
      </c>
      <c r="AE120" s="18">
        <v>21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18">
        <v>0</v>
      </c>
      <c r="AL120">
        <v>0</v>
      </c>
      <c r="AM120" s="18">
        <v>0</v>
      </c>
      <c r="AN120" s="18">
        <v>0</v>
      </c>
      <c r="AO120" s="18">
        <v>0</v>
      </c>
      <c r="AP120" s="22"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18">
        <v>0</v>
      </c>
      <c r="AX120" s="22">
        <v>0</v>
      </c>
      <c r="AY120" s="18">
        <v>0</v>
      </c>
      <c r="AZ120" s="22">
        <v>0</v>
      </c>
      <c r="BA120">
        <f t="shared" si="18"/>
        <v>21</v>
      </c>
      <c r="BB120" s="80">
        <f t="shared" si="19"/>
        <v>21</v>
      </c>
      <c r="BC120" s="80">
        <f t="shared" si="20"/>
        <v>0</v>
      </c>
      <c r="BD120" s="80">
        <f t="shared" si="21"/>
        <v>0</v>
      </c>
      <c r="BE120" s="80">
        <f t="shared" si="22"/>
        <v>0</v>
      </c>
      <c r="BF120" s="80">
        <f t="shared" si="23"/>
        <v>0</v>
      </c>
      <c r="BG120" s="80">
        <f t="shared" si="24"/>
        <v>0</v>
      </c>
      <c r="BH120" s="80">
        <f t="shared" si="25"/>
        <v>0</v>
      </c>
      <c r="BI120" s="83">
        <f t="shared" si="26"/>
        <v>21</v>
      </c>
      <c r="BJ120">
        <v>40</v>
      </c>
      <c r="BK120" t="str">
        <f t="shared" si="15"/>
        <v>Truffer</v>
      </c>
      <c r="BL120" t="str">
        <f t="shared" si="16"/>
        <v>Anne-Christine</v>
      </c>
      <c r="BM120" t="str">
        <f>D120</f>
        <v>Zermatt</v>
      </c>
    </row>
    <row r="121" spans="1:65" x14ac:dyDescent="0.25">
      <c r="A121" s="19">
        <v>1971</v>
      </c>
      <c r="B121" s="22" t="s">
        <v>5159</v>
      </c>
      <c r="C121" s="22" t="s">
        <v>677</v>
      </c>
      <c r="E121" s="22">
        <v>0</v>
      </c>
      <c r="F121" s="18">
        <v>0</v>
      </c>
      <c r="G121" s="22">
        <v>0</v>
      </c>
      <c r="H121" s="18">
        <v>0</v>
      </c>
      <c r="I121" s="22">
        <v>0</v>
      </c>
      <c r="J121" s="18">
        <v>0</v>
      </c>
      <c r="K121" s="22">
        <v>0</v>
      </c>
      <c r="L121" s="18">
        <v>0</v>
      </c>
      <c r="M121" s="22">
        <v>0</v>
      </c>
      <c r="N121" s="18">
        <v>0</v>
      </c>
      <c r="O121" s="22">
        <v>0</v>
      </c>
      <c r="P121" s="18">
        <v>0</v>
      </c>
      <c r="Q121" s="22">
        <v>0</v>
      </c>
      <c r="R121" s="18">
        <v>0</v>
      </c>
      <c r="S121" s="22">
        <v>0</v>
      </c>
      <c r="T121" s="18">
        <v>0</v>
      </c>
      <c r="U121" s="22">
        <v>0</v>
      </c>
      <c r="V121" s="18">
        <v>0</v>
      </c>
      <c r="W121" s="22">
        <v>0</v>
      </c>
      <c r="X121" s="18">
        <v>0</v>
      </c>
      <c r="Y121" s="22">
        <v>0</v>
      </c>
      <c r="Z121" s="18">
        <v>0</v>
      </c>
      <c r="AA121" s="22">
        <v>0</v>
      </c>
      <c r="AB121" s="18">
        <v>0</v>
      </c>
      <c r="AC121" s="22">
        <v>0</v>
      </c>
      <c r="AD121" s="18">
        <v>0</v>
      </c>
      <c r="AE121" s="22">
        <v>0</v>
      </c>
      <c r="AF121" s="18">
        <v>0</v>
      </c>
      <c r="AG121" s="22">
        <v>0</v>
      </c>
      <c r="AH121" s="18">
        <v>0</v>
      </c>
      <c r="AI121" s="22">
        <v>0</v>
      </c>
      <c r="AJ121" s="18">
        <v>0</v>
      </c>
      <c r="AK121" s="22">
        <v>0</v>
      </c>
      <c r="AL121" s="18">
        <v>0</v>
      </c>
      <c r="AM121" s="22">
        <v>0</v>
      </c>
      <c r="AN121" s="18">
        <v>0</v>
      </c>
      <c r="AO121" s="18">
        <v>19</v>
      </c>
      <c r="AP121" s="18">
        <v>0</v>
      </c>
      <c r="AQ121" s="18">
        <v>0</v>
      </c>
      <c r="AR121" s="22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>
        <f t="shared" si="18"/>
        <v>19</v>
      </c>
      <c r="BB121" s="80">
        <f t="shared" si="19"/>
        <v>19</v>
      </c>
      <c r="BC121" s="80">
        <f t="shared" si="20"/>
        <v>0</v>
      </c>
      <c r="BD121" s="80">
        <f t="shared" si="21"/>
        <v>0</v>
      </c>
      <c r="BE121" s="80">
        <f t="shared" si="22"/>
        <v>0</v>
      </c>
      <c r="BF121" s="80">
        <f t="shared" si="23"/>
        <v>0</v>
      </c>
      <c r="BG121" s="80">
        <f t="shared" si="24"/>
        <v>0</v>
      </c>
      <c r="BH121" s="80">
        <f t="shared" si="25"/>
        <v>0</v>
      </c>
      <c r="BI121" s="83">
        <f t="shared" si="26"/>
        <v>19</v>
      </c>
      <c r="BJ121">
        <v>41</v>
      </c>
      <c r="BK121" t="str">
        <f t="shared" si="15"/>
        <v>Balmer</v>
      </c>
      <c r="BL121" t="str">
        <f t="shared" si="16"/>
        <v>Valérie</v>
      </c>
    </row>
    <row r="122" spans="1:65" x14ac:dyDescent="0.25">
      <c r="A122" s="19">
        <v>1979</v>
      </c>
      <c r="B122" s="22" t="s">
        <v>4971</v>
      </c>
      <c r="C122" s="22" t="s">
        <v>4338</v>
      </c>
      <c r="D122" s="48" t="s">
        <v>1199</v>
      </c>
      <c r="E122" s="22">
        <v>0</v>
      </c>
      <c r="F122" s="18">
        <v>0</v>
      </c>
      <c r="G122" s="22">
        <v>0</v>
      </c>
      <c r="H122" s="18">
        <v>0</v>
      </c>
      <c r="I122" s="22">
        <v>0</v>
      </c>
      <c r="J122" s="18">
        <v>0</v>
      </c>
      <c r="K122" s="22">
        <v>0</v>
      </c>
      <c r="L122" s="18">
        <v>0</v>
      </c>
      <c r="M122" s="22">
        <v>0</v>
      </c>
      <c r="N122" s="18">
        <v>0</v>
      </c>
      <c r="O122" s="22">
        <v>0</v>
      </c>
      <c r="P122" s="18">
        <v>0</v>
      </c>
      <c r="Q122" s="22">
        <v>0</v>
      </c>
      <c r="R122" s="18">
        <v>0</v>
      </c>
      <c r="S122" s="22">
        <v>0</v>
      </c>
      <c r="T122" s="18">
        <v>0</v>
      </c>
      <c r="U122" s="22">
        <v>0</v>
      </c>
      <c r="V122" s="18">
        <v>0</v>
      </c>
      <c r="W122" s="22">
        <v>0</v>
      </c>
      <c r="X122" s="18">
        <v>0</v>
      </c>
      <c r="Y122" s="22">
        <v>0</v>
      </c>
      <c r="Z122" s="18">
        <v>0</v>
      </c>
      <c r="AA122" s="22">
        <v>0</v>
      </c>
      <c r="AB122" s="18">
        <v>0</v>
      </c>
      <c r="AC122" s="22">
        <v>0</v>
      </c>
      <c r="AD122" s="18">
        <v>0</v>
      </c>
      <c r="AE122" s="22">
        <v>0</v>
      </c>
      <c r="AF122" s="18">
        <v>0</v>
      </c>
      <c r="AG122" s="22">
        <v>0</v>
      </c>
      <c r="AH122" s="18">
        <v>0</v>
      </c>
      <c r="AI122" s="18">
        <v>19</v>
      </c>
      <c r="AJ122" s="22">
        <v>0</v>
      </c>
      <c r="AK122">
        <v>0</v>
      </c>
      <c r="AL122" s="18">
        <v>0</v>
      </c>
      <c r="AM122" s="18">
        <v>0</v>
      </c>
      <c r="AN122" s="18">
        <v>0</v>
      </c>
      <c r="AO122" s="22">
        <v>0</v>
      </c>
      <c r="AP122" s="18">
        <v>0</v>
      </c>
      <c r="AQ122" s="18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>
        <f t="shared" si="18"/>
        <v>19</v>
      </c>
      <c r="BB122" s="80">
        <f t="shared" si="19"/>
        <v>19</v>
      </c>
      <c r="BC122" s="80">
        <f t="shared" si="20"/>
        <v>0</v>
      </c>
      <c r="BD122" s="80">
        <f t="shared" si="21"/>
        <v>0</v>
      </c>
      <c r="BE122" s="80">
        <f t="shared" si="22"/>
        <v>0</v>
      </c>
      <c r="BF122" s="80">
        <f t="shared" si="23"/>
        <v>0</v>
      </c>
      <c r="BG122" s="80">
        <f t="shared" si="24"/>
        <v>0</v>
      </c>
      <c r="BH122" s="80">
        <f t="shared" si="25"/>
        <v>0</v>
      </c>
      <c r="BI122" s="83">
        <f t="shared" si="26"/>
        <v>19</v>
      </c>
      <c r="BJ122">
        <v>41</v>
      </c>
      <c r="BK122" t="str">
        <f t="shared" si="15"/>
        <v>Biaggi</v>
      </c>
      <c r="BL122" t="str">
        <f t="shared" si="16"/>
        <v>Raffaella</v>
      </c>
      <c r="BM122" t="str">
        <f t="shared" ref="BM122:BM132" si="30">D122</f>
        <v>Basel</v>
      </c>
    </row>
    <row r="123" spans="1:65" x14ac:dyDescent="0.25">
      <c r="A123" s="19">
        <v>1979</v>
      </c>
      <c r="B123" s="22" t="s">
        <v>3782</v>
      </c>
      <c r="C123" s="22" t="s">
        <v>1502</v>
      </c>
      <c r="D123" s="22" t="s">
        <v>3783</v>
      </c>
      <c r="E123" s="22">
        <v>0</v>
      </c>
      <c r="F123" s="18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19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18">
        <v>0</v>
      </c>
      <c r="AL123" s="18">
        <v>0</v>
      </c>
      <c r="AM123" s="18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18">
        <v>0</v>
      </c>
      <c r="AT123" s="22">
        <v>0</v>
      </c>
      <c r="AU123" s="22">
        <v>0</v>
      </c>
      <c r="AV123" s="22">
        <v>0</v>
      </c>
      <c r="AW123" s="18">
        <v>0</v>
      </c>
      <c r="AX123" s="18">
        <v>0</v>
      </c>
      <c r="AY123" s="18">
        <v>0</v>
      </c>
      <c r="AZ123" s="22">
        <v>0</v>
      </c>
      <c r="BA123">
        <f t="shared" si="18"/>
        <v>19</v>
      </c>
      <c r="BB123" s="80">
        <f t="shared" si="19"/>
        <v>19</v>
      </c>
      <c r="BC123" s="80">
        <f t="shared" si="20"/>
        <v>0</v>
      </c>
      <c r="BD123" s="80">
        <f t="shared" si="21"/>
        <v>0</v>
      </c>
      <c r="BE123" s="80">
        <f t="shared" si="22"/>
        <v>0</v>
      </c>
      <c r="BF123" s="80">
        <f t="shared" si="23"/>
        <v>0</v>
      </c>
      <c r="BG123" s="80">
        <f t="shared" si="24"/>
        <v>0</v>
      </c>
      <c r="BH123" s="80">
        <f t="shared" si="25"/>
        <v>0</v>
      </c>
      <c r="BI123" s="83">
        <f t="shared" si="26"/>
        <v>19</v>
      </c>
      <c r="BJ123">
        <v>41</v>
      </c>
      <c r="BK123" t="str">
        <f t="shared" si="15"/>
        <v>Bongard</v>
      </c>
      <c r="BL123" t="str">
        <f t="shared" si="16"/>
        <v>Nadia</v>
      </c>
      <c r="BM123" t="str">
        <f t="shared" si="30"/>
        <v>Le Grand-Saconnex</v>
      </c>
    </row>
    <row r="124" spans="1:65" x14ac:dyDescent="0.25">
      <c r="A124" s="19">
        <v>1973</v>
      </c>
      <c r="B124" s="22" t="s">
        <v>1741</v>
      </c>
      <c r="C124" s="22" t="s">
        <v>1360</v>
      </c>
      <c r="D124" s="48" t="s">
        <v>1742</v>
      </c>
      <c r="E124" s="22">
        <v>0</v>
      </c>
      <c r="F124" s="18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19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>
        <v>0</v>
      </c>
      <c r="AL124" s="18">
        <v>0</v>
      </c>
      <c r="AM124" s="18">
        <v>0</v>
      </c>
      <c r="AN124" s="18">
        <v>0</v>
      </c>
      <c r="AO124" s="22">
        <v>0</v>
      </c>
      <c r="AP124" s="18">
        <v>0</v>
      </c>
      <c r="AQ124" s="18">
        <v>0</v>
      </c>
      <c r="AR124" s="22">
        <v>0</v>
      </c>
      <c r="AS124" s="18">
        <v>0</v>
      </c>
      <c r="AT124" s="22">
        <v>0</v>
      </c>
      <c r="AU124" s="22">
        <v>0</v>
      </c>
      <c r="AV124" s="22">
        <v>0</v>
      </c>
      <c r="AW124" s="18">
        <v>0</v>
      </c>
      <c r="AX124" s="22">
        <v>0</v>
      </c>
      <c r="AY124" s="18">
        <v>0</v>
      </c>
      <c r="AZ124" s="22">
        <v>0</v>
      </c>
      <c r="BA124">
        <f t="shared" si="18"/>
        <v>19</v>
      </c>
      <c r="BB124" s="80">
        <f t="shared" si="19"/>
        <v>19</v>
      </c>
      <c r="BC124" s="80">
        <f t="shared" si="20"/>
        <v>0</v>
      </c>
      <c r="BD124" s="80">
        <f t="shared" si="21"/>
        <v>0</v>
      </c>
      <c r="BE124" s="80">
        <f t="shared" si="22"/>
        <v>0</v>
      </c>
      <c r="BF124" s="80">
        <f t="shared" si="23"/>
        <v>0</v>
      </c>
      <c r="BG124" s="80">
        <f t="shared" si="24"/>
        <v>0</v>
      </c>
      <c r="BH124" s="80">
        <f t="shared" si="25"/>
        <v>0</v>
      </c>
      <c r="BI124" s="83">
        <f t="shared" si="26"/>
        <v>19</v>
      </c>
      <c r="BJ124">
        <v>41</v>
      </c>
      <c r="BK124" t="str">
        <f t="shared" si="15"/>
        <v>Brod</v>
      </c>
      <c r="BL124" t="str">
        <f t="shared" si="16"/>
        <v>Jutta</v>
      </c>
      <c r="BM124" t="str">
        <f t="shared" si="30"/>
        <v>D-Konstanz</v>
      </c>
    </row>
    <row r="125" spans="1:65" x14ac:dyDescent="0.25">
      <c r="A125" s="19">
        <v>1974</v>
      </c>
      <c r="B125" s="21" t="s">
        <v>2743</v>
      </c>
      <c r="C125" s="22" t="s">
        <v>714</v>
      </c>
      <c r="D125" s="48" t="s">
        <v>2744</v>
      </c>
      <c r="E125" s="22">
        <v>0</v>
      </c>
      <c r="F125" s="18">
        <v>0</v>
      </c>
      <c r="G125" s="22">
        <v>0</v>
      </c>
      <c r="H125" s="18">
        <v>0</v>
      </c>
      <c r="I125" s="22">
        <v>0</v>
      </c>
      <c r="J125" s="18">
        <v>0</v>
      </c>
      <c r="K125" s="22">
        <v>0</v>
      </c>
      <c r="L125" s="18">
        <v>0</v>
      </c>
      <c r="M125" s="22">
        <v>0</v>
      </c>
      <c r="N125" s="22">
        <v>0</v>
      </c>
      <c r="O125" s="22">
        <v>0</v>
      </c>
      <c r="P125" s="18">
        <v>0</v>
      </c>
      <c r="Q125" s="22">
        <v>0</v>
      </c>
      <c r="R125" s="18">
        <v>0</v>
      </c>
      <c r="S125" s="22">
        <v>19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18">
        <v>0</v>
      </c>
      <c r="AL125" s="18">
        <v>0</v>
      </c>
      <c r="AM125" s="18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18">
        <v>0</v>
      </c>
      <c r="AT125" s="22">
        <v>0</v>
      </c>
      <c r="AU125" s="22">
        <v>0</v>
      </c>
      <c r="AV125" s="22">
        <v>0</v>
      </c>
      <c r="AW125" s="18">
        <v>0</v>
      </c>
      <c r="AX125" s="22">
        <v>0</v>
      </c>
      <c r="AY125" s="18">
        <v>0</v>
      </c>
      <c r="AZ125" s="22">
        <v>0</v>
      </c>
      <c r="BA125">
        <f t="shared" si="18"/>
        <v>19</v>
      </c>
      <c r="BB125" s="80">
        <f t="shared" si="19"/>
        <v>19</v>
      </c>
      <c r="BC125" s="80">
        <f t="shared" si="20"/>
        <v>0</v>
      </c>
      <c r="BD125" s="80">
        <f t="shared" si="21"/>
        <v>0</v>
      </c>
      <c r="BE125" s="80">
        <f t="shared" si="22"/>
        <v>0</v>
      </c>
      <c r="BF125" s="80">
        <f t="shared" si="23"/>
        <v>0</v>
      </c>
      <c r="BG125" s="80">
        <f t="shared" si="24"/>
        <v>0</v>
      </c>
      <c r="BH125" s="80">
        <f t="shared" si="25"/>
        <v>0</v>
      </c>
      <c r="BI125" s="83">
        <f t="shared" si="26"/>
        <v>19</v>
      </c>
      <c r="BJ125">
        <v>41</v>
      </c>
      <c r="BK125" t="str">
        <f t="shared" si="15"/>
        <v>Daves</v>
      </c>
      <c r="BL125" t="str">
        <f t="shared" si="16"/>
        <v>Fabienne</v>
      </c>
      <c r="BM125" t="str">
        <f t="shared" si="30"/>
        <v>Verossaz</v>
      </c>
    </row>
    <row r="126" spans="1:65" x14ac:dyDescent="0.25">
      <c r="A126" s="15">
        <v>1976</v>
      </c>
      <c r="B126" t="s">
        <v>33</v>
      </c>
      <c r="C126" s="22" t="s">
        <v>708</v>
      </c>
      <c r="D126" s="48" t="s">
        <v>4449</v>
      </c>
      <c r="E126" s="22">
        <v>0</v>
      </c>
      <c r="F126" s="18">
        <v>0</v>
      </c>
      <c r="G126" s="22">
        <v>0</v>
      </c>
      <c r="H126" s="18">
        <v>0</v>
      </c>
      <c r="I126" s="22">
        <v>0</v>
      </c>
      <c r="J126" s="18">
        <v>0</v>
      </c>
      <c r="K126" s="22">
        <v>0</v>
      </c>
      <c r="L126" s="18">
        <v>0</v>
      </c>
      <c r="M126" s="22">
        <v>0</v>
      </c>
      <c r="N126" s="18">
        <v>0</v>
      </c>
      <c r="O126" s="22">
        <v>0</v>
      </c>
      <c r="P126" s="18">
        <v>0</v>
      </c>
      <c r="Q126" s="22">
        <v>0</v>
      </c>
      <c r="R126" s="18">
        <v>0</v>
      </c>
      <c r="S126" s="22">
        <v>0</v>
      </c>
      <c r="T126" s="18">
        <v>0</v>
      </c>
      <c r="U126" s="22">
        <v>0</v>
      </c>
      <c r="V126" s="18">
        <v>0</v>
      </c>
      <c r="W126" s="22">
        <v>0</v>
      </c>
      <c r="X126" s="18">
        <v>0</v>
      </c>
      <c r="Y126" s="22">
        <v>0</v>
      </c>
      <c r="Z126" s="18">
        <v>0</v>
      </c>
      <c r="AA126" s="22">
        <v>0</v>
      </c>
      <c r="AB126" s="18">
        <v>0</v>
      </c>
      <c r="AC126" s="22">
        <v>0</v>
      </c>
      <c r="AD126" s="22">
        <v>19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>
        <v>0</v>
      </c>
      <c r="AL126" s="18">
        <v>0</v>
      </c>
      <c r="AM126" s="18">
        <v>0</v>
      </c>
      <c r="AN126" s="18">
        <v>0</v>
      </c>
      <c r="AO126" s="22">
        <v>0</v>
      </c>
      <c r="AP126" s="18">
        <v>0</v>
      </c>
      <c r="AQ126" s="18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>
        <f t="shared" si="18"/>
        <v>19</v>
      </c>
      <c r="BB126" s="80">
        <f t="shared" si="19"/>
        <v>19</v>
      </c>
      <c r="BC126" s="80">
        <f t="shared" si="20"/>
        <v>0</v>
      </c>
      <c r="BD126" s="80">
        <f t="shared" si="21"/>
        <v>0</v>
      </c>
      <c r="BE126" s="80">
        <f t="shared" si="22"/>
        <v>0</v>
      </c>
      <c r="BF126" s="80">
        <f t="shared" si="23"/>
        <v>0</v>
      </c>
      <c r="BG126" s="80">
        <f t="shared" si="24"/>
        <v>0</v>
      </c>
      <c r="BH126" s="80">
        <f t="shared" si="25"/>
        <v>0</v>
      </c>
      <c r="BI126" s="83">
        <f t="shared" si="26"/>
        <v>19</v>
      </c>
      <c r="BJ126">
        <v>41</v>
      </c>
      <c r="BK126" t="str">
        <f t="shared" ref="BK126:BK189" si="31">B126</f>
        <v>David</v>
      </c>
      <c r="BL126" t="str">
        <f t="shared" ref="BL126:BL189" si="32">C126</f>
        <v>Patricia</v>
      </c>
      <c r="BM126" t="str">
        <f t="shared" si="30"/>
        <v>La Flotte</v>
      </c>
    </row>
    <row r="127" spans="1:65" x14ac:dyDescent="0.25">
      <c r="A127" s="19">
        <v>1977</v>
      </c>
      <c r="B127" s="22" t="s">
        <v>107</v>
      </c>
      <c r="C127" s="22" t="s">
        <v>510</v>
      </c>
      <c r="D127" s="48" t="s">
        <v>285</v>
      </c>
      <c r="E127" s="22">
        <v>0</v>
      </c>
      <c r="F127" s="18">
        <v>0</v>
      </c>
      <c r="G127" s="18">
        <v>0</v>
      </c>
      <c r="H127" s="22">
        <v>10</v>
      </c>
      <c r="I127" s="22">
        <v>0</v>
      </c>
      <c r="J127" s="18">
        <v>0</v>
      </c>
      <c r="K127" s="18">
        <v>0</v>
      </c>
      <c r="L127" s="18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18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9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18">
        <v>0</v>
      </c>
      <c r="AL127" s="18">
        <v>0</v>
      </c>
      <c r="AM127" s="18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18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>
        <f t="shared" si="18"/>
        <v>19</v>
      </c>
      <c r="BB127" s="80">
        <f t="shared" si="19"/>
        <v>10</v>
      </c>
      <c r="BC127" s="80">
        <f t="shared" si="20"/>
        <v>9</v>
      </c>
      <c r="BD127" s="80">
        <f t="shared" si="21"/>
        <v>0</v>
      </c>
      <c r="BE127" s="80">
        <f t="shared" si="22"/>
        <v>0</v>
      </c>
      <c r="BF127" s="80">
        <f t="shared" si="23"/>
        <v>0</v>
      </c>
      <c r="BG127" s="80">
        <f t="shared" si="24"/>
        <v>0</v>
      </c>
      <c r="BH127" s="80">
        <f t="shared" si="25"/>
        <v>0</v>
      </c>
      <c r="BI127" s="83">
        <f t="shared" si="26"/>
        <v>19</v>
      </c>
      <c r="BJ127">
        <v>41</v>
      </c>
      <c r="BK127" t="str">
        <f t="shared" si="31"/>
        <v>Délitroz</v>
      </c>
      <c r="BL127" t="str">
        <f t="shared" si="32"/>
        <v>Nadine</v>
      </c>
      <c r="BM127" t="str">
        <f t="shared" si="30"/>
        <v>Vollèges</v>
      </c>
    </row>
    <row r="128" spans="1:65" x14ac:dyDescent="0.25">
      <c r="A128" s="15">
        <v>1978</v>
      </c>
      <c r="B128" t="s">
        <v>4606</v>
      </c>
      <c r="C128" s="22" t="s">
        <v>3337</v>
      </c>
      <c r="D128" s="48" t="s">
        <v>4602</v>
      </c>
      <c r="E128" s="22">
        <v>0</v>
      </c>
      <c r="F128" s="18">
        <v>0</v>
      </c>
      <c r="G128" s="22">
        <v>0</v>
      </c>
      <c r="H128" s="18">
        <v>0</v>
      </c>
      <c r="I128" s="22">
        <v>0</v>
      </c>
      <c r="J128" s="18">
        <v>0</v>
      </c>
      <c r="K128" s="22">
        <v>0</v>
      </c>
      <c r="L128" s="18">
        <v>0</v>
      </c>
      <c r="M128" s="22">
        <v>0</v>
      </c>
      <c r="N128" s="18">
        <v>0</v>
      </c>
      <c r="O128" s="22">
        <v>0</v>
      </c>
      <c r="P128" s="18">
        <v>0</v>
      </c>
      <c r="Q128" s="22">
        <v>0</v>
      </c>
      <c r="R128" s="18">
        <v>0</v>
      </c>
      <c r="S128" s="22">
        <v>0</v>
      </c>
      <c r="T128" s="18">
        <v>0</v>
      </c>
      <c r="U128" s="22">
        <v>0</v>
      </c>
      <c r="V128" s="18">
        <v>0</v>
      </c>
      <c r="W128" s="22">
        <v>0</v>
      </c>
      <c r="X128" s="18">
        <v>0</v>
      </c>
      <c r="Y128" s="22">
        <v>0</v>
      </c>
      <c r="Z128" s="18">
        <v>0</v>
      </c>
      <c r="AA128" s="22">
        <v>0</v>
      </c>
      <c r="AB128" s="18">
        <v>0</v>
      </c>
      <c r="AC128" s="22">
        <v>0</v>
      </c>
      <c r="AD128" s="18">
        <v>0</v>
      </c>
      <c r="AE128" s="18">
        <v>19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>
        <v>0</v>
      </c>
      <c r="AL128" s="18">
        <v>0</v>
      </c>
      <c r="AM128" s="18">
        <v>0</v>
      </c>
      <c r="AN128" s="22">
        <v>0</v>
      </c>
      <c r="AO128" s="22">
        <v>0</v>
      </c>
      <c r="AP128" s="18">
        <v>0</v>
      </c>
      <c r="AQ128" s="18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18">
        <v>0</v>
      </c>
      <c r="AX128" s="22">
        <v>0</v>
      </c>
      <c r="AY128" s="18">
        <v>0</v>
      </c>
      <c r="AZ128" s="22">
        <v>0</v>
      </c>
      <c r="BA128">
        <f t="shared" si="18"/>
        <v>19</v>
      </c>
      <c r="BB128" s="80">
        <f t="shared" si="19"/>
        <v>19</v>
      </c>
      <c r="BC128" s="80">
        <f t="shared" si="20"/>
        <v>0</v>
      </c>
      <c r="BD128" s="80">
        <f t="shared" si="21"/>
        <v>0</v>
      </c>
      <c r="BE128" s="80">
        <f t="shared" si="22"/>
        <v>0</v>
      </c>
      <c r="BF128" s="80">
        <f t="shared" si="23"/>
        <v>0</v>
      </c>
      <c r="BG128" s="80">
        <f t="shared" si="24"/>
        <v>0</v>
      </c>
      <c r="BH128" s="80">
        <f t="shared" si="25"/>
        <v>0</v>
      </c>
      <c r="BI128" s="83">
        <f t="shared" si="26"/>
        <v>19</v>
      </c>
      <c r="BJ128">
        <v>41</v>
      </c>
      <c r="BK128" t="str">
        <f t="shared" si="31"/>
        <v>Eriksmo</v>
      </c>
      <c r="BL128" t="str">
        <f t="shared" si="32"/>
        <v>Anna</v>
      </c>
      <c r="BM128" t="str">
        <f t="shared" si="30"/>
        <v>Malmoe</v>
      </c>
    </row>
    <row r="129" spans="1:65" x14ac:dyDescent="0.25">
      <c r="A129" s="15">
        <v>1976</v>
      </c>
      <c r="B129" t="s">
        <v>4347</v>
      </c>
      <c r="C129" s="22" t="s">
        <v>1342</v>
      </c>
      <c r="D129" s="48" t="s">
        <v>1655</v>
      </c>
      <c r="E129" s="22">
        <v>0</v>
      </c>
      <c r="F129" s="18">
        <v>0</v>
      </c>
      <c r="G129" s="22">
        <v>0</v>
      </c>
      <c r="H129" s="18">
        <v>0</v>
      </c>
      <c r="I129" s="22">
        <v>0</v>
      </c>
      <c r="J129" s="18">
        <v>0</v>
      </c>
      <c r="K129" s="22">
        <v>0</v>
      </c>
      <c r="L129" s="18">
        <v>0</v>
      </c>
      <c r="M129" s="22">
        <v>0</v>
      </c>
      <c r="N129" s="18">
        <v>0</v>
      </c>
      <c r="O129" s="22">
        <v>0</v>
      </c>
      <c r="P129" s="18">
        <v>0</v>
      </c>
      <c r="Q129" s="22">
        <v>0</v>
      </c>
      <c r="R129" s="18">
        <v>0</v>
      </c>
      <c r="S129" s="22">
        <v>0</v>
      </c>
      <c r="T129" s="18">
        <v>0</v>
      </c>
      <c r="U129" s="22">
        <v>0</v>
      </c>
      <c r="V129" s="18">
        <v>0</v>
      </c>
      <c r="W129" s="22">
        <v>0</v>
      </c>
      <c r="X129" s="18">
        <v>0</v>
      </c>
      <c r="Y129" s="22">
        <v>0</v>
      </c>
      <c r="Z129" s="18">
        <v>0</v>
      </c>
      <c r="AA129" s="22">
        <v>0</v>
      </c>
      <c r="AB129" s="18">
        <v>0</v>
      </c>
      <c r="AC129" s="18">
        <v>19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>
        <v>0</v>
      </c>
      <c r="AL129" s="18">
        <v>0</v>
      </c>
      <c r="AM129" s="18">
        <v>0</v>
      </c>
      <c r="AN129" s="18">
        <v>0</v>
      </c>
      <c r="AO129" s="22">
        <v>0</v>
      </c>
      <c r="AP129" s="22">
        <v>0</v>
      </c>
      <c r="AQ129" s="22"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18">
        <v>0</v>
      </c>
      <c r="AX129" s="22">
        <v>0</v>
      </c>
      <c r="AY129" s="18">
        <v>0</v>
      </c>
      <c r="AZ129" s="22">
        <v>0</v>
      </c>
      <c r="BA129">
        <f t="shared" si="18"/>
        <v>19</v>
      </c>
      <c r="BB129" s="80">
        <f t="shared" si="19"/>
        <v>19</v>
      </c>
      <c r="BC129" s="80">
        <f t="shared" si="20"/>
        <v>0</v>
      </c>
      <c r="BD129" s="80">
        <f t="shared" si="21"/>
        <v>0</v>
      </c>
      <c r="BE129" s="80">
        <f t="shared" si="22"/>
        <v>0</v>
      </c>
      <c r="BF129" s="80">
        <f t="shared" si="23"/>
        <v>0</v>
      </c>
      <c r="BG129" s="80">
        <f t="shared" si="24"/>
        <v>0</v>
      </c>
      <c r="BH129" s="80">
        <f t="shared" si="25"/>
        <v>0</v>
      </c>
      <c r="BI129" s="83">
        <f t="shared" si="26"/>
        <v>19</v>
      </c>
      <c r="BJ129">
        <v>41</v>
      </c>
      <c r="BK129" t="str">
        <f t="shared" si="31"/>
        <v>Froidevaux</v>
      </c>
      <c r="BL129" t="str">
        <f t="shared" si="32"/>
        <v>Cornelia</v>
      </c>
      <c r="BM129" t="str">
        <f t="shared" si="30"/>
        <v>Bernex</v>
      </c>
    </row>
    <row r="130" spans="1:65" x14ac:dyDescent="0.25">
      <c r="A130" s="15">
        <v>1973</v>
      </c>
      <c r="B130" t="s">
        <v>822</v>
      </c>
      <c r="C130" t="s">
        <v>906</v>
      </c>
      <c r="D130" s="48" t="s">
        <v>911</v>
      </c>
      <c r="E130" s="22">
        <v>0</v>
      </c>
      <c r="F130" s="18">
        <v>0</v>
      </c>
      <c r="G130" s="18">
        <v>0</v>
      </c>
      <c r="H130" s="22">
        <v>0</v>
      </c>
      <c r="I130" s="22">
        <v>0</v>
      </c>
      <c r="J130" s="22">
        <v>19</v>
      </c>
      <c r="K130" s="18">
        <v>0</v>
      </c>
      <c r="L130" s="18">
        <v>0</v>
      </c>
      <c r="M130" s="22">
        <v>0</v>
      </c>
      <c r="N130" s="22">
        <v>0</v>
      </c>
      <c r="O130" s="22">
        <v>0</v>
      </c>
      <c r="P130" s="22">
        <v>0</v>
      </c>
      <c r="Q130" s="18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18">
        <v>0</v>
      </c>
      <c r="AL130" s="18">
        <v>0</v>
      </c>
      <c r="AM130" s="18">
        <v>0</v>
      </c>
      <c r="AN130" s="22">
        <v>0</v>
      </c>
      <c r="AO130" s="22">
        <v>0</v>
      </c>
      <c r="AP130" s="18">
        <v>0</v>
      </c>
      <c r="AQ130" s="18">
        <v>0</v>
      </c>
      <c r="AR130" s="22">
        <v>0</v>
      </c>
      <c r="AS130" s="18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>
        <f t="shared" si="18"/>
        <v>19</v>
      </c>
      <c r="BB130" s="80">
        <f t="shared" si="19"/>
        <v>19</v>
      </c>
      <c r="BC130" s="80">
        <f t="shared" si="20"/>
        <v>0</v>
      </c>
      <c r="BD130" s="80">
        <f t="shared" si="21"/>
        <v>0</v>
      </c>
      <c r="BE130" s="80">
        <f t="shared" si="22"/>
        <v>0</v>
      </c>
      <c r="BF130" s="80">
        <f t="shared" si="23"/>
        <v>0</v>
      </c>
      <c r="BG130" s="80">
        <f t="shared" si="24"/>
        <v>0</v>
      </c>
      <c r="BH130" s="80">
        <f t="shared" si="25"/>
        <v>0</v>
      </c>
      <c r="BI130" s="83">
        <f t="shared" si="26"/>
        <v>19</v>
      </c>
      <c r="BJ130">
        <v>41</v>
      </c>
      <c r="BK130" t="str">
        <f t="shared" si="31"/>
        <v>Fux</v>
      </c>
      <c r="BL130" t="str">
        <f t="shared" si="32"/>
        <v>Claudia</v>
      </c>
      <c r="BM130" t="str">
        <f t="shared" si="30"/>
        <v>St- Niklaus</v>
      </c>
    </row>
    <row r="131" spans="1:65" x14ac:dyDescent="0.25">
      <c r="A131" s="19">
        <v>1973</v>
      </c>
      <c r="B131" s="18" t="s">
        <v>537</v>
      </c>
      <c r="C131" s="18" t="s">
        <v>479</v>
      </c>
      <c r="D131" s="48" t="s">
        <v>992</v>
      </c>
      <c r="E131" s="22">
        <v>0</v>
      </c>
      <c r="F131" s="18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19</v>
      </c>
      <c r="L131" s="18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18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>
        <v>0</v>
      </c>
      <c r="AL131" s="18">
        <v>0</v>
      </c>
      <c r="AM131" s="18">
        <v>0</v>
      </c>
      <c r="AN131" s="18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>
        <f t="shared" si="18"/>
        <v>19</v>
      </c>
      <c r="BB131" s="80">
        <f t="shared" si="19"/>
        <v>19</v>
      </c>
      <c r="BC131" s="80">
        <f t="shared" si="20"/>
        <v>0</v>
      </c>
      <c r="BD131" s="80">
        <f t="shared" si="21"/>
        <v>0</v>
      </c>
      <c r="BE131" s="80">
        <f t="shared" si="22"/>
        <v>0</v>
      </c>
      <c r="BF131" s="80">
        <f t="shared" si="23"/>
        <v>0</v>
      </c>
      <c r="BG131" s="80">
        <f t="shared" si="24"/>
        <v>0</v>
      </c>
      <c r="BH131" s="80">
        <f t="shared" si="25"/>
        <v>0</v>
      </c>
      <c r="BI131" s="83">
        <f t="shared" si="26"/>
        <v>19</v>
      </c>
      <c r="BJ131">
        <v>41</v>
      </c>
      <c r="BK131" t="str">
        <f t="shared" si="31"/>
        <v>Guex</v>
      </c>
      <c r="BL131" t="str">
        <f t="shared" si="32"/>
        <v>Carole</v>
      </c>
      <c r="BM131" t="str">
        <f t="shared" si="30"/>
        <v>Collonges</v>
      </c>
    </row>
    <row r="132" spans="1:65" x14ac:dyDescent="0.25">
      <c r="A132" s="15">
        <v>1975</v>
      </c>
      <c r="B132" t="s">
        <v>5251</v>
      </c>
      <c r="C132" s="22" t="s">
        <v>1622</v>
      </c>
      <c r="D132" s="48" t="s">
        <v>5247</v>
      </c>
      <c r="E132" s="22">
        <v>0</v>
      </c>
      <c r="F132" s="18">
        <v>0</v>
      </c>
      <c r="G132" s="22">
        <v>0</v>
      </c>
      <c r="H132" s="18">
        <v>0</v>
      </c>
      <c r="I132" s="22">
        <v>0</v>
      </c>
      <c r="J132" s="18">
        <v>0</v>
      </c>
      <c r="K132" s="22">
        <v>0</v>
      </c>
      <c r="L132" s="18">
        <v>0</v>
      </c>
      <c r="M132" s="22">
        <v>0</v>
      </c>
      <c r="N132" s="18">
        <v>0</v>
      </c>
      <c r="O132" s="22">
        <v>0</v>
      </c>
      <c r="P132" s="18">
        <v>0</v>
      </c>
      <c r="Q132" s="22">
        <v>0</v>
      </c>
      <c r="R132" s="18">
        <v>0</v>
      </c>
      <c r="S132" s="22">
        <v>0</v>
      </c>
      <c r="T132" s="18">
        <v>0</v>
      </c>
      <c r="U132" s="22">
        <v>0</v>
      </c>
      <c r="V132" s="18">
        <v>0</v>
      </c>
      <c r="W132" s="22">
        <v>0</v>
      </c>
      <c r="X132" s="18">
        <v>0</v>
      </c>
      <c r="Y132" s="22">
        <v>0</v>
      </c>
      <c r="Z132" s="18">
        <v>0</v>
      </c>
      <c r="AA132" s="22">
        <v>0</v>
      </c>
      <c r="AB132" s="18">
        <v>0</v>
      </c>
      <c r="AC132" s="22">
        <v>0</v>
      </c>
      <c r="AD132" s="18">
        <v>0</v>
      </c>
      <c r="AE132" s="22">
        <v>0</v>
      </c>
      <c r="AF132" s="18">
        <v>0</v>
      </c>
      <c r="AG132" s="22">
        <v>0</v>
      </c>
      <c r="AH132" s="18">
        <v>0</v>
      </c>
      <c r="AI132" s="22">
        <v>0</v>
      </c>
      <c r="AJ132" s="18">
        <v>0</v>
      </c>
      <c r="AK132" s="22">
        <v>0</v>
      </c>
      <c r="AL132" s="18">
        <v>0</v>
      </c>
      <c r="AM132" s="22">
        <v>0</v>
      </c>
      <c r="AN132" s="18">
        <v>0</v>
      </c>
      <c r="AO132" s="22">
        <v>0</v>
      </c>
      <c r="AP132">
        <v>19</v>
      </c>
      <c r="AQ132" s="18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>
        <f t="shared" si="18"/>
        <v>19</v>
      </c>
      <c r="BB132" s="80">
        <f t="shared" si="19"/>
        <v>19</v>
      </c>
      <c r="BC132" s="80">
        <f t="shared" si="20"/>
        <v>0</v>
      </c>
      <c r="BD132" s="80">
        <f t="shared" si="21"/>
        <v>0</v>
      </c>
      <c r="BE132" s="80">
        <f t="shared" si="22"/>
        <v>0</v>
      </c>
      <c r="BF132" s="80">
        <f t="shared" si="23"/>
        <v>0</v>
      </c>
      <c r="BG132" s="80">
        <f t="shared" si="24"/>
        <v>0</v>
      </c>
      <c r="BH132" s="80">
        <f t="shared" si="25"/>
        <v>0</v>
      </c>
      <c r="BI132" s="83">
        <f t="shared" si="26"/>
        <v>19</v>
      </c>
      <c r="BJ132">
        <v>41</v>
      </c>
      <c r="BK132" t="str">
        <f t="shared" si="31"/>
        <v>Hirschi</v>
      </c>
      <c r="BL132" t="str">
        <f t="shared" si="32"/>
        <v>Magali</v>
      </c>
      <c r="BM132" t="str">
        <f t="shared" si="30"/>
        <v>Onnens VD</v>
      </c>
    </row>
    <row r="133" spans="1:65" x14ac:dyDescent="0.25">
      <c r="A133" s="15">
        <v>1977</v>
      </c>
      <c r="B133" t="s">
        <v>4127</v>
      </c>
      <c r="C133" s="22" t="s">
        <v>934</v>
      </c>
      <c r="D133" s="21"/>
      <c r="E133" s="22">
        <v>0</v>
      </c>
      <c r="F133" s="18">
        <v>0</v>
      </c>
      <c r="G133" s="22">
        <v>0</v>
      </c>
      <c r="H133" s="18">
        <v>0</v>
      </c>
      <c r="I133" s="22">
        <v>0</v>
      </c>
      <c r="J133" s="18">
        <v>0</v>
      </c>
      <c r="K133" s="22">
        <v>0</v>
      </c>
      <c r="L133" s="18">
        <v>0</v>
      </c>
      <c r="M133" s="22">
        <v>0</v>
      </c>
      <c r="N133" s="18">
        <v>0</v>
      </c>
      <c r="O133" s="22">
        <v>0</v>
      </c>
      <c r="P133" s="18">
        <v>0</v>
      </c>
      <c r="Q133" s="22">
        <v>0</v>
      </c>
      <c r="R133" s="18">
        <v>0</v>
      </c>
      <c r="S133" s="22">
        <v>0</v>
      </c>
      <c r="T133" s="18">
        <v>0</v>
      </c>
      <c r="U133" s="22">
        <v>0</v>
      </c>
      <c r="V133" s="18">
        <v>0</v>
      </c>
      <c r="W133" s="22">
        <v>0</v>
      </c>
      <c r="X133" s="18">
        <v>0</v>
      </c>
      <c r="Y133" s="22">
        <v>0</v>
      </c>
      <c r="Z133" s="18">
        <v>0</v>
      </c>
      <c r="AA133" s="22">
        <v>0</v>
      </c>
      <c r="AB133" s="22">
        <v>19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18">
        <v>0</v>
      </c>
      <c r="AL133" s="18">
        <v>0</v>
      </c>
      <c r="AM133" s="18">
        <v>0</v>
      </c>
      <c r="AN133" s="18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18">
        <v>0</v>
      </c>
      <c r="AX133" s="22">
        <v>0</v>
      </c>
      <c r="AY133" s="18">
        <v>0</v>
      </c>
      <c r="AZ133" s="22">
        <v>0</v>
      </c>
      <c r="BA133">
        <f t="shared" si="18"/>
        <v>19</v>
      </c>
      <c r="BB133" s="80">
        <f t="shared" si="19"/>
        <v>19</v>
      </c>
      <c r="BC133" s="80">
        <f t="shared" si="20"/>
        <v>0</v>
      </c>
      <c r="BD133" s="80">
        <f t="shared" si="21"/>
        <v>0</v>
      </c>
      <c r="BE133" s="80">
        <f t="shared" si="22"/>
        <v>0</v>
      </c>
      <c r="BF133" s="80">
        <f t="shared" si="23"/>
        <v>0</v>
      </c>
      <c r="BG133" s="80">
        <f t="shared" si="24"/>
        <v>0</v>
      </c>
      <c r="BH133" s="80">
        <f t="shared" si="25"/>
        <v>0</v>
      </c>
      <c r="BI133" s="83">
        <f t="shared" si="26"/>
        <v>19</v>
      </c>
      <c r="BJ133">
        <v>41</v>
      </c>
      <c r="BK133" t="str">
        <f t="shared" si="31"/>
        <v>Huguenin-Landl</v>
      </c>
      <c r="BL133" t="str">
        <f t="shared" si="32"/>
        <v>Barbara</v>
      </c>
    </row>
    <row r="134" spans="1:65" x14ac:dyDescent="0.25">
      <c r="A134" s="19">
        <v>1979</v>
      </c>
      <c r="B134" s="22" t="s">
        <v>1218</v>
      </c>
      <c r="C134" s="22" t="s">
        <v>51</v>
      </c>
      <c r="D134" s="48" t="s">
        <v>860</v>
      </c>
      <c r="E134" s="22">
        <v>0</v>
      </c>
      <c r="F134" s="18">
        <v>0</v>
      </c>
      <c r="G134" s="22">
        <v>0</v>
      </c>
      <c r="H134" s="18">
        <v>0</v>
      </c>
      <c r="I134" s="22">
        <v>0</v>
      </c>
      <c r="J134" s="18">
        <v>0</v>
      </c>
      <c r="K134" s="22">
        <v>0</v>
      </c>
      <c r="L134" s="18">
        <v>0</v>
      </c>
      <c r="M134" s="22">
        <v>0</v>
      </c>
      <c r="N134" s="18">
        <v>0</v>
      </c>
      <c r="O134" s="22">
        <v>0</v>
      </c>
      <c r="P134" s="18">
        <v>0</v>
      </c>
      <c r="Q134" s="22">
        <v>0</v>
      </c>
      <c r="R134" s="18">
        <v>0</v>
      </c>
      <c r="S134" s="22">
        <v>0</v>
      </c>
      <c r="T134" s="18">
        <v>0</v>
      </c>
      <c r="U134" s="22">
        <v>0</v>
      </c>
      <c r="V134" s="18">
        <v>0</v>
      </c>
      <c r="W134" s="22">
        <v>0</v>
      </c>
      <c r="X134" s="18">
        <v>0</v>
      </c>
      <c r="Y134" s="22">
        <v>0</v>
      </c>
      <c r="Z134" s="18">
        <v>0</v>
      </c>
      <c r="AA134" s="22">
        <v>0</v>
      </c>
      <c r="AB134" s="18">
        <v>0</v>
      </c>
      <c r="AC134" s="22">
        <v>0</v>
      </c>
      <c r="AD134" s="18">
        <v>0</v>
      </c>
      <c r="AE134" s="22">
        <v>0</v>
      </c>
      <c r="AF134" s="18">
        <v>0</v>
      </c>
      <c r="AG134" s="22">
        <v>0</v>
      </c>
      <c r="AH134" s="18">
        <v>0</v>
      </c>
      <c r="AI134" s="22">
        <v>0</v>
      </c>
      <c r="AJ134" s="18">
        <v>0</v>
      </c>
      <c r="AK134" s="22">
        <v>0</v>
      </c>
      <c r="AL134" s="18">
        <v>0</v>
      </c>
      <c r="AM134" s="18">
        <v>19</v>
      </c>
      <c r="AN134" s="18">
        <v>0</v>
      </c>
      <c r="AO134" s="18">
        <v>0</v>
      </c>
      <c r="AP134" s="18">
        <v>0</v>
      </c>
      <c r="AQ134" s="18"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18">
        <v>0</v>
      </c>
      <c r="AX134" s="22">
        <v>0</v>
      </c>
      <c r="AY134" s="18">
        <v>0</v>
      </c>
      <c r="AZ134" s="22">
        <v>0</v>
      </c>
      <c r="BA134">
        <f t="shared" ref="BA134:BA197" si="33">SUM(E134:AZ134)</f>
        <v>19</v>
      </c>
      <c r="BB134" s="80">
        <f t="shared" ref="BB134:BB197" si="34">IF(BA134=0,0,LARGE(E134:AZ134,1))</f>
        <v>19</v>
      </c>
      <c r="BC134" s="80">
        <f t="shared" ref="BC134:BC197" si="35">IF(BA134=0,0,LARGE(E134:AZ134,2))</f>
        <v>0</v>
      </c>
      <c r="BD134" s="80">
        <f t="shared" ref="BD134:BD197" si="36">IF(BA134=0,0,LARGE(E134:AZ134,3))</f>
        <v>0</v>
      </c>
      <c r="BE134" s="80">
        <f t="shared" ref="BE134:BE197" si="37">IF(BA134=0,0,LARGE(E134:AZ134,4))</f>
        <v>0</v>
      </c>
      <c r="BF134" s="80">
        <f t="shared" ref="BF134:BF197" si="38">IF(BA134=0,0,LARGE(E134:AZ134,5))</f>
        <v>0</v>
      </c>
      <c r="BG134" s="80">
        <f t="shared" ref="BG134:BG197" si="39">IF(BA134=0,0,LARGE(E134:AZ134,6))</f>
        <v>0</v>
      </c>
      <c r="BH134" s="80">
        <f t="shared" ref="BH134:BH197" si="40">IF(BA134=0,0,LARGE(E134:AZ134,7))</f>
        <v>0</v>
      </c>
      <c r="BI134" s="83">
        <f t="shared" ref="BI134:BI197" si="41">SUM(BB134:BH134)</f>
        <v>19</v>
      </c>
      <c r="BJ134">
        <v>41</v>
      </c>
      <c r="BK134" t="str">
        <f t="shared" si="31"/>
        <v>Linder</v>
      </c>
      <c r="BL134" t="str">
        <f t="shared" si="32"/>
        <v>Marie</v>
      </c>
      <c r="BM134" t="str">
        <f t="shared" ref="BM134:BM145" si="42">D134</f>
        <v>Sierre</v>
      </c>
    </row>
    <row r="135" spans="1:65" x14ac:dyDescent="0.25">
      <c r="A135" s="19">
        <v>1970</v>
      </c>
      <c r="B135" s="22" t="s">
        <v>2534</v>
      </c>
      <c r="C135" s="22" t="s">
        <v>62</v>
      </c>
      <c r="D135" s="22" t="s">
        <v>2535</v>
      </c>
      <c r="E135" s="22">
        <v>0</v>
      </c>
      <c r="F135" s="18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19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18">
        <v>0</v>
      </c>
      <c r="AX135" s="22">
        <v>0</v>
      </c>
      <c r="AY135" s="18">
        <v>0</v>
      </c>
      <c r="AZ135" s="22">
        <v>0</v>
      </c>
      <c r="BA135">
        <f t="shared" si="33"/>
        <v>19</v>
      </c>
      <c r="BB135" s="80">
        <f t="shared" si="34"/>
        <v>19</v>
      </c>
      <c r="BC135" s="80">
        <f t="shared" si="35"/>
        <v>0</v>
      </c>
      <c r="BD135" s="80">
        <f t="shared" si="36"/>
        <v>0</v>
      </c>
      <c r="BE135" s="80">
        <f t="shared" si="37"/>
        <v>0</v>
      </c>
      <c r="BF135" s="80">
        <f t="shared" si="38"/>
        <v>0</v>
      </c>
      <c r="BG135" s="80">
        <f t="shared" si="39"/>
        <v>0</v>
      </c>
      <c r="BH135" s="80">
        <f t="shared" si="40"/>
        <v>0</v>
      </c>
      <c r="BI135" s="83">
        <f t="shared" si="41"/>
        <v>19</v>
      </c>
      <c r="BJ135">
        <v>41</v>
      </c>
      <c r="BK135" t="str">
        <f t="shared" si="31"/>
        <v>Monney</v>
      </c>
      <c r="BL135" t="str">
        <f t="shared" si="32"/>
        <v>Stéphanie</v>
      </c>
      <c r="BM135" t="str">
        <f t="shared" si="42"/>
        <v>Corpataux</v>
      </c>
    </row>
    <row r="136" spans="1:65" x14ac:dyDescent="0.25">
      <c r="A136" s="19">
        <v>1977</v>
      </c>
      <c r="B136" s="22" t="s">
        <v>711</v>
      </c>
      <c r="C136" s="22" t="s">
        <v>712</v>
      </c>
      <c r="D136" s="48" t="s">
        <v>679</v>
      </c>
      <c r="E136" s="22">
        <v>0</v>
      </c>
      <c r="F136" s="18">
        <v>0</v>
      </c>
      <c r="G136" s="18">
        <v>0</v>
      </c>
      <c r="H136" s="22">
        <v>0</v>
      </c>
      <c r="I136" s="22">
        <v>19</v>
      </c>
      <c r="J136" s="22">
        <v>0</v>
      </c>
      <c r="K136" s="22">
        <v>0</v>
      </c>
      <c r="L136" s="18">
        <v>0</v>
      </c>
      <c r="M136" s="22">
        <v>0</v>
      </c>
      <c r="N136" s="22">
        <v>0</v>
      </c>
      <c r="O136" s="22">
        <v>0</v>
      </c>
      <c r="P136" s="22">
        <v>0</v>
      </c>
      <c r="Q136" s="18">
        <v>0</v>
      </c>
      <c r="R136" s="18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>
        <v>0</v>
      </c>
      <c r="AL136" s="18">
        <v>0</v>
      </c>
      <c r="AM136" s="18">
        <v>0</v>
      </c>
      <c r="AN136" s="18">
        <v>0</v>
      </c>
      <c r="AO136" s="18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>
        <f t="shared" si="33"/>
        <v>19</v>
      </c>
      <c r="BB136" s="80">
        <f t="shared" si="34"/>
        <v>19</v>
      </c>
      <c r="BC136" s="80">
        <f t="shared" si="35"/>
        <v>0</v>
      </c>
      <c r="BD136" s="80">
        <f t="shared" si="36"/>
        <v>0</v>
      </c>
      <c r="BE136" s="80">
        <f t="shared" si="37"/>
        <v>0</v>
      </c>
      <c r="BF136" s="80">
        <f t="shared" si="38"/>
        <v>0</v>
      </c>
      <c r="BG136" s="80">
        <f t="shared" si="39"/>
        <v>0</v>
      </c>
      <c r="BH136" s="80">
        <f t="shared" si="40"/>
        <v>0</v>
      </c>
      <c r="BI136" s="83">
        <f t="shared" si="41"/>
        <v>19</v>
      </c>
      <c r="BJ136">
        <v>41</v>
      </c>
      <c r="BK136" t="str">
        <f t="shared" si="31"/>
        <v>Moret</v>
      </c>
      <c r="BL136" t="str">
        <f t="shared" si="32"/>
        <v>Romy</v>
      </c>
      <c r="BM136" t="str">
        <f t="shared" si="42"/>
        <v>Martigny-Croix</v>
      </c>
    </row>
    <row r="137" spans="1:65" x14ac:dyDescent="0.25">
      <c r="A137" s="19">
        <v>1974</v>
      </c>
      <c r="B137" s="22" t="s">
        <v>1347</v>
      </c>
      <c r="C137" s="22" t="s">
        <v>1348</v>
      </c>
      <c r="D137" s="48" t="s">
        <v>1349</v>
      </c>
      <c r="E137" s="22">
        <v>0</v>
      </c>
      <c r="F137" s="18">
        <v>0</v>
      </c>
      <c r="G137" s="18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19</v>
      </c>
      <c r="M137" s="22">
        <v>0</v>
      </c>
      <c r="N137" s="22">
        <v>0</v>
      </c>
      <c r="O137" s="22">
        <v>0</v>
      </c>
      <c r="P137" s="22">
        <v>0</v>
      </c>
      <c r="Q137" s="18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>
        <v>0</v>
      </c>
      <c r="AL137" s="18">
        <v>0</v>
      </c>
      <c r="AM137" s="18">
        <v>0</v>
      </c>
      <c r="AN137" s="18">
        <v>0</v>
      </c>
      <c r="AO137" s="18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>
        <f t="shared" si="33"/>
        <v>19</v>
      </c>
      <c r="BB137" s="80">
        <f t="shared" si="34"/>
        <v>19</v>
      </c>
      <c r="BC137" s="80">
        <f t="shared" si="35"/>
        <v>0</v>
      </c>
      <c r="BD137" s="80">
        <f t="shared" si="36"/>
        <v>0</v>
      </c>
      <c r="BE137" s="80">
        <f t="shared" si="37"/>
        <v>0</v>
      </c>
      <c r="BF137" s="80">
        <f t="shared" si="38"/>
        <v>0</v>
      </c>
      <c r="BG137" s="80">
        <f t="shared" si="39"/>
        <v>0</v>
      </c>
      <c r="BH137" s="80">
        <f t="shared" si="40"/>
        <v>0</v>
      </c>
      <c r="BI137" s="83">
        <f t="shared" si="41"/>
        <v>19</v>
      </c>
      <c r="BJ137">
        <v>41</v>
      </c>
      <c r="BK137" t="str">
        <f t="shared" si="31"/>
        <v>Muheim</v>
      </c>
      <c r="BL137" t="str">
        <f t="shared" si="32"/>
        <v>Ursula</v>
      </c>
      <c r="BM137" t="str">
        <f t="shared" si="42"/>
        <v>Flüelen</v>
      </c>
    </row>
    <row r="138" spans="1:65" x14ac:dyDescent="0.25">
      <c r="A138" s="19">
        <v>1972</v>
      </c>
      <c r="B138" s="22" t="s">
        <v>5482</v>
      </c>
      <c r="C138" s="22" t="s">
        <v>714</v>
      </c>
      <c r="D138" s="48" t="s">
        <v>5052</v>
      </c>
      <c r="E138" s="22">
        <v>0</v>
      </c>
      <c r="F138" s="18">
        <v>0</v>
      </c>
      <c r="G138" s="22">
        <v>0</v>
      </c>
      <c r="H138" s="18">
        <v>0</v>
      </c>
      <c r="I138" s="22">
        <v>0</v>
      </c>
      <c r="J138" s="18">
        <v>0</v>
      </c>
      <c r="K138" s="22">
        <v>0</v>
      </c>
      <c r="L138" s="18">
        <v>0</v>
      </c>
      <c r="M138" s="22">
        <v>0</v>
      </c>
      <c r="N138" s="18">
        <v>0</v>
      </c>
      <c r="O138" s="22">
        <v>0</v>
      </c>
      <c r="P138" s="18">
        <v>0</v>
      </c>
      <c r="Q138" s="22">
        <v>0</v>
      </c>
      <c r="R138" s="18">
        <v>0</v>
      </c>
      <c r="S138" s="22">
        <v>0</v>
      </c>
      <c r="T138" s="18">
        <v>0</v>
      </c>
      <c r="U138" s="22">
        <v>0</v>
      </c>
      <c r="V138" s="18">
        <v>0</v>
      </c>
      <c r="W138" s="22">
        <v>0</v>
      </c>
      <c r="X138" s="18">
        <v>0</v>
      </c>
      <c r="Y138" s="22">
        <v>0</v>
      </c>
      <c r="Z138" s="18">
        <v>0</v>
      </c>
      <c r="AA138" s="22">
        <v>0</v>
      </c>
      <c r="AB138" s="18">
        <v>0</v>
      </c>
      <c r="AC138" s="22">
        <v>0</v>
      </c>
      <c r="AD138" s="18">
        <v>0</v>
      </c>
      <c r="AE138" s="22">
        <v>0</v>
      </c>
      <c r="AF138" s="18">
        <v>0</v>
      </c>
      <c r="AG138" s="22">
        <v>0</v>
      </c>
      <c r="AH138" s="18">
        <v>0</v>
      </c>
      <c r="AI138" s="22">
        <v>0</v>
      </c>
      <c r="AJ138" s="18">
        <v>0</v>
      </c>
      <c r="AK138" s="22">
        <v>0</v>
      </c>
      <c r="AL138" s="18">
        <v>0</v>
      </c>
      <c r="AM138" s="22">
        <v>0</v>
      </c>
      <c r="AN138" s="18">
        <v>0</v>
      </c>
      <c r="AO138" s="22">
        <v>0</v>
      </c>
      <c r="AP138" s="18">
        <v>0</v>
      </c>
      <c r="AQ138" s="22">
        <v>0</v>
      </c>
      <c r="AR138" s="18">
        <v>0</v>
      </c>
      <c r="AS138" s="22">
        <v>0</v>
      </c>
      <c r="AT138" s="18">
        <v>0</v>
      </c>
      <c r="AU138" s="22">
        <v>0</v>
      </c>
      <c r="AV138" s="22">
        <v>19</v>
      </c>
      <c r="AW138" s="18">
        <v>0</v>
      </c>
      <c r="AX138" s="22">
        <v>0</v>
      </c>
      <c r="AY138" s="18">
        <v>0</v>
      </c>
      <c r="AZ138" s="22">
        <v>0</v>
      </c>
      <c r="BA138">
        <f t="shared" si="33"/>
        <v>19</v>
      </c>
      <c r="BB138" s="80">
        <f t="shared" si="34"/>
        <v>19</v>
      </c>
      <c r="BC138" s="80">
        <f t="shared" si="35"/>
        <v>0</v>
      </c>
      <c r="BD138" s="80">
        <f t="shared" si="36"/>
        <v>0</v>
      </c>
      <c r="BE138" s="80">
        <f t="shared" si="37"/>
        <v>0</v>
      </c>
      <c r="BF138" s="80">
        <f t="shared" si="38"/>
        <v>0</v>
      </c>
      <c r="BG138" s="80">
        <f t="shared" si="39"/>
        <v>0</v>
      </c>
      <c r="BH138" s="80">
        <f t="shared" si="40"/>
        <v>0</v>
      </c>
      <c r="BI138" s="83">
        <f t="shared" si="41"/>
        <v>19</v>
      </c>
      <c r="BJ138">
        <v>41</v>
      </c>
      <c r="BK138" t="str">
        <f t="shared" si="31"/>
        <v>Pini</v>
      </c>
      <c r="BL138" t="str">
        <f t="shared" si="32"/>
        <v>Fabienne</v>
      </c>
      <c r="BM138" t="str">
        <f t="shared" si="42"/>
        <v>Chernex</v>
      </c>
    </row>
    <row r="139" spans="1:65" x14ac:dyDescent="0.25">
      <c r="A139" s="19">
        <v>1979</v>
      </c>
      <c r="B139" s="22" t="s">
        <v>1367</v>
      </c>
      <c r="C139" s="22" t="s">
        <v>1368</v>
      </c>
      <c r="D139" s="48" t="s">
        <v>1369</v>
      </c>
      <c r="E139" s="22">
        <v>0</v>
      </c>
      <c r="F139" s="18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9</v>
      </c>
      <c r="M139" s="22">
        <v>0</v>
      </c>
      <c r="N139" s="22">
        <v>0</v>
      </c>
      <c r="O139" s="22">
        <v>0</v>
      </c>
      <c r="P139" s="22">
        <v>0</v>
      </c>
      <c r="Q139" s="18">
        <v>10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>
        <v>0</v>
      </c>
      <c r="AL139" s="18">
        <v>0</v>
      </c>
      <c r="AM139" s="18">
        <v>0</v>
      </c>
      <c r="AN139" s="18">
        <v>0</v>
      </c>
      <c r="AO139" s="18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18">
        <v>0</v>
      </c>
      <c r="AX139" s="22">
        <v>0</v>
      </c>
      <c r="AY139" s="18">
        <v>0</v>
      </c>
      <c r="AZ139" s="22">
        <v>0</v>
      </c>
      <c r="BA139">
        <f t="shared" si="33"/>
        <v>19</v>
      </c>
      <c r="BB139" s="80">
        <f t="shared" si="34"/>
        <v>10</v>
      </c>
      <c r="BC139" s="80">
        <f t="shared" si="35"/>
        <v>9</v>
      </c>
      <c r="BD139" s="80">
        <f t="shared" si="36"/>
        <v>0</v>
      </c>
      <c r="BE139" s="80">
        <f t="shared" si="37"/>
        <v>0</v>
      </c>
      <c r="BF139" s="80">
        <f t="shared" si="38"/>
        <v>0</v>
      </c>
      <c r="BG139" s="80">
        <f t="shared" si="39"/>
        <v>0</v>
      </c>
      <c r="BH139" s="80">
        <f t="shared" si="40"/>
        <v>0</v>
      </c>
      <c r="BI139" s="83">
        <f t="shared" si="41"/>
        <v>19</v>
      </c>
      <c r="BJ139">
        <v>41</v>
      </c>
      <c r="BK139" t="str">
        <f t="shared" si="31"/>
        <v>Schartau</v>
      </c>
      <c r="BL139" t="str">
        <f t="shared" si="32"/>
        <v>Pamela</v>
      </c>
      <c r="BM139" t="str">
        <f t="shared" si="42"/>
        <v>D-Leverkusen</v>
      </c>
    </row>
    <row r="140" spans="1:65" x14ac:dyDescent="0.25">
      <c r="A140" s="19">
        <v>1975</v>
      </c>
      <c r="B140" s="22" t="s">
        <v>2023</v>
      </c>
      <c r="C140" s="22" t="s">
        <v>2024</v>
      </c>
      <c r="D140" s="48" t="s">
        <v>2025</v>
      </c>
      <c r="E140" s="22">
        <v>0</v>
      </c>
      <c r="F140" s="18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19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>
        <v>0</v>
      </c>
      <c r="AL140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>
        <f t="shared" si="33"/>
        <v>19</v>
      </c>
      <c r="BB140" s="80">
        <f t="shared" si="34"/>
        <v>19</v>
      </c>
      <c r="BC140" s="80">
        <f t="shared" si="35"/>
        <v>0</v>
      </c>
      <c r="BD140" s="80">
        <f t="shared" si="36"/>
        <v>0</v>
      </c>
      <c r="BE140" s="80">
        <f t="shared" si="37"/>
        <v>0</v>
      </c>
      <c r="BF140" s="80">
        <f t="shared" si="38"/>
        <v>0</v>
      </c>
      <c r="BG140" s="80">
        <f t="shared" si="39"/>
        <v>0</v>
      </c>
      <c r="BH140" s="80">
        <f t="shared" si="40"/>
        <v>0</v>
      </c>
      <c r="BI140" s="83">
        <f t="shared" si="41"/>
        <v>19</v>
      </c>
      <c r="BJ140">
        <v>41</v>
      </c>
      <c r="BK140" t="str">
        <f t="shared" si="31"/>
        <v>Schlemeier</v>
      </c>
      <c r="BL140" t="str">
        <f t="shared" si="32"/>
        <v>Verena</v>
      </c>
      <c r="BM140" t="str">
        <f t="shared" si="42"/>
        <v>D-Hildesheim</v>
      </c>
    </row>
    <row r="141" spans="1:65" x14ac:dyDescent="0.25">
      <c r="A141" s="15">
        <v>1972</v>
      </c>
      <c r="B141" t="s">
        <v>4691</v>
      </c>
      <c r="C141" s="22" t="s">
        <v>4681</v>
      </c>
      <c r="D141" s="48" t="s">
        <v>4674</v>
      </c>
      <c r="E141" s="22">
        <v>0</v>
      </c>
      <c r="F141" s="18">
        <v>0</v>
      </c>
      <c r="G141" s="22">
        <v>0</v>
      </c>
      <c r="H141" s="18">
        <v>0</v>
      </c>
      <c r="I141" s="22">
        <v>0</v>
      </c>
      <c r="J141" s="18">
        <v>0</v>
      </c>
      <c r="K141" s="22">
        <v>0</v>
      </c>
      <c r="L141" s="18">
        <v>0</v>
      </c>
      <c r="M141" s="22">
        <v>0</v>
      </c>
      <c r="N141" s="18">
        <v>0</v>
      </c>
      <c r="O141" s="22">
        <v>0</v>
      </c>
      <c r="P141" s="18">
        <v>0</v>
      </c>
      <c r="Q141" s="22">
        <v>0</v>
      </c>
      <c r="R141" s="18">
        <v>0</v>
      </c>
      <c r="S141" s="22">
        <v>0</v>
      </c>
      <c r="T141" s="18">
        <v>0</v>
      </c>
      <c r="U141" s="22">
        <v>0</v>
      </c>
      <c r="V141" s="18">
        <v>0</v>
      </c>
      <c r="W141" s="22">
        <v>0</v>
      </c>
      <c r="X141" s="22">
        <v>0</v>
      </c>
      <c r="Y141" s="18">
        <v>0</v>
      </c>
      <c r="Z141" s="22">
        <v>0</v>
      </c>
      <c r="AA141" s="18">
        <v>0</v>
      </c>
      <c r="AB141" s="22">
        <v>0</v>
      </c>
      <c r="AC141" s="18">
        <v>0</v>
      </c>
      <c r="AD141" s="22">
        <v>0</v>
      </c>
      <c r="AE141" s="18">
        <v>0</v>
      </c>
      <c r="AF141" s="18">
        <v>19</v>
      </c>
      <c r="AG141" s="22">
        <v>0</v>
      </c>
      <c r="AH141" s="22">
        <v>0</v>
      </c>
      <c r="AI141" s="22">
        <v>0</v>
      </c>
      <c r="AJ141" s="22">
        <v>0</v>
      </c>
      <c r="AK141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>
        <f t="shared" si="33"/>
        <v>19</v>
      </c>
      <c r="BB141" s="80">
        <f t="shared" si="34"/>
        <v>19</v>
      </c>
      <c r="BC141" s="80">
        <f t="shared" si="35"/>
        <v>0</v>
      </c>
      <c r="BD141" s="80">
        <f t="shared" si="36"/>
        <v>0</v>
      </c>
      <c r="BE141" s="80">
        <f t="shared" si="37"/>
        <v>0</v>
      </c>
      <c r="BF141" s="80">
        <f t="shared" si="38"/>
        <v>0</v>
      </c>
      <c r="BG141" s="80">
        <f t="shared" si="39"/>
        <v>0</v>
      </c>
      <c r="BH141" s="80">
        <f t="shared" si="40"/>
        <v>0</v>
      </c>
      <c r="BI141" s="83">
        <f t="shared" si="41"/>
        <v>19</v>
      </c>
      <c r="BJ141">
        <v>41</v>
      </c>
      <c r="BK141" t="str">
        <f t="shared" si="31"/>
        <v xml:space="preserve">SPALT </v>
      </c>
      <c r="BL141" t="str">
        <f t="shared" si="32"/>
        <v>Sanra</v>
      </c>
      <c r="BM141" t="str">
        <f t="shared" si="42"/>
        <v>Schaffhausen</v>
      </c>
    </row>
    <row r="142" spans="1:65" x14ac:dyDescent="0.25">
      <c r="A142" s="15">
        <v>1970</v>
      </c>
      <c r="B142" t="s">
        <v>4821</v>
      </c>
      <c r="C142" s="22" t="s">
        <v>4818</v>
      </c>
      <c r="D142" s="48" t="s">
        <v>4154</v>
      </c>
      <c r="E142" s="22">
        <v>0</v>
      </c>
      <c r="F142" s="18">
        <v>0</v>
      </c>
      <c r="G142" s="22">
        <v>0</v>
      </c>
      <c r="H142" s="18">
        <v>0</v>
      </c>
      <c r="I142" s="22">
        <v>0</v>
      </c>
      <c r="J142" s="18">
        <v>0</v>
      </c>
      <c r="K142" s="22">
        <v>0</v>
      </c>
      <c r="L142" s="18">
        <v>0</v>
      </c>
      <c r="M142" s="22">
        <v>0</v>
      </c>
      <c r="N142" s="18">
        <v>0</v>
      </c>
      <c r="O142" s="22">
        <v>0</v>
      </c>
      <c r="P142" s="18">
        <v>0</v>
      </c>
      <c r="Q142" s="22">
        <v>0</v>
      </c>
      <c r="R142" s="18">
        <v>0</v>
      </c>
      <c r="S142" s="22">
        <v>0</v>
      </c>
      <c r="T142" s="18">
        <v>0</v>
      </c>
      <c r="U142" s="22">
        <v>0</v>
      </c>
      <c r="V142" s="18">
        <v>0</v>
      </c>
      <c r="W142" s="22">
        <v>0</v>
      </c>
      <c r="X142" s="18">
        <v>0</v>
      </c>
      <c r="Y142" s="22">
        <v>0</v>
      </c>
      <c r="Z142" s="18">
        <v>0</v>
      </c>
      <c r="AA142" s="22">
        <v>0</v>
      </c>
      <c r="AB142" s="18">
        <v>0</v>
      </c>
      <c r="AC142" s="22">
        <v>0</v>
      </c>
      <c r="AD142" s="18">
        <v>0</v>
      </c>
      <c r="AE142" s="22">
        <v>0</v>
      </c>
      <c r="AF142" s="18">
        <v>0</v>
      </c>
      <c r="AG142" s="18">
        <v>19</v>
      </c>
      <c r="AH142" s="22">
        <v>0</v>
      </c>
      <c r="AI142" s="22">
        <v>0</v>
      </c>
      <c r="AJ142" s="22">
        <v>0</v>
      </c>
      <c r="AK142" s="18">
        <v>0</v>
      </c>
      <c r="AL142">
        <v>0</v>
      </c>
      <c r="AM142" s="18">
        <v>0</v>
      </c>
      <c r="AN142" s="18">
        <v>0</v>
      </c>
      <c r="AO142" s="18">
        <v>0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18">
        <v>0</v>
      </c>
      <c r="AX142" s="22">
        <v>0</v>
      </c>
      <c r="AY142" s="18">
        <v>0</v>
      </c>
      <c r="AZ142" s="22">
        <v>0</v>
      </c>
      <c r="BA142">
        <f t="shared" si="33"/>
        <v>19</v>
      </c>
      <c r="BB142" s="80">
        <f t="shared" si="34"/>
        <v>19</v>
      </c>
      <c r="BC142" s="80">
        <f t="shared" si="35"/>
        <v>0</v>
      </c>
      <c r="BD142" s="80">
        <f t="shared" si="36"/>
        <v>0</v>
      </c>
      <c r="BE142" s="80">
        <f t="shared" si="37"/>
        <v>0</v>
      </c>
      <c r="BF142" s="80">
        <f t="shared" si="38"/>
        <v>0</v>
      </c>
      <c r="BG142" s="80">
        <f t="shared" si="39"/>
        <v>0</v>
      </c>
      <c r="BH142" s="80">
        <f t="shared" si="40"/>
        <v>0</v>
      </c>
      <c r="BI142" s="83">
        <f t="shared" si="41"/>
        <v>19</v>
      </c>
      <c r="BJ142">
        <v>41</v>
      </c>
      <c r="BK142" t="str">
        <f t="shared" si="31"/>
        <v>Ventura</v>
      </c>
      <c r="BL142" t="str">
        <f t="shared" si="32"/>
        <v>Anne-Thérèse</v>
      </c>
      <c r="BM142" t="str">
        <f t="shared" si="42"/>
        <v>Commugny</v>
      </c>
    </row>
    <row r="143" spans="1:65" x14ac:dyDescent="0.25">
      <c r="A143" s="19">
        <v>1971</v>
      </c>
      <c r="B143" s="22" t="s">
        <v>1491</v>
      </c>
      <c r="C143" s="22" t="s">
        <v>880</v>
      </c>
      <c r="D143" s="48" t="s">
        <v>1984</v>
      </c>
      <c r="E143" s="22">
        <v>0</v>
      </c>
      <c r="F143" s="18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19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>
        <f t="shared" si="33"/>
        <v>19</v>
      </c>
      <c r="BB143" s="80">
        <f t="shared" si="34"/>
        <v>19</v>
      </c>
      <c r="BC143" s="80">
        <f t="shared" si="35"/>
        <v>0</v>
      </c>
      <c r="BD143" s="80">
        <f t="shared" si="36"/>
        <v>0</v>
      </c>
      <c r="BE143" s="80">
        <f t="shared" si="37"/>
        <v>0</v>
      </c>
      <c r="BF143" s="80">
        <f t="shared" si="38"/>
        <v>0</v>
      </c>
      <c r="BG143" s="80">
        <f t="shared" si="39"/>
        <v>0</v>
      </c>
      <c r="BH143" s="80">
        <f t="shared" si="40"/>
        <v>0</v>
      </c>
      <c r="BI143" s="83">
        <f t="shared" si="41"/>
        <v>19</v>
      </c>
      <c r="BJ143">
        <v>41</v>
      </c>
      <c r="BK143" t="str">
        <f t="shared" si="31"/>
        <v>Vogel</v>
      </c>
      <c r="BL143" t="str">
        <f t="shared" si="32"/>
        <v>Sabine</v>
      </c>
      <c r="BM143" t="str">
        <f t="shared" si="42"/>
        <v>Baden</v>
      </c>
    </row>
    <row r="144" spans="1:65" x14ac:dyDescent="0.25">
      <c r="A144" s="24">
        <v>1979</v>
      </c>
      <c r="B144" s="22" t="s">
        <v>488</v>
      </c>
      <c r="C144" s="22" t="s">
        <v>517</v>
      </c>
      <c r="D144" s="48" t="s">
        <v>490</v>
      </c>
      <c r="E144" s="22">
        <v>0</v>
      </c>
      <c r="F144" s="18">
        <v>0</v>
      </c>
      <c r="G144" s="22">
        <v>0</v>
      </c>
      <c r="H144" s="22">
        <v>6</v>
      </c>
      <c r="I144" s="22">
        <v>0</v>
      </c>
      <c r="J144" s="18">
        <v>0</v>
      </c>
      <c r="K144" s="18">
        <v>0</v>
      </c>
      <c r="L144" s="22">
        <v>0</v>
      </c>
      <c r="M144" s="22">
        <v>12</v>
      </c>
      <c r="N144" s="22">
        <v>0</v>
      </c>
      <c r="O144" s="22">
        <v>0</v>
      </c>
      <c r="P144" s="22">
        <v>0</v>
      </c>
      <c r="Q144" s="18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18">
        <v>0</v>
      </c>
      <c r="AL144" s="18">
        <v>0</v>
      </c>
      <c r="AM144" s="18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>
        <f t="shared" si="33"/>
        <v>18</v>
      </c>
      <c r="BB144" s="80">
        <f t="shared" si="34"/>
        <v>12</v>
      </c>
      <c r="BC144" s="80">
        <f t="shared" si="35"/>
        <v>6</v>
      </c>
      <c r="BD144" s="80">
        <f t="shared" si="36"/>
        <v>0</v>
      </c>
      <c r="BE144" s="80">
        <f t="shared" si="37"/>
        <v>0</v>
      </c>
      <c r="BF144" s="80">
        <f t="shared" si="38"/>
        <v>0</v>
      </c>
      <c r="BG144" s="80">
        <f t="shared" si="39"/>
        <v>0</v>
      </c>
      <c r="BH144" s="80">
        <f t="shared" si="40"/>
        <v>0</v>
      </c>
      <c r="BI144" s="83">
        <f t="shared" si="41"/>
        <v>18</v>
      </c>
      <c r="BJ144">
        <v>42</v>
      </c>
      <c r="BK144" t="str">
        <f t="shared" si="31"/>
        <v>Bourgeois</v>
      </c>
      <c r="BL144" t="str">
        <f t="shared" si="32"/>
        <v>Nathalie</v>
      </c>
      <c r="BM144" t="str">
        <f t="shared" si="42"/>
        <v>Bovernier</v>
      </c>
    </row>
    <row r="145" spans="1:65" x14ac:dyDescent="0.25">
      <c r="A145" s="19">
        <v>1973</v>
      </c>
      <c r="B145" s="18" t="s">
        <v>295</v>
      </c>
      <c r="C145" s="22" t="s">
        <v>266</v>
      </c>
      <c r="D145" s="18" t="s">
        <v>5459</v>
      </c>
      <c r="E145" s="22">
        <v>0</v>
      </c>
      <c r="F145" s="18">
        <v>0</v>
      </c>
      <c r="G145" s="22">
        <v>0</v>
      </c>
      <c r="H145" s="18">
        <v>0</v>
      </c>
      <c r="I145" s="22">
        <v>0</v>
      </c>
      <c r="J145" s="18">
        <v>0</v>
      </c>
      <c r="K145" s="22">
        <v>0</v>
      </c>
      <c r="L145" s="18">
        <v>0</v>
      </c>
      <c r="M145" s="22">
        <v>0</v>
      </c>
      <c r="N145" s="18">
        <v>0</v>
      </c>
      <c r="O145" s="22">
        <v>0</v>
      </c>
      <c r="P145" s="18">
        <v>0</v>
      </c>
      <c r="Q145" s="22">
        <v>0</v>
      </c>
      <c r="R145" s="18">
        <v>0</v>
      </c>
      <c r="S145" s="22">
        <v>0</v>
      </c>
      <c r="T145" s="18">
        <v>0</v>
      </c>
      <c r="U145" s="22">
        <v>0</v>
      </c>
      <c r="V145" s="18">
        <v>0</v>
      </c>
      <c r="W145" s="22">
        <v>0</v>
      </c>
      <c r="X145" s="18">
        <v>0</v>
      </c>
      <c r="Y145" s="22">
        <v>0</v>
      </c>
      <c r="Z145" s="18">
        <v>0</v>
      </c>
      <c r="AA145" s="22">
        <v>0</v>
      </c>
      <c r="AB145" s="18">
        <v>0</v>
      </c>
      <c r="AC145" s="22">
        <v>0</v>
      </c>
      <c r="AD145" s="18">
        <v>0</v>
      </c>
      <c r="AE145" s="22">
        <v>0</v>
      </c>
      <c r="AF145" s="18">
        <v>0</v>
      </c>
      <c r="AG145" s="22">
        <v>0</v>
      </c>
      <c r="AH145" s="18">
        <v>0</v>
      </c>
      <c r="AI145" s="22">
        <v>0</v>
      </c>
      <c r="AJ145" s="18">
        <v>0</v>
      </c>
      <c r="AK145" s="22">
        <v>0</v>
      </c>
      <c r="AL145" s="18">
        <v>0</v>
      </c>
      <c r="AM145" s="22">
        <v>0</v>
      </c>
      <c r="AN145" s="18">
        <v>0</v>
      </c>
      <c r="AO145" s="22">
        <v>0</v>
      </c>
      <c r="AP145" s="18">
        <v>0</v>
      </c>
      <c r="AQ145" s="22">
        <v>0</v>
      </c>
      <c r="AR145" s="18">
        <v>0</v>
      </c>
      <c r="AS145" s="22">
        <v>0</v>
      </c>
      <c r="AT145" s="18">
        <v>0</v>
      </c>
      <c r="AU145" s="18">
        <v>18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>
        <f t="shared" si="33"/>
        <v>18</v>
      </c>
      <c r="BB145" s="80">
        <f t="shared" si="34"/>
        <v>18</v>
      </c>
      <c r="BC145" s="80">
        <f t="shared" si="35"/>
        <v>0</v>
      </c>
      <c r="BD145" s="80">
        <f t="shared" si="36"/>
        <v>0</v>
      </c>
      <c r="BE145" s="80">
        <f t="shared" si="37"/>
        <v>0</v>
      </c>
      <c r="BF145" s="80">
        <f t="shared" si="38"/>
        <v>0</v>
      </c>
      <c r="BG145" s="80">
        <f t="shared" si="39"/>
        <v>0</v>
      </c>
      <c r="BH145" s="80">
        <f t="shared" si="40"/>
        <v>0</v>
      </c>
      <c r="BI145" s="83">
        <f t="shared" si="41"/>
        <v>18</v>
      </c>
      <c r="BJ145">
        <v>42</v>
      </c>
      <c r="BK145" t="str">
        <f t="shared" si="31"/>
        <v>Monnet</v>
      </c>
      <c r="BL145" t="str">
        <f t="shared" si="32"/>
        <v>Christine</v>
      </c>
      <c r="BM145" t="str">
        <f t="shared" si="42"/>
        <v>La Tsoumaz</v>
      </c>
    </row>
    <row r="146" spans="1:65" x14ac:dyDescent="0.25">
      <c r="A146" s="19">
        <v>1979</v>
      </c>
      <c r="B146" s="22" t="s">
        <v>2258</v>
      </c>
      <c r="C146" s="22" t="s">
        <v>3784</v>
      </c>
      <c r="E146" s="22">
        <v>0</v>
      </c>
      <c r="F146" s="18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17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22">
        <v>0</v>
      </c>
      <c r="AQ146" s="22">
        <v>0</v>
      </c>
      <c r="AR146" s="22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>
        <f t="shared" si="33"/>
        <v>17</v>
      </c>
      <c r="BB146" s="80">
        <f t="shared" si="34"/>
        <v>17</v>
      </c>
      <c r="BC146" s="80">
        <f t="shared" si="35"/>
        <v>0</v>
      </c>
      <c r="BD146" s="80">
        <f t="shared" si="36"/>
        <v>0</v>
      </c>
      <c r="BE146" s="80">
        <f t="shared" si="37"/>
        <v>0</v>
      </c>
      <c r="BF146" s="80">
        <f t="shared" si="38"/>
        <v>0</v>
      </c>
      <c r="BG146" s="80">
        <f t="shared" si="39"/>
        <v>0</v>
      </c>
      <c r="BH146" s="80">
        <f t="shared" si="40"/>
        <v>0</v>
      </c>
      <c r="BI146" s="83">
        <f t="shared" si="41"/>
        <v>17</v>
      </c>
      <c r="BJ146">
        <v>43</v>
      </c>
      <c r="BK146" t="str">
        <f t="shared" si="31"/>
        <v>Baumgartner</v>
      </c>
      <c r="BL146" t="str">
        <f t="shared" si="32"/>
        <v>Célia</v>
      </c>
    </row>
    <row r="147" spans="1:65" x14ac:dyDescent="0.25">
      <c r="A147" s="24">
        <v>1974</v>
      </c>
      <c r="B147" s="22" t="s">
        <v>2319</v>
      </c>
      <c r="C147" s="22" t="s">
        <v>2290</v>
      </c>
      <c r="D147" s="48" t="s">
        <v>2320</v>
      </c>
      <c r="E147" s="22">
        <v>0</v>
      </c>
      <c r="F147" s="18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17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18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>
        <v>0</v>
      </c>
      <c r="AL147" s="18">
        <v>0</v>
      </c>
      <c r="AM147" s="18">
        <v>0</v>
      </c>
      <c r="AN147" s="18">
        <v>0</v>
      </c>
      <c r="AO147" s="22">
        <v>0</v>
      </c>
      <c r="AP147" s="18">
        <v>0</v>
      </c>
      <c r="AQ147" s="18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>
        <f t="shared" si="33"/>
        <v>17</v>
      </c>
      <c r="BB147" s="80">
        <f t="shared" si="34"/>
        <v>17</v>
      </c>
      <c r="BC147" s="80">
        <f t="shared" si="35"/>
        <v>0</v>
      </c>
      <c r="BD147" s="80">
        <f t="shared" si="36"/>
        <v>0</v>
      </c>
      <c r="BE147" s="80">
        <f t="shared" si="37"/>
        <v>0</v>
      </c>
      <c r="BF147" s="80">
        <f t="shared" si="38"/>
        <v>0</v>
      </c>
      <c r="BG147" s="80">
        <f t="shared" si="39"/>
        <v>0</v>
      </c>
      <c r="BH147" s="80">
        <f t="shared" si="40"/>
        <v>0</v>
      </c>
      <c r="BI147" s="83">
        <f t="shared" si="41"/>
        <v>17</v>
      </c>
      <c r="BJ147">
        <v>43</v>
      </c>
      <c r="BK147" t="str">
        <f t="shared" si="31"/>
        <v>Benz</v>
      </c>
      <c r="BL147" t="str">
        <f t="shared" si="32"/>
        <v>Regula</v>
      </c>
      <c r="BM147" t="str">
        <f t="shared" ref="BM147:BM155" si="43">D147</f>
        <v>Meilen</v>
      </c>
    </row>
    <row r="148" spans="1:65" x14ac:dyDescent="0.25">
      <c r="A148" s="19">
        <v>1976</v>
      </c>
      <c r="B148" s="22" t="s">
        <v>97</v>
      </c>
      <c r="C148" s="22" t="s">
        <v>691</v>
      </c>
      <c r="D148" s="48" t="s">
        <v>713</v>
      </c>
      <c r="E148" s="22">
        <v>0</v>
      </c>
      <c r="F148" s="18">
        <v>0</v>
      </c>
      <c r="G148" s="22">
        <v>0</v>
      </c>
      <c r="H148" s="22">
        <v>0</v>
      </c>
      <c r="I148" s="22">
        <v>17</v>
      </c>
      <c r="J148" s="18">
        <v>0</v>
      </c>
      <c r="K148" s="18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18">
        <v>0</v>
      </c>
      <c r="R148" s="18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18">
        <v>0</v>
      </c>
      <c r="AL148" s="18">
        <v>0</v>
      </c>
      <c r="AM148" s="18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>
        <f t="shared" si="33"/>
        <v>17</v>
      </c>
      <c r="BB148" s="80">
        <f t="shared" si="34"/>
        <v>17</v>
      </c>
      <c r="BC148" s="80">
        <f t="shared" si="35"/>
        <v>0</v>
      </c>
      <c r="BD148" s="80">
        <f t="shared" si="36"/>
        <v>0</v>
      </c>
      <c r="BE148" s="80">
        <f t="shared" si="37"/>
        <v>0</v>
      </c>
      <c r="BF148" s="80">
        <f t="shared" si="38"/>
        <v>0</v>
      </c>
      <c r="BG148" s="80">
        <f t="shared" si="39"/>
        <v>0</v>
      </c>
      <c r="BH148" s="80">
        <f t="shared" si="40"/>
        <v>0</v>
      </c>
      <c r="BI148" s="83">
        <f t="shared" si="41"/>
        <v>17</v>
      </c>
      <c r="BJ148">
        <v>43</v>
      </c>
      <c r="BK148" t="str">
        <f t="shared" si="31"/>
        <v>Bruchez</v>
      </c>
      <c r="BL148" t="str">
        <f t="shared" si="32"/>
        <v>Isaline</v>
      </c>
      <c r="BM148" t="str">
        <f t="shared" si="43"/>
        <v>Aerisson Gazon</v>
      </c>
    </row>
    <row r="149" spans="1:65" x14ac:dyDescent="0.25">
      <c r="A149" s="15">
        <v>1974</v>
      </c>
      <c r="B149" t="s">
        <v>5349</v>
      </c>
      <c r="C149" s="22" t="s">
        <v>882</v>
      </c>
      <c r="D149" s="48" t="s">
        <v>79</v>
      </c>
      <c r="E149" s="22">
        <v>0</v>
      </c>
      <c r="F149" s="18">
        <v>0</v>
      </c>
      <c r="G149" s="22">
        <v>0</v>
      </c>
      <c r="H149" s="18">
        <v>0</v>
      </c>
      <c r="I149" s="22">
        <v>0</v>
      </c>
      <c r="J149" s="18">
        <v>0</v>
      </c>
      <c r="K149" s="22">
        <v>0</v>
      </c>
      <c r="L149" s="18">
        <v>0</v>
      </c>
      <c r="M149" s="22">
        <v>0</v>
      </c>
      <c r="N149" s="18">
        <v>0</v>
      </c>
      <c r="O149" s="22">
        <v>0</v>
      </c>
      <c r="P149" s="18">
        <v>0</v>
      </c>
      <c r="Q149" s="22">
        <v>0</v>
      </c>
      <c r="R149" s="18">
        <v>0</v>
      </c>
      <c r="S149" s="22">
        <v>0</v>
      </c>
      <c r="T149" s="18">
        <v>0</v>
      </c>
      <c r="U149" s="22">
        <v>0</v>
      </c>
      <c r="V149" s="18">
        <v>0</v>
      </c>
      <c r="W149" s="22">
        <v>0</v>
      </c>
      <c r="X149" s="18">
        <v>0</v>
      </c>
      <c r="Y149" s="22">
        <v>0</v>
      </c>
      <c r="Z149" s="18">
        <v>0</v>
      </c>
      <c r="AA149" s="22">
        <v>0</v>
      </c>
      <c r="AB149" s="18">
        <v>0</v>
      </c>
      <c r="AC149" s="22">
        <v>0</v>
      </c>
      <c r="AD149" s="18">
        <v>0</v>
      </c>
      <c r="AE149" s="22">
        <v>0</v>
      </c>
      <c r="AF149" s="18">
        <v>0</v>
      </c>
      <c r="AG149" s="22">
        <v>0</v>
      </c>
      <c r="AH149" s="18">
        <v>0</v>
      </c>
      <c r="AI149" s="22">
        <v>0</v>
      </c>
      <c r="AJ149" s="18">
        <v>0</v>
      </c>
      <c r="AK149" s="22">
        <v>0</v>
      </c>
      <c r="AL149" s="18">
        <v>0</v>
      </c>
      <c r="AM149" s="22">
        <v>0</v>
      </c>
      <c r="AN149" s="18">
        <v>0</v>
      </c>
      <c r="AO149" s="22">
        <v>0</v>
      </c>
      <c r="AP149" s="18">
        <v>0</v>
      </c>
      <c r="AQ149" s="22">
        <v>0</v>
      </c>
      <c r="AR149">
        <v>17</v>
      </c>
      <c r="AS149" s="18">
        <v>0</v>
      </c>
      <c r="AT149" s="22">
        <v>0</v>
      </c>
      <c r="AU149" s="22">
        <v>0</v>
      </c>
      <c r="AV149" s="22">
        <v>0</v>
      </c>
      <c r="AW149" s="18">
        <v>0</v>
      </c>
      <c r="AX149" s="22">
        <v>0</v>
      </c>
      <c r="AY149" s="18">
        <v>0</v>
      </c>
      <c r="AZ149" s="22">
        <v>0</v>
      </c>
      <c r="BA149">
        <f t="shared" si="33"/>
        <v>17</v>
      </c>
      <c r="BB149" s="80">
        <f t="shared" si="34"/>
        <v>17</v>
      </c>
      <c r="BC149" s="80">
        <f t="shared" si="35"/>
        <v>0</v>
      </c>
      <c r="BD149" s="80">
        <f t="shared" si="36"/>
        <v>0</v>
      </c>
      <c r="BE149" s="80">
        <f t="shared" si="37"/>
        <v>0</v>
      </c>
      <c r="BF149" s="80">
        <f t="shared" si="38"/>
        <v>0</v>
      </c>
      <c r="BG149" s="80">
        <f t="shared" si="39"/>
        <v>0</v>
      </c>
      <c r="BH149" s="80">
        <f t="shared" si="40"/>
        <v>0</v>
      </c>
      <c r="BI149" s="83">
        <f t="shared" si="41"/>
        <v>17</v>
      </c>
      <c r="BJ149">
        <v>43</v>
      </c>
      <c r="BK149" t="str">
        <f t="shared" si="31"/>
        <v>Bruchez Kohli</v>
      </c>
      <c r="BL149" t="str">
        <f t="shared" si="32"/>
        <v>Sylvie</v>
      </c>
      <c r="BM149" t="str">
        <f t="shared" si="43"/>
        <v>Fully</v>
      </c>
    </row>
    <row r="150" spans="1:65" x14ac:dyDescent="0.25">
      <c r="A150" s="19">
        <v>1975</v>
      </c>
      <c r="B150" s="22" t="s">
        <v>5086</v>
      </c>
      <c r="C150" s="22" t="s">
        <v>1595</v>
      </c>
      <c r="D150" s="48" t="s">
        <v>797</v>
      </c>
      <c r="E150" s="22">
        <v>0</v>
      </c>
      <c r="F150" s="18">
        <v>0</v>
      </c>
      <c r="G150" s="22">
        <v>0</v>
      </c>
      <c r="H150" s="18">
        <v>0</v>
      </c>
      <c r="I150" s="22">
        <v>0</v>
      </c>
      <c r="J150" s="18">
        <v>0</v>
      </c>
      <c r="K150" s="22">
        <v>0</v>
      </c>
      <c r="L150" s="18">
        <v>0</v>
      </c>
      <c r="M150" s="22">
        <v>0</v>
      </c>
      <c r="N150" s="18">
        <v>0</v>
      </c>
      <c r="O150" s="22">
        <v>0</v>
      </c>
      <c r="P150" s="18">
        <v>0</v>
      </c>
      <c r="Q150" s="22">
        <v>0</v>
      </c>
      <c r="R150" s="18">
        <v>0</v>
      </c>
      <c r="S150" s="22">
        <v>0</v>
      </c>
      <c r="T150" s="18">
        <v>0</v>
      </c>
      <c r="U150" s="22">
        <v>0</v>
      </c>
      <c r="V150" s="18">
        <v>0</v>
      </c>
      <c r="W150" s="22">
        <v>0</v>
      </c>
      <c r="X150" s="18">
        <v>0</v>
      </c>
      <c r="Y150" s="22">
        <v>0</v>
      </c>
      <c r="Z150" s="18">
        <v>0</v>
      </c>
      <c r="AA150" s="22">
        <v>0</v>
      </c>
      <c r="AB150" s="18">
        <v>0</v>
      </c>
      <c r="AC150" s="22">
        <v>0</v>
      </c>
      <c r="AD150" s="18">
        <v>0</v>
      </c>
      <c r="AE150" s="22">
        <v>0</v>
      </c>
      <c r="AF150" s="18">
        <v>0</v>
      </c>
      <c r="AG150" s="22">
        <v>0</v>
      </c>
      <c r="AH150" s="18">
        <v>0</v>
      </c>
      <c r="AI150" s="22">
        <v>0</v>
      </c>
      <c r="AJ150" s="18">
        <v>0</v>
      </c>
      <c r="AK150" s="22">
        <v>0</v>
      </c>
      <c r="AL150" s="18">
        <v>0</v>
      </c>
      <c r="AM150" s="18">
        <v>17</v>
      </c>
      <c r="AN150" s="22">
        <v>0</v>
      </c>
      <c r="AO150" s="22">
        <v>0</v>
      </c>
      <c r="AP150" s="22">
        <v>0</v>
      </c>
      <c r="AQ150" s="22">
        <v>0</v>
      </c>
      <c r="AR150" s="22">
        <v>0</v>
      </c>
      <c r="AS150" s="18">
        <v>0</v>
      </c>
      <c r="AT150" s="22">
        <v>0</v>
      </c>
      <c r="AU150" s="22">
        <v>0</v>
      </c>
      <c r="AV150" s="22">
        <v>0</v>
      </c>
      <c r="AW150" s="18">
        <v>0</v>
      </c>
      <c r="AX150" s="22">
        <v>0</v>
      </c>
      <c r="AY150" s="18">
        <v>0</v>
      </c>
      <c r="AZ150" s="22">
        <v>0</v>
      </c>
      <c r="BA150">
        <f t="shared" si="33"/>
        <v>17</v>
      </c>
      <c r="BB150" s="80">
        <f t="shared" si="34"/>
        <v>17</v>
      </c>
      <c r="BC150" s="80">
        <f t="shared" si="35"/>
        <v>0</v>
      </c>
      <c r="BD150" s="80">
        <f t="shared" si="36"/>
        <v>0</v>
      </c>
      <c r="BE150" s="80">
        <f t="shared" si="37"/>
        <v>0</v>
      </c>
      <c r="BF150" s="80">
        <f t="shared" si="38"/>
        <v>0</v>
      </c>
      <c r="BG150" s="80">
        <f t="shared" si="39"/>
        <v>0</v>
      </c>
      <c r="BH150" s="80">
        <f t="shared" si="40"/>
        <v>0</v>
      </c>
      <c r="BI150" s="83">
        <f t="shared" si="41"/>
        <v>17</v>
      </c>
      <c r="BJ150">
        <v>43</v>
      </c>
      <c r="BK150" t="str">
        <f t="shared" si="31"/>
        <v>Charbonnet</v>
      </c>
      <c r="BL150" t="str">
        <f t="shared" si="32"/>
        <v>Alexandra</v>
      </c>
      <c r="BM150" t="str">
        <f t="shared" si="43"/>
        <v>Basse-Nendaz</v>
      </c>
    </row>
    <row r="151" spans="1:65" x14ac:dyDescent="0.25">
      <c r="A151" s="15">
        <v>1975</v>
      </c>
      <c r="B151" t="s">
        <v>3941</v>
      </c>
      <c r="C151" s="22" t="s">
        <v>341</v>
      </c>
      <c r="D151" s="48" t="s">
        <v>2561</v>
      </c>
      <c r="E151" s="22">
        <v>0</v>
      </c>
      <c r="F151" s="18">
        <v>0</v>
      </c>
      <c r="G151" s="22">
        <v>0</v>
      </c>
      <c r="H151" s="18">
        <v>0</v>
      </c>
      <c r="I151" s="22">
        <v>0</v>
      </c>
      <c r="J151" s="18">
        <v>0</v>
      </c>
      <c r="K151" s="22">
        <v>0</v>
      </c>
      <c r="L151" s="18">
        <v>0</v>
      </c>
      <c r="M151" s="22">
        <v>0</v>
      </c>
      <c r="N151" s="18">
        <v>0</v>
      </c>
      <c r="O151" s="22">
        <v>0</v>
      </c>
      <c r="P151" s="18">
        <v>0</v>
      </c>
      <c r="Q151" s="22">
        <v>0</v>
      </c>
      <c r="R151" s="18">
        <v>0</v>
      </c>
      <c r="S151" s="22">
        <v>0</v>
      </c>
      <c r="T151" s="18">
        <v>0</v>
      </c>
      <c r="U151" s="22">
        <v>0</v>
      </c>
      <c r="V151" s="18">
        <v>0</v>
      </c>
      <c r="W151" s="22">
        <v>0</v>
      </c>
      <c r="X151" s="18">
        <v>0</v>
      </c>
      <c r="Y151" s="22">
        <v>0</v>
      </c>
      <c r="Z151" s="18">
        <v>0</v>
      </c>
      <c r="AA151" s="18">
        <v>17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18">
        <v>0</v>
      </c>
      <c r="AL151" s="18">
        <v>0</v>
      </c>
      <c r="AM151" s="18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0</v>
      </c>
      <c r="AS151" s="18">
        <v>0</v>
      </c>
      <c r="AT151" s="22">
        <v>0</v>
      </c>
      <c r="AU151" s="22">
        <v>0</v>
      </c>
      <c r="AV151" s="22">
        <v>0</v>
      </c>
      <c r="AW151" s="18">
        <v>0</v>
      </c>
      <c r="AX151" s="22">
        <v>0</v>
      </c>
      <c r="AY151" s="18">
        <v>0</v>
      </c>
      <c r="AZ151" s="22">
        <v>0</v>
      </c>
      <c r="BA151">
        <f t="shared" si="33"/>
        <v>17</v>
      </c>
      <c r="BB151" s="80">
        <f t="shared" si="34"/>
        <v>17</v>
      </c>
      <c r="BC151" s="80">
        <f t="shared" si="35"/>
        <v>0</v>
      </c>
      <c r="BD151" s="80">
        <f t="shared" si="36"/>
        <v>0</v>
      </c>
      <c r="BE151" s="80">
        <f t="shared" si="37"/>
        <v>0</v>
      </c>
      <c r="BF151" s="80">
        <f t="shared" si="38"/>
        <v>0</v>
      </c>
      <c r="BG151" s="80">
        <f t="shared" si="39"/>
        <v>0</v>
      </c>
      <c r="BH151" s="80">
        <f t="shared" si="40"/>
        <v>0</v>
      </c>
      <c r="BI151" s="83">
        <f t="shared" si="41"/>
        <v>17</v>
      </c>
      <c r="BJ151">
        <v>43</v>
      </c>
      <c r="BK151" t="str">
        <f t="shared" si="31"/>
        <v>Crettaz</v>
      </c>
      <c r="BL151" t="str">
        <f t="shared" si="32"/>
        <v>Martine</v>
      </c>
      <c r="BM151" t="str">
        <f t="shared" si="43"/>
        <v>Bramois</v>
      </c>
    </row>
    <row r="152" spans="1:65" x14ac:dyDescent="0.25">
      <c r="A152" s="15">
        <v>1978</v>
      </c>
      <c r="B152" s="22" t="s">
        <v>2745</v>
      </c>
      <c r="C152" s="22" t="s">
        <v>1411</v>
      </c>
      <c r="D152" s="48" t="s">
        <v>285</v>
      </c>
      <c r="E152" s="22">
        <v>0</v>
      </c>
      <c r="F152" s="18">
        <v>0</v>
      </c>
      <c r="G152" s="22">
        <v>0</v>
      </c>
      <c r="H152" s="18">
        <v>0</v>
      </c>
      <c r="I152" s="22">
        <v>0</v>
      </c>
      <c r="J152" s="18">
        <v>0</v>
      </c>
      <c r="K152" s="22">
        <v>0</v>
      </c>
      <c r="L152" s="18">
        <v>0</v>
      </c>
      <c r="M152" s="22">
        <v>0</v>
      </c>
      <c r="N152" s="22">
        <v>0</v>
      </c>
      <c r="O152" s="22">
        <v>0</v>
      </c>
      <c r="P152" s="18">
        <v>0</v>
      </c>
      <c r="Q152" s="22">
        <v>0</v>
      </c>
      <c r="R152" s="18">
        <v>0</v>
      </c>
      <c r="S152" s="22">
        <v>17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>
        <v>0</v>
      </c>
      <c r="AL152" s="18">
        <v>0</v>
      </c>
      <c r="AM152" s="18">
        <v>0</v>
      </c>
      <c r="AN152" s="22">
        <v>0</v>
      </c>
      <c r="AO152" s="22">
        <v>0</v>
      </c>
      <c r="AP152" s="18">
        <v>0</v>
      </c>
      <c r="AQ152" s="18">
        <v>0</v>
      </c>
      <c r="AR152" s="22">
        <v>0</v>
      </c>
      <c r="AS152" s="18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>
        <f t="shared" si="33"/>
        <v>17</v>
      </c>
      <c r="BB152" s="80">
        <f t="shared" si="34"/>
        <v>17</v>
      </c>
      <c r="BC152" s="80">
        <f t="shared" si="35"/>
        <v>0</v>
      </c>
      <c r="BD152" s="80">
        <f t="shared" si="36"/>
        <v>0</v>
      </c>
      <c r="BE152" s="80">
        <f t="shared" si="37"/>
        <v>0</v>
      </c>
      <c r="BF152" s="80">
        <f t="shared" si="38"/>
        <v>0</v>
      </c>
      <c r="BG152" s="80">
        <f t="shared" si="39"/>
        <v>0</v>
      </c>
      <c r="BH152" s="80">
        <f t="shared" si="40"/>
        <v>0</v>
      </c>
      <c r="BI152" s="83">
        <f t="shared" si="41"/>
        <v>17</v>
      </c>
      <c r="BJ152">
        <v>43</v>
      </c>
      <c r="BK152" t="str">
        <f t="shared" si="31"/>
        <v>Frésard</v>
      </c>
      <c r="BL152" t="str">
        <f t="shared" si="32"/>
        <v>Isabelle</v>
      </c>
      <c r="BM152" t="str">
        <f t="shared" si="43"/>
        <v>Vollèges</v>
      </c>
    </row>
    <row r="153" spans="1:65" x14ac:dyDescent="0.25">
      <c r="A153" s="15">
        <v>1978</v>
      </c>
      <c r="B153" t="s">
        <v>3145</v>
      </c>
      <c r="C153" s="22" t="s">
        <v>49</v>
      </c>
      <c r="D153" s="48" t="s">
        <v>76</v>
      </c>
      <c r="E153" s="22">
        <v>0</v>
      </c>
      <c r="F153" s="18">
        <v>0</v>
      </c>
      <c r="G153" s="22">
        <v>0</v>
      </c>
      <c r="H153" s="18">
        <v>0</v>
      </c>
      <c r="I153" s="22">
        <v>0</v>
      </c>
      <c r="J153" s="18">
        <v>0</v>
      </c>
      <c r="K153" s="22">
        <v>0</v>
      </c>
      <c r="L153" s="18">
        <v>0</v>
      </c>
      <c r="M153" s="22">
        <v>0</v>
      </c>
      <c r="N153" s="18">
        <v>0</v>
      </c>
      <c r="O153" s="22">
        <v>0</v>
      </c>
      <c r="P153" s="18">
        <v>0</v>
      </c>
      <c r="Q153" s="22">
        <v>0</v>
      </c>
      <c r="R153" s="18">
        <v>0</v>
      </c>
      <c r="S153" s="22">
        <v>0</v>
      </c>
      <c r="T153" s="18">
        <v>0</v>
      </c>
      <c r="U153" s="22">
        <v>0</v>
      </c>
      <c r="V153" s="18">
        <v>0</v>
      </c>
      <c r="W153" s="22">
        <v>0</v>
      </c>
      <c r="X153" s="18">
        <v>0</v>
      </c>
      <c r="Y153" s="22">
        <v>0</v>
      </c>
      <c r="Z153" s="18">
        <v>0</v>
      </c>
      <c r="AA153" s="22">
        <v>0</v>
      </c>
      <c r="AB153" s="18">
        <v>0</v>
      </c>
      <c r="AC153" s="22">
        <v>0</v>
      </c>
      <c r="AD153" s="18">
        <v>0</v>
      </c>
      <c r="AE153" s="22">
        <v>0</v>
      </c>
      <c r="AF153" s="18">
        <v>0</v>
      </c>
      <c r="AG153" s="18">
        <v>17</v>
      </c>
      <c r="AH153" s="22">
        <v>0</v>
      </c>
      <c r="AI153" s="22">
        <v>0</v>
      </c>
      <c r="AJ153" s="22">
        <v>0</v>
      </c>
      <c r="AK153">
        <v>0</v>
      </c>
      <c r="AL153" s="18">
        <v>0</v>
      </c>
      <c r="AM153" s="18">
        <v>0</v>
      </c>
      <c r="AN153" s="18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18">
        <v>0</v>
      </c>
      <c r="AX153" s="22">
        <v>0</v>
      </c>
      <c r="AY153" s="18">
        <v>0</v>
      </c>
      <c r="AZ153" s="22">
        <v>0</v>
      </c>
      <c r="BA153">
        <f t="shared" si="33"/>
        <v>17</v>
      </c>
      <c r="BB153" s="80">
        <f t="shared" si="34"/>
        <v>17</v>
      </c>
      <c r="BC153" s="80">
        <f t="shared" si="35"/>
        <v>0</v>
      </c>
      <c r="BD153" s="80">
        <f t="shared" si="36"/>
        <v>0</v>
      </c>
      <c r="BE153" s="80">
        <f t="shared" si="37"/>
        <v>0</v>
      </c>
      <c r="BF153" s="80">
        <f t="shared" si="38"/>
        <v>0</v>
      </c>
      <c r="BG153" s="80">
        <f t="shared" si="39"/>
        <v>0</v>
      </c>
      <c r="BH153" s="80">
        <f t="shared" si="40"/>
        <v>0</v>
      </c>
      <c r="BI153" s="83">
        <f t="shared" si="41"/>
        <v>17</v>
      </c>
      <c r="BJ153">
        <v>43</v>
      </c>
      <c r="BK153" t="str">
        <f t="shared" si="31"/>
        <v>Gaillard</v>
      </c>
      <c r="BL153" t="str">
        <f t="shared" si="32"/>
        <v>Evelyne</v>
      </c>
      <c r="BM153" t="str">
        <f t="shared" si="43"/>
        <v>Choëx</v>
      </c>
    </row>
    <row r="154" spans="1:65" x14ac:dyDescent="0.25">
      <c r="A154" s="15">
        <v>1977</v>
      </c>
      <c r="B154" t="s">
        <v>5252</v>
      </c>
      <c r="C154" s="22" t="s">
        <v>62</v>
      </c>
      <c r="D154" s="48" t="s">
        <v>893</v>
      </c>
      <c r="E154" s="22">
        <v>0</v>
      </c>
      <c r="F154" s="18">
        <v>0</v>
      </c>
      <c r="G154" s="22">
        <v>0</v>
      </c>
      <c r="H154" s="18">
        <v>0</v>
      </c>
      <c r="I154" s="22">
        <v>0</v>
      </c>
      <c r="J154" s="18">
        <v>0</v>
      </c>
      <c r="K154" s="22">
        <v>0</v>
      </c>
      <c r="L154" s="18">
        <v>0</v>
      </c>
      <c r="M154" s="22">
        <v>0</v>
      </c>
      <c r="N154" s="18">
        <v>0</v>
      </c>
      <c r="O154" s="22">
        <v>0</v>
      </c>
      <c r="P154" s="18">
        <v>0</v>
      </c>
      <c r="Q154" s="22">
        <v>0</v>
      </c>
      <c r="R154" s="18">
        <v>0</v>
      </c>
      <c r="S154" s="22">
        <v>0</v>
      </c>
      <c r="T154" s="18">
        <v>0</v>
      </c>
      <c r="U154" s="22">
        <v>0</v>
      </c>
      <c r="V154" s="18">
        <v>0</v>
      </c>
      <c r="W154" s="22">
        <v>0</v>
      </c>
      <c r="X154" s="18">
        <v>0</v>
      </c>
      <c r="Y154" s="22">
        <v>0</v>
      </c>
      <c r="Z154" s="18">
        <v>0</v>
      </c>
      <c r="AA154" s="22">
        <v>0</v>
      </c>
      <c r="AB154" s="18">
        <v>0</v>
      </c>
      <c r="AC154" s="22">
        <v>0</v>
      </c>
      <c r="AD154" s="18">
        <v>0</v>
      </c>
      <c r="AE154" s="22">
        <v>0</v>
      </c>
      <c r="AF154" s="18">
        <v>0</v>
      </c>
      <c r="AG154" s="22">
        <v>0</v>
      </c>
      <c r="AH154" s="18">
        <v>0</v>
      </c>
      <c r="AI154" s="22">
        <v>0</v>
      </c>
      <c r="AJ154" s="18">
        <v>0</v>
      </c>
      <c r="AK154" s="22">
        <v>0</v>
      </c>
      <c r="AL154" s="18">
        <v>0</v>
      </c>
      <c r="AM154" s="22">
        <v>0</v>
      </c>
      <c r="AN154" s="18">
        <v>0</v>
      </c>
      <c r="AO154" s="22">
        <v>0</v>
      </c>
      <c r="AP154">
        <v>17</v>
      </c>
      <c r="AQ154" s="22">
        <v>0</v>
      </c>
      <c r="AR154" s="22">
        <v>0</v>
      </c>
      <c r="AS154" s="18">
        <v>0</v>
      </c>
      <c r="AT154" s="22">
        <v>0</v>
      </c>
      <c r="AU154" s="22">
        <v>0</v>
      </c>
      <c r="AV154" s="22">
        <v>0</v>
      </c>
      <c r="AW154" s="18">
        <v>0</v>
      </c>
      <c r="AX154" s="22">
        <v>0</v>
      </c>
      <c r="AY154" s="18">
        <v>0</v>
      </c>
      <c r="AZ154" s="22">
        <v>0</v>
      </c>
      <c r="BA154">
        <f t="shared" si="33"/>
        <v>17</v>
      </c>
      <c r="BB154" s="80">
        <f t="shared" si="34"/>
        <v>17</v>
      </c>
      <c r="BC154" s="80">
        <f t="shared" si="35"/>
        <v>0</v>
      </c>
      <c r="BD154" s="80">
        <f t="shared" si="36"/>
        <v>0</v>
      </c>
      <c r="BE154" s="80">
        <f t="shared" si="37"/>
        <v>0</v>
      </c>
      <c r="BF154" s="80">
        <f t="shared" si="38"/>
        <v>0</v>
      </c>
      <c r="BG154" s="80">
        <f t="shared" si="39"/>
        <v>0</v>
      </c>
      <c r="BH154" s="80">
        <f t="shared" si="40"/>
        <v>0</v>
      </c>
      <c r="BI154" s="83">
        <f t="shared" si="41"/>
        <v>17</v>
      </c>
      <c r="BJ154">
        <v>43</v>
      </c>
      <c r="BK154" t="str">
        <f t="shared" si="31"/>
        <v>Gauthier Zufferey</v>
      </c>
      <c r="BL154" t="str">
        <f t="shared" si="32"/>
        <v>Stéphanie</v>
      </c>
      <c r="BM154" t="str">
        <f t="shared" si="43"/>
        <v>Anniviers</v>
      </c>
    </row>
    <row r="155" spans="1:65" x14ac:dyDescent="0.25">
      <c r="A155" s="24">
        <v>1973</v>
      </c>
      <c r="B155" s="22" t="s">
        <v>3035</v>
      </c>
      <c r="C155" s="22" t="s">
        <v>3036</v>
      </c>
      <c r="D155" s="48" t="s">
        <v>1213</v>
      </c>
      <c r="E155" s="22">
        <v>0</v>
      </c>
      <c r="F155" s="18">
        <v>0</v>
      </c>
      <c r="G155" s="22">
        <v>0</v>
      </c>
      <c r="H155" s="18">
        <v>0</v>
      </c>
      <c r="I155" s="22">
        <v>0</v>
      </c>
      <c r="J155" s="18">
        <v>0</v>
      </c>
      <c r="K155" s="22">
        <v>0</v>
      </c>
      <c r="L155" s="18">
        <v>0</v>
      </c>
      <c r="M155" s="22">
        <v>0</v>
      </c>
      <c r="N155" s="22">
        <v>0</v>
      </c>
      <c r="O155" s="22">
        <v>0</v>
      </c>
      <c r="P155" s="18">
        <v>0</v>
      </c>
      <c r="Q155" s="22">
        <v>0</v>
      </c>
      <c r="R155" s="18">
        <v>0</v>
      </c>
      <c r="S155" s="22">
        <v>0</v>
      </c>
      <c r="T155" s="18">
        <v>0</v>
      </c>
      <c r="U155" s="22">
        <v>0</v>
      </c>
      <c r="V155" s="18">
        <v>0</v>
      </c>
      <c r="W155" s="18">
        <v>17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18">
        <v>0</v>
      </c>
      <c r="AL155" s="18">
        <v>0</v>
      </c>
      <c r="AM155" s="18">
        <v>0</v>
      </c>
      <c r="AN155" s="22">
        <v>0</v>
      </c>
      <c r="AO155" s="22">
        <v>0</v>
      </c>
      <c r="AP155" s="18">
        <v>0</v>
      </c>
      <c r="AQ155" s="18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18">
        <v>0</v>
      </c>
      <c r="AX155" s="22">
        <v>0</v>
      </c>
      <c r="AY155" s="18">
        <v>0</v>
      </c>
      <c r="AZ155" s="22">
        <v>0</v>
      </c>
      <c r="BA155">
        <f t="shared" si="33"/>
        <v>17</v>
      </c>
      <c r="BB155" s="80">
        <f t="shared" si="34"/>
        <v>17</v>
      </c>
      <c r="BC155" s="80">
        <f t="shared" si="35"/>
        <v>0</v>
      </c>
      <c r="BD155" s="80">
        <f t="shared" si="36"/>
        <v>0</v>
      </c>
      <c r="BE155" s="80">
        <f t="shared" si="37"/>
        <v>0</v>
      </c>
      <c r="BF155" s="80">
        <f t="shared" si="38"/>
        <v>0</v>
      </c>
      <c r="BG155" s="80">
        <f t="shared" si="39"/>
        <v>0</v>
      </c>
      <c r="BH155" s="80">
        <f t="shared" si="40"/>
        <v>0</v>
      </c>
      <c r="BI155" s="83">
        <f t="shared" si="41"/>
        <v>17</v>
      </c>
      <c r="BJ155">
        <v>43</v>
      </c>
      <c r="BK155" t="str">
        <f t="shared" si="31"/>
        <v>Godi</v>
      </c>
      <c r="BL155" t="str">
        <f t="shared" si="32"/>
        <v>Michela</v>
      </c>
      <c r="BM155" t="str">
        <f t="shared" si="43"/>
        <v>Brig</v>
      </c>
    </row>
    <row r="156" spans="1:65" x14ac:dyDescent="0.25">
      <c r="A156" s="19">
        <v>1975</v>
      </c>
      <c r="B156" s="22" t="s">
        <v>1717</v>
      </c>
      <c r="C156" s="22" t="s">
        <v>58</v>
      </c>
      <c r="E156" s="22">
        <v>0</v>
      </c>
      <c r="F156" s="18">
        <v>0</v>
      </c>
      <c r="G156" s="22">
        <v>0</v>
      </c>
      <c r="H156" s="18">
        <v>0</v>
      </c>
      <c r="I156" s="22">
        <v>0</v>
      </c>
      <c r="J156" s="18">
        <v>0</v>
      </c>
      <c r="K156" s="22">
        <v>0</v>
      </c>
      <c r="L156" s="18">
        <v>0</v>
      </c>
      <c r="M156" s="22">
        <v>0</v>
      </c>
      <c r="N156" s="18">
        <v>0</v>
      </c>
      <c r="O156" s="22">
        <v>0</v>
      </c>
      <c r="P156" s="18">
        <v>0</v>
      </c>
      <c r="Q156" s="22">
        <v>0</v>
      </c>
      <c r="R156" s="18">
        <v>0</v>
      </c>
      <c r="S156" s="22">
        <v>0</v>
      </c>
      <c r="T156" s="18">
        <v>0</v>
      </c>
      <c r="U156" s="22">
        <v>0</v>
      </c>
      <c r="V156" s="18">
        <v>0</v>
      </c>
      <c r="W156" s="22">
        <v>0</v>
      </c>
      <c r="X156" s="18">
        <v>0</v>
      </c>
      <c r="Y156" s="22">
        <v>0</v>
      </c>
      <c r="Z156" s="18">
        <v>0</v>
      </c>
      <c r="AA156" s="22">
        <v>0</v>
      </c>
      <c r="AB156" s="18">
        <v>0</v>
      </c>
      <c r="AC156" s="22">
        <v>0</v>
      </c>
      <c r="AD156" s="18">
        <v>0</v>
      </c>
      <c r="AE156" s="22">
        <v>0</v>
      </c>
      <c r="AF156" s="18">
        <v>0</v>
      </c>
      <c r="AG156" s="22">
        <v>0</v>
      </c>
      <c r="AH156" s="18">
        <v>0</v>
      </c>
      <c r="AI156" s="22">
        <v>0</v>
      </c>
      <c r="AJ156" s="18">
        <v>0</v>
      </c>
      <c r="AK156" s="22">
        <v>0</v>
      </c>
      <c r="AL156" s="18">
        <v>0</v>
      </c>
      <c r="AM156" s="22">
        <v>0</v>
      </c>
      <c r="AN156" s="18">
        <v>0</v>
      </c>
      <c r="AO156" s="18">
        <v>17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>
        <f t="shared" si="33"/>
        <v>17</v>
      </c>
      <c r="BB156" s="80">
        <f t="shared" si="34"/>
        <v>17</v>
      </c>
      <c r="BC156" s="80">
        <f t="shared" si="35"/>
        <v>0</v>
      </c>
      <c r="BD156" s="80">
        <f t="shared" si="36"/>
        <v>0</v>
      </c>
      <c r="BE156" s="80">
        <f t="shared" si="37"/>
        <v>0</v>
      </c>
      <c r="BF156" s="80">
        <f t="shared" si="38"/>
        <v>0</v>
      </c>
      <c r="BG156" s="80">
        <f t="shared" si="39"/>
        <v>0</v>
      </c>
      <c r="BH156" s="80">
        <f t="shared" si="40"/>
        <v>0</v>
      </c>
      <c r="BI156" s="83">
        <f t="shared" si="41"/>
        <v>17</v>
      </c>
      <c r="BJ156">
        <v>43</v>
      </c>
      <c r="BK156" t="str">
        <f t="shared" si="31"/>
        <v>Gwerder</v>
      </c>
      <c r="BL156" t="str">
        <f t="shared" si="32"/>
        <v>Béatrice</v>
      </c>
    </row>
    <row r="157" spans="1:65" x14ac:dyDescent="0.25">
      <c r="A157" s="19">
        <v>1978</v>
      </c>
      <c r="B157" s="22" t="s">
        <v>2026</v>
      </c>
      <c r="C157" s="22" t="s">
        <v>1778</v>
      </c>
      <c r="D157" s="48" t="s">
        <v>2027</v>
      </c>
      <c r="E157" s="22">
        <v>0</v>
      </c>
      <c r="F157" s="18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17</v>
      </c>
      <c r="P157" s="22">
        <v>0</v>
      </c>
      <c r="Q157" s="22">
        <v>0</v>
      </c>
      <c r="R157" s="18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>
        <v>0</v>
      </c>
      <c r="AL157" s="18">
        <v>0</v>
      </c>
      <c r="AM157" s="18">
        <v>0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>
        <f t="shared" si="33"/>
        <v>17</v>
      </c>
      <c r="BB157" s="80">
        <f t="shared" si="34"/>
        <v>17</v>
      </c>
      <c r="BC157" s="80">
        <f t="shared" si="35"/>
        <v>0</v>
      </c>
      <c r="BD157" s="80">
        <f t="shared" si="36"/>
        <v>0</v>
      </c>
      <c r="BE157" s="80">
        <f t="shared" si="37"/>
        <v>0</v>
      </c>
      <c r="BF157" s="80">
        <f t="shared" si="38"/>
        <v>0</v>
      </c>
      <c r="BG157" s="80">
        <f t="shared" si="39"/>
        <v>0</v>
      </c>
      <c r="BH157" s="80">
        <f t="shared" si="40"/>
        <v>0</v>
      </c>
      <c r="BI157" s="83">
        <f t="shared" si="41"/>
        <v>17</v>
      </c>
      <c r="BJ157">
        <v>43</v>
      </c>
      <c r="BK157" t="str">
        <f t="shared" si="31"/>
        <v>Hadel</v>
      </c>
      <c r="BL157" t="str">
        <f t="shared" si="32"/>
        <v>Nicole</v>
      </c>
      <c r="BM157" t="str">
        <f>D157</f>
        <v>Ebikon</v>
      </c>
    </row>
    <row r="158" spans="1:65" x14ac:dyDescent="0.25">
      <c r="A158" s="19">
        <v>1975</v>
      </c>
      <c r="B158" s="18" t="s">
        <v>993</v>
      </c>
      <c r="C158" s="22" t="s">
        <v>298</v>
      </c>
      <c r="D158" s="48" t="s">
        <v>679</v>
      </c>
      <c r="E158" s="22">
        <v>0</v>
      </c>
      <c r="F158" s="18">
        <v>0</v>
      </c>
      <c r="G158" s="18">
        <v>0</v>
      </c>
      <c r="H158" s="22">
        <v>0</v>
      </c>
      <c r="I158" s="22">
        <v>0</v>
      </c>
      <c r="J158" s="22">
        <v>0</v>
      </c>
      <c r="K158" s="22">
        <v>17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18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>
        <v>0</v>
      </c>
      <c r="AL158" s="18">
        <v>0</v>
      </c>
      <c r="AM158" s="18">
        <v>0</v>
      </c>
      <c r="AN158" s="18">
        <v>0</v>
      </c>
      <c r="AO158" s="18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18">
        <v>0</v>
      </c>
      <c r="AX158" s="22">
        <v>0</v>
      </c>
      <c r="AY158" s="18">
        <v>0</v>
      </c>
      <c r="AZ158" s="22">
        <v>0</v>
      </c>
      <c r="BA158">
        <f t="shared" si="33"/>
        <v>17</v>
      </c>
      <c r="BB158" s="80">
        <f t="shared" si="34"/>
        <v>17</v>
      </c>
      <c r="BC158" s="80">
        <f t="shared" si="35"/>
        <v>0</v>
      </c>
      <c r="BD158" s="80">
        <f t="shared" si="36"/>
        <v>0</v>
      </c>
      <c r="BE158" s="80">
        <f t="shared" si="37"/>
        <v>0</v>
      </c>
      <c r="BF158" s="80">
        <f t="shared" si="38"/>
        <v>0</v>
      </c>
      <c r="BG158" s="80">
        <f t="shared" si="39"/>
        <v>0</v>
      </c>
      <c r="BH158" s="80">
        <f t="shared" si="40"/>
        <v>0</v>
      </c>
      <c r="BI158" s="83">
        <f t="shared" si="41"/>
        <v>17</v>
      </c>
      <c r="BJ158">
        <v>43</v>
      </c>
      <c r="BK158" t="str">
        <f t="shared" si="31"/>
        <v>Pont</v>
      </c>
      <c r="BL158" t="str">
        <f t="shared" si="32"/>
        <v>Ariane</v>
      </c>
      <c r="BM158" t="str">
        <f>D158</f>
        <v>Martigny-Croix</v>
      </c>
    </row>
    <row r="159" spans="1:65" x14ac:dyDescent="0.25">
      <c r="A159" s="15">
        <v>1978</v>
      </c>
      <c r="B159" t="s">
        <v>4607</v>
      </c>
      <c r="C159" s="22" t="s">
        <v>693</v>
      </c>
      <c r="D159" s="48" t="s">
        <v>4603</v>
      </c>
      <c r="E159" s="22">
        <v>0</v>
      </c>
      <c r="F159" s="18">
        <v>0</v>
      </c>
      <c r="G159" s="22">
        <v>0</v>
      </c>
      <c r="H159" s="18">
        <v>0</v>
      </c>
      <c r="I159" s="22">
        <v>0</v>
      </c>
      <c r="J159" s="18">
        <v>0</v>
      </c>
      <c r="K159" s="22">
        <v>0</v>
      </c>
      <c r="L159" s="18">
        <v>0</v>
      </c>
      <c r="M159" s="22">
        <v>0</v>
      </c>
      <c r="N159" s="18">
        <v>0</v>
      </c>
      <c r="O159" s="22">
        <v>0</v>
      </c>
      <c r="P159" s="18">
        <v>0</v>
      </c>
      <c r="Q159" s="22">
        <v>0</v>
      </c>
      <c r="R159" s="18">
        <v>0</v>
      </c>
      <c r="S159" s="22">
        <v>0</v>
      </c>
      <c r="T159" s="18">
        <v>0</v>
      </c>
      <c r="U159" s="22">
        <v>0</v>
      </c>
      <c r="V159" s="18">
        <v>0</v>
      </c>
      <c r="W159" s="22">
        <v>0</v>
      </c>
      <c r="X159" s="18">
        <v>0</v>
      </c>
      <c r="Y159" s="22">
        <v>0</v>
      </c>
      <c r="Z159" s="18">
        <v>0</v>
      </c>
      <c r="AA159" s="22">
        <v>0</v>
      </c>
      <c r="AB159" s="18">
        <v>0</v>
      </c>
      <c r="AC159" s="22">
        <v>0</v>
      </c>
      <c r="AD159" s="18">
        <v>0</v>
      </c>
      <c r="AE159" s="18">
        <v>17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18">
        <v>0</v>
      </c>
      <c r="AX159" s="22">
        <v>0</v>
      </c>
      <c r="AY159" s="18">
        <v>0</v>
      </c>
      <c r="AZ159" s="22">
        <v>0</v>
      </c>
      <c r="BA159">
        <f t="shared" si="33"/>
        <v>17</v>
      </c>
      <c r="BB159" s="80">
        <f t="shared" si="34"/>
        <v>17</v>
      </c>
      <c r="BC159" s="80">
        <f t="shared" si="35"/>
        <v>0</v>
      </c>
      <c r="BD159" s="80">
        <f t="shared" si="36"/>
        <v>0</v>
      </c>
      <c r="BE159" s="80">
        <f t="shared" si="37"/>
        <v>0</v>
      </c>
      <c r="BF159" s="80">
        <f t="shared" si="38"/>
        <v>0</v>
      </c>
      <c r="BG159" s="80">
        <f t="shared" si="39"/>
        <v>0</v>
      </c>
      <c r="BH159" s="80">
        <f t="shared" si="40"/>
        <v>0</v>
      </c>
      <c r="BI159" s="83">
        <f t="shared" si="41"/>
        <v>17</v>
      </c>
      <c r="BJ159">
        <v>43</v>
      </c>
      <c r="BK159" t="str">
        <f t="shared" si="31"/>
        <v>Rieder</v>
      </c>
      <c r="BL159" t="str">
        <f t="shared" si="32"/>
        <v>Laure</v>
      </c>
      <c r="BM159" t="str">
        <f>D159</f>
        <v>Les Paccots</v>
      </c>
    </row>
    <row r="160" spans="1:65" x14ac:dyDescent="0.25">
      <c r="A160" s="15">
        <v>1971</v>
      </c>
      <c r="B160" t="s">
        <v>5379</v>
      </c>
      <c r="C160" s="22" t="s">
        <v>517</v>
      </c>
      <c r="D160" t="s">
        <v>5378</v>
      </c>
      <c r="E160" s="22">
        <v>0</v>
      </c>
      <c r="F160" s="18">
        <v>0</v>
      </c>
      <c r="G160" s="22">
        <v>0</v>
      </c>
      <c r="H160" s="18">
        <v>0</v>
      </c>
      <c r="I160" s="22">
        <v>0</v>
      </c>
      <c r="J160" s="18">
        <v>0</v>
      </c>
      <c r="K160" s="22">
        <v>0</v>
      </c>
      <c r="L160" s="18">
        <v>0</v>
      </c>
      <c r="M160" s="22">
        <v>0</v>
      </c>
      <c r="N160" s="18">
        <v>0</v>
      </c>
      <c r="O160" s="22">
        <v>0</v>
      </c>
      <c r="P160" s="18">
        <v>0</v>
      </c>
      <c r="Q160" s="22">
        <v>0</v>
      </c>
      <c r="R160" s="18">
        <v>0</v>
      </c>
      <c r="S160" s="22">
        <v>0</v>
      </c>
      <c r="T160" s="18">
        <v>0</v>
      </c>
      <c r="U160" s="22">
        <v>0</v>
      </c>
      <c r="V160" s="18">
        <v>0</v>
      </c>
      <c r="W160" s="22">
        <v>0</v>
      </c>
      <c r="X160" s="18">
        <v>0</v>
      </c>
      <c r="Y160" s="22">
        <v>0</v>
      </c>
      <c r="Z160" s="18">
        <v>0</v>
      </c>
      <c r="AA160" s="22">
        <v>0</v>
      </c>
      <c r="AB160" s="18">
        <v>0</v>
      </c>
      <c r="AC160" s="22">
        <v>0</v>
      </c>
      <c r="AD160" s="18">
        <v>0</v>
      </c>
      <c r="AE160" s="22">
        <v>0</v>
      </c>
      <c r="AF160" s="18">
        <v>0</v>
      </c>
      <c r="AG160" s="22">
        <v>0</v>
      </c>
      <c r="AH160" s="18">
        <v>0</v>
      </c>
      <c r="AI160" s="22">
        <v>0</v>
      </c>
      <c r="AJ160" s="18">
        <v>0</v>
      </c>
      <c r="AK160" s="22">
        <v>0</v>
      </c>
      <c r="AL160" s="18">
        <v>0</v>
      </c>
      <c r="AM160" s="22">
        <v>0</v>
      </c>
      <c r="AN160" s="18">
        <v>0</v>
      </c>
      <c r="AO160" s="22">
        <v>0</v>
      </c>
      <c r="AP160" s="18">
        <v>0</v>
      </c>
      <c r="AQ160" s="22">
        <v>0</v>
      </c>
      <c r="AR160" s="18">
        <v>0</v>
      </c>
      <c r="AS160" s="18">
        <v>17</v>
      </c>
      <c r="AT160" s="22">
        <v>0</v>
      </c>
      <c r="AU160" s="22">
        <v>0</v>
      </c>
      <c r="AV160" s="22">
        <v>0</v>
      </c>
      <c r="AW160" s="18">
        <v>0</v>
      </c>
      <c r="AX160" s="22">
        <v>0</v>
      </c>
      <c r="AY160" s="18">
        <v>0</v>
      </c>
      <c r="AZ160" s="22">
        <v>0</v>
      </c>
      <c r="BA160">
        <f t="shared" si="33"/>
        <v>17</v>
      </c>
      <c r="BB160" s="80">
        <f t="shared" si="34"/>
        <v>17</v>
      </c>
      <c r="BC160" s="80">
        <f t="shared" si="35"/>
        <v>0</v>
      </c>
      <c r="BD160" s="80">
        <f t="shared" si="36"/>
        <v>0</v>
      </c>
      <c r="BE160" s="80">
        <f t="shared" si="37"/>
        <v>0</v>
      </c>
      <c r="BF160" s="80">
        <f t="shared" si="38"/>
        <v>0</v>
      </c>
      <c r="BG160" s="80">
        <f t="shared" si="39"/>
        <v>0</v>
      </c>
      <c r="BH160" s="80">
        <f t="shared" si="40"/>
        <v>0</v>
      </c>
      <c r="BI160" s="83">
        <f t="shared" si="41"/>
        <v>17</v>
      </c>
      <c r="BJ160">
        <v>43</v>
      </c>
      <c r="BK160" t="str">
        <f t="shared" si="31"/>
        <v>Rouge</v>
      </c>
      <c r="BL160" t="str">
        <f t="shared" si="32"/>
        <v>Nathalie</v>
      </c>
      <c r="BM160" t="str">
        <f>D160</f>
        <v>Chappelle s/Moudin</v>
      </c>
    </row>
    <row r="161" spans="1:65" x14ac:dyDescent="0.25">
      <c r="A161" s="19">
        <v>1977</v>
      </c>
      <c r="B161" s="22" t="s">
        <v>5118</v>
      </c>
      <c r="C161" s="22" t="s">
        <v>1427</v>
      </c>
      <c r="D161" s="21"/>
      <c r="E161" s="22">
        <v>0</v>
      </c>
      <c r="F161" s="18">
        <v>0</v>
      </c>
      <c r="G161" s="22">
        <v>0</v>
      </c>
      <c r="H161" s="18">
        <v>0</v>
      </c>
      <c r="I161" s="22">
        <v>0</v>
      </c>
      <c r="J161" s="18">
        <v>0</v>
      </c>
      <c r="K161" s="22">
        <v>0</v>
      </c>
      <c r="L161" s="18">
        <v>0</v>
      </c>
      <c r="M161" s="22">
        <v>0</v>
      </c>
      <c r="N161" s="18">
        <v>0</v>
      </c>
      <c r="O161" s="22">
        <v>0</v>
      </c>
      <c r="P161" s="18">
        <v>0</v>
      </c>
      <c r="Q161" s="22">
        <v>0</v>
      </c>
      <c r="R161" s="18">
        <v>0</v>
      </c>
      <c r="S161" s="22">
        <v>0</v>
      </c>
      <c r="T161" s="18">
        <v>0</v>
      </c>
      <c r="U161" s="22">
        <v>0</v>
      </c>
      <c r="V161" s="18">
        <v>0</v>
      </c>
      <c r="W161" s="22">
        <v>0</v>
      </c>
      <c r="X161" s="18">
        <v>0</v>
      </c>
      <c r="Y161" s="22">
        <v>0</v>
      </c>
      <c r="Z161" s="18">
        <v>0</v>
      </c>
      <c r="AA161" s="22">
        <v>0</v>
      </c>
      <c r="AB161" s="18">
        <v>0</v>
      </c>
      <c r="AC161" s="22">
        <v>0</v>
      </c>
      <c r="AD161" s="18">
        <v>0</v>
      </c>
      <c r="AE161" s="22">
        <v>0</v>
      </c>
      <c r="AF161" s="18">
        <v>0</v>
      </c>
      <c r="AG161" s="22">
        <v>0</v>
      </c>
      <c r="AH161" s="18">
        <v>0</v>
      </c>
      <c r="AI161" s="22">
        <v>0</v>
      </c>
      <c r="AJ161" s="18">
        <v>0</v>
      </c>
      <c r="AK161" s="22">
        <v>0</v>
      </c>
      <c r="AL161" s="18">
        <v>0</v>
      </c>
      <c r="AM161" s="22">
        <v>0</v>
      </c>
      <c r="AN161" s="22">
        <v>17</v>
      </c>
      <c r="AO161" s="18">
        <v>0</v>
      </c>
      <c r="AP161" s="22">
        <v>0</v>
      </c>
      <c r="AQ161" s="22"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18">
        <v>0</v>
      </c>
      <c r="AX161" s="22">
        <v>0</v>
      </c>
      <c r="AY161" s="18">
        <v>0</v>
      </c>
      <c r="AZ161" s="22">
        <v>0</v>
      </c>
      <c r="BA161">
        <f t="shared" si="33"/>
        <v>17</v>
      </c>
      <c r="BB161" s="80">
        <f t="shared" si="34"/>
        <v>17</v>
      </c>
      <c r="BC161" s="80">
        <f t="shared" si="35"/>
        <v>0</v>
      </c>
      <c r="BD161" s="80">
        <f t="shared" si="36"/>
        <v>0</v>
      </c>
      <c r="BE161" s="80">
        <f t="shared" si="37"/>
        <v>0</v>
      </c>
      <c r="BF161" s="80">
        <f t="shared" si="38"/>
        <v>0</v>
      </c>
      <c r="BG161" s="80">
        <f t="shared" si="39"/>
        <v>0</v>
      </c>
      <c r="BH161" s="80">
        <f t="shared" si="40"/>
        <v>0</v>
      </c>
      <c r="BI161" s="83">
        <f t="shared" si="41"/>
        <v>17</v>
      </c>
      <c r="BJ161">
        <v>43</v>
      </c>
      <c r="BK161" t="str">
        <f t="shared" si="31"/>
        <v>Sauder</v>
      </c>
      <c r="BL161" t="str">
        <f t="shared" si="32"/>
        <v>Marion</v>
      </c>
    </row>
    <row r="162" spans="1:65" x14ac:dyDescent="0.25">
      <c r="A162" s="15">
        <v>1978</v>
      </c>
      <c r="B162" s="22" t="s">
        <v>3321</v>
      </c>
      <c r="C162" s="22" t="s">
        <v>683</v>
      </c>
      <c r="D162" s="48" t="s">
        <v>287</v>
      </c>
      <c r="E162" s="22">
        <v>0</v>
      </c>
      <c r="F162" s="18">
        <v>0</v>
      </c>
      <c r="G162" s="22">
        <v>0</v>
      </c>
      <c r="H162" s="18">
        <v>0</v>
      </c>
      <c r="I162" s="22">
        <v>0</v>
      </c>
      <c r="J162" s="18">
        <v>0</v>
      </c>
      <c r="K162" s="22">
        <v>0</v>
      </c>
      <c r="L162" s="18">
        <v>0</v>
      </c>
      <c r="M162" s="22">
        <v>0</v>
      </c>
      <c r="N162" s="22">
        <v>0</v>
      </c>
      <c r="O162" s="22">
        <v>0</v>
      </c>
      <c r="P162" s="18">
        <v>0</v>
      </c>
      <c r="Q162" s="22">
        <v>0</v>
      </c>
      <c r="R162" s="18">
        <v>0</v>
      </c>
      <c r="S162" s="22">
        <v>0</v>
      </c>
      <c r="T162" s="18">
        <v>0</v>
      </c>
      <c r="U162" s="22">
        <v>0</v>
      </c>
      <c r="V162" s="18">
        <v>0</v>
      </c>
      <c r="W162" s="22">
        <v>0</v>
      </c>
      <c r="X162" s="18">
        <v>0</v>
      </c>
      <c r="Y162" s="18">
        <v>17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>
        <f t="shared" si="33"/>
        <v>17</v>
      </c>
      <c r="BB162" s="80">
        <f t="shared" si="34"/>
        <v>17</v>
      </c>
      <c r="BC162" s="80">
        <f t="shared" si="35"/>
        <v>0</v>
      </c>
      <c r="BD162" s="80">
        <f t="shared" si="36"/>
        <v>0</v>
      </c>
      <c r="BE162" s="80">
        <f t="shared" si="37"/>
        <v>0</v>
      </c>
      <c r="BF162" s="80">
        <f t="shared" si="38"/>
        <v>0</v>
      </c>
      <c r="BG162" s="80">
        <f t="shared" si="39"/>
        <v>0</v>
      </c>
      <c r="BH162" s="80">
        <f t="shared" si="40"/>
        <v>0</v>
      </c>
      <c r="BI162" s="83">
        <f t="shared" si="41"/>
        <v>17</v>
      </c>
      <c r="BJ162">
        <v>43</v>
      </c>
      <c r="BK162" t="str">
        <f t="shared" si="31"/>
        <v>Valloton</v>
      </c>
      <c r="BL162" t="str">
        <f t="shared" si="32"/>
        <v>Christelle</v>
      </c>
      <c r="BM162" t="str">
        <f t="shared" ref="BM162:BM177" si="44">D162</f>
        <v>Crans-Montana</v>
      </c>
    </row>
    <row r="163" spans="1:65" x14ac:dyDescent="0.25">
      <c r="A163" s="15">
        <v>1970</v>
      </c>
      <c r="B163" s="22" t="s">
        <v>4972</v>
      </c>
      <c r="C163" s="22" t="s">
        <v>4973</v>
      </c>
      <c r="D163" s="48" t="s">
        <v>1875</v>
      </c>
      <c r="E163" s="22">
        <v>0</v>
      </c>
      <c r="F163" s="18">
        <v>0</v>
      </c>
      <c r="G163" s="22">
        <v>0</v>
      </c>
      <c r="H163" s="18">
        <v>0</v>
      </c>
      <c r="I163" s="22">
        <v>0</v>
      </c>
      <c r="J163" s="18">
        <v>0</v>
      </c>
      <c r="K163" s="22">
        <v>0</v>
      </c>
      <c r="L163" s="18">
        <v>0</v>
      </c>
      <c r="M163" s="22">
        <v>0</v>
      </c>
      <c r="N163" s="18">
        <v>0</v>
      </c>
      <c r="O163" s="22">
        <v>0</v>
      </c>
      <c r="P163" s="18">
        <v>0</v>
      </c>
      <c r="Q163" s="22">
        <v>0</v>
      </c>
      <c r="R163" s="18">
        <v>0</v>
      </c>
      <c r="S163" s="22">
        <v>0</v>
      </c>
      <c r="T163" s="18">
        <v>0</v>
      </c>
      <c r="U163" s="22">
        <v>0</v>
      </c>
      <c r="V163" s="18">
        <v>0</v>
      </c>
      <c r="W163" s="22">
        <v>0</v>
      </c>
      <c r="X163" s="18">
        <v>0</v>
      </c>
      <c r="Y163" s="22">
        <v>0</v>
      </c>
      <c r="Z163" s="18">
        <v>0</v>
      </c>
      <c r="AA163" s="22">
        <v>0</v>
      </c>
      <c r="AB163" s="18">
        <v>0</v>
      </c>
      <c r="AC163" s="22">
        <v>0</v>
      </c>
      <c r="AD163" s="18">
        <v>0</v>
      </c>
      <c r="AE163" s="22">
        <v>0</v>
      </c>
      <c r="AF163" s="18">
        <v>0</v>
      </c>
      <c r="AG163" s="22">
        <v>0</v>
      </c>
      <c r="AH163" s="18">
        <v>0</v>
      </c>
      <c r="AI163" s="18">
        <v>17</v>
      </c>
      <c r="AJ163" s="22">
        <v>0</v>
      </c>
      <c r="AK163">
        <v>0</v>
      </c>
      <c r="AL163" s="18">
        <v>0</v>
      </c>
      <c r="AM163" s="18">
        <v>0</v>
      </c>
      <c r="AN163" s="18">
        <v>0</v>
      </c>
      <c r="AO163" s="18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18">
        <v>0</v>
      </c>
      <c r="AX163" s="22">
        <v>0</v>
      </c>
      <c r="AY163" s="18">
        <v>0</v>
      </c>
      <c r="AZ163" s="22">
        <v>0</v>
      </c>
      <c r="BA163">
        <f t="shared" si="33"/>
        <v>17</v>
      </c>
      <c r="BB163" s="80">
        <f t="shared" si="34"/>
        <v>17</v>
      </c>
      <c r="BC163" s="80">
        <f t="shared" si="35"/>
        <v>0</v>
      </c>
      <c r="BD163" s="80">
        <f t="shared" si="36"/>
        <v>0</v>
      </c>
      <c r="BE163" s="80">
        <f t="shared" si="37"/>
        <v>0</v>
      </c>
      <c r="BF163" s="80">
        <f t="shared" si="38"/>
        <v>0</v>
      </c>
      <c r="BG163" s="80">
        <f t="shared" si="39"/>
        <v>0</v>
      </c>
      <c r="BH163" s="80">
        <f t="shared" si="40"/>
        <v>0</v>
      </c>
      <c r="BI163" s="83">
        <f t="shared" si="41"/>
        <v>17</v>
      </c>
      <c r="BJ163">
        <v>43</v>
      </c>
      <c r="BK163" t="str">
        <f t="shared" si="31"/>
        <v>Walker Salzmann</v>
      </c>
      <c r="BL163" t="str">
        <f t="shared" si="32"/>
        <v>Graziella</v>
      </c>
      <c r="BM163" t="str">
        <f t="shared" si="44"/>
        <v>Ried-Mörel</v>
      </c>
    </row>
    <row r="164" spans="1:65" x14ac:dyDescent="0.25">
      <c r="A164" s="15">
        <v>1979</v>
      </c>
      <c r="B164" s="22" t="s">
        <v>1772</v>
      </c>
      <c r="C164" s="22" t="s">
        <v>517</v>
      </c>
      <c r="D164" s="48" t="s">
        <v>1773</v>
      </c>
      <c r="E164" s="22">
        <v>0</v>
      </c>
      <c r="F164" s="18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3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13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v>0</v>
      </c>
      <c r="AX164" s="22">
        <v>0</v>
      </c>
      <c r="AY164" s="22">
        <v>0</v>
      </c>
      <c r="AZ164" s="22">
        <v>0</v>
      </c>
      <c r="BA164">
        <f t="shared" si="33"/>
        <v>16</v>
      </c>
      <c r="BB164" s="80">
        <f t="shared" si="34"/>
        <v>13</v>
      </c>
      <c r="BC164" s="80">
        <f t="shared" si="35"/>
        <v>3</v>
      </c>
      <c r="BD164" s="80">
        <f t="shared" si="36"/>
        <v>0</v>
      </c>
      <c r="BE164" s="80">
        <f t="shared" si="37"/>
        <v>0</v>
      </c>
      <c r="BF164" s="80">
        <f t="shared" si="38"/>
        <v>0</v>
      </c>
      <c r="BG164" s="80">
        <f t="shared" si="39"/>
        <v>0</v>
      </c>
      <c r="BH164" s="80">
        <f t="shared" si="40"/>
        <v>0</v>
      </c>
      <c r="BI164" s="83">
        <f t="shared" si="41"/>
        <v>16</v>
      </c>
      <c r="BJ164">
        <v>44</v>
      </c>
      <c r="BK164" t="str">
        <f t="shared" si="31"/>
        <v>Testa</v>
      </c>
      <c r="BL164" t="str">
        <f t="shared" si="32"/>
        <v>Nathalie</v>
      </c>
      <c r="BM164" t="str">
        <f t="shared" si="44"/>
        <v>Château-d'Oex</v>
      </c>
    </row>
    <row r="165" spans="1:65" x14ac:dyDescent="0.25">
      <c r="A165" s="15">
        <v>1972</v>
      </c>
      <c r="B165" t="s">
        <v>5350</v>
      </c>
      <c r="C165" s="22" t="s">
        <v>517</v>
      </c>
      <c r="D165" s="48" t="s">
        <v>795</v>
      </c>
      <c r="E165" s="22">
        <v>0</v>
      </c>
      <c r="F165" s="18">
        <v>0</v>
      </c>
      <c r="G165" s="22">
        <v>0</v>
      </c>
      <c r="H165" s="18">
        <v>0</v>
      </c>
      <c r="I165" s="22">
        <v>0</v>
      </c>
      <c r="J165" s="18">
        <v>0</v>
      </c>
      <c r="K165" s="22">
        <v>0</v>
      </c>
      <c r="L165" s="18">
        <v>0</v>
      </c>
      <c r="M165" s="22">
        <v>0</v>
      </c>
      <c r="N165" s="18">
        <v>0</v>
      </c>
      <c r="O165" s="22">
        <v>0</v>
      </c>
      <c r="P165" s="18">
        <v>0</v>
      </c>
      <c r="Q165" s="22">
        <v>0</v>
      </c>
      <c r="R165" s="18">
        <v>0</v>
      </c>
      <c r="S165" s="22">
        <v>0</v>
      </c>
      <c r="T165" s="18">
        <v>0</v>
      </c>
      <c r="U165" s="22">
        <v>0</v>
      </c>
      <c r="V165" s="18">
        <v>0</v>
      </c>
      <c r="W165" s="22">
        <v>0</v>
      </c>
      <c r="X165" s="18">
        <v>0</v>
      </c>
      <c r="Y165" s="22">
        <v>0</v>
      </c>
      <c r="Z165" s="18">
        <v>0</v>
      </c>
      <c r="AA165" s="22">
        <v>0</v>
      </c>
      <c r="AB165" s="18">
        <v>0</v>
      </c>
      <c r="AC165" s="22">
        <v>0</v>
      </c>
      <c r="AD165" s="18">
        <v>0</v>
      </c>
      <c r="AE165" s="22">
        <v>0</v>
      </c>
      <c r="AF165" s="18">
        <v>0</v>
      </c>
      <c r="AG165" s="22">
        <v>0</v>
      </c>
      <c r="AH165" s="18">
        <v>0</v>
      </c>
      <c r="AI165" s="22">
        <v>0</v>
      </c>
      <c r="AJ165" s="18">
        <v>0</v>
      </c>
      <c r="AK165" s="22">
        <v>0</v>
      </c>
      <c r="AL165" s="18">
        <v>0</v>
      </c>
      <c r="AM165" s="22">
        <v>0</v>
      </c>
      <c r="AN165" s="18">
        <v>0</v>
      </c>
      <c r="AO165" s="22">
        <v>0</v>
      </c>
      <c r="AP165" s="18">
        <v>0</v>
      </c>
      <c r="AQ165" s="22">
        <v>0</v>
      </c>
      <c r="AR165">
        <v>15</v>
      </c>
      <c r="AS165" s="18">
        <v>0</v>
      </c>
      <c r="AT165" s="22">
        <v>0</v>
      </c>
      <c r="AU165" s="22">
        <v>0</v>
      </c>
      <c r="AV165" s="22">
        <v>0</v>
      </c>
      <c r="AW165" s="18">
        <v>0</v>
      </c>
      <c r="AX165" s="22">
        <v>0</v>
      </c>
      <c r="AY165" s="18">
        <v>0</v>
      </c>
      <c r="AZ165" s="22">
        <v>0</v>
      </c>
      <c r="BA165">
        <f t="shared" si="33"/>
        <v>15</v>
      </c>
      <c r="BB165" s="80">
        <f t="shared" si="34"/>
        <v>15</v>
      </c>
      <c r="BC165" s="80">
        <f t="shared" si="35"/>
        <v>0</v>
      </c>
      <c r="BD165" s="80">
        <f t="shared" si="36"/>
        <v>0</v>
      </c>
      <c r="BE165" s="80">
        <f t="shared" si="37"/>
        <v>0</v>
      </c>
      <c r="BF165" s="80">
        <f t="shared" si="38"/>
        <v>0</v>
      </c>
      <c r="BG165" s="80">
        <f t="shared" si="39"/>
        <v>0</v>
      </c>
      <c r="BH165" s="80">
        <f t="shared" si="40"/>
        <v>0</v>
      </c>
      <c r="BI165" s="83">
        <f t="shared" si="41"/>
        <v>15</v>
      </c>
      <c r="BJ165">
        <v>45</v>
      </c>
      <c r="BK165" t="str">
        <f t="shared" si="31"/>
        <v>Boson</v>
      </c>
      <c r="BL165" t="str">
        <f t="shared" si="32"/>
        <v>Nathalie</v>
      </c>
      <c r="BM165" t="str">
        <f t="shared" si="44"/>
        <v>Riddes</v>
      </c>
    </row>
    <row r="166" spans="1:65" x14ac:dyDescent="0.25">
      <c r="A166" s="19">
        <v>1972</v>
      </c>
      <c r="B166" s="22" t="s">
        <v>2555</v>
      </c>
      <c r="C166" s="22" t="s">
        <v>270</v>
      </c>
      <c r="D166" s="22" t="s">
        <v>2556</v>
      </c>
      <c r="E166" s="22">
        <v>0</v>
      </c>
      <c r="F166" s="18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2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13</v>
      </c>
      <c r="AG166" s="22">
        <v>0</v>
      </c>
      <c r="AH166" s="22">
        <v>0</v>
      </c>
      <c r="AI166" s="22">
        <v>0</v>
      </c>
      <c r="AJ166" s="22">
        <v>0</v>
      </c>
      <c r="AK166" s="18">
        <v>0</v>
      </c>
      <c r="AL166" s="18">
        <v>0</v>
      </c>
      <c r="AM166" s="18">
        <v>0</v>
      </c>
      <c r="AN166" s="22">
        <v>0</v>
      </c>
      <c r="AO166" s="22">
        <v>0</v>
      </c>
      <c r="AP166" s="22">
        <v>0</v>
      </c>
      <c r="AQ166" s="22">
        <v>0</v>
      </c>
      <c r="AR166" s="22">
        <v>0</v>
      </c>
      <c r="AS166" s="18">
        <v>0</v>
      </c>
      <c r="AT166" s="22">
        <v>0</v>
      </c>
      <c r="AU166" s="22">
        <v>0</v>
      </c>
      <c r="AV166" s="22">
        <v>0</v>
      </c>
      <c r="AW166" s="18">
        <v>0</v>
      </c>
      <c r="AX166" s="22">
        <v>0</v>
      </c>
      <c r="AY166" s="18">
        <v>0</v>
      </c>
      <c r="AZ166" s="22">
        <v>0</v>
      </c>
      <c r="BA166">
        <f t="shared" si="33"/>
        <v>15</v>
      </c>
      <c r="BB166" s="80">
        <f t="shared" si="34"/>
        <v>13</v>
      </c>
      <c r="BC166" s="80">
        <f t="shared" si="35"/>
        <v>2</v>
      </c>
      <c r="BD166" s="80">
        <f t="shared" si="36"/>
        <v>0</v>
      </c>
      <c r="BE166" s="80">
        <f t="shared" si="37"/>
        <v>0</v>
      </c>
      <c r="BF166" s="80">
        <f t="shared" si="38"/>
        <v>0</v>
      </c>
      <c r="BG166" s="80">
        <f t="shared" si="39"/>
        <v>0</v>
      </c>
      <c r="BH166" s="80">
        <f t="shared" si="40"/>
        <v>0</v>
      </c>
      <c r="BI166" s="83">
        <f t="shared" si="41"/>
        <v>15</v>
      </c>
      <c r="BJ166">
        <v>45</v>
      </c>
      <c r="BK166" t="str">
        <f t="shared" si="31"/>
        <v>Carrel</v>
      </c>
      <c r="BL166" t="str">
        <f t="shared" si="32"/>
        <v>Sandra</v>
      </c>
      <c r="BM166" t="str">
        <f t="shared" si="44"/>
        <v>Siviriez</v>
      </c>
    </row>
    <row r="167" spans="1:65" x14ac:dyDescent="0.25">
      <c r="A167" s="15">
        <v>1974</v>
      </c>
      <c r="B167" t="s">
        <v>398</v>
      </c>
      <c r="C167" t="s">
        <v>881</v>
      </c>
      <c r="D167" s="48" t="s">
        <v>912</v>
      </c>
      <c r="E167" s="22">
        <v>0</v>
      </c>
      <c r="F167" s="18">
        <v>0</v>
      </c>
      <c r="G167" s="18">
        <v>0</v>
      </c>
      <c r="H167" s="22">
        <v>0</v>
      </c>
      <c r="I167" s="22">
        <v>0</v>
      </c>
      <c r="J167" s="22">
        <v>15</v>
      </c>
      <c r="K167" s="18">
        <v>0</v>
      </c>
      <c r="L167" s="18">
        <v>0</v>
      </c>
      <c r="M167" s="22">
        <v>0</v>
      </c>
      <c r="N167" s="22">
        <v>0</v>
      </c>
      <c r="O167" s="22">
        <v>0</v>
      </c>
      <c r="P167" s="22">
        <v>0</v>
      </c>
      <c r="Q167" s="18">
        <v>0</v>
      </c>
      <c r="R167" s="18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>
        <v>0</v>
      </c>
      <c r="AL167" s="18">
        <v>0</v>
      </c>
      <c r="AM167" s="18">
        <v>0</v>
      </c>
      <c r="AN167" s="18">
        <v>0</v>
      </c>
      <c r="AO167" s="22">
        <v>0</v>
      </c>
      <c r="AP167" s="18">
        <v>0</v>
      </c>
      <c r="AQ167" s="18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>
        <f t="shared" si="33"/>
        <v>15</v>
      </c>
      <c r="BB167" s="80">
        <f t="shared" si="34"/>
        <v>15</v>
      </c>
      <c r="BC167" s="80">
        <f t="shared" si="35"/>
        <v>0</v>
      </c>
      <c r="BD167" s="80">
        <f t="shared" si="36"/>
        <v>0</v>
      </c>
      <c r="BE167" s="80">
        <f t="shared" si="37"/>
        <v>0</v>
      </c>
      <c r="BF167" s="80">
        <f t="shared" si="38"/>
        <v>0</v>
      </c>
      <c r="BG167" s="80">
        <f t="shared" si="39"/>
        <v>0</v>
      </c>
      <c r="BH167" s="80">
        <f t="shared" si="40"/>
        <v>0</v>
      </c>
      <c r="BI167" s="83">
        <f t="shared" si="41"/>
        <v>15</v>
      </c>
      <c r="BJ167">
        <v>45</v>
      </c>
      <c r="BK167" t="str">
        <f t="shared" si="31"/>
        <v>Clerc</v>
      </c>
      <c r="BL167" t="str">
        <f t="shared" si="32"/>
        <v>Karine</v>
      </c>
      <c r="BM167" t="str">
        <f t="shared" si="44"/>
        <v>Vuadens</v>
      </c>
    </row>
    <row r="168" spans="1:65" x14ac:dyDescent="0.25">
      <c r="A168" s="19">
        <v>1971</v>
      </c>
      <c r="B168" s="22" t="s">
        <v>3537</v>
      </c>
      <c r="C168" s="22" t="s">
        <v>270</v>
      </c>
      <c r="D168" s="48" t="s">
        <v>3714</v>
      </c>
      <c r="E168" s="22">
        <v>0</v>
      </c>
      <c r="F168" s="18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15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18">
        <v>0</v>
      </c>
      <c r="AL168" s="18">
        <v>0</v>
      </c>
      <c r="AM168" s="18">
        <v>0</v>
      </c>
      <c r="AN168" s="18">
        <v>0</v>
      </c>
      <c r="AO168" s="22">
        <v>0</v>
      </c>
      <c r="AP168" s="22">
        <v>0</v>
      </c>
      <c r="AQ168" s="22">
        <v>0</v>
      </c>
      <c r="AR168" s="22">
        <v>0</v>
      </c>
      <c r="AS168" s="18">
        <v>0</v>
      </c>
      <c r="AT168" s="22">
        <v>0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>
        <f t="shared" si="33"/>
        <v>15</v>
      </c>
      <c r="BB168" s="80">
        <f t="shared" si="34"/>
        <v>15</v>
      </c>
      <c r="BC168" s="80">
        <f t="shared" si="35"/>
        <v>0</v>
      </c>
      <c r="BD168" s="80">
        <f t="shared" si="36"/>
        <v>0</v>
      </c>
      <c r="BE168" s="80">
        <f t="shared" si="37"/>
        <v>0</v>
      </c>
      <c r="BF168" s="80">
        <f t="shared" si="38"/>
        <v>0</v>
      </c>
      <c r="BG168" s="80">
        <f t="shared" si="39"/>
        <v>0</v>
      </c>
      <c r="BH168" s="80">
        <f t="shared" si="40"/>
        <v>0</v>
      </c>
      <c r="BI168" s="83">
        <f t="shared" si="41"/>
        <v>15</v>
      </c>
      <c r="BJ168">
        <v>45</v>
      </c>
      <c r="BK168" t="str">
        <f t="shared" si="31"/>
        <v>Ducret</v>
      </c>
      <c r="BL168" t="str">
        <f t="shared" si="32"/>
        <v>Sandra</v>
      </c>
      <c r="BM168" t="str">
        <f t="shared" si="44"/>
        <v>Puplinge</v>
      </c>
    </row>
    <row r="169" spans="1:65" x14ac:dyDescent="0.25">
      <c r="A169" s="19">
        <v>1970</v>
      </c>
      <c r="B169" s="22" t="s">
        <v>3322</v>
      </c>
      <c r="C169" s="22" t="s">
        <v>3323</v>
      </c>
      <c r="D169" s="48" t="s">
        <v>1785</v>
      </c>
      <c r="E169" s="22">
        <v>0</v>
      </c>
      <c r="F169" s="18">
        <v>0</v>
      </c>
      <c r="G169" s="22">
        <v>0</v>
      </c>
      <c r="H169" s="18">
        <v>0</v>
      </c>
      <c r="I169" s="22">
        <v>0</v>
      </c>
      <c r="J169" s="18">
        <v>0</v>
      </c>
      <c r="K169" s="22">
        <v>0</v>
      </c>
      <c r="L169" s="18">
        <v>0</v>
      </c>
      <c r="M169" s="22">
        <v>0</v>
      </c>
      <c r="N169" s="22">
        <v>0</v>
      </c>
      <c r="O169" s="22">
        <v>0</v>
      </c>
      <c r="P169" s="18">
        <v>0</v>
      </c>
      <c r="Q169" s="22">
        <v>0</v>
      </c>
      <c r="R169" s="18">
        <v>0</v>
      </c>
      <c r="S169" s="22">
        <v>0</v>
      </c>
      <c r="T169" s="18">
        <v>0</v>
      </c>
      <c r="U169" s="22">
        <v>0</v>
      </c>
      <c r="V169" s="18">
        <v>0</v>
      </c>
      <c r="W169" s="22">
        <v>0</v>
      </c>
      <c r="X169" s="18">
        <v>0</v>
      </c>
      <c r="Y169" s="18">
        <v>15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18">
        <v>0</v>
      </c>
      <c r="AL169" s="18">
        <v>0</v>
      </c>
      <c r="AM169" s="18">
        <v>0</v>
      </c>
      <c r="AN169" s="18">
        <v>0</v>
      </c>
      <c r="AO169" s="22">
        <v>0</v>
      </c>
      <c r="AP169" s="22"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18">
        <v>0</v>
      </c>
      <c r="AX169" s="22">
        <v>0</v>
      </c>
      <c r="AY169" s="18">
        <v>0</v>
      </c>
      <c r="AZ169" s="22">
        <v>0</v>
      </c>
      <c r="BA169">
        <f t="shared" si="33"/>
        <v>15</v>
      </c>
      <c r="BB169" s="80">
        <f t="shared" si="34"/>
        <v>15</v>
      </c>
      <c r="BC169" s="80">
        <f t="shared" si="35"/>
        <v>0</v>
      </c>
      <c r="BD169" s="80">
        <f t="shared" si="36"/>
        <v>0</v>
      </c>
      <c r="BE169" s="80">
        <f t="shared" si="37"/>
        <v>0</v>
      </c>
      <c r="BF169" s="80">
        <f t="shared" si="38"/>
        <v>0</v>
      </c>
      <c r="BG169" s="80">
        <f t="shared" si="39"/>
        <v>0</v>
      </c>
      <c r="BH169" s="80">
        <f t="shared" si="40"/>
        <v>0</v>
      </c>
      <c r="BI169" s="83">
        <f t="shared" si="41"/>
        <v>15</v>
      </c>
      <c r="BJ169">
        <v>45</v>
      </c>
      <c r="BK169" t="str">
        <f t="shared" si="31"/>
        <v>Eich</v>
      </c>
      <c r="BL169" t="str">
        <f t="shared" si="32"/>
        <v>Suzanne</v>
      </c>
      <c r="BM169" t="str">
        <f t="shared" si="44"/>
        <v>Winterthur</v>
      </c>
    </row>
    <row r="170" spans="1:65" x14ac:dyDescent="0.25">
      <c r="A170" s="15">
        <v>1975</v>
      </c>
      <c r="B170" t="s">
        <v>4687</v>
      </c>
      <c r="C170" s="22" t="s">
        <v>4682</v>
      </c>
      <c r="D170" s="48" t="s">
        <v>4675</v>
      </c>
      <c r="E170" s="22">
        <v>0</v>
      </c>
      <c r="F170" s="18">
        <v>0</v>
      </c>
      <c r="G170" s="22">
        <v>0</v>
      </c>
      <c r="H170" s="18">
        <v>0</v>
      </c>
      <c r="I170" s="22">
        <v>0</v>
      </c>
      <c r="J170" s="18">
        <v>0</v>
      </c>
      <c r="K170" s="22">
        <v>0</v>
      </c>
      <c r="L170" s="18">
        <v>0</v>
      </c>
      <c r="M170" s="22">
        <v>0</v>
      </c>
      <c r="N170" s="18">
        <v>0</v>
      </c>
      <c r="O170" s="22">
        <v>0</v>
      </c>
      <c r="P170" s="18">
        <v>0</v>
      </c>
      <c r="Q170" s="22">
        <v>0</v>
      </c>
      <c r="R170" s="18">
        <v>0</v>
      </c>
      <c r="S170" s="22">
        <v>0</v>
      </c>
      <c r="T170" s="18">
        <v>0</v>
      </c>
      <c r="U170" s="22">
        <v>0</v>
      </c>
      <c r="V170" s="18">
        <v>0</v>
      </c>
      <c r="W170" s="22">
        <v>0</v>
      </c>
      <c r="X170" s="22">
        <v>0</v>
      </c>
      <c r="Y170" s="18">
        <v>0</v>
      </c>
      <c r="Z170" s="22">
        <v>0</v>
      </c>
      <c r="AA170" s="18">
        <v>0</v>
      </c>
      <c r="AB170" s="22">
        <v>0</v>
      </c>
      <c r="AC170" s="18">
        <v>0</v>
      </c>
      <c r="AD170" s="22">
        <v>0</v>
      </c>
      <c r="AE170" s="18">
        <v>0</v>
      </c>
      <c r="AF170" s="18">
        <v>15</v>
      </c>
      <c r="AG170" s="22">
        <v>0</v>
      </c>
      <c r="AH170" s="22">
        <v>0</v>
      </c>
      <c r="AI170" s="22">
        <v>0</v>
      </c>
      <c r="AJ170" s="22">
        <v>0</v>
      </c>
      <c r="AK170">
        <v>0</v>
      </c>
      <c r="AL170" s="18">
        <v>0</v>
      </c>
      <c r="AM170" s="18">
        <v>0</v>
      </c>
      <c r="AN170" s="18">
        <v>0</v>
      </c>
      <c r="AO170" s="22">
        <v>0</v>
      </c>
      <c r="AP170" s="22"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>
        <f t="shared" si="33"/>
        <v>15</v>
      </c>
      <c r="BB170" s="80">
        <f t="shared" si="34"/>
        <v>15</v>
      </c>
      <c r="BC170" s="80">
        <f t="shared" si="35"/>
        <v>0</v>
      </c>
      <c r="BD170" s="80">
        <f t="shared" si="36"/>
        <v>0</v>
      </c>
      <c r="BE170" s="80">
        <f t="shared" si="37"/>
        <v>0</v>
      </c>
      <c r="BF170" s="80">
        <f t="shared" si="38"/>
        <v>0</v>
      </c>
      <c r="BG170" s="80">
        <f t="shared" si="39"/>
        <v>0</v>
      </c>
      <c r="BH170" s="80">
        <f t="shared" si="40"/>
        <v>0</v>
      </c>
      <c r="BI170" s="83">
        <f t="shared" si="41"/>
        <v>15</v>
      </c>
      <c r="BJ170">
        <v>45</v>
      </c>
      <c r="BK170" t="str">
        <f t="shared" si="31"/>
        <v>Golay Cardinaux</v>
      </c>
      <c r="BL170" t="str">
        <f t="shared" si="32"/>
        <v>Mary-Lise</v>
      </c>
      <c r="BM170" t="str">
        <f t="shared" si="44"/>
        <v>L'Abbaye</v>
      </c>
    </row>
    <row r="171" spans="1:65" x14ac:dyDescent="0.25">
      <c r="A171" s="15">
        <v>1971</v>
      </c>
      <c r="B171" t="s">
        <v>4128</v>
      </c>
      <c r="C171" s="22" t="s">
        <v>4129</v>
      </c>
      <c r="D171" s="22" t="s">
        <v>4121</v>
      </c>
      <c r="E171" s="22">
        <v>0</v>
      </c>
      <c r="F171" s="18">
        <v>0</v>
      </c>
      <c r="G171" s="22">
        <v>0</v>
      </c>
      <c r="H171" s="18">
        <v>0</v>
      </c>
      <c r="I171" s="22">
        <v>0</v>
      </c>
      <c r="J171" s="18">
        <v>0</v>
      </c>
      <c r="K171" s="22">
        <v>0</v>
      </c>
      <c r="L171" s="18">
        <v>0</v>
      </c>
      <c r="M171" s="22">
        <v>0</v>
      </c>
      <c r="N171" s="18">
        <v>0</v>
      </c>
      <c r="O171" s="22">
        <v>0</v>
      </c>
      <c r="P171" s="18">
        <v>0</v>
      </c>
      <c r="Q171" s="22">
        <v>0</v>
      </c>
      <c r="R171" s="18">
        <v>0</v>
      </c>
      <c r="S171" s="22">
        <v>0</v>
      </c>
      <c r="T171" s="18">
        <v>0</v>
      </c>
      <c r="U171" s="22">
        <v>0</v>
      </c>
      <c r="V171" s="18">
        <v>0</v>
      </c>
      <c r="W171" s="22">
        <v>0</v>
      </c>
      <c r="X171" s="18">
        <v>0</v>
      </c>
      <c r="Y171" s="22">
        <v>0</v>
      </c>
      <c r="Z171" s="18">
        <v>0</v>
      </c>
      <c r="AA171" s="22">
        <v>0</v>
      </c>
      <c r="AB171" s="22">
        <v>15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>
        <v>0</v>
      </c>
      <c r="AL171" s="18">
        <v>0</v>
      </c>
      <c r="AM171" s="18">
        <v>0</v>
      </c>
      <c r="AN171" s="18">
        <v>0</v>
      </c>
      <c r="AO171" s="18">
        <v>0</v>
      </c>
      <c r="AP171" s="22"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>
        <f t="shared" si="33"/>
        <v>15</v>
      </c>
      <c r="BB171" s="80">
        <f t="shared" si="34"/>
        <v>15</v>
      </c>
      <c r="BC171" s="80">
        <f t="shared" si="35"/>
        <v>0</v>
      </c>
      <c r="BD171" s="80">
        <f t="shared" si="36"/>
        <v>0</v>
      </c>
      <c r="BE171" s="80">
        <f t="shared" si="37"/>
        <v>0</v>
      </c>
      <c r="BF171" s="80">
        <f t="shared" si="38"/>
        <v>0</v>
      </c>
      <c r="BG171" s="80">
        <f t="shared" si="39"/>
        <v>0</v>
      </c>
      <c r="BH171" s="80">
        <f t="shared" si="40"/>
        <v>0</v>
      </c>
      <c r="BI171" s="83">
        <f t="shared" si="41"/>
        <v>15</v>
      </c>
      <c r="BJ171">
        <v>45</v>
      </c>
      <c r="BK171" t="str">
        <f t="shared" si="31"/>
        <v>Leu</v>
      </c>
      <c r="BL171" t="str">
        <f t="shared" si="32"/>
        <v>Astrid Michelle</v>
      </c>
      <c r="BM171" t="str">
        <f t="shared" si="44"/>
        <v>Wittenbach</v>
      </c>
    </row>
    <row r="172" spans="1:65" ht="16.5" customHeight="1" x14ac:dyDescent="0.25">
      <c r="A172" s="19">
        <v>1977</v>
      </c>
      <c r="B172" s="18" t="s">
        <v>2351</v>
      </c>
      <c r="C172" s="22" t="s">
        <v>685</v>
      </c>
      <c r="D172" s="18" t="s">
        <v>5405</v>
      </c>
      <c r="E172" s="22">
        <v>0</v>
      </c>
      <c r="F172" s="18">
        <v>0</v>
      </c>
      <c r="G172" s="22">
        <v>0</v>
      </c>
      <c r="H172" s="18">
        <v>0</v>
      </c>
      <c r="I172" s="22">
        <v>0</v>
      </c>
      <c r="J172" s="18">
        <v>0</v>
      </c>
      <c r="K172" s="22">
        <v>0</v>
      </c>
      <c r="L172" s="18">
        <v>0</v>
      </c>
      <c r="M172" s="22">
        <v>0</v>
      </c>
      <c r="N172" s="18">
        <v>0</v>
      </c>
      <c r="O172" s="22">
        <v>0</v>
      </c>
      <c r="P172" s="18">
        <v>0</v>
      </c>
      <c r="Q172" s="22">
        <v>0</v>
      </c>
      <c r="R172" s="18">
        <v>0</v>
      </c>
      <c r="S172" s="22">
        <v>0</v>
      </c>
      <c r="T172" s="18">
        <v>0</v>
      </c>
      <c r="U172" s="22">
        <v>0</v>
      </c>
      <c r="V172" s="18">
        <v>0</v>
      </c>
      <c r="W172" s="22">
        <v>0</v>
      </c>
      <c r="X172" s="18">
        <v>0</v>
      </c>
      <c r="Y172" s="22">
        <v>0</v>
      </c>
      <c r="Z172" s="18">
        <v>0</v>
      </c>
      <c r="AA172" s="22">
        <v>0</v>
      </c>
      <c r="AB172" s="18">
        <v>0</v>
      </c>
      <c r="AC172" s="22">
        <v>0</v>
      </c>
      <c r="AD172" s="18">
        <v>0</v>
      </c>
      <c r="AE172" s="22">
        <v>0</v>
      </c>
      <c r="AF172" s="18">
        <v>0</v>
      </c>
      <c r="AG172" s="22">
        <v>0</v>
      </c>
      <c r="AH172" s="18">
        <v>0</v>
      </c>
      <c r="AI172" s="22">
        <v>0</v>
      </c>
      <c r="AJ172" s="18">
        <v>0</v>
      </c>
      <c r="AK172" s="22">
        <v>0</v>
      </c>
      <c r="AL172" s="18">
        <v>0</v>
      </c>
      <c r="AM172" s="22">
        <v>0</v>
      </c>
      <c r="AN172" s="18">
        <v>0</v>
      </c>
      <c r="AO172" s="22">
        <v>0</v>
      </c>
      <c r="AP172" s="18">
        <v>0</v>
      </c>
      <c r="AQ172" s="22">
        <v>0</v>
      </c>
      <c r="AR172" s="18">
        <v>0</v>
      </c>
      <c r="AS172" s="22">
        <v>0</v>
      </c>
      <c r="AT172" s="22">
        <v>15</v>
      </c>
      <c r="AU172" s="22">
        <v>0</v>
      </c>
      <c r="AV172" s="22">
        <v>0</v>
      </c>
      <c r="AW172" s="18">
        <v>0</v>
      </c>
      <c r="AX172" s="22">
        <v>0</v>
      </c>
      <c r="AY172" s="18">
        <v>0</v>
      </c>
      <c r="AZ172" s="22">
        <v>0</v>
      </c>
      <c r="BA172">
        <f t="shared" si="33"/>
        <v>15</v>
      </c>
      <c r="BB172" s="80">
        <f t="shared" si="34"/>
        <v>15</v>
      </c>
      <c r="BC172" s="80">
        <f t="shared" si="35"/>
        <v>0</v>
      </c>
      <c r="BD172" s="80">
        <f t="shared" si="36"/>
        <v>0</v>
      </c>
      <c r="BE172" s="80">
        <f t="shared" si="37"/>
        <v>0</v>
      </c>
      <c r="BF172" s="80">
        <f t="shared" si="38"/>
        <v>0</v>
      </c>
      <c r="BG172" s="80">
        <f t="shared" si="39"/>
        <v>0</v>
      </c>
      <c r="BH172" s="80">
        <f t="shared" si="40"/>
        <v>0</v>
      </c>
      <c r="BI172" s="83">
        <f t="shared" si="41"/>
        <v>15</v>
      </c>
      <c r="BJ172">
        <v>45</v>
      </c>
      <c r="BK172" t="str">
        <f t="shared" si="31"/>
        <v>Mabillard</v>
      </c>
      <c r="BL172" t="str">
        <f t="shared" si="32"/>
        <v>Florence</v>
      </c>
      <c r="BM172" t="str">
        <f t="shared" si="44"/>
        <v>Team Pellouchoud</v>
      </c>
    </row>
    <row r="173" spans="1:65" ht="12.75" customHeight="1" x14ac:dyDescent="0.25">
      <c r="A173" s="19">
        <v>1971</v>
      </c>
      <c r="B173" s="22" t="s">
        <v>236</v>
      </c>
      <c r="C173" s="22" t="s">
        <v>714</v>
      </c>
      <c r="D173" s="48" t="s">
        <v>90</v>
      </c>
      <c r="E173" s="22">
        <v>0</v>
      </c>
      <c r="F173" s="18">
        <v>0</v>
      </c>
      <c r="G173" s="18">
        <v>0</v>
      </c>
      <c r="H173" s="22">
        <v>0</v>
      </c>
      <c r="I173" s="22">
        <v>15</v>
      </c>
      <c r="J173" s="22">
        <v>0</v>
      </c>
      <c r="K173" s="18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18">
        <v>0</v>
      </c>
      <c r="R173" s="18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>
        <f t="shared" si="33"/>
        <v>15</v>
      </c>
      <c r="BB173" s="80">
        <f t="shared" si="34"/>
        <v>15</v>
      </c>
      <c r="BC173" s="80">
        <f t="shared" si="35"/>
        <v>0</v>
      </c>
      <c r="BD173" s="80">
        <f t="shared" si="36"/>
        <v>0</v>
      </c>
      <c r="BE173" s="80">
        <f t="shared" si="37"/>
        <v>0</v>
      </c>
      <c r="BF173" s="80">
        <f t="shared" si="38"/>
        <v>0</v>
      </c>
      <c r="BG173" s="80">
        <f t="shared" si="39"/>
        <v>0</v>
      </c>
      <c r="BH173" s="80">
        <f t="shared" si="40"/>
        <v>0</v>
      </c>
      <c r="BI173" s="83">
        <f t="shared" si="41"/>
        <v>15</v>
      </c>
      <c r="BJ173">
        <v>45</v>
      </c>
      <c r="BK173" t="str">
        <f t="shared" si="31"/>
        <v>Maillard</v>
      </c>
      <c r="BL173" t="str">
        <f t="shared" si="32"/>
        <v>Fabienne</v>
      </c>
      <c r="BM173" t="str">
        <f t="shared" si="44"/>
        <v>Martigny</v>
      </c>
    </row>
    <row r="174" spans="1:65" ht="16.5" customHeight="1" x14ac:dyDescent="0.25">
      <c r="A174" s="19">
        <v>1970</v>
      </c>
      <c r="B174" s="22" t="s">
        <v>151</v>
      </c>
      <c r="C174" s="22" t="s">
        <v>59</v>
      </c>
      <c r="D174" s="22" t="s">
        <v>80</v>
      </c>
      <c r="E174" s="22">
        <v>15</v>
      </c>
      <c r="F174" s="18">
        <v>0</v>
      </c>
      <c r="G174" s="18">
        <v>0</v>
      </c>
      <c r="H174" s="22">
        <v>0</v>
      </c>
      <c r="I174" s="22">
        <v>0</v>
      </c>
      <c r="J174" s="22">
        <v>0</v>
      </c>
      <c r="K174" s="22">
        <v>0</v>
      </c>
      <c r="L174" s="18">
        <v>0</v>
      </c>
      <c r="M174" s="22">
        <v>0</v>
      </c>
      <c r="N174" s="22">
        <v>0</v>
      </c>
      <c r="O174" s="22">
        <v>0</v>
      </c>
      <c r="P174" s="22">
        <v>0</v>
      </c>
      <c r="Q174" s="18">
        <v>0</v>
      </c>
      <c r="R174" s="18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>
        <v>0</v>
      </c>
      <c r="AL174" s="18">
        <v>0</v>
      </c>
      <c r="AM174" s="18">
        <v>0</v>
      </c>
      <c r="AN174" s="18">
        <v>0</v>
      </c>
      <c r="AO174" s="18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18">
        <v>0</v>
      </c>
      <c r="AX174" s="22">
        <v>0</v>
      </c>
      <c r="AY174" s="18">
        <v>0</v>
      </c>
      <c r="AZ174" s="22">
        <v>0</v>
      </c>
      <c r="BA174">
        <f t="shared" si="33"/>
        <v>15</v>
      </c>
      <c r="BB174" s="80">
        <f t="shared" si="34"/>
        <v>15</v>
      </c>
      <c r="BC174" s="80">
        <f t="shared" si="35"/>
        <v>0</v>
      </c>
      <c r="BD174" s="80">
        <f t="shared" si="36"/>
        <v>0</v>
      </c>
      <c r="BE174" s="80">
        <f t="shared" si="37"/>
        <v>0</v>
      </c>
      <c r="BF174" s="80">
        <f t="shared" si="38"/>
        <v>0</v>
      </c>
      <c r="BG174" s="80">
        <f t="shared" si="39"/>
        <v>0</v>
      </c>
      <c r="BH174" s="80">
        <f t="shared" si="40"/>
        <v>0</v>
      </c>
      <c r="BI174" s="83">
        <f t="shared" si="41"/>
        <v>15</v>
      </c>
      <c r="BJ174">
        <v>45</v>
      </c>
      <c r="BK174" t="str">
        <f t="shared" si="31"/>
        <v>Marquis</v>
      </c>
      <c r="BL174" t="str">
        <f t="shared" si="32"/>
        <v>Catherine</v>
      </c>
      <c r="BM174" t="str">
        <f t="shared" si="44"/>
        <v>Monthey</v>
      </c>
    </row>
    <row r="175" spans="1:65" x14ac:dyDescent="0.25">
      <c r="A175" s="19">
        <v>1972</v>
      </c>
      <c r="B175" s="22" t="s">
        <v>2012</v>
      </c>
      <c r="C175" s="22" t="s">
        <v>1697</v>
      </c>
      <c r="D175" s="48" t="s">
        <v>2013</v>
      </c>
      <c r="E175" s="22">
        <v>0</v>
      </c>
      <c r="F175" s="18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15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>
        <v>0</v>
      </c>
      <c r="AL175" s="18">
        <v>0</v>
      </c>
      <c r="AM175" s="18">
        <v>0</v>
      </c>
      <c r="AN175" s="18">
        <v>0</v>
      </c>
      <c r="AO175" s="18">
        <v>0</v>
      </c>
      <c r="AP175" s="22"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18">
        <v>0</v>
      </c>
      <c r="AX175" s="22">
        <v>0</v>
      </c>
      <c r="AY175" s="18">
        <v>0</v>
      </c>
      <c r="AZ175" s="22">
        <v>0</v>
      </c>
      <c r="BA175">
        <f t="shared" si="33"/>
        <v>15</v>
      </c>
      <c r="BB175" s="80">
        <f t="shared" si="34"/>
        <v>15</v>
      </c>
      <c r="BC175" s="80">
        <f t="shared" si="35"/>
        <v>0</v>
      </c>
      <c r="BD175" s="80">
        <f t="shared" si="36"/>
        <v>0</v>
      </c>
      <c r="BE175" s="80">
        <f t="shared" si="37"/>
        <v>0</v>
      </c>
      <c r="BF175" s="80">
        <f t="shared" si="38"/>
        <v>0</v>
      </c>
      <c r="BG175" s="80">
        <f t="shared" si="39"/>
        <v>0</v>
      </c>
      <c r="BH175" s="80">
        <f t="shared" si="40"/>
        <v>0</v>
      </c>
      <c r="BI175" s="83">
        <f t="shared" si="41"/>
        <v>15</v>
      </c>
      <c r="BJ175">
        <v>45</v>
      </c>
      <c r="BK175" t="str">
        <f t="shared" si="31"/>
        <v>Pfammatter</v>
      </c>
      <c r="BL175" t="str">
        <f t="shared" si="32"/>
        <v>Astrid</v>
      </c>
      <c r="BM175" t="str">
        <f t="shared" si="44"/>
        <v>Mund</v>
      </c>
    </row>
    <row r="176" spans="1:65" x14ac:dyDescent="0.25">
      <c r="A176" s="19">
        <v>1974</v>
      </c>
      <c r="B176" s="22" t="s">
        <v>5483</v>
      </c>
      <c r="C176" s="22" t="s">
        <v>304</v>
      </c>
      <c r="D176" s="48" t="s">
        <v>800</v>
      </c>
      <c r="E176" s="22">
        <v>0</v>
      </c>
      <c r="F176" s="18">
        <v>0</v>
      </c>
      <c r="G176" s="22">
        <v>0</v>
      </c>
      <c r="H176" s="18">
        <v>0</v>
      </c>
      <c r="I176" s="22">
        <v>0</v>
      </c>
      <c r="J176" s="18">
        <v>0</v>
      </c>
      <c r="K176" s="22">
        <v>0</v>
      </c>
      <c r="L176" s="18">
        <v>0</v>
      </c>
      <c r="M176" s="22">
        <v>0</v>
      </c>
      <c r="N176" s="18">
        <v>0</v>
      </c>
      <c r="O176" s="22">
        <v>0</v>
      </c>
      <c r="P176" s="18">
        <v>0</v>
      </c>
      <c r="Q176" s="22">
        <v>0</v>
      </c>
      <c r="R176" s="18">
        <v>0</v>
      </c>
      <c r="S176" s="22">
        <v>0</v>
      </c>
      <c r="T176" s="18">
        <v>0</v>
      </c>
      <c r="U176" s="22">
        <v>0</v>
      </c>
      <c r="V176" s="18">
        <v>0</v>
      </c>
      <c r="W176" s="22">
        <v>0</v>
      </c>
      <c r="X176" s="18">
        <v>0</v>
      </c>
      <c r="Y176" s="22">
        <v>0</v>
      </c>
      <c r="Z176" s="18">
        <v>0</v>
      </c>
      <c r="AA176" s="22">
        <v>0</v>
      </c>
      <c r="AB176" s="18">
        <v>0</v>
      </c>
      <c r="AC176" s="22">
        <v>0</v>
      </c>
      <c r="AD176" s="18">
        <v>0</v>
      </c>
      <c r="AE176" s="22">
        <v>0</v>
      </c>
      <c r="AF176" s="18">
        <v>0</v>
      </c>
      <c r="AG176" s="22">
        <v>0</v>
      </c>
      <c r="AH176" s="18">
        <v>0</v>
      </c>
      <c r="AI176" s="22">
        <v>0</v>
      </c>
      <c r="AJ176" s="18">
        <v>0</v>
      </c>
      <c r="AK176" s="22">
        <v>0</v>
      </c>
      <c r="AL176" s="18">
        <v>0</v>
      </c>
      <c r="AM176" s="22">
        <v>0</v>
      </c>
      <c r="AN176" s="18">
        <v>0</v>
      </c>
      <c r="AO176" s="22">
        <v>0</v>
      </c>
      <c r="AP176" s="18">
        <v>0</v>
      </c>
      <c r="AQ176" s="22">
        <v>0</v>
      </c>
      <c r="AR176" s="18">
        <v>0</v>
      </c>
      <c r="AS176" s="22">
        <v>0</v>
      </c>
      <c r="AT176" s="18">
        <v>0</v>
      </c>
      <c r="AU176" s="22">
        <v>0</v>
      </c>
      <c r="AV176" s="22">
        <v>15</v>
      </c>
      <c r="AW176" s="22">
        <v>0</v>
      </c>
      <c r="AX176" s="22">
        <v>0</v>
      </c>
      <c r="AY176" s="22">
        <v>0</v>
      </c>
      <c r="AZ176" s="22">
        <v>0</v>
      </c>
      <c r="BA176">
        <f t="shared" si="33"/>
        <v>15</v>
      </c>
      <c r="BB176" s="80">
        <f t="shared" si="34"/>
        <v>15</v>
      </c>
      <c r="BC176" s="80">
        <f t="shared" si="35"/>
        <v>0</v>
      </c>
      <c r="BD176" s="80">
        <f t="shared" si="36"/>
        <v>0</v>
      </c>
      <c r="BE176" s="80">
        <f t="shared" si="37"/>
        <v>0</v>
      </c>
      <c r="BF176" s="80">
        <f t="shared" si="38"/>
        <v>0</v>
      </c>
      <c r="BG176" s="80">
        <f t="shared" si="39"/>
        <v>0</v>
      </c>
      <c r="BH176" s="80">
        <f t="shared" si="40"/>
        <v>0</v>
      </c>
      <c r="BI176" s="83">
        <f t="shared" si="41"/>
        <v>15</v>
      </c>
      <c r="BJ176">
        <v>45</v>
      </c>
      <c r="BK176" t="str">
        <f t="shared" si="31"/>
        <v>Rosaire</v>
      </c>
      <c r="BL176" t="str">
        <f t="shared" si="32"/>
        <v>Françoise</v>
      </c>
      <c r="BM176" t="str">
        <f t="shared" si="44"/>
        <v>Evionnaz</v>
      </c>
    </row>
    <row r="177" spans="1:65" x14ac:dyDescent="0.25">
      <c r="A177" s="19">
        <v>1970</v>
      </c>
      <c r="B177" s="22" t="s">
        <v>4974</v>
      </c>
      <c r="C177" s="22" t="s">
        <v>3323</v>
      </c>
      <c r="D177" s="48" t="s">
        <v>140</v>
      </c>
      <c r="E177" s="22">
        <v>0</v>
      </c>
      <c r="F177" s="18">
        <v>0</v>
      </c>
      <c r="G177" s="22">
        <v>0</v>
      </c>
      <c r="H177" s="18">
        <v>0</v>
      </c>
      <c r="I177" s="22">
        <v>0</v>
      </c>
      <c r="J177" s="18">
        <v>0</v>
      </c>
      <c r="K177" s="22">
        <v>0</v>
      </c>
      <c r="L177" s="18">
        <v>0</v>
      </c>
      <c r="M177" s="22">
        <v>0</v>
      </c>
      <c r="N177" s="18">
        <v>0</v>
      </c>
      <c r="O177" s="22">
        <v>0</v>
      </c>
      <c r="P177" s="18">
        <v>0</v>
      </c>
      <c r="Q177" s="22">
        <v>0</v>
      </c>
      <c r="R177" s="18">
        <v>0</v>
      </c>
      <c r="S177" s="22">
        <v>0</v>
      </c>
      <c r="T177" s="18">
        <v>0</v>
      </c>
      <c r="U177" s="22">
        <v>0</v>
      </c>
      <c r="V177" s="18">
        <v>0</v>
      </c>
      <c r="W177" s="22">
        <v>0</v>
      </c>
      <c r="X177" s="18">
        <v>0</v>
      </c>
      <c r="Y177" s="22">
        <v>0</v>
      </c>
      <c r="Z177" s="18">
        <v>0</v>
      </c>
      <c r="AA177" s="22">
        <v>0</v>
      </c>
      <c r="AB177" s="18">
        <v>0</v>
      </c>
      <c r="AC177" s="22">
        <v>0</v>
      </c>
      <c r="AD177" s="18">
        <v>0</v>
      </c>
      <c r="AE177" s="22">
        <v>0</v>
      </c>
      <c r="AF177" s="18">
        <v>0</v>
      </c>
      <c r="AG177" s="22">
        <v>0</v>
      </c>
      <c r="AH177" s="18">
        <v>0</v>
      </c>
      <c r="AI177" s="18">
        <v>15</v>
      </c>
      <c r="AJ177" s="22">
        <v>0</v>
      </c>
      <c r="AK177">
        <v>0</v>
      </c>
      <c r="AL177" s="18">
        <v>0</v>
      </c>
      <c r="AM177" s="18">
        <v>0</v>
      </c>
      <c r="AN177" s="18">
        <v>0</v>
      </c>
      <c r="AO177" s="18">
        <v>0</v>
      </c>
      <c r="AP177" s="22"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18">
        <v>0</v>
      </c>
      <c r="AX177" s="22">
        <v>0</v>
      </c>
      <c r="AY177" s="18">
        <v>0</v>
      </c>
      <c r="AZ177" s="22">
        <v>0</v>
      </c>
      <c r="BA177">
        <f t="shared" si="33"/>
        <v>15</v>
      </c>
      <c r="BB177" s="80">
        <f t="shared" si="34"/>
        <v>15</v>
      </c>
      <c r="BC177" s="80">
        <f t="shared" si="35"/>
        <v>0</v>
      </c>
      <c r="BD177" s="80">
        <f t="shared" si="36"/>
        <v>0</v>
      </c>
      <c r="BE177" s="80">
        <f t="shared" si="37"/>
        <v>0</v>
      </c>
      <c r="BF177" s="80">
        <f t="shared" si="38"/>
        <v>0</v>
      </c>
      <c r="BG177" s="80">
        <f t="shared" si="39"/>
        <v>0</v>
      </c>
      <c r="BH177" s="80">
        <f t="shared" si="40"/>
        <v>0</v>
      </c>
      <c r="BI177" s="83">
        <f t="shared" si="41"/>
        <v>15</v>
      </c>
      <c r="BJ177">
        <v>45</v>
      </c>
      <c r="BK177" t="str">
        <f t="shared" si="31"/>
        <v>Rusterholz</v>
      </c>
      <c r="BL177" t="str">
        <f t="shared" si="32"/>
        <v>Suzanne</v>
      </c>
      <c r="BM177" t="str">
        <f t="shared" si="44"/>
        <v>Morges</v>
      </c>
    </row>
    <row r="178" spans="1:65" x14ac:dyDescent="0.25">
      <c r="A178" s="19">
        <v>1979</v>
      </c>
      <c r="B178" s="22" t="s">
        <v>5119</v>
      </c>
      <c r="C178" s="22" t="s">
        <v>5120</v>
      </c>
      <c r="E178" s="22">
        <v>0</v>
      </c>
      <c r="F178" s="18">
        <v>0</v>
      </c>
      <c r="G178" s="22">
        <v>0</v>
      </c>
      <c r="H178" s="18">
        <v>0</v>
      </c>
      <c r="I178" s="22">
        <v>0</v>
      </c>
      <c r="J178" s="18">
        <v>0</v>
      </c>
      <c r="K178" s="22">
        <v>0</v>
      </c>
      <c r="L178" s="18">
        <v>0</v>
      </c>
      <c r="M178" s="22">
        <v>0</v>
      </c>
      <c r="N178" s="18">
        <v>0</v>
      </c>
      <c r="O178" s="22">
        <v>0</v>
      </c>
      <c r="P178" s="18">
        <v>0</v>
      </c>
      <c r="Q178" s="22">
        <v>0</v>
      </c>
      <c r="R178" s="18">
        <v>0</v>
      </c>
      <c r="S178" s="22">
        <v>0</v>
      </c>
      <c r="T178" s="18">
        <v>0</v>
      </c>
      <c r="U178" s="22">
        <v>0</v>
      </c>
      <c r="V178" s="18">
        <v>0</v>
      </c>
      <c r="W178" s="22">
        <v>0</v>
      </c>
      <c r="X178" s="18">
        <v>0</v>
      </c>
      <c r="Y178" s="22">
        <v>0</v>
      </c>
      <c r="Z178" s="18">
        <v>0</v>
      </c>
      <c r="AA178" s="22">
        <v>0</v>
      </c>
      <c r="AB178" s="18">
        <v>0</v>
      </c>
      <c r="AC178" s="22">
        <v>0</v>
      </c>
      <c r="AD178" s="18">
        <v>0</v>
      </c>
      <c r="AE178" s="22">
        <v>0</v>
      </c>
      <c r="AF178" s="18">
        <v>0</v>
      </c>
      <c r="AG178" s="22">
        <v>0</v>
      </c>
      <c r="AH178" s="18">
        <v>0</v>
      </c>
      <c r="AI178" s="22">
        <v>0</v>
      </c>
      <c r="AJ178" s="18">
        <v>0</v>
      </c>
      <c r="AK178" s="22">
        <v>0</v>
      </c>
      <c r="AL178" s="18">
        <v>0</v>
      </c>
      <c r="AM178" s="22">
        <v>0</v>
      </c>
      <c r="AN178" s="22">
        <v>15</v>
      </c>
      <c r="AO178" s="18">
        <v>0</v>
      </c>
      <c r="AP178" s="18">
        <v>0</v>
      </c>
      <c r="AQ178" s="18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>
        <f t="shared" si="33"/>
        <v>15</v>
      </c>
      <c r="BB178" s="80">
        <f t="shared" si="34"/>
        <v>15</v>
      </c>
      <c r="BC178" s="80">
        <f t="shared" si="35"/>
        <v>0</v>
      </c>
      <c r="BD178" s="80">
        <f t="shared" si="36"/>
        <v>0</v>
      </c>
      <c r="BE178" s="80">
        <f t="shared" si="37"/>
        <v>0</v>
      </c>
      <c r="BF178" s="80">
        <f t="shared" si="38"/>
        <v>0</v>
      </c>
      <c r="BG178" s="80">
        <f t="shared" si="39"/>
        <v>0</v>
      </c>
      <c r="BH178" s="80">
        <f t="shared" si="40"/>
        <v>0</v>
      </c>
      <c r="BI178" s="83">
        <f t="shared" si="41"/>
        <v>15</v>
      </c>
      <c r="BJ178">
        <v>45</v>
      </c>
      <c r="BK178" t="str">
        <f t="shared" si="31"/>
        <v>Studer</v>
      </c>
      <c r="BL178" t="str">
        <f t="shared" si="32"/>
        <v>Evi</v>
      </c>
    </row>
    <row r="179" spans="1:65" x14ac:dyDescent="0.25">
      <c r="A179" s="19">
        <v>1974</v>
      </c>
      <c r="B179" s="22" t="s">
        <v>2538</v>
      </c>
      <c r="C179" s="22" t="s">
        <v>1502</v>
      </c>
      <c r="D179" s="22" t="s">
        <v>2539</v>
      </c>
      <c r="E179" s="22">
        <v>0</v>
      </c>
      <c r="F179" s="18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15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>
        <v>0</v>
      </c>
      <c r="AL179" s="18">
        <v>0</v>
      </c>
      <c r="AM179" s="18">
        <v>0</v>
      </c>
      <c r="AN179" s="18">
        <v>0</v>
      </c>
      <c r="AO179" s="18">
        <v>0</v>
      </c>
      <c r="AP179" s="22"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18">
        <v>0</v>
      </c>
      <c r="AX179" s="22">
        <v>0</v>
      </c>
      <c r="AY179" s="18">
        <v>0</v>
      </c>
      <c r="AZ179" s="22">
        <v>0</v>
      </c>
      <c r="BA179">
        <f t="shared" si="33"/>
        <v>15</v>
      </c>
      <c r="BB179" s="80">
        <f t="shared" si="34"/>
        <v>15</v>
      </c>
      <c r="BC179" s="80">
        <f t="shared" si="35"/>
        <v>0</v>
      </c>
      <c r="BD179" s="80">
        <f t="shared" si="36"/>
        <v>0</v>
      </c>
      <c r="BE179" s="80">
        <f t="shared" si="37"/>
        <v>0</v>
      </c>
      <c r="BF179" s="80">
        <f t="shared" si="38"/>
        <v>0</v>
      </c>
      <c r="BG179" s="80">
        <f t="shared" si="39"/>
        <v>0</v>
      </c>
      <c r="BH179" s="80">
        <f t="shared" si="40"/>
        <v>0</v>
      </c>
      <c r="BI179" s="83">
        <f t="shared" si="41"/>
        <v>15</v>
      </c>
      <c r="BJ179">
        <v>45</v>
      </c>
      <c r="BK179" t="str">
        <f t="shared" si="31"/>
        <v>Sudan</v>
      </c>
      <c r="BL179" t="str">
        <f t="shared" si="32"/>
        <v>Nadia</v>
      </c>
      <c r="BM179" t="str">
        <f>D179</f>
        <v>Botterens</v>
      </c>
    </row>
    <row r="180" spans="1:65" x14ac:dyDescent="0.25">
      <c r="A180" s="19">
        <v>1973</v>
      </c>
      <c r="B180" s="22" t="s">
        <v>3785</v>
      </c>
      <c r="C180" s="22" t="s">
        <v>3786</v>
      </c>
      <c r="D180" s="21" t="s">
        <v>438</v>
      </c>
      <c r="E180" s="22">
        <v>0</v>
      </c>
      <c r="F180" s="18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15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>
        <f t="shared" si="33"/>
        <v>15</v>
      </c>
      <c r="BB180" s="80">
        <f t="shared" si="34"/>
        <v>15</v>
      </c>
      <c r="BC180" s="80">
        <f t="shared" si="35"/>
        <v>0</v>
      </c>
      <c r="BD180" s="80">
        <f t="shared" si="36"/>
        <v>0</v>
      </c>
      <c r="BE180" s="80">
        <f t="shared" si="37"/>
        <v>0</v>
      </c>
      <c r="BF180" s="80">
        <f t="shared" si="38"/>
        <v>0</v>
      </c>
      <c r="BG180" s="80">
        <f t="shared" si="39"/>
        <v>0</v>
      </c>
      <c r="BH180" s="80">
        <f t="shared" si="40"/>
        <v>0</v>
      </c>
      <c r="BI180" s="83">
        <f t="shared" si="41"/>
        <v>15</v>
      </c>
      <c r="BJ180">
        <v>45</v>
      </c>
      <c r="BK180" t="str">
        <f t="shared" si="31"/>
        <v>Trémon</v>
      </c>
      <c r="BL180" t="str">
        <f t="shared" si="32"/>
        <v>Anne-Christine</v>
      </c>
    </row>
    <row r="181" spans="1:65" x14ac:dyDescent="0.25">
      <c r="A181" s="15">
        <v>1975</v>
      </c>
      <c r="B181" s="22" t="s">
        <v>1352</v>
      </c>
      <c r="C181" s="22" t="s">
        <v>1353</v>
      </c>
      <c r="D181" s="48" t="s">
        <v>1354</v>
      </c>
      <c r="E181" s="22">
        <v>0</v>
      </c>
      <c r="F181" s="18">
        <v>0</v>
      </c>
      <c r="G181" s="18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15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>
        <f t="shared" si="33"/>
        <v>15</v>
      </c>
      <c r="BB181" s="80">
        <f t="shared" si="34"/>
        <v>15</v>
      </c>
      <c r="BC181" s="80">
        <f t="shared" si="35"/>
        <v>0</v>
      </c>
      <c r="BD181" s="80">
        <f t="shared" si="36"/>
        <v>0</v>
      </c>
      <c r="BE181" s="80">
        <f t="shared" si="37"/>
        <v>0</v>
      </c>
      <c r="BF181" s="80">
        <f t="shared" si="38"/>
        <v>0</v>
      </c>
      <c r="BG181" s="80">
        <f t="shared" si="39"/>
        <v>0</v>
      </c>
      <c r="BH181" s="80">
        <f t="shared" si="40"/>
        <v>0</v>
      </c>
      <c r="BI181" s="83">
        <f t="shared" si="41"/>
        <v>15</v>
      </c>
      <c r="BJ181">
        <v>45</v>
      </c>
      <c r="BK181" t="str">
        <f t="shared" si="31"/>
        <v>Turello</v>
      </c>
      <c r="BL181" t="str">
        <f t="shared" si="32"/>
        <v>Andrea</v>
      </c>
      <c r="BM181" t="str">
        <f>D181</f>
        <v>Reinach BL</v>
      </c>
    </row>
    <row r="182" spans="1:65" x14ac:dyDescent="0.25">
      <c r="A182" s="19">
        <v>1975</v>
      </c>
      <c r="B182" s="22" t="s">
        <v>1495</v>
      </c>
      <c r="C182" s="22" t="s">
        <v>815</v>
      </c>
      <c r="D182" s="48" t="s">
        <v>378</v>
      </c>
      <c r="E182" s="22">
        <v>0</v>
      </c>
      <c r="F182" s="18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15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18">
        <v>0</v>
      </c>
      <c r="AL182">
        <v>0</v>
      </c>
      <c r="AM182" s="18">
        <v>0</v>
      </c>
      <c r="AN182" s="18">
        <v>0</v>
      </c>
      <c r="AO182" s="18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18">
        <v>0</v>
      </c>
      <c r="AX182" s="22">
        <v>0</v>
      </c>
      <c r="AY182" s="18">
        <v>0</v>
      </c>
      <c r="AZ182" s="22">
        <v>0</v>
      </c>
      <c r="BA182">
        <f t="shared" si="33"/>
        <v>15</v>
      </c>
      <c r="BB182" s="80">
        <f t="shared" si="34"/>
        <v>15</v>
      </c>
      <c r="BC182" s="80">
        <f t="shared" si="35"/>
        <v>0</v>
      </c>
      <c r="BD182" s="80">
        <f t="shared" si="36"/>
        <v>0</v>
      </c>
      <c r="BE182" s="80">
        <f t="shared" si="37"/>
        <v>0</v>
      </c>
      <c r="BF182" s="80">
        <f t="shared" si="38"/>
        <v>0</v>
      </c>
      <c r="BG182" s="80">
        <f t="shared" si="39"/>
        <v>0</v>
      </c>
      <c r="BH182" s="80">
        <f t="shared" si="40"/>
        <v>0</v>
      </c>
      <c r="BI182" s="83">
        <f t="shared" si="41"/>
        <v>15</v>
      </c>
      <c r="BJ182">
        <v>45</v>
      </c>
      <c r="BK182" t="str">
        <f t="shared" si="31"/>
        <v>Ulrich</v>
      </c>
      <c r="BL182" t="str">
        <f t="shared" si="32"/>
        <v>Marjorie</v>
      </c>
      <c r="BM182" t="str">
        <f>D182</f>
        <v>Marsens</v>
      </c>
    </row>
    <row r="183" spans="1:65" x14ac:dyDescent="0.25">
      <c r="A183" s="19">
        <v>1972</v>
      </c>
      <c r="B183" s="22" t="s">
        <v>2321</v>
      </c>
      <c r="C183" s="22" t="s">
        <v>1365</v>
      </c>
      <c r="D183" s="48" t="s">
        <v>2322</v>
      </c>
      <c r="E183" s="22">
        <v>0</v>
      </c>
      <c r="F183" s="18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15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18">
        <v>0</v>
      </c>
      <c r="AL183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>
        <f t="shared" si="33"/>
        <v>15</v>
      </c>
      <c r="BB183" s="80">
        <f t="shared" si="34"/>
        <v>15</v>
      </c>
      <c r="BC183" s="80">
        <f t="shared" si="35"/>
        <v>0</v>
      </c>
      <c r="BD183" s="80">
        <f t="shared" si="36"/>
        <v>0</v>
      </c>
      <c r="BE183" s="80">
        <f t="shared" si="37"/>
        <v>0</v>
      </c>
      <c r="BF183" s="80">
        <f t="shared" si="38"/>
        <v>0</v>
      </c>
      <c r="BG183" s="80">
        <f t="shared" si="39"/>
        <v>0</v>
      </c>
      <c r="BH183" s="80">
        <f t="shared" si="40"/>
        <v>0</v>
      </c>
      <c r="BI183" s="83">
        <f t="shared" si="41"/>
        <v>15</v>
      </c>
      <c r="BJ183">
        <v>45</v>
      </c>
      <c r="BK183" t="str">
        <f t="shared" si="31"/>
        <v>Wellmeier</v>
      </c>
      <c r="BL183" t="str">
        <f t="shared" si="32"/>
        <v>Petra</v>
      </c>
      <c r="BM183" t="str">
        <f>D183</f>
        <v>D-Aachen</v>
      </c>
    </row>
    <row r="184" spans="1:65" x14ac:dyDescent="0.25">
      <c r="A184" s="19">
        <v>1978</v>
      </c>
      <c r="B184" s="22" t="s">
        <v>3511</v>
      </c>
      <c r="C184" s="22" t="s">
        <v>2376</v>
      </c>
      <c r="D184" s="48" t="s">
        <v>3512</v>
      </c>
      <c r="E184" s="22">
        <v>0</v>
      </c>
      <c r="F184" s="18">
        <v>0</v>
      </c>
      <c r="G184" s="22">
        <v>0</v>
      </c>
      <c r="H184" s="18">
        <v>0</v>
      </c>
      <c r="I184" s="22">
        <v>0</v>
      </c>
      <c r="J184" s="18">
        <v>0</v>
      </c>
      <c r="K184" s="22">
        <v>0</v>
      </c>
      <c r="L184" s="18">
        <v>0</v>
      </c>
      <c r="M184" s="22">
        <v>0</v>
      </c>
      <c r="N184" s="22">
        <v>0</v>
      </c>
      <c r="O184" s="22">
        <v>0</v>
      </c>
      <c r="P184" s="18">
        <v>0</v>
      </c>
      <c r="Q184" s="22">
        <v>0</v>
      </c>
      <c r="R184" s="18">
        <v>0</v>
      </c>
      <c r="S184" s="22">
        <v>0</v>
      </c>
      <c r="T184" s="18">
        <v>0</v>
      </c>
      <c r="U184" s="22">
        <v>0</v>
      </c>
      <c r="V184" s="18">
        <v>0</v>
      </c>
      <c r="W184" s="22">
        <v>0</v>
      </c>
      <c r="X184" s="18">
        <v>0</v>
      </c>
      <c r="Y184" s="22">
        <v>0</v>
      </c>
      <c r="Z184" s="22">
        <v>15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18">
        <v>0</v>
      </c>
      <c r="AL184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18">
        <v>0</v>
      </c>
      <c r="AX184" s="22">
        <v>0</v>
      </c>
      <c r="AY184" s="18">
        <v>0</v>
      </c>
      <c r="AZ184" s="22">
        <v>0</v>
      </c>
      <c r="BA184">
        <f t="shared" si="33"/>
        <v>15</v>
      </c>
      <c r="BB184" s="80">
        <f t="shared" si="34"/>
        <v>15</v>
      </c>
      <c r="BC184" s="80">
        <f t="shared" si="35"/>
        <v>0</v>
      </c>
      <c r="BD184" s="80">
        <f t="shared" si="36"/>
        <v>0</v>
      </c>
      <c r="BE184" s="80">
        <f t="shared" si="37"/>
        <v>0</v>
      </c>
      <c r="BF184" s="80">
        <f t="shared" si="38"/>
        <v>0</v>
      </c>
      <c r="BG184" s="80">
        <f t="shared" si="39"/>
        <v>0</v>
      </c>
      <c r="BH184" s="80">
        <f t="shared" si="40"/>
        <v>0</v>
      </c>
      <c r="BI184" s="83">
        <f t="shared" si="41"/>
        <v>15</v>
      </c>
      <c r="BJ184">
        <v>45</v>
      </c>
      <c r="BK184" t="str">
        <f t="shared" si="31"/>
        <v>Zwiker</v>
      </c>
      <c r="BL184" t="str">
        <f t="shared" si="32"/>
        <v>Katja</v>
      </c>
      <c r="BM184" t="str">
        <f>D184</f>
        <v>Bäretwil</v>
      </c>
    </row>
    <row r="185" spans="1:65" x14ac:dyDescent="0.25">
      <c r="A185" s="19">
        <v>1973</v>
      </c>
      <c r="B185" s="22" t="s">
        <v>2540</v>
      </c>
      <c r="C185" s="22" t="s">
        <v>1542</v>
      </c>
      <c r="D185" s="22" t="s">
        <v>2541</v>
      </c>
      <c r="E185" s="22">
        <v>0</v>
      </c>
      <c r="F185" s="18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14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>
        <f t="shared" si="33"/>
        <v>14</v>
      </c>
      <c r="BB185" s="80">
        <f t="shared" si="34"/>
        <v>14</v>
      </c>
      <c r="BC185" s="80">
        <f t="shared" si="35"/>
        <v>0</v>
      </c>
      <c r="BD185" s="80">
        <f t="shared" si="36"/>
        <v>0</v>
      </c>
      <c r="BE185" s="80">
        <f t="shared" si="37"/>
        <v>0</v>
      </c>
      <c r="BF185" s="80">
        <f t="shared" si="38"/>
        <v>0</v>
      </c>
      <c r="BG185" s="80">
        <f t="shared" si="39"/>
        <v>0</v>
      </c>
      <c r="BH185" s="80">
        <f t="shared" si="40"/>
        <v>0</v>
      </c>
      <c r="BI185" s="83">
        <f t="shared" si="41"/>
        <v>14</v>
      </c>
      <c r="BJ185">
        <v>46</v>
      </c>
      <c r="BK185" t="str">
        <f t="shared" si="31"/>
        <v>Aguilar</v>
      </c>
      <c r="BL185" t="str">
        <f t="shared" si="32"/>
        <v>Estelle</v>
      </c>
      <c r="BM185" t="str">
        <f>D185</f>
        <v>Luins</v>
      </c>
    </row>
    <row r="186" spans="1:65" x14ac:dyDescent="0.25">
      <c r="A186" s="15">
        <v>1970</v>
      </c>
      <c r="B186" s="22" t="s">
        <v>1477</v>
      </c>
      <c r="C186" s="22" t="s">
        <v>882</v>
      </c>
      <c r="D186" s="17"/>
      <c r="E186" s="22">
        <v>0</v>
      </c>
      <c r="F186" s="18">
        <v>0</v>
      </c>
      <c r="G186" s="18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14</v>
      </c>
      <c r="N186" s="22">
        <v>0</v>
      </c>
      <c r="O186" s="22">
        <v>0</v>
      </c>
      <c r="P186" s="22">
        <v>0</v>
      </c>
      <c r="Q186" s="18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18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>
        <v>0</v>
      </c>
      <c r="AL186" s="18">
        <v>0</v>
      </c>
      <c r="AM186" s="18">
        <v>0</v>
      </c>
      <c r="AN186" s="22">
        <v>0</v>
      </c>
      <c r="AO186" s="18">
        <v>0</v>
      </c>
      <c r="AP186" s="22">
        <v>0</v>
      </c>
      <c r="AQ186" s="22">
        <v>0</v>
      </c>
      <c r="AR186" s="22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>
        <f t="shared" si="33"/>
        <v>14</v>
      </c>
      <c r="BB186" s="80">
        <f t="shared" si="34"/>
        <v>14</v>
      </c>
      <c r="BC186" s="80">
        <f t="shared" si="35"/>
        <v>0</v>
      </c>
      <c r="BD186" s="80">
        <f t="shared" si="36"/>
        <v>0</v>
      </c>
      <c r="BE186" s="80">
        <f t="shared" si="37"/>
        <v>0</v>
      </c>
      <c r="BF186" s="80">
        <f t="shared" si="38"/>
        <v>0</v>
      </c>
      <c r="BG186" s="80">
        <f t="shared" si="39"/>
        <v>0</v>
      </c>
      <c r="BH186" s="80">
        <f t="shared" si="40"/>
        <v>0</v>
      </c>
      <c r="BI186" s="83">
        <f t="shared" si="41"/>
        <v>14</v>
      </c>
      <c r="BJ186">
        <v>46</v>
      </c>
      <c r="BK186" t="str">
        <f t="shared" si="31"/>
        <v>Benet</v>
      </c>
      <c r="BL186" t="str">
        <f t="shared" si="32"/>
        <v>Sylvie</v>
      </c>
    </row>
    <row r="187" spans="1:65" x14ac:dyDescent="0.25">
      <c r="A187" s="15">
        <v>1979</v>
      </c>
      <c r="B187" t="s">
        <v>1525</v>
      </c>
      <c r="C187" s="22" t="s">
        <v>2363</v>
      </c>
      <c r="D187" s="22" t="s">
        <v>484</v>
      </c>
      <c r="E187" s="22">
        <v>0</v>
      </c>
      <c r="F187" s="18">
        <v>0</v>
      </c>
      <c r="G187" s="22">
        <v>0</v>
      </c>
      <c r="H187" s="18">
        <v>0</v>
      </c>
      <c r="I187" s="22">
        <v>0</v>
      </c>
      <c r="J187" s="18">
        <v>0</v>
      </c>
      <c r="K187" s="22">
        <v>0</v>
      </c>
      <c r="L187" s="18">
        <v>0</v>
      </c>
      <c r="M187" s="22">
        <v>0</v>
      </c>
      <c r="N187" s="18">
        <v>0</v>
      </c>
      <c r="O187" s="22">
        <v>0</v>
      </c>
      <c r="P187" s="18">
        <v>0</v>
      </c>
      <c r="Q187" s="22">
        <v>0</v>
      </c>
      <c r="R187" s="18">
        <v>0</v>
      </c>
      <c r="S187" s="22">
        <v>0</v>
      </c>
      <c r="T187" s="18">
        <v>0</v>
      </c>
      <c r="U187" s="22">
        <v>0</v>
      </c>
      <c r="V187" s="18">
        <v>0</v>
      </c>
      <c r="W187" s="22">
        <v>0</v>
      </c>
      <c r="X187" s="18">
        <v>0</v>
      </c>
      <c r="Y187" s="22">
        <v>0</v>
      </c>
      <c r="Z187" s="18">
        <v>0</v>
      </c>
      <c r="AA187" s="22">
        <v>0</v>
      </c>
      <c r="AB187" s="22">
        <v>14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>
        <v>0</v>
      </c>
      <c r="AL187" s="18">
        <v>0</v>
      </c>
      <c r="AM187" s="18">
        <v>0</v>
      </c>
      <c r="AN187" s="18">
        <v>0</v>
      </c>
      <c r="AO187" s="22">
        <v>0</v>
      </c>
      <c r="AP187" s="18">
        <v>0</v>
      </c>
      <c r="AQ187" s="18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>
        <f t="shared" si="33"/>
        <v>14</v>
      </c>
      <c r="BB187" s="80">
        <f t="shared" si="34"/>
        <v>14</v>
      </c>
      <c r="BC187" s="80">
        <f t="shared" si="35"/>
        <v>0</v>
      </c>
      <c r="BD187" s="80">
        <f t="shared" si="36"/>
        <v>0</v>
      </c>
      <c r="BE187" s="80">
        <f t="shared" si="37"/>
        <v>0</v>
      </c>
      <c r="BF187" s="80">
        <f t="shared" si="38"/>
        <v>0</v>
      </c>
      <c r="BG187" s="80">
        <f t="shared" si="39"/>
        <v>0</v>
      </c>
      <c r="BH187" s="80">
        <f t="shared" si="40"/>
        <v>0</v>
      </c>
      <c r="BI187" s="83">
        <f t="shared" si="41"/>
        <v>14</v>
      </c>
      <c r="BJ187">
        <v>46</v>
      </c>
      <c r="BK187" t="str">
        <f t="shared" si="31"/>
        <v>Bochatay</v>
      </c>
      <c r="BL187" t="str">
        <f t="shared" si="32"/>
        <v>Manuela</v>
      </c>
      <c r="BM187" t="str">
        <f t="shared" ref="BM187:BM198" si="45">D187</f>
        <v>Sion</v>
      </c>
    </row>
    <row r="188" spans="1:65" x14ac:dyDescent="0.25">
      <c r="A188" s="19">
        <v>1973</v>
      </c>
      <c r="B188" s="21" t="s">
        <v>503</v>
      </c>
      <c r="C188" s="22" t="s">
        <v>45</v>
      </c>
      <c r="D188" s="48" t="s">
        <v>352</v>
      </c>
      <c r="E188" s="22">
        <v>0</v>
      </c>
      <c r="F188" s="18">
        <v>0</v>
      </c>
      <c r="G188" s="22">
        <v>0</v>
      </c>
      <c r="H188" s="22">
        <v>14</v>
      </c>
      <c r="I188" s="22">
        <v>0</v>
      </c>
      <c r="J188" s="18">
        <v>0</v>
      </c>
      <c r="K188" s="18">
        <v>0</v>
      </c>
      <c r="L188" s="18">
        <v>0</v>
      </c>
      <c r="M188" s="22">
        <v>0</v>
      </c>
      <c r="N188" s="22">
        <v>0</v>
      </c>
      <c r="O188" s="22">
        <v>0</v>
      </c>
      <c r="P188" s="22">
        <v>0</v>
      </c>
      <c r="Q188" s="18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>
        <v>0</v>
      </c>
      <c r="AL188" s="18">
        <v>0</v>
      </c>
      <c r="AM188" s="18">
        <v>0</v>
      </c>
      <c r="AN188" s="18">
        <v>0</v>
      </c>
      <c r="AO188" s="22">
        <v>0</v>
      </c>
      <c r="AP188" s="18">
        <v>0</v>
      </c>
      <c r="AQ188" s="18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>
        <f t="shared" si="33"/>
        <v>14</v>
      </c>
      <c r="BB188" s="80">
        <f t="shared" si="34"/>
        <v>14</v>
      </c>
      <c r="BC188" s="80">
        <f t="shared" si="35"/>
        <v>0</v>
      </c>
      <c r="BD188" s="80">
        <f t="shared" si="36"/>
        <v>0</v>
      </c>
      <c r="BE188" s="80">
        <f t="shared" si="37"/>
        <v>0</v>
      </c>
      <c r="BF188" s="80">
        <f t="shared" si="38"/>
        <v>0</v>
      </c>
      <c r="BG188" s="80">
        <f t="shared" si="39"/>
        <v>0</v>
      </c>
      <c r="BH188" s="80">
        <f t="shared" si="40"/>
        <v>0</v>
      </c>
      <c r="BI188" s="83">
        <f t="shared" si="41"/>
        <v>14</v>
      </c>
      <c r="BJ188">
        <v>46</v>
      </c>
      <c r="BK188" t="str">
        <f t="shared" si="31"/>
        <v xml:space="preserve">Borgeaud </v>
      </c>
      <c r="BL188" t="str">
        <f t="shared" si="32"/>
        <v>Murielle</v>
      </c>
      <c r="BM188" t="str">
        <f t="shared" si="45"/>
        <v>Champéry</v>
      </c>
    </row>
    <row r="189" spans="1:65" x14ac:dyDescent="0.25">
      <c r="A189" s="19">
        <v>1979</v>
      </c>
      <c r="B189" s="18" t="s">
        <v>997</v>
      </c>
      <c r="C189" s="22" t="s">
        <v>998</v>
      </c>
      <c r="D189" s="48" t="s">
        <v>973</v>
      </c>
      <c r="E189" s="22">
        <v>0</v>
      </c>
      <c r="F189" s="18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14</v>
      </c>
      <c r="L189" s="18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18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>
        <v>0</v>
      </c>
      <c r="AL189" s="18">
        <v>0</v>
      </c>
      <c r="AM189" s="18">
        <v>0</v>
      </c>
      <c r="AN189" s="18">
        <v>0</v>
      </c>
      <c r="AO189" s="22">
        <v>0</v>
      </c>
      <c r="AP189" s="18">
        <v>0</v>
      </c>
      <c r="AQ189" s="18">
        <v>0</v>
      </c>
      <c r="AR189" s="22">
        <v>0</v>
      </c>
      <c r="AS189" s="18">
        <v>0</v>
      </c>
      <c r="AT189" s="22">
        <v>0</v>
      </c>
      <c r="AU189" s="22">
        <v>0</v>
      </c>
      <c r="AV189" s="22">
        <v>0</v>
      </c>
      <c r="AW189" s="18">
        <v>0</v>
      </c>
      <c r="AX189" s="22">
        <v>0</v>
      </c>
      <c r="AY189" s="18">
        <v>0</v>
      </c>
      <c r="AZ189" s="22">
        <v>0</v>
      </c>
      <c r="BA189">
        <f t="shared" si="33"/>
        <v>14</v>
      </c>
      <c r="BB189" s="80">
        <f t="shared" si="34"/>
        <v>14</v>
      </c>
      <c r="BC189" s="80">
        <f t="shared" si="35"/>
        <v>0</v>
      </c>
      <c r="BD189" s="80">
        <f t="shared" si="36"/>
        <v>0</v>
      </c>
      <c r="BE189" s="80">
        <f t="shared" si="37"/>
        <v>0</v>
      </c>
      <c r="BF189" s="80">
        <f t="shared" si="38"/>
        <v>0</v>
      </c>
      <c r="BG189" s="80">
        <f t="shared" si="39"/>
        <v>0</v>
      </c>
      <c r="BH189" s="80">
        <f t="shared" si="40"/>
        <v>0</v>
      </c>
      <c r="BI189" s="83">
        <f t="shared" si="41"/>
        <v>14</v>
      </c>
      <c r="BJ189">
        <v>46</v>
      </c>
      <c r="BK189" t="str">
        <f t="shared" si="31"/>
        <v>Boyer</v>
      </c>
      <c r="BL189" t="str">
        <f t="shared" si="32"/>
        <v>Kath</v>
      </c>
      <c r="BM189" t="str">
        <f t="shared" si="45"/>
        <v>Belmont s/Lausanne</v>
      </c>
    </row>
    <row r="190" spans="1:65" x14ac:dyDescent="0.25">
      <c r="A190" s="15">
        <v>1977</v>
      </c>
      <c r="B190" t="s">
        <v>4056</v>
      </c>
      <c r="C190" s="22" t="s">
        <v>1778</v>
      </c>
      <c r="D190" s="48" t="s">
        <v>484</v>
      </c>
      <c r="E190" s="22">
        <v>0</v>
      </c>
      <c r="F190" s="18">
        <v>0</v>
      </c>
      <c r="G190" s="22">
        <v>0</v>
      </c>
      <c r="H190" s="18">
        <v>0</v>
      </c>
      <c r="I190" s="22">
        <v>0</v>
      </c>
      <c r="J190" s="18">
        <v>0</v>
      </c>
      <c r="K190" s="22">
        <v>0</v>
      </c>
      <c r="L190" s="18">
        <v>0</v>
      </c>
      <c r="M190" s="22">
        <v>0</v>
      </c>
      <c r="N190" s="18">
        <v>0</v>
      </c>
      <c r="O190" s="22">
        <v>0</v>
      </c>
      <c r="P190" s="18">
        <v>0</v>
      </c>
      <c r="Q190" s="22">
        <v>0</v>
      </c>
      <c r="R190" s="18">
        <v>0</v>
      </c>
      <c r="S190" s="22">
        <v>0</v>
      </c>
      <c r="T190" s="18">
        <v>0</v>
      </c>
      <c r="U190" s="22">
        <v>0</v>
      </c>
      <c r="V190" s="18">
        <v>0</v>
      </c>
      <c r="W190" s="22">
        <v>0</v>
      </c>
      <c r="X190" s="18">
        <v>0</v>
      </c>
      <c r="Y190" s="22">
        <v>0</v>
      </c>
      <c r="Z190" s="18">
        <v>0</v>
      </c>
      <c r="AA190" s="22">
        <v>0</v>
      </c>
      <c r="AB190" s="18">
        <v>0</v>
      </c>
      <c r="AC190" s="18">
        <v>14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18">
        <v>0</v>
      </c>
      <c r="AL190" s="18">
        <v>0</v>
      </c>
      <c r="AM190" s="18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18">
        <v>0</v>
      </c>
      <c r="AT190" s="22">
        <v>0</v>
      </c>
      <c r="AU190" s="22">
        <v>0</v>
      </c>
      <c r="AV190" s="22">
        <v>0</v>
      </c>
      <c r="AW190" s="18">
        <v>0</v>
      </c>
      <c r="AX190" s="22">
        <v>0</v>
      </c>
      <c r="AY190" s="18">
        <v>0</v>
      </c>
      <c r="AZ190" s="22">
        <v>0</v>
      </c>
      <c r="BA190">
        <f t="shared" si="33"/>
        <v>14</v>
      </c>
      <c r="BB190" s="80">
        <f t="shared" si="34"/>
        <v>14</v>
      </c>
      <c r="BC190" s="80">
        <f t="shared" si="35"/>
        <v>0</v>
      </c>
      <c r="BD190" s="80">
        <f t="shared" si="36"/>
        <v>0</v>
      </c>
      <c r="BE190" s="80">
        <f t="shared" si="37"/>
        <v>0</v>
      </c>
      <c r="BF190" s="80">
        <f t="shared" si="38"/>
        <v>0</v>
      </c>
      <c r="BG190" s="80">
        <f t="shared" si="39"/>
        <v>0</v>
      </c>
      <c r="BH190" s="80">
        <f t="shared" si="40"/>
        <v>0</v>
      </c>
      <c r="BI190" s="83">
        <f t="shared" si="41"/>
        <v>14</v>
      </c>
      <c r="BJ190">
        <v>46</v>
      </c>
      <c r="BK190" t="str">
        <f t="shared" ref="BK190:BK253" si="46">B190</f>
        <v>Dayer</v>
      </c>
      <c r="BL190" t="str">
        <f t="shared" ref="BL190:BL253" si="47">C190</f>
        <v>Nicole</v>
      </c>
      <c r="BM190" t="str">
        <f t="shared" si="45"/>
        <v>Sion</v>
      </c>
    </row>
    <row r="191" spans="1:65" x14ac:dyDescent="0.25">
      <c r="A191" s="19">
        <v>1975</v>
      </c>
      <c r="B191" s="22" t="s">
        <v>5484</v>
      </c>
      <c r="C191" s="22" t="s">
        <v>339</v>
      </c>
      <c r="D191" s="48" t="s">
        <v>5485</v>
      </c>
      <c r="E191" s="22">
        <v>0</v>
      </c>
      <c r="F191" s="18">
        <v>0</v>
      </c>
      <c r="G191" s="22">
        <v>0</v>
      </c>
      <c r="H191" s="18">
        <v>0</v>
      </c>
      <c r="I191" s="22">
        <v>0</v>
      </c>
      <c r="J191" s="18">
        <v>0</v>
      </c>
      <c r="K191" s="22">
        <v>0</v>
      </c>
      <c r="L191" s="18">
        <v>0</v>
      </c>
      <c r="M191" s="22">
        <v>0</v>
      </c>
      <c r="N191" s="18">
        <v>0</v>
      </c>
      <c r="O191" s="22">
        <v>0</v>
      </c>
      <c r="P191" s="18">
        <v>0</v>
      </c>
      <c r="Q191" s="22">
        <v>0</v>
      </c>
      <c r="R191" s="18">
        <v>0</v>
      </c>
      <c r="S191" s="22">
        <v>0</v>
      </c>
      <c r="T191" s="18">
        <v>0</v>
      </c>
      <c r="U191" s="22">
        <v>0</v>
      </c>
      <c r="V191" s="18">
        <v>0</v>
      </c>
      <c r="W191" s="22">
        <v>0</v>
      </c>
      <c r="X191" s="18">
        <v>0</v>
      </c>
      <c r="Y191" s="22">
        <v>0</v>
      </c>
      <c r="Z191" s="18">
        <v>0</v>
      </c>
      <c r="AA191" s="22">
        <v>0</v>
      </c>
      <c r="AB191" s="18">
        <v>0</v>
      </c>
      <c r="AC191" s="22">
        <v>0</v>
      </c>
      <c r="AD191" s="18">
        <v>0</v>
      </c>
      <c r="AE191" s="22">
        <v>0</v>
      </c>
      <c r="AF191" s="18">
        <v>0</v>
      </c>
      <c r="AG191" s="22">
        <v>0</v>
      </c>
      <c r="AH191" s="18">
        <v>0</v>
      </c>
      <c r="AI191" s="22">
        <v>0</v>
      </c>
      <c r="AJ191" s="18">
        <v>0</v>
      </c>
      <c r="AK191" s="22">
        <v>0</v>
      </c>
      <c r="AL191" s="18">
        <v>0</v>
      </c>
      <c r="AM191" s="22">
        <v>0</v>
      </c>
      <c r="AN191" s="18">
        <v>0</v>
      </c>
      <c r="AO191" s="22">
        <v>0</v>
      </c>
      <c r="AP191" s="18">
        <v>0</v>
      </c>
      <c r="AQ191" s="22">
        <v>0</v>
      </c>
      <c r="AR191" s="18">
        <v>0</v>
      </c>
      <c r="AS191" s="22">
        <v>0</v>
      </c>
      <c r="AT191" s="18">
        <v>0</v>
      </c>
      <c r="AU191" s="22">
        <v>0</v>
      </c>
      <c r="AV191" s="22">
        <v>14</v>
      </c>
      <c r="AW191" s="18">
        <v>0</v>
      </c>
      <c r="AX191" s="22">
        <v>0</v>
      </c>
      <c r="AY191" s="18">
        <v>0</v>
      </c>
      <c r="AZ191" s="22">
        <v>0</v>
      </c>
      <c r="BA191">
        <f t="shared" si="33"/>
        <v>14</v>
      </c>
      <c r="BB191" s="80">
        <f t="shared" si="34"/>
        <v>14</v>
      </c>
      <c r="BC191" s="80">
        <f t="shared" si="35"/>
        <v>0</v>
      </c>
      <c r="BD191" s="80">
        <f t="shared" si="36"/>
        <v>0</v>
      </c>
      <c r="BE191" s="80">
        <f t="shared" si="37"/>
        <v>0</v>
      </c>
      <c r="BF191" s="80">
        <f t="shared" si="38"/>
        <v>0</v>
      </c>
      <c r="BG191" s="80">
        <f t="shared" si="39"/>
        <v>0</v>
      </c>
      <c r="BH191" s="80">
        <f t="shared" si="40"/>
        <v>0</v>
      </c>
      <c r="BI191" s="83">
        <f t="shared" si="41"/>
        <v>14</v>
      </c>
      <c r="BJ191">
        <v>46</v>
      </c>
      <c r="BK191" t="str">
        <f t="shared" si="46"/>
        <v>Duvillard</v>
      </c>
      <c r="BL191" t="str">
        <f t="shared" si="47"/>
        <v>Jessica</v>
      </c>
      <c r="BM191" t="str">
        <f t="shared" si="45"/>
        <v>Domancy</v>
      </c>
    </row>
    <row r="192" spans="1:65" x14ac:dyDescent="0.25">
      <c r="A192" s="15">
        <v>1970</v>
      </c>
      <c r="B192" t="s">
        <v>1292</v>
      </c>
      <c r="C192" s="22" t="s">
        <v>2273</v>
      </c>
      <c r="D192" s="48" t="s">
        <v>829</v>
      </c>
      <c r="E192" s="22">
        <v>0</v>
      </c>
      <c r="F192" s="18">
        <v>0</v>
      </c>
      <c r="G192" s="22">
        <v>0</v>
      </c>
      <c r="H192" s="18">
        <v>0</v>
      </c>
      <c r="I192" s="22">
        <v>0</v>
      </c>
      <c r="J192" s="18">
        <v>0</v>
      </c>
      <c r="K192" s="22">
        <v>0</v>
      </c>
      <c r="L192" s="18">
        <v>0</v>
      </c>
      <c r="M192" s="22">
        <v>0</v>
      </c>
      <c r="N192" s="18">
        <v>0</v>
      </c>
      <c r="O192" s="22">
        <v>0</v>
      </c>
      <c r="P192" s="18">
        <v>0</v>
      </c>
      <c r="Q192" s="22">
        <v>0</v>
      </c>
      <c r="R192" s="18">
        <v>0</v>
      </c>
      <c r="S192" s="22">
        <v>0</v>
      </c>
      <c r="T192" s="18">
        <v>0</v>
      </c>
      <c r="U192" s="22">
        <v>0</v>
      </c>
      <c r="V192" s="18">
        <v>0</v>
      </c>
      <c r="W192" s="22">
        <v>0</v>
      </c>
      <c r="X192" s="18">
        <v>0</v>
      </c>
      <c r="Y192" s="22">
        <v>0</v>
      </c>
      <c r="Z192" s="18">
        <v>0</v>
      </c>
      <c r="AA192" s="22">
        <v>0</v>
      </c>
      <c r="AB192" s="18">
        <v>0</v>
      </c>
      <c r="AC192" s="22">
        <v>0</v>
      </c>
      <c r="AD192" s="18">
        <v>0</v>
      </c>
      <c r="AE192" s="22">
        <v>0</v>
      </c>
      <c r="AF192" s="18">
        <v>0</v>
      </c>
      <c r="AG192" s="22">
        <v>0</v>
      </c>
      <c r="AH192" s="18">
        <v>0</v>
      </c>
      <c r="AI192" s="22">
        <v>0</v>
      </c>
      <c r="AJ192" s="18">
        <v>0</v>
      </c>
      <c r="AK192" s="22">
        <v>0</v>
      </c>
      <c r="AL192" s="18">
        <v>0</v>
      </c>
      <c r="AM192" s="22">
        <v>0</v>
      </c>
      <c r="AN192" s="18">
        <v>0</v>
      </c>
      <c r="AO192" s="22">
        <v>0</v>
      </c>
      <c r="AP192" s="18">
        <v>0</v>
      </c>
      <c r="AQ192" s="22">
        <v>0</v>
      </c>
      <c r="AR192">
        <v>14</v>
      </c>
      <c r="AS192" s="18">
        <v>0</v>
      </c>
      <c r="AT192" s="22">
        <v>0</v>
      </c>
      <c r="AU192" s="22">
        <v>0</v>
      </c>
      <c r="AV192" s="22">
        <v>0</v>
      </c>
      <c r="AW192" s="18">
        <v>0</v>
      </c>
      <c r="AX192" s="22">
        <v>0</v>
      </c>
      <c r="AY192" s="18">
        <v>0</v>
      </c>
      <c r="AZ192" s="22">
        <v>0</v>
      </c>
      <c r="BA192">
        <f t="shared" si="33"/>
        <v>14</v>
      </c>
      <c r="BB192" s="80">
        <f t="shared" si="34"/>
        <v>14</v>
      </c>
      <c r="BC192" s="80">
        <f t="shared" si="35"/>
        <v>0</v>
      </c>
      <c r="BD192" s="80">
        <f t="shared" si="36"/>
        <v>0</v>
      </c>
      <c r="BE192" s="80">
        <f t="shared" si="37"/>
        <v>0</v>
      </c>
      <c r="BF192" s="80">
        <f t="shared" si="38"/>
        <v>0</v>
      </c>
      <c r="BG192" s="80">
        <f t="shared" si="39"/>
        <v>0</v>
      </c>
      <c r="BH192" s="80">
        <f t="shared" si="40"/>
        <v>0</v>
      </c>
      <c r="BI192" s="83">
        <f t="shared" si="41"/>
        <v>14</v>
      </c>
      <c r="BJ192">
        <v>46</v>
      </c>
      <c r="BK192" t="str">
        <f t="shared" si="46"/>
        <v>Gérard</v>
      </c>
      <c r="BL192" t="str">
        <f t="shared" si="47"/>
        <v>Claire</v>
      </c>
      <c r="BM192" t="str">
        <f t="shared" si="45"/>
        <v>Mollens</v>
      </c>
    </row>
    <row r="193" spans="1:65" x14ac:dyDescent="0.25">
      <c r="A193" s="19">
        <v>1971</v>
      </c>
      <c r="B193" s="22" t="s">
        <v>715</v>
      </c>
      <c r="C193" s="22" t="s">
        <v>59</v>
      </c>
      <c r="D193" s="48" t="s">
        <v>716</v>
      </c>
      <c r="E193" s="22">
        <v>0</v>
      </c>
      <c r="F193" s="18">
        <v>0</v>
      </c>
      <c r="G193" s="18">
        <v>0</v>
      </c>
      <c r="H193" s="22">
        <v>0</v>
      </c>
      <c r="I193" s="22">
        <v>14</v>
      </c>
      <c r="J193" s="22">
        <v>0</v>
      </c>
      <c r="K193" s="18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>
        <f t="shared" si="33"/>
        <v>14</v>
      </c>
      <c r="BB193" s="80">
        <f t="shared" si="34"/>
        <v>14</v>
      </c>
      <c r="BC193" s="80">
        <f t="shared" si="35"/>
        <v>0</v>
      </c>
      <c r="BD193" s="80">
        <f t="shared" si="36"/>
        <v>0</v>
      </c>
      <c r="BE193" s="80">
        <f t="shared" si="37"/>
        <v>0</v>
      </c>
      <c r="BF193" s="80">
        <f t="shared" si="38"/>
        <v>0</v>
      </c>
      <c r="BG193" s="80">
        <f t="shared" si="39"/>
        <v>0</v>
      </c>
      <c r="BH193" s="80">
        <f t="shared" si="40"/>
        <v>0</v>
      </c>
      <c r="BI193" s="83">
        <f t="shared" si="41"/>
        <v>14</v>
      </c>
      <c r="BJ193">
        <v>46</v>
      </c>
      <c r="BK193" t="str">
        <f t="shared" si="46"/>
        <v>Keegan</v>
      </c>
      <c r="BL193" t="str">
        <f t="shared" si="47"/>
        <v>Catherine</v>
      </c>
      <c r="BM193" t="str">
        <f t="shared" si="45"/>
        <v>Team César Emonet</v>
      </c>
    </row>
    <row r="194" spans="1:65" x14ac:dyDescent="0.25">
      <c r="A194" s="24">
        <v>1975</v>
      </c>
      <c r="B194" s="22" t="s">
        <v>2028</v>
      </c>
      <c r="C194" s="22" t="s">
        <v>1595</v>
      </c>
      <c r="D194" s="48" t="s">
        <v>2029</v>
      </c>
      <c r="E194" s="22">
        <v>0</v>
      </c>
      <c r="F194" s="18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14</v>
      </c>
      <c r="P194" s="22">
        <v>0</v>
      </c>
      <c r="Q194" s="22">
        <v>0</v>
      </c>
      <c r="R194" s="18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>
        <f t="shared" si="33"/>
        <v>14</v>
      </c>
      <c r="BB194" s="80">
        <f t="shared" si="34"/>
        <v>14</v>
      </c>
      <c r="BC194" s="80">
        <f t="shared" si="35"/>
        <v>0</v>
      </c>
      <c r="BD194" s="80">
        <f t="shared" si="36"/>
        <v>0</v>
      </c>
      <c r="BE194" s="80">
        <f t="shared" si="37"/>
        <v>0</v>
      </c>
      <c r="BF194" s="80">
        <f t="shared" si="38"/>
        <v>0</v>
      </c>
      <c r="BG194" s="80">
        <f t="shared" si="39"/>
        <v>0</v>
      </c>
      <c r="BH194" s="80">
        <f t="shared" si="40"/>
        <v>0</v>
      </c>
      <c r="BI194" s="83">
        <f t="shared" si="41"/>
        <v>14</v>
      </c>
      <c r="BJ194">
        <v>46</v>
      </c>
      <c r="BK194" t="str">
        <f t="shared" si="46"/>
        <v>Kronenberg-Bürger</v>
      </c>
      <c r="BL194" t="str">
        <f t="shared" si="47"/>
        <v>Alexandra</v>
      </c>
      <c r="BM194" t="str">
        <f t="shared" si="45"/>
        <v>Blumenstein</v>
      </c>
    </row>
    <row r="195" spans="1:65" x14ac:dyDescent="0.25">
      <c r="A195" s="19">
        <v>1979</v>
      </c>
      <c r="B195" s="22" t="s">
        <v>705</v>
      </c>
      <c r="C195" s="22" t="s">
        <v>693</v>
      </c>
      <c r="D195" s="48" t="s">
        <v>498</v>
      </c>
      <c r="E195" s="22">
        <v>0</v>
      </c>
      <c r="F195" s="18">
        <v>0</v>
      </c>
      <c r="G195" s="22">
        <v>0</v>
      </c>
      <c r="H195" s="18">
        <v>0</v>
      </c>
      <c r="I195" s="22">
        <v>0</v>
      </c>
      <c r="J195" s="18">
        <v>0</v>
      </c>
      <c r="K195" s="22">
        <v>0</v>
      </c>
      <c r="L195" s="18">
        <v>0</v>
      </c>
      <c r="M195" s="22">
        <v>0</v>
      </c>
      <c r="N195" s="22">
        <v>0</v>
      </c>
      <c r="O195" s="22">
        <v>0</v>
      </c>
      <c r="P195" s="18">
        <v>0</v>
      </c>
      <c r="Q195" s="22">
        <v>0</v>
      </c>
      <c r="R195" s="18">
        <v>0</v>
      </c>
      <c r="S195" s="22">
        <v>0</v>
      </c>
      <c r="T195" s="18">
        <v>0</v>
      </c>
      <c r="U195" s="22">
        <v>0</v>
      </c>
      <c r="V195" s="18">
        <v>0</v>
      </c>
      <c r="W195" s="22">
        <v>0</v>
      </c>
      <c r="X195" s="18">
        <v>14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18">
        <v>0</v>
      </c>
      <c r="AX195" s="22">
        <v>0</v>
      </c>
      <c r="AY195" s="18">
        <v>0</v>
      </c>
      <c r="AZ195" s="22">
        <v>0</v>
      </c>
      <c r="BA195">
        <f t="shared" si="33"/>
        <v>14</v>
      </c>
      <c r="BB195" s="80">
        <f t="shared" si="34"/>
        <v>14</v>
      </c>
      <c r="BC195" s="80">
        <f t="shared" si="35"/>
        <v>0</v>
      </c>
      <c r="BD195" s="80">
        <f t="shared" si="36"/>
        <v>0</v>
      </c>
      <c r="BE195" s="80">
        <f t="shared" si="37"/>
        <v>0</v>
      </c>
      <c r="BF195" s="80">
        <f t="shared" si="38"/>
        <v>0</v>
      </c>
      <c r="BG195" s="80">
        <f t="shared" si="39"/>
        <v>0</v>
      </c>
      <c r="BH195" s="80">
        <f t="shared" si="40"/>
        <v>0</v>
      </c>
      <c r="BI195" s="83">
        <f t="shared" si="41"/>
        <v>14</v>
      </c>
      <c r="BJ195">
        <v>46</v>
      </c>
      <c r="BK195" t="str">
        <f t="shared" si="46"/>
        <v>Lovey</v>
      </c>
      <c r="BL195" t="str">
        <f t="shared" si="47"/>
        <v>Laure</v>
      </c>
      <c r="BM195" t="str">
        <f t="shared" si="45"/>
        <v>Praz-de-Fort</v>
      </c>
    </row>
    <row r="196" spans="1:65" x14ac:dyDescent="0.25">
      <c r="A196" s="24">
        <v>1974</v>
      </c>
      <c r="B196" s="22" t="s">
        <v>5121</v>
      </c>
      <c r="C196" s="22" t="s">
        <v>5122</v>
      </c>
      <c r="D196" s="21" t="s">
        <v>5124</v>
      </c>
      <c r="E196" s="22">
        <v>0</v>
      </c>
      <c r="F196" s="18">
        <v>0</v>
      </c>
      <c r="G196" s="22">
        <v>0</v>
      </c>
      <c r="H196" s="18">
        <v>0</v>
      </c>
      <c r="I196" s="22">
        <v>0</v>
      </c>
      <c r="J196" s="18">
        <v>0</v>
      </c>
      <c r="K196" s="22">
        <v>0</v>
      </c>
      <c r="L196" s="18">
        <v>0</v>
      </c>
      <c r="M196" s="22">
        <v>0</v>
      </c>
      <c r="N196" s="18">
        <v>0</v>
      </c>
      <c r="O196" s="22">
        <v>0</v>
      </c>
      <c r="P196" s="18">
        <v>0</v>
      </c>
      <c r="Q196" s="22">
        <v>0</v>
      </c>
      <c r="R196" s="18">
        <v>0</v>
      </c>
      <c r="S196" s="22">
        <v>0</v>
      </c>
      <c r="T196" s="18">
        <v>0</v>
      </c>
      <c r="U196" s="22">
        <v>0</v>
      </c>
      <c r="V196" s="18">
        <v>0</v>
      </c>
      <c r="W196" s="22">
        <v>0</v>
      </c>
      <c r="X196" s="18">
        <v>0</v>
      </c>
      <c r="Y196" s="22">
        <v>0</v>
      </c>
      <c r="Z196" s="18">
        <v>0</v>
      </c>
      <c r="AA196" s="22">
        <v>0</v>
      </c>
      <c r="AB196" s="18">
        <v>0</v>
      </c>
      <c r="AC196" s="22">
        <v>0</v>
      </c>
      <c r="AD196" s="18">
        <v>0</v>
      </c>
      <c r="AE196" s="22">
        <v>0</v>
      </c>
      <c r="AF196" s="18">
        <v>0</v>
      </c>
      <c r="AG196" s="22">
        <v>0</v>
      </c>
      <c r="AH196" s="18">
        <v>0</v>
      </c>
      <c r="AI196" s="22">
        <v>0</v>
      </c>
      <c r="AJ196" s="18">
        <v>0</v>
      </c>
      <c r="AK196" s="22">
        <v>0</v>
      </c>
      <c r="AL196" s="18">
        <v>0</v>
      </c>
      <c r="AM196" s="22">
        <v>0</v>
      </c>
      <c r="AN196" s="22">
        <v>14</v>
      </c>
      <c r="AO196" s="18">
        <v>0</v>
      </c>
      <c r="AP196" s="22">
        <v>0</v>
      </c>
      <c r="AQ196" s="22"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18">
        <v>0</v>
      </c>
      <c r="AX196" s="22">
        <v>0</v>
      </c>
      <c r="AY196" s="18">
        <v>0</v>
      </c>
      <c r="AZ196" s="22">
        <v>0</v>
      </c>
      <c r="BA196">
        <f t="shared" si="33"/>
        <v>14</v>
      </c>
      <c r="BB196" s="80">
        <f t="shared" si="34"/>
        <v>14</v>
      </c>
      <c r="BC196" s="80">
        <f t="shared" si="35"/>
        <v>0</v>
      </c>
      <c r="BD196" s="80">
        <f t="shared" si="36"/>
        <v>0</v>
      </c>
      <c r="BE196" s="80">
        <f t="shared" si="37"/>
        <v>0</v>
      </c>
      <c r="BF196" s="80">
        <f t="shared" si="38"/>
        <v>0</v>
      </c>
      <c r="BG196" s="80">
        <f t="shared" si="39"/>
        <v>0</v>
      </c>
      <c r="BH196" s="80">
        <f t="shared" si="40"/>
        <v>0</v>
      </c>
      <c r="BI196" s="83">
        <f t="shared" si="41"/>
        <v>14</v>
      </c>
      <c r="BJ196">
        <v>46</v>
      </c>
      <c r="BK196" t="str">
        <f t="shared" si="46"/>
        <v>Mannhart</v>
      </c>
      <c r="BL196" t="str">
        <f t="shared" si="47"/>
        <v>Hermine</v>
      </c>
      <c r="BM196" t="str">
        <f t="shared" si="45"/>
        <v>Bayard Löifträff</v>
      </c>
    </row>
    <row r="197" spans="1:65" x14ac:dyDescent="0.25">
      <c r="A197" s="19">
        <v>1975</v>
      </c>
      <c r="B197" s="22" t="s">
        <v>3654</v>
      </c>
      <c r="C197" s="22" t="s">
        <v>316</v>
      </c>
      <c r="D197" s="22" t="s">
        <v>438</v>
      </c>
      <c r="E197" s="22">
        <v>0</v>
      </c>
      <c r="F197" s="18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14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18">
        <v>0</v>
      </c>
      <c r="AX197" s="22">
        <v>0</v>
      </c>
      <c r="AY197" s="18">
        <v>0</v>
      </c>
      <c r="AZ197" s="22">
        <v>0</v>
      </c>
      <c r="BA197">
        <f t="shared" si="33"/>
        <v>14</v>
      </c>
      <c r="BB197" s="80">
        <f t="shared" si="34"/>
        <v>14</v>
      </c>
      <c r="BC197" s="80">
        <f t="shared" si="35"/>
        <v>0</v>
      </c>
      <c r="BD197" s="80">
        <f t="shared" si="36"/>
        <v>0</v>
      </c>
      <c r="BE197" s="80">
        <f t="shared" si="37"/>
        <v>0</v>
      </c>
      <c r="BF197" s="80">
        <f t="shared" si="38"/>
        <v>0</v>
      </c>
      <c r="BG197" s="80">
        <f t="shared" si="39"/>
        <v>0</v>
      </c>
      <c r="BH197" s="80">
        <f t="shared" si="40"/>
        <v>0</v>
      </c>
      <c r="BI197" s="83">
        <f t="shared" si="41"/>
        <v>14</v>
      </c>
      <c r="BJ197">
        <v>46</v>
      </c>
      <c r="BK197" t="str">
        <f t="shared" si="46"/>
        <v>Pasquier</v>
      </c>
      <c r="BL197" t="str">
        <f t="shared" si="47"/>
        <v>Véronique</v>
      </c>
      <c r="BM197" t="str">
        <f t="shared" si="45"/>
        <v>Lausanne</v>
      </c>
    </row>
    <row r="198" spans="1:65" x14ac:dyDescent="0.25">
      <c r="A198" s="19">
        <v>1976</v>
      </c>
      <c r="B198" s="18" t="s">
        <v>728</v>
      </c>
      <c r="C198" s="22" t="s">
        <v>5406</v>
      </c>
      <c r="D198" s="18" t="s">
        <v>5405</v>
      </c>
      <c r="E198" s="22">
        <v>0</v>
      </c>
      <c r="F198" s="18">
        <v>0</v>
      </c>
      <c r="G198" s="22">
        <v>0</v>
      </c>
      <c r="H198" s="18">
        <v>0</v>
      </c>
      <c r="I198" s="22">
        <v>0</v>
      </c>
      <c r="J198" s="18">
        <v>0</v>
      </c>
      <c r="K198" s="22">
        <v>0</v>
      </c>
      <c r="L198" s="18">
        <v>0</v>
      </c>
      <c r="M198" s="22">
        <v>0</v>
      </c>
      <c r="N198" s="18">
        <v>0</v>
      </c>
      <c r="O198" s="22">
        <v>0</v>
      </c>
      <c r="P198" s="18">
        <v>0</v>
      </c>
      <c r="Q198" s="22">
        <v>0</v>
      </c>
      <c r="R198" s="18">
        <v>0</v>
      </c>
      <c r="S198" s="22">
        <v>0</v>
      </c>
      <c r="T198" s="18">
        <v>0</v>
      </c>
      <c r="U198" s="22">
        <v>0</v>
      </c>
      <c r="V198" s="18">
        <v>0</v>
      </c>
      <c r="W198" s="22">
        <v>0</v>
      </c>
      <c r="X198" s="18">
        <v>0</v>
      </c>
      <c r="Y198" s="22">
        <v>0</v>
      </c>
      <c r="Z198" s="18">
        <v>0</v>
      </c>
      <c r="AA198" s="22">
        <v>0</v>
      </c>
      <c r="AB198" s="18">
        <v>0</v>
      </c>
      <c r="AC198" s="22">
        <v>0</v>
      </c>
      <c r="AD198" s="18">
        <v>0</v>
      </c>
      <c r="AE198" s="22">
        <v>0</v>
      </c>
      <c r="AF198" s="18">
        <v>0</v>
      </c>
      <c r="AG198" s="22">
        <v>0</v>
      </c>
      <c r="AH198" s="18">
        <v>0</v>
      </c>
      <c r="AI198" s="22">
        <v>0</v>
      </c>
      <c r="AJ198" s="18">
        <v>0</v>
      </c>
      <c r="AK198" s="22">
        <v>0</v>
      </c>
      <c r="AL198" s="18">
        <v>0</v>
      </c>
      <c r="AM198" s="22">
        <v>0</v>
      </c>
      <c r="AN198" s="18">
        <v>0</v>
      </c>
      <c r="AO198" s="22">
        <v>0</v>
      </c>
      <c r="AP198" s="18">
        <v>0</v>
      </c>
      <c r="AQ198" s="22">
        <v>0</v>
      </c>
      <c r="AR198" s="18">
        <v>0</v>
      </c>
      <c r="AS198" s="22">
        <v>0</v>
      </c>
      <c r="AT198" s="22">
        <v>14</v>
      </c>
      <c r="AU198" s="22">
        <v>0</v>
      </c>
      <c r="AV198" s="22">
        <v>0</v>
      </c>
      <c r="AW198" s="18">
        <v>0</v>
      </c>
      <c r="AX198" s="22">
        <v>0</v>
      </c>
      <c r="AY198" s="18">
        <v>0</v>
      </c>
      <c r="AZ198" s="22">
        <v>0</v>
      </c>
      <c r="BA198">
        <f t="shared" ref="BA198:BA261" si="48">SUM(E198:AZ198)</f>
        <v>14</v>
      </c>
      <c r="BB198" s="80">
        <f t="shared" ref="BB198:BB261" si="49">IF(BA198=0,0,LARGE(E198:AZ198,1))</f>
        <v>14</v>
      </c>
      <c r="BC198" s="80">
        <f t="shared" ref="BC198:BC261" si="50">IF(BA198=0,0,LARGE(E198:AZ198,2))</f>
        <v>0</v>
      </c>
      <c r="BD198" s="80">
        <f t="shared" ref="BD198:BD261" si="51">IF(BA198=0,0,LARGE(E198:AZ198,3))</f>
        <v>0</v>
      </c>
      <c r="BE198" s="80">
        <f t="shared" ref="BE198:BE261" si="52">IF(BA198=0,0,LARGE(E198:AZ198,4))</f>
        <v>0</v>
      </c>
      <c r="BF198" s="80">
        <f t="shared" ref="BF198:BF261" si="53">IF(BA198=0,0,LARGE(E198:AZ198,5))</f>
        <v>0</v>
      </c>
      <c r="BG198" s="80">
        <f t="shared" ref="BG198:BG261" si="54">IF(BA198=0,0,LARGE(E198:AZ198,6))</f>
        <v>0</v>
      </c>
      <c r="BH198" s="80">
        <f t="shared" ref="BH198:BH261" si="55">IF(BA198=0,0,LARGE(E198:AZ198,7))</f>
        <v>0</v>
      </c>
      <c r="BI198" s="83">
        <f t="shared" ref="BI198:BI261" si="56">SUM(BB198:BH198)</f>
        <v>14</v>
      </c>
      <c r="BJ198">
        <v>46</v>
      </c>
      <c r="BK198" t="str">
        <f t="shared" si="46"/>
        <v>Pellouchoud</v>
      </c>
      <c r="BL198" t="str">
        <f t="shared" si="47"/>
        <v>Romaine</v>
      </c>
      <c r="BM198" t="str">
        <f t="shared" si="45"/>
        <v>Team Pellouchoud</v>
      </c>
    </row>
    <row r="199" spans="1:65" x14ac:dyDescent="0.25">
      <c r="A199" s="19">
        <v>1978</v>
      </c>
      <c r="B199" s="22" t="s">
        <v>5076</v>
      </c>
      <c r="C199" s="22" t="s">
        <v>5160</v>
      </c>
      <c r="D199" s="21"/>
      <c r="E199" s="22">
        <v>0</v>
      </c>
      <c r="F199" s="18">
        <v>0</v>
      </c>
      <c r="G199" s="22">
        <v>0</v>
      </c>
      <c r="H199" s="18">
        <v>0</v>
      </c>
      <c r="I199" s="22">
        <v>0</v>
      </c>
      <c r="J199" s="18">
        <v>0</v>
      </c>
      <c r="K199" s="22">
        <v>0</v>
      </c>
      <c r="L199" s="18">
        <v>0</v>
      </c>
      <c r="M199" s="22">
        <v>0</v>
      </c>
      <c r="N199" s="18">
        <v>0</v>
      </c>
      <c r="O199" s="22">
        <v>0</v>
      </c>
      <c r="P199" s="18">
        <v>0</v>
      </c>
      <c r="Q199" s="22">
        <v>0</v>
      </c>
      <c r="R199" s="18">
        <v>0</v>
      </c>
      <c r="S199" s="22">
        <v>0</v>
      </c>
      <c r="T199" s="18">
        <v>0</v>
      </c>
      <c r="U199" s="22">
        <v>0</v>
      </c>
      <c r="V199" s="18">
        <v>0</v>
      </c>
      <c r="W199" s="22">
        <v>0</v>
      </c>
      <c r="X199" s="18">
        <v>0</v>
      </c>
      <c r="Y199" s="22">
        <v>0</v>
      </c>
      <c r="Z199" s="18">
        <v>0</v>
      </c>
      <c r="AA199" s="22">
        <v>0</v>
      </c>
      <c r="AB199" s="18">
        <v>0</v>
      </c>
      <c r="AC199" s="22">
        <v>0</v>
      </c>
      <c r="AD199" s="18">
        <v>0</v>
      </c>
      <c r="AE199" s="22">
        <v>0</v>
      </c>
      <c r="AF199" s="18">
        <v>0</v>
      </c>
      <c r="AG199" s="22">
        <v>0</v>
      </c>
      <c r="AH199" s="18">
        <v>0</v>
      </c>
      <c r="AI199" s="22">
        <v>0</v>
      </c>
      <c r="AJ199" s="18">
        <v>0</v>
      </c>
      <c r="AK199" s="22">
        <v>0</v>
      </c>
      <c r="AL199" s="18">
        <v>0</v>
      </c>
      <c r="AM199" s="22">
        <v>0</v>
      </c>
      <c r="AN199" s="18">
        <v>0</v>
      </c>
      <c r="AO199" s="18">
        <v>14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18">
        <v>0</v>
      </c>
      <c r="AX199" s="22">
        <v>0</v>
      </c>
      <c r="AY199" s="18">
        <v>0</v>
      </c>
      <c r="AZ199" s="22">
        <v>0</v>
      </c>
      <c r="BA199">
        <f t="shared" si="48"/>
        <v>14</v>
      </c>
      <c r="BB199" s="80">
        <f t="shared" si="49"/>
        <v>14</v>
      </c>
      <c r="BC199" s="80">
        <f t="shared" si="50"/>
        <v>0</v>
      </c>
      <c r="BD199" s="80">
        <f t="shared" si="51"/>
        <v>0</v>
      </c>
      <c r="BE199" s="80">
        <f t="shared" si="52"/>
        <v>0</v>
      </c>
      <c r="BF199" s="80">
        <f t="shared" si="53"/>
        <v>0</v>
      </c>
      <c r="BG199" s="80">
        <f t="shared" si="54"/>
        <v>0</v>
      </c>
      <c r="BH199" s="80">
        <f t="shared" si="55"/>
        <v>0</v>
      </c>
      <c r="BI199" s="83">
        <f t="shared" si="56"/>
        <v>14</v>
      </c>
      <c r="BJ199">
        <v>46</v>
      </c>
      <c r="BK199" t="str">
        <f t="shared" si="46"/>
        <v>Pochon</v>
      </c>
      <c r="BL199" t="str">
        <f t="shared" si="47"/>
        <v>Juliane</v>
      </c>
    </row>
    <row r="200" spans="1:65" x14ac:dyDescent="0.25">
      <c r="A200" s="19">
        <v>1978</v>
      </c>
      <c r="B200" s="22" t="s">
        <v>3324</v>
      </c>
      <c r="C200" s="22" t="s">
        <v>1350</v>
      </c>
      <c r="D200" s="48" t="s">
        <v>3325</v>
      </c>
      <c r="E200" s="22">
        <v>0</v>
      </c>
      <c r="F200" s="18">
        <v>0</v>
      </c>
      <c r="G200" s="22">
        <v>0</v>
      </c>
      <c r="H200" s="18">
        <v>0</v>
      </c>
      <c r="I200" s="22">
        <v>0</v>
      </c>
      <c r="J200" s="18">
        <v>0</v>
      </c>
      <c r="K200" s="22">
        <v>0</v>
      </c>
      <c r="L200" s="18">
        <v>0</v>
      </c>
      <c r="M200" s="22">
        <v>0</v>
      </c>
      <c r="N200" s="22">
        <v>0</v>
      </c>
      <c r="O200" s="22">
        <v>0</v>
      </c>
      <c r="P200" s="18">
        <v>0</v>
      </c>
      <c r="Q200" s="22">
        <v>0</v>
      </c>
      <c r="R200" s="18">
        <v>0</v>
      </c>
      <c r="S200" s="22">
        <v>0</v>
      </c>
      <c r="T200" s="18">
        <v>0</v>
      </c>
      <c r="U200" s="22">
        <v>0</v>
      </c>
      <c r="V200" s="18">
        <v>0</v>
      </c>
      <c r="W200" s="22">
        <v>0</v>
      </c>
      <c r="X200" s="18">
        <v>0</v>
      </c>
      <c r="Y200" s="22">
        <v>14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18">
        <v>0</v>
      </c>
      <c r="AX200" s="22">
        <v>0</v>
      </c>
      <c r="AY200" s="18">
        <v>0</v>
      </c>
      <c r="AZ200" s="22">
        <v>0</v>
      </c>
      <c r="BA200">
        <f t="shared" si="48"/>
        <v>14</v>
      </c>
      <c r="BB200" s="80">
        <f t="shared" si="49"/>
        <v>14</v>
      </c>
      <c r="BC200" s="80">
        <f t="shared" si="50"/>
        <v>0</v>
      </c>
      <c r="BD200" s="80">
        <f t="shared" si="51"/>
        <v>0</v>
      </c>
      <c r="BE200" s="80">
        <f t="shared" si="52"/>
        <v>0</v>
      </c>
      <c r="BF200" s="80">
        <f t="shared" si="53"/>
        <v>0</v>
      </c>
      <c r="BG200" s="80">
        <f t="shared" si="54"/>
        <v>0</v>
      </c>
      <c r="BH200" s="80">
        <f t="shared" si="55"/>
        <v>0</v>
      </c>
      <c r="BI200" s="83">
        <f t="shared" si="56"/>
        <v>14</v>
      </c>
      <c r="BJ200">
        <v>46</v>
      </c>
      <c r="BK200" t="str">
        <f t="shared" si="46"/>
        <v>Ress</v>
      </c>
      <c r="BL200" t="str">
        <f t="shared" si="47"/>
        <v>Martina</v>
      </c>
      <c r="BM200" t="str">
        <f t="shared" ref="BM200:BM213" si="57">D200</f>
        <v>Gryon</v>
      </c>
    </row>
    <row r="201" spans="1:65" x14ac:dyDescent="0.25">
      <c r="A201" s="19">
        <v>1974</v>
      </c>
      <c r="B201" s="22" t="s">
        <v>3513</v>
      </c>
      <c r="C201" s="22" t="s">
        <v>3514</v>
      </c>
      <c r="D201" s="48" t="s">
        <v>3515</v>
      </c>
      <c r="E201" s="22">
        <v>0</v>
      </c>
      <c r="F201" s="18">
        <v>0</v>
      </c>
      <c r="G201" s="22">
        <v>0</v>
      </c>
      <c r="H201" s="18">
        <v>0</v>
      </c>
      <c r="I201" s="22">
        <v>0</v>
      </c>
      <c r="J201" s="18">
        <v>0</v>
      </c>
      <c r="K201" s="22">
        <v>0</v>
      </c>
      <c r="L201" s="18">
        <v>0</v>
      </c>
      <c r="M201" s="22">
        <v>0</v>
      </c>
      <c r="N201" s="22">
        <v>0</v>
      </c>
      <c r="O201" s="22">
        <v>0</v>
      </c>
      <c r="P201" s="18">
        <v>0</v>
      </c>
      <c r="Q201" s="22">
        <v>0</v>
      </c>
      <c r="R201" s="18">
        <v>0</v>
      </c>
      <c r="S201" s="22">
        <v>0</v>
      </c>
      <c r="T201" s="18">
        <v>0</v>
      </c>
      <c r="U201" s="22">
        <v>0</v>
      </c>
      <c r="V201" s="18">
        <v>0</v>
      </c>
      <c r="W201" s="22">
        <v>0</v>
      </c>
      <c r="X201" s="18">
        <v>0</v>
      </c>
      <c r="Y201" s="22">
        <v>0</v>
      </c>
      <c r="Z201" s="22">
        <v>14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>
        <v>0</v>
      </c>
      <c r="AL201" s="18">
        <v>0</v>
      </c>
      <c r="AM201" s="18">
        <v>0</v>
      </c>
      <c r="AN201" s="18">
        <v>0</v>
      </c>
      <c r="AO201" s="18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18">
        <v>0</v>
      </c>
      <c r="AX201" s="22">
        <v>0</v>
      </c>
      <c r="AY201" s="18">
        <v>0</v>
      </c>
      <c r="AZ201" s="22">
        <v>0</v>
      </c>
      <c r="BA201">
        <f t="shared" si="48"/>
        <v>14</v>
      </c>
      <c r="BB201" s="80">
        <f t="shared" si="49"/>
        <v>14</v>
      </c>
      <c r="BC201" s="80">
        <f t="shared" si="50"/>
        <v>0</v>
      </c>
      <c r="BD201" s="80">
        <f t="shared" si="51"/>
        <v>0</v>
      </c>
      <c r="BE201" s="80">
        <f t="shared" si="52"/>
        <v>0</v>
      </c>
      <c r="BF201" s="80">
        <f t="shared" si="53"/>
        <v>0</v>
      </c>
      <c r="BG201" s="80">
        <f t="shared" si="54"/>
        <v>0</v>
      </c>
      <c r="BH201" s="80">
        <f t="shared" si="55"/>
        <v>0</v>
      </c>
      <c r="BI201" s="83">
        <f t="shared" si="56"/>
        <v>14</v>
      </c>
      <c r="BJ201">
        <v>46</v>
      </c>
      <c r="BK201" t="str">
        <f t="shared" si="46"/>
        <v>Schild</v>
      </c>
      <c r="BL201" t="str">
        <f t="shared" si="47"/>
        <v>Sibylle</v>
      </c>
      <c r="BM201" t="str">
        <f t="shared" si="57"/>
        <v>A-Bad Hofgastein</v>
      </c>
    </row>
    <row r="202" spans="1:65" x14ac:dyDescent="0.25">
      <c r="A202" s="19">
        <v>1976</v>
      </c>
      <c r="B202" s="22" t="s">
        <v>5635</v>
      </c>
      <c r="C202" s="22" t="s">
        <v>1348</v>
      </c>
      <c r="D202" s="48" t="s">
        <v>160</v>
      </c>
      <c r="E202" s="22">
        <v>0</v>
      </c>
      <c r="F202" s="18">
        <v>0</v>
      </c>
      <c r="G202" s="22">
        <v>0</v>
      </c>
      <c r="H202" s="18">
        <v>0</v>
      </c>
      <c r="I202" s="22">
        <v>0</v>
      </c>
      <c r="J202" s="18">
        <v>0</v>
      </c>
      <c r="K202" s="22">
        <v>0</v>
      </c>
      <c r="L202" s="18">
        <v>0</v>
      </c>
      <c r="M202" s="22">
        <v>0</v>
      </c>
      <c r="N202" s="18">
        <v>0</v>
      </c>
      <c r="O202" s="22">
        <v>0</v>
      </c>
      <c r="P202" s="18">
        <v>0</v>
      </c>
      <c r="Q202" s="22">
        <v>0</v>
      </c>
      <c r="R202" s="18">
        <v>0</v>
      </c>
      <c r="S202" s="22">
        <v>0</v>
      </c>
      <c r="T202" s="18">
        <v>0</v>
      </c>
      <c r="U202" s="22">
        <v>0</v>
      </c>
      <c r="V202" s="18">
        <v>0</v>
      </c>
      <c r="W202" s="22">
        <v>0</v>
      </c>
      <c r="X202" s="18">
        <v>0</v>
      </c>
      <c r="Y202" s="22">
        <v>0</v>
      </c>
      <c r="Z202" s="18">
        <v>0</v>
      </c>
      <c r="AA202" s="22">
        <v>0</v>
      </c>
      <c r="AB202" s="18">
        <v>0</v>
      </c>
      <c r="AC202" s="22">
        <v>0</v>
      </c>
      <c r="AD202" s="18">
        <v>0</v>
      </c>
      <c r="AE202" s="22">
        <v>0</v>
      </c>
      <c r="AF202" s="18">
        <v>0</v>
      </c>
      <c r="AG202" s="22">
        <v>0</v>
      </c>
      <c r="AH202" s="18">
        <v>0</v>
      </c>
      <c r="AI202" s="22">
        <v>0</v>
      </c>
      <c r="AJ202" s="18">
        <v>0</v>
      </c>
      <c r="AK202" s="22">
        <v>0</v>
      </c>
      <c r="AL202" s="18">
        <v>0</v>
      </c>
      <c r="AM202" s="22">
        <v>0</v>
      </c>
      <c r="AN202" s="18">
        <v>0</v>
      </c>
      <c r="AO202" s="22">
        <v>0</v>
      </c>
      <c r="AP202" s="18">
        <v>0</v>
      </c>
      <c r="AQ202" s="22">
        <v>0</v>
      </c>
      <c r="AR202" s="18">
        <v>0</v>
      </c>
      <c r="AS202" s="22">
        <v>0</v>
      </c>
      <c r="AT202" s="18">
        <v>0</v>
      </c>
      <c r="AU202" s="22">
        <v>0</v>
      </c>
      <c r="AV202" s="18">
        <v>0</v>
      </c>
      <c r="AW202" s="22">
        <v>0</v>
      </c>
      <c r="AX202" s="18">
        <v>0</v>
      </c>
      <c r="AY202" s="18">
        <v>14</v>
      </c>
      <c r="AZ202" s="22">
        <v>0</v>
      </c>
      <c r="BA202">
        <f t="shared" si="48"/>
        <v>14</v>
      </c>
      <c r="BB202" s="80">
        <f t="shared" si="49"/>
        <v>14</v>
      </c>
      <c r="BC202" s="80">
        <f t="shared" si="50"/>
        <v>0</v>
      </c>
      <c r="BD202" s="80">
        <f t="shared" si="51"/>
        <v>0</v>
      </c>
      <c r="BE202" s="80">
        <f t="shared" si="52"/>
        <v>0</v>
      </c>
      <c r="BF202" s="80">
        <f t="shared" si="53"/>
        <v>0</v>
      </c>
      <c r="BG202" s="80">
        <f t="shared" si="54"/>
        <v>0</v>
      </c>
      <c r="BH202" s="80">
        <f t="shared" si="55"/>
        <v>0</v>
      </c>
      <c r="BI202" s="83">
        <f t="shared" si="56"/>
        <v>14</v>
      </c>
      <c r="BJ202">
        <v>46</v>
      </c>
      <c r="BK202" t="str">
        <f t="shared" si="46"/>
        <v>Schranz</v>
      </c>
      <c r="BL202" t="str">
        <f t="shared" si="47"/>
        <v>Ursula</v>
      </c>
      <c r="BM202" t="str">
        <f t="shared" si="57"/>
        <v>Adelboden</v>
      </c>
    </row>
    <row r="203" spans="1:65" x14ac:dyDescent="0.25">
      <c r="A203" s="15">
        <v>1977</v>
      </c>
      <c r="B203" s="22" t="s">
        <v>2547</v>
      </c>
      <c r="C203" s="22" t="s">
        <v>2273</v>
      </c>
      <c r="D203" s="22" t="s">
        <v>2548</v>
      </c>
      <c r="E203" s="22">
        <v>0</v>
      </c>
      <c r="F203" s="18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9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5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>
        <f t="shared" si="48"/>
        <v>14</v>
      </c>
      <c r="BB203" s="80">
        <f t="shared" si="49"/>
        <v>9</v>
      </c>
      <c r="BC203" s="80">
        <f t="shared" si="50"/>
        <v>5</v>
      </c>
      <c r="BD203" s="80">
        <f t="shared" si="51"/>
        <v>0</v>
      </c>
      <c r="BE203" s="80">
        <f t="shared" si="52"/>
        <v>0</v>
      </c>
      <c r="BF203" s="80">
        <f t="shared" si="53"/>
        <v>0</v>
      </c>
      <c r="BG203" s="80">
        <f t="shared" si="54"/>
        <v>0</v>
      </c>
      <c r="BH203" s="80">
        <f t="shared" si="55"/>
        <v>0</v>
      </c>
      <c r="BI203" s="83">
        <f t="shared" si="56"/>
        <v>14</v>
      </c>
      <c r="BJ203">
        <v>46</v>
      </c>
      <c r="BK203" t="str">
        <f t="shared" si="46"/>
        <v>Taurisson</v>
      </c>
      <c r="BL203" t="str">
        <f t="shared" si="47"/>
        <v>Claire</v>
      </c>
      <c r="BM203" t="str">
        <f t="shared" si="57"/>
        <v>Annecy</v>
      </c>
    </row>
    <row r="204" spans="1:65" x14ac:dyDescent="0.25">
      <c r="A204" s="19">
        <v>1977</v>
      </c>
      <c r="B204" s="22" t="s">
        <v>762</v>
      </c>
      <c r="C204" s="22" t="s">
        <v>461</v>
      </c>
      <c r="D204" s="48" t="s">
        <v>1623</v>
      </c>
      <c r="E204" s="22">
        <v>0</v>
      </c>
      <c r="F204" s="18">
        <v>0</v>
      </c>
      <c r="G204" s="22">
        <v>14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18">
        <v>0</v>
      </c>
      <c r="AL204">
        <v>0</v>
      </c>
      <c r="AM204" s="18">
        <v>0</v>
      </c>
      <c r="AN204" s="18">
        <v>0</v>
      </c>
      <c r="AO204" s="18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18">
        <v>0</v>
      </c>
      <c r="AX204" s="22">
        <v>0</v>
      </c>
      <c r="AY204" s="18">
        <v>0</v>
      </c>
      <c r="AZ204" s="22">
        <v>0</v>
      </c>
      <c r="BA204">
        <f t="shared" si="48"/>
        <v>14</v>
      </c>
      <c r="BB204" s="80">
        <f t="shared" si="49"/>
        <v>14</v>
      </c>
      <c r="BC204" s="80">
        <f t="shared" si="50"/>
        <v>0</v>
      </c>
      <c r="BD204" s="80">
        <f t="shared" si="51"/>
        <v>0</v>
      </c>
      <c r="BE204" s="80">
        <f t="shared" si="52"/>
        <v>0</v>
      </c>
      <c r="BF204" s="80">
        <f t="shared" si="53"/>
        <v>0</v>
      </c>
      <c r="BG204" s="80">
        <f t="shared" si="54"/>
        <v>0</v>
      </c>
      <c r="BH204" s="80">
        <f t="shared" si="55"/>
        <v>0</v>
      </c>
      <c r="BI204" s="83">
        <f t="shared" si="56"/>
        <v>14</v>
      </c>
      <c r="BJ204">
        <v>46</v>
      </c>
      <c r="BK204" t="str">
        <f t="shared" si="46"/>
        <v>Tissières</v>
      </c>
      <c r="BL204" t="str">
        <f t="shared" si="47"/>
        <v>Aline</v>
      </c>
      <c r="BM204" t="str">
        <f t="shared" si="57"/>
        <v>CHampéry</v>
      </c>
    </row>
    <row r="205" spans="1:65" x14ac:dyDescent="0.25">
      <c r="A205" s="19">
        <v>1979</v>
      </c>
      <c r="B205" s="22" t="s">
        <v>1355</v>
      </c>
      <c r="C205" s="22" t="s">
        <v>1356</v>
      </c>
      <c r="D205" s="48" t="s">
        <v>1089</v>
      </c>
      <c r="E205" s="22">
        <v>0</v>
      </c>
      <c r="F205" s="18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14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18">
        <v>0</v>
      </c>
      <c r="AL20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>
        <f t="shared" si="48"/>
        <v>14</v>
      </c>
      <c r="BB205" s="80">
        <f t="shared" si="49"/>
        <v>14</v>
      </c>
      <c r="BC205" s="80">
        <f t="shared" si="50"/>
        <v>0</v>
      </c>
      <c r="BD205" s="80">
        <f t="shared" si="51"/>
        <v>0</v>
      </c>
      <c r="BE205" s="80">
        <f t="shared" si="52"/>
        <v>0</v>
      </c>
      <c r="BF205" s="80">
        <f t="shared" si="53"/>
        <v>0</v>
      </c>
      <c r="BG205" s="80">
        <f t="shared" si="54"/>
        <v>0</v>
      </c>
      <c r="BH205" s="80">
        <f t="shared" si="55"/>
        <v>0</v>
      </c>
      <c r="BI205" s="83">
        <f t="shared" si="56"/>
        <v>14</v>
      </c>
      <c r="BJ205">
        <v>46</v>
      </c>
      <c r="BK205" t="str">
        <f t="shared" si="46"/>
        <v>Zenklusen Mutter</v>
      </c>
      <c r="BL205" t="str">
        <f t="shared" si="47"/>
        <v>Evelyn</v>
      </c>
      <c r="BM205" t="str">
        <f t="shared" si="57"/>
        <v>Glis</v>
      </c>
    </row>
    <row r="206" spans="1:65" x14ac:dyDescent="0.25">
      <c r="A206" s="15">
        <v>1972</v>
      </c>
      <c r="B206" s="22" t="s">
        <v>1745</v>
      </c>
      <c r="C206" s="22" t="s">
        <v>1746</v>
      </c>
      <c r="D206" s="48" t="s">
        <v>1747</v>
      </c>
      <c r="E206" s="22">
        <v>0</v>
      </c>
      <c r="F206" s="18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13</v>
      </c>
      <c r="R206" s="18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18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18">
        <v>0</v>
      </c>
      <c r="AL206" s="18">
        <v>0</v>
      </c>
      <c r="AM206" s="18">
        <v>0</v>
      </c>
      <c r="AN206" s="18">
        <v>0</v>
      </c>
      <c r="AO206" s="22">
        <v>0</v>
      </c>
      <c r="AP206" s="18">
        <v>0</v>
      </c>
      <c r="AQ206" s="18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>
        <f t="shared" si="48"/>
        <v>13</v>
      </c>
      <c r="BB206" s="80">
        <f t="shared" si="49"/>
        <v>13</v>
      </c>
      <c r="BC206" s="80">
        <f t="shared" si="50"/>
        <v>0</v>
      </c>
      <c r="BD206" s="80">
        <f t="shared" si="51"/>
        <v>0</v>
      </c>
      <c r="BE206" s="80">
        <f t="shared" si="52"/>
        <v>0</v>
      </c>
      <c r="BF206" s="80">
        <f t="shared" si="53"/>
        <v>0</v>
      </c>
      <c r="BG206" s="80">
        <f t="shared" si="54"/>
        <v>0</v>
      </c>
      <c r="BH206" s="80">
        <f t="shared" si="55"/>
        <v>0</v>
      </c>
      <c r="BI206" s="83">
        <f t="shared" si="56"/>
        <v>13</v>
      </c>
      <c r="BJ206">
        <v>47</v>
      </c>
      <c r="BK206" t="str">
        <f t="shared" si="46"/>
        <v>Bendels</v>
      </c>
      <c r="BL206" t="str">
        <f t="shared" si="47"/>
        <v>Stefanie</v>
      </c>
      <c r="BM206" t="str">
        <f t="shared" si="57"/>
        <v>Riehen</v>
      </c>
    </row>
    <row r="207" spans="1:65" x14ac:dyDescent="0.25">
      <c r="A207" s="24">
        <v>1976</v>
      </c>
      <c r="B207" s="22" t="s">
        <v>2030</v>
      </c>
      <c r="C207" s="22" t="s">
        <v>2031</v>
      </c>
      <c r="D207" s="48" t="s">
        <v>2032</v>
      </c>
      <c r="E207" s="22">
        <v>0</v>
      </c>
      <c r="F207" s="18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13</v>
      </c>
      <c r="P207" s="22">
        <v>0</v>
      </c>
      <c r="Q207" s="22">
        <v>0</v>
      </c>
      <c r="R207" s="18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18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18">
        <v>0</v>
      </c>
      <c r="AL207" s="18">
        <v>0</v>
      </c>
      <c r="AM207" s="18">
        <v>0</v>
      </c>
      <c r="AN207" s="22">
        <v>0</v>
      </c>
      <c r="AO207" s="18">
        <v>0</v>
      </c>
      <c r="AP207" s="22">
        <v>0</v>
      </c>
      <c r="AQ207" s="22">
        <v>0</v>
      </c>
      <c r="AR207" s="22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>
        <f t="shared" si="48"/>
        <v>13</v>
      </c>
      <c r="BB207" s="80">
        <f t="shared" si="49"/>
        <v>13</v>
      </c>
      <c r="BC207" s="80">
        <f t="shared" si="50"/>
        <v>0</v>
      </c>
      <c r="BD207" s="80">
        <f t="shared" si="51"/>
        <v>0</v>
      </c>
      <c r="BE207" s="80">
        <f t="shared" si="52"/>
        <v>0</v>
      </c>
      <c r="BF207" s="80">
        <f t="shared" si="53"/>
        <v>0</v>
      </c>
      <c r="BG207" s="80">
        <f t="shared" si="54"/>
        <v>0</v>
      </c>
      <c r="BH207" s="80">
        <f t="shared" si="55"/>
        <v>0</v>
      </c>
      <c r="BI207" s="83">
        <f t="shared" si="56"/>
        <v>13</v>
      </c>
      <c r="BJ207">
        <v>47</v>
      </c>
      <c r="BK207" t="str">
        <f t="shared" si="46"/>
        <v>Bengtsson</v>
      </c>
      <c r="BL207" t="str">
        <f t="shared" si="47"/>
        <v>Camilla</v>
      </c>
      <c r="BM207" t="str">
        <f t="shared" si="57"/>
        <v>S-Sandhult</v>
      </c>
    </row>
    <row r="208" spans="1:65" x14ac:dyDescent="0.25">
      <c r="A208" s="19">
        <v>1978</v>
      </c>
      <c r="B208" s="22" t="s">
        <v>3516</v>
      </c>
      <c r="C208" s="22" t="s">
        <v>882</v>
      </c>
      <c r="D208" s="48" t="s">
        <v>3517</v>
      </c>
      <c r="E208" s="22">
        <v>0</v>
      </c>
      <c r="F208" s="18">
        <v>0</v>
      </c>
      <c r="G208" s="22">
        <v>0</v>
      </c>
      <c r="H208" s="18">
        <v>0</v>
      </c>
      <c r="I208" s="22">
        <v>0</v>
      </c>
      <c r="J208" s="18">
        <v>0</v>
      </c>
      <c r="K208" s="22">
        <v>0</v>
      </c>
      <c r="L208" s="18">
        <v>0</v>
      </c>
      <c r="M208" s="22">
        <v>0</v>
      </c>
      <c r="N208" s="22">
        <v>0</v>
      </c>
      <c r="O208" s="22">
        <v>0</v>
      </c>
      <c r="P208" s="18">
        <v>0</v>
      </c>
      <c r="Q208" s="22">
        <v>0</v>
      </c>
      <c r="R208" s="18">
        <v>0</v>
      </c>
      <c r="S208" s="22">
        <v>0</v>
      </c>
      <c r="T208" s="18">
        <v>0</v>
      </c>
      <c r="U208" s="22">
        <v>0</v>
      </c>
      <c r="V208" s="18">
        <v>0</v>
      </c>
      <c r="W208" s="22">
        <v>0</v>
      </c>
      <c r="X208" s="18">
        <v>0</v>
      </c>
      <c r="Y208" s="22">
        <v>0</v>
      </c>
      <c r="Z208" s="22">
        <v>13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18">
        <v>0</v>
      </c>
      <c r="AL208" s="18">
        <v>0</v>
      </c>
      <c r="AM208" s="18">
        <v>0</v>
      </c>
      <c r="AN208" s="22">
        <v>0</v>
      </c>
      <c r="AO208" s="22">
        <v>0</v>
      </c>
      <c r="AP208" s="22"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2">
        <v>0</v>
      </c>
      <c r="BA208">
        <f t="shared" si="48"/>
        <v>13</v>
      </c>
      <c r="BB208" s="80">
        <f t="shared" si="49"/>
        <v>13</v>
      </c>
      <c r="BC208" s="80">
        <f t="shared" si="50"/>
        <v>0</v>
      </c>
      <c r="BD208" s="80">
        <f t="shared" si="51"/>
        <v>0</v>
      </c>
      <c r="BE208" s="80">
        <f t="shared" si="52"/>
        <v>0</v>
      </c>
      <c r="BF208" s="80">
        <f t="shared" si="53"/>
        <v>0</v>
      </c>
      <c r="BG208" s="80">
        <f t="shared" si="54"/>
        <v>0</v>
      </c>
      <c r="BH208" s="80">
        <f t="shared" si="55"/>
        <v>0</v>
      </c>
      <c r="BI208" s="83">
        <f t="shared" si="56"/>
        <v>13</v>
      </c>
      <c r="BJ208">
        <v>47</v>
      </c>
      <c r="BK208" t="str">
        <f t="shared" si="46"/>
        <v>Bossard Nanchen</v>
      </c>
      <c r="BL208" t="str">
        <f t="shared" si="47"/>
        <v>Sylvie</v>
      </c>
      <c r="BM208" t="str">
        <f t="shared" si="57"/>
        <v>Brent</v>
      </c>
    </row>
    <row r="209" spans="1:65" x14ac:dyDescent="0.25">
      <c r="A209" s="19">
        <v>1971</v>
      </c>
      <c r="B209" s="22" t="s">
        <v>5486</v>
      </c>
      <c r="C209" s="22" t="s">
        <v>1595</v>
      </c>
      <c r="D209" s="48" t="s">
        <v>5480</v>
      </c>
      <c r="E209" s="22">
        <v>0</v>
      </c>
      <c r="F209" s="18">
        <v>0</v>
      </c>
      <c r="G209" s="22">
        <v>0</v>
      </c>
      <c r="H209" s="18">
        <v>0</v>
      </c>
      <c r="I209" s="22">
        <v>0</v>
      </c>
      <c r="J209" s="18">
        <v>0</v>
      </c>
      <c r="K209" s="22">
        <v>0</v>
      </c>
      <c r="L209" s="18">
        <v>0</v>
      </c>
      <c r="M209" s="22">
        <v>0</v>
      </c>
      <c r="N209" s="18">
        <v>0</v>
      </c>
      <c r="O209" s="22">
        <v>0</v>
      </c>
      <c r="P209" s="18">
        <v>0</v>
      </c>
      <c r="Q209" s="22">
        <v>0</v>
      </c>
      <c r="R209" s="18">
        <v>0</v>
      </c>
      <c r="S209" s="22">
        <v>0</v>
      </c>
      <c r="T209" s="18">
        <v>0</v>
      </c>
      <c r="U209" s="22">
        <v>0</v>
      </c>
      <c r="V209" s="18">
        <v>0</v>
      </c>
      <c r="W209" s="22">
        <v>0</v>
      </c>
      <c r="X209" s="18">
        <v>0</v>
      </c>
      <c r="Y209" s="22">
        <v>0</v>
      </c>
      <c r="Z209" s="18">
        <v>0</v>
      </c>
      <c r="AA209" s="22">
        <v>0</v>
      </c>
      <c r="AB209" s="18">
        <v>0</v>
      </c>
      <c r="AC209" s="22">
        <v>0</v>
      </c>
      <c r="AD209" s="18">
        <v>0</v>
      </c>
      <c r="AE209" s="22">
        <v>0</v>
      </c>
      <c r="AF209" s="18">
        <v>0</v>
      </c>
      <c r="AG209" s="22">
        <v>0</v>
      </c>
      <c r="AH209" s="18">
        <v>0</v>
      </c>
      <c r="AI209" s="22">
        <v>0</v>
      </c>
      <c r="AJ209" s="18">
        <v>0</v>
      </c>
      <c r="AK209" s="22">
        <v>0</v>
      </c>
      <c r="AL209" s="18">
        <v>0</v>
      </c>
      <c r="AM209" s="22">
        <v>0</v>
      </c>
      <c r="AN209" s="18">
        <v>0</v>
      </c>
      <c r="AO209" s="22">
        <v>0</v>
      </c>
      <c r="AP209" s="18">
        <v>0</v>
      </c>
      <c r="AQ209" s="22">
        <v>0</v>
      </c>
      <c r="AR209" s="18">
        <v>0</v>
      </c>
      <c r="AS209" s="22">
        <v>0</v>
      </c>
      <c r="AT209" s="18">
        <v>0</v>
      </c>
      <c r="AU209" s="22">
        <v>0</v>
      </c>
      <c r="AV209" s="22">
        <v>13</v>
      </c>
      <c r="AW209" s="22">
        <v>0</v>
      </c>
      <c r="AX209" s="22">
        <v>0</v>
      </c>
      <c r="AY209" s="22">
        <v>0</v>
      </c>
      <c r="AZ209" s="22">
        <v>0</v>
      </c>
      <c r="BA209">
        <f t="shared" si="48"/>
        <v>13</v>
      </c>
      <c r="BB209" s="80">
        <f t="shared" si="49"/>
        <v>13</v>
      </c>
      <c r="BC209" s="80">
        <f t="shared" si="50"/>
        <v>0</v>
      </c>
      <c r="BD209" s="80">
        <f t="shared" si="51"/>
        <v>0</v>
      </c>
      <c r="BE209" s="80">
        <f t="shared" si="52"/>
        <v>0</v>
      </c>
      <c r="BF209" s="80">
        <f t="shared" si="53"/>
        <v>0</v>
      </c>
      <c r="BG209" s="80">
        <f t="shared" si="54"/>
        <v>0</v>
      </c>
      <c r="BH209" s="80">
        <f t="shared" si="55"/>
        <v>0</v>
      </c>
      <c r="BI209" s="83">
        <f t="shared" si="56"/>
        <v>13</v>
      </c>
      <c r="BJ209">
        <v>47</v>
      </c>
      <c r="BK209" t="str">
        <f t="shared" si="46"/>
        <v>Da Silva</v>
      </c>
      <c r="BL209" t="str">
        <f t="shared" si="47"/>
        <v>Alexandra</v>
      </c>
      <c r="BM209" t="str">
        <f t="shared" si="57"/>
        <v>St. Maurice</v>
      </c>
    </row>
    <row r="210" spans="1:65" x14ac:dyDescent="0.25">
      <c r="A210" s="15">
        <v>1979</v>
      </c>
      <c r="B210" s="21" t="s">
        <v>999</v>
      </c>
      <c r="C210" s="22" t="s">
        <v>1000</v>
      </c>
      <c r="D210" s="48" t="s">
        <v>1001</v>
      </c>
      <c r="E210" s="22">
        <v>0</v>
      </c>
      <c r="F210" s="18">
        <v>0</v>
      </c>
      <c r="G210" s="18">
        <v>0</v>
      </c>
      <c r="H210" s="22">
        <v>0</v>
      </c>
      <c r="I210" s="22">
        <v>0</v>
      </c>
      <c r="J210" s="22">
        <v>0</v>
      </c>
      <c r="K210" s="22">
        <v>13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18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18">
        <v>0</v>
      </c>
      <c r="AL210" s="18">
        <v>0</v>
      </c>
      <c r="AM210" s="18">
        <v>0</v>
      </c>
      <c r="AN210" s="18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18">
        <v>0</v>
      </c>
      <c r="AX210" s="22">
        <v>0</v>
      </c>
      <c r="AY210" s="18">
        <v>0</v>
      </c>
      <c r="AZ210" s="22">
        <v>0</v>
      </c>
      <c r="BA210">
        <f t="shared" si="48"/>
        <v>13</v>
      </c>
      <c r="BB210" s="80">
        <f t="shared" si="49"/>
        <v>13</v>
      </c>
      <c r="BC210" s="80">
        <f t="shared" si="50"/>
        <v>0</v>
      </c>
      <c r="BD210" s="80">
        <f t="shared" si="51"/>
        <v>0</v>
      </c>
      <c r="BE210" s="80">
        <f t="shared" si="52"/>
        <v>0</v>
      </c>
      <c r="BF210" s="80">
        <f t="shared" si="53"/>
        <v>0</v>
      </c>
      <c r="BG210" s="80">
        <f t="shared" si="54"/>
        <v>0</v>
      </c>
      <c r="BH210" s="80">
        <f t="shared" si="55"/>
        <v>0</v>
      </c>
      <c r="BI210" s="83">
        <f t="shared" si="56"/>
        <v>13</v>
      </c>
      <c r="BJ210">
        <v>47</v>
      </c>
      <c r="BK210" t="str">
        <f t="shared" si="46"/>
        <v>Fitzgerald</v>
      </c>
      <c r="BL210" t="str">
        <f t="shared" si="47"/>
        <v>Georgia</v>
      </c>
      <c r="BM210" t="str">
        <f t="shared" si="57"/>
        <v>Bagnes</v>
      </c>
    </row>
    <row r="211" spans="1:65" x14ac:dyDescent="0.25">
      <c r="A211" s="19">
        <v>1979</v>
      </c>
      <c r="B211" s="22" t="s">
        <v>1298</v>
      </c>
      <c r="C211" s="22" t="s">
        <v>62</v>
      </c>
      <c r="D211" s="48" t="s">
        <v>3326</v>
      </c>
      <c r="E211" s="22">
        <v>0</v>
      </c>
      <c r="F211" s="18">
        <v>0</v>
      </c>
      <c r="G211" s="22">
        <v>0</v>
      </c>
      <c r="H211" s="18">
        <v>0</v>
      </c>
      <c r="I211" s="22">
        <v>0</v>
      </c>
      <c r="J211" s="18">
        <v>0</v>
      </c>
      <c r="K211" s="22">
        <v>0</v>
      </c>
      <c r="L211" s="18">
        <v>0</v>
      </c>
      <c r="M211" s="22">
        <v>0</v>
      </c>
      <c r="N211" s="22">
        <v>0</v>
      </c>
      <c r="O211" s="22">
        <v>0</v>
      </c>
      <c r="P211" s="18">
        <v>0</v>
      </c>
      <c r="Q211" s="22">
        <v>0</v>
      </c>
      <c r="R211" s="18">
        <v>0</v>
      </c>
      <c r="S211" s="22">
        <v>0</v>
      </c>
      <c r="T211" s="18">
        <v>0</v>
      </c>
      <c r="U211" s="22">
        <v>0</v>
      </c>
      <c r="V211" s="18">
        <v>0</v>
      </c>
      <c r="W211" s="22">
        <v>0</v>
      </c>
      <c r="X211" s="18">
        <v>0</v>
      </c>
      <c r="Y211" s="22">
        <v>13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>
        <v>0</v>
      </c>
      <c r="AL211" s="18">
        <v>0</v>
      </c>
      <c r="AM211" s="18">
        <v>0</v>
      </c>
      <c r="AN211" s="18">
        <v>0</v>
      </c>
      <c r="AO211" s="18">
        <v>0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>
        <f t="shared" si="48"/>
        <v>13</v>
      </c>
      <c r="BB211" s="80">
        <f t="shared" si="49"/>
        <v>13</v>
      </c>
      <c r="BC211" s="80">
        <f t="shared" si="50"/>
        <v>0</v>
      </c>
      <c r="BD211" s="80">
        <f t="shared" si="51"/>
        <v>0</v>
      </c>
      <c r="BE211" s="80">
        <f t="shared" si="52"/>
        <v>0</v>
      </c>
      <c r="BF211" s="80">
        <f t="shared" si="53"/>
        <v>0</v>
      </c>
      <c r="BG211" s="80">
        <f t="shared" si="54"/>
        <v>0</v>
      </c>
      <c r="BH211" s="80">
        <f t="shared" si="55"/>
        <v>0</v>
      </c>
      <c r="BI211" s="83">
        <f t="shared" si="56"/>
        <v>13</v>
      </c>
      <c r="BJ211">
        <v>47</v>
      </c>
      <c r="BK211" t="str">
        <f t="shared" si="46"/>
        <v>Lenz</v>
      </c>
      <c r="BL211" t="str">
        <f t="shared" si="47"/>
        <v>Stéphanie</v>
      </c>
      <c r="BM211" t="str">
        <f t="shared" si="57"/>
        <v>Le Vaud</v>
      </c>
    </row>
    <row r="212" spans="1:65" x14ac:dyDescent="0.25">
      <c r="A212" s="15">
        <v>1978</v>
      </c>
      <c r="B212" t="s">
        <v>705</v>
      </c>
      <c r="C212" s="22" t="s">
        <v>340</v>
      </c>
      <c r="D212" s="48" t="s">
        <v>2659</v>
      </c>
      <c r="E212" s="22">
        <v>0</v>
      </c>
      <c r="F212" s="18">
        <v>0</v>
      </c>
      <c r="G212" s="22">
        <v>0</v>
      </c>
      <c r="H212" s="18">
        <v>0</v>
      </c>
      <c r="I212" s="22">
        <v>0</v>
      </c>
      <c r="J212" s="18">
        <v>0</v>
      </c>
      <c r="K212" s="22">
        <v>0</v>
      </c>
      <c r="L212" s="18">
        <v>0</v>
      </c>
      <c r="M212" s="22">
        <v>0</v>
      </c>
      <c r="N212" s="18">
        <v>0</v>
      </c>
      <c r="O212" s="22">
        <v>0</v>
      </c>
      <c r="P212" s="18">
        <v>0</v>
      </c>
      <c r="Q212" s="22">
        <v>0</v>
      </c>
      <c r="R212" s="18">
        <v>0</v>
      </c>
      <c r="S212" s="22">
        <v>0</v>
      </c>
      <c r="T212" s="18">
        <v>0</v>
      </c>
      <c r="U212" s="22">
        <v>0</v>
      </c>
      <c r="V212" s="18">
        <v>0</v>
      </c>
      <c r="W212" s="22">
        <v>0</v>
      </c>
      <c r="X212" s="18">
        <v>0</v>
      </c>
      <c r="Y212" s="22">
        <v>0</v>
      </c>
      <c r="Z212" s="18">
        <v>0</v>
      </c>
      <c r="AA212" s="18">
        <v>13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>
        <v>0</v>
      </c>
      <c r="AL212" s="18">
        <v>0</v>
      </c>
      <c r="AM212" s="18">
        <v>0</v>
      </c>
      <c r="AN212" s="18">
        <v>0</v>
      </c>
      <c r="AO212" s="18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>
        <f t="shared" si="48"/>
        <v>13</v>
      </c>
      <c r="BB212" s="80">
        <f t="shared" si="49"/>
        <v>13</v>
      </c>
      <c r="BC212" s="80">
        <f t="shared" si="50"/>
        <v>0</v>
      </c>
      <c r="BD212" s="80">
        <f t="shared" si="51"/>
        <v>0</v>
      </c>
      <c r="BE212" s="80">
        <f t="shared" si="52"/>
        <v>0</v>
      </c>
      <c r="BF212" s="80">
        <f t="shared" si="53"/>
        <v>0</v>
      </c>
      <c r="BG212" s="80">
        <f t="shared" si="54"/>
        <v>0</v>
      </c>
      <c r="BH212" s="80">
        <f t="shared" si="55"/>
        <v>0</v>
      </c>
      <c r="BI212" s="83">
        <f t="shared" si="56"/>
        <v>13</v>
      </c>
      <c r="BJ212">
        <v>47</v>
      </c>
      <c r="BK212" t="str">
        <f t="shared" si="46"/>
        <v>Lovey</v>
      </c>
      <c r="BL212" t="str">
        <f t="shared" si="47"/>
        <v>Caroline</v>
      </c>
      <c r="BM212" t="str">
        <f t="shared" si="57"/>
        <v>Villars-sur-Glâne</v>
      </c>
    </row>
    <row r="213" spans="1:65" x14ac:dyDescent="0.25">
      <c r="A213" s="19">
        <v>1973</v>
      </c>
      <c r="B213" s="22" t="s">
        <v>391</v>
      </c>
      <c r="C213" s="22" t="s">
        <v>5636</v>
      </c>
      <c r="D213" s="48" t="s">
        <v>5637</v>
      </c>
      <c r="E213" s="22">
        <v>0</v>
      </c>
      <c r="F213" s="18">
        <v>0</v>
      </c>
      <c r="G213" s="22">
        <v>0</v>
      </c>
      <c r="H213" s="18">
        <v>0</v>
      </c>
      <c r="I213" s="22">
        <v>0</v>
      </c>
      <c r="J213" s="18">
        <v>0</v>
      </c>
      <c r="K213" s="22">
        <v>0</v>
      </c>
      <c r="L213" s="18">
        <v>0</v>
      </c>
      <c r="M213" s="22">
        <v>0</v>
      </c>
      <c r="N213" s="18">
        <v>0</v>
      </c>
      <c r="O213" s="22">
        <v>0</v>
      </c>
      <c r="P213" s="18">
        <v>0</v>
      </c>
      <c r="Q213" s="22">
        <v>0</v>
      </c>
      <c r="R213" s="18">
        <v>0</v>
      </c>
      <c r="S213" s="22">
        <v>0</v>
      </c>
      <c r="T213" s="18">
        <v>0</v>
      </c>
      <c r="U213" s="22">
        <v>0</v>
      </c>
      <c r="V213" s="18">
        <v>0</v>
      </c>
      <c r="W213" s="22">
        <v>0</v>
      </c>
      <c r="X213" s="18">
        <v>0</v>
      </c>
      <c r="Y213" s="22">
        <v>0</v>
      </c>
      <c r="Z213" s="18">
        <v>0</v>
      </c>
      <c r="AA213" s="22">
        <v>0</v>
      </c>
      <c r="AB213" s="18">
        <v>0</v>
      </c>
      <c r="AC213" s="22">
        <v>0</v>
      </c>
      <c r="AD213" s="18">
        <v>0</v>
      </c>
      <c r="AE213" s="22">
        <v>0</v>
      </c>
      <c r="AF213" s="18">
        <v>0</v>
      </c>
      <c r="AG213" s="22">
        <v>0</v>
      </c>
      <c r="AH213" s="18">
        <v>0</v>
      </c>
      <c r="AI213" s="22">
        <v>0</v>
      </c>
      <c r="AJ213" s="18">
        <v>0</v>
      </c>
      <c r="AK213" s="22">
        <v>0</v>
      </c>
      <c r="AL213" s="18">
        <v>0</v>
      </c>
      <c r="AM213" s="22">
        <v>0</v>
      </c>
      <c r="AN213" s="18">
        <v>0</v>
      </c>
      <c r="AO213" s="22">
        <v>0</v>
      </c>
      <c r="AP213" s="18">
        <v>0</v>
      </c>
      <c r="AQ213" s="22">
        <v>0</v>
      </c>
      <c r="AR213" s="18">
        <v>0</v>
      </c>
      <c r="AS213" s="22">
        <v>0</v>
      </c>
      <c r="AT213" s="18">
        <v>0</v>
      </c>
      <c r="AU213" s="22">
        <v>0</v>
      </c>
      <c r="AV213" s="18">
        <v>0</v>
      </c>
      <c r="AW213" s="22">
        <v>0</v>
      </c>
      <c r="AX213" s="18">
        <v>0</v>
      </c>
      <c r="AY213" s="18">
        <v>13</v>
      </c>
      <c r="AZ213" s="22">
        <v>0</v>
      </c>
      <c r="BA213">
        <f t="shared" si="48"/>
        <v>13</v>
      </c>
      <c r="BB213" s="80">
        <f t="shared" si="49"/>
        <v>13</v>
      </c>
      <c r="BC213" s="80">
        <f t="shared" si="50"/>
        <v>0</v>
      </c>
      <c r="BD213" s="80">
        <f t="shared" si="51"/>
        <v>0</v>
      </c>
      <c r="BE213" s="80">
        <f t="shared" si="52"/>
        <v>0</v>
      </c>
      <c r="BF213" s="80">
        <f t="shared" si="53"/>
        <v>0</v>
      </c>
      <c r="BG213" s="80">
        <f t="shared" si="54"/>
        <v>0</v>
      </c>
      <c r="BH213" s="80">
        <f t="shared" si="55"/>
        <v>0</v>
      </c>
      <c r="BI213" s="83">
        <f t="shared" si="56"/>
        <v>13</v>
      </c>
      <c r="BJ213">
        <v>47</v>
      </c>
      <c r="BK213" t="str">
        <f t="shared" si="46"/>
        <v>Müller</v>
      </c>
      <c r="BL213" t="str">
        <f t="shared" si="47"/>
        <v>Joya</v>
      </c>
      <c r="BM213" t="str">
        <f t="shared" si="57"/>
        <v>Lengendorf</v>
      </c>
    </row>
    <row r="214" spans="1:65" x14ac:dyDescent="0.25">
      <c r="A214" s="15">
        <v>1977</v>
      </c>
      <c r="B214" s="22" t="s">
        <v>1887</v>
      </c>
      <c r="C214" s="22" t="s">
        <v>61</v>
      </c>
      <c r="D214" s="21"/>
      <c r="E214" s="22">
        <v>0</v>
      </c>
      <c r="F214" s="18">
        <v>0</v>
      </c>
      <c r="G214" s="22">
        <v>0</v>
      </c>
      <c r="H214" s="18">
        <v>0</v>
      </c>
      <c r="I214" s="22">
        <v>0</v>
      </c>
      <c r="J214" s="18">
        <v>0</v>
      </c>
      <c r="K214" s="22">
        <v>0</v>
      </c>
      <c r="L214" s="18">
        <v>0</v>
      </c>
      <c r="M214" s="22">
        <v>0</v>
      </c>
      <c r="N214" s="18">
        <v>0</v>
      </c>
      <c r="O214" s="22">
        <v>0</v>
      </c>
      <c r="P214" s="18">
        <v>0</v>
      </c>
      <c r="Q214" s="22">
        <v>0</v>
      </c>
      <c r="R214" s="18">
        <v>0</v>
      </c>
      <c r="S214" s="22">
        <v>0</v>
      </c>
      <c r="T214" s="18">
        <v>0</v>
      </c>
      <c r="U214" s="22">
        <v>0</v>
      </c>
      <c r="V214" s="18">
        <v>0</v>
      </c>
      <c r="W214" s="22">
        <v>0</v>
      </c>
      <c r="X214" s="18">
        <v>0</v>
      </c>
      <c r="Y214" s="22">
        <v>0</v>
      </c>
      <c r="Z214" s="18">
        <v>0</v>
      </c>
      <c r="AA214" s="22">
        <v>0</v>
      </c>
      <c r="AB214" s="18">
        <v>0</v>
      </c>
      <c r="AC214" s="22">
        <v>0</v>
      </c>
      <c r="AD214" s="18">
        <v>0</v>
      </c>
      <c r="AE214" s="22">
        <v>0</v>
      </c>
      <c r="AF214" s="18">
        <v>0</v>
      </c>
      <c r="AG214" s="22">
        <v>0</v>
      </c>
      <c r="AH214" s="18">
        <v>0</v>
      </c>
      <c r="AI214" s="22">
        <v>0</v>
      </c>
      <c r="AJ214" s="18">
        <v>0</v>
      </c>
      <c r="AK214" s="22">
        <v>0</v>
      </c>
      <c r="AL214" s="18">
        <v>0</v>
      </c>
      <c r="AM214" s="22">
        <v>0</v>
      </c>
      <c r="AN214" s="18">
        <v>0</v>
      </c>
      <c r="AO214" s="18">
        <v>13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>
        <f t="shared" si="48"/>
        <v>13</v>
      </c>
      <c r="BB214" s="80">
        <f t="shared" si="49"/>
        <v>13</v>
      </c>
      <c r="BC214" s="80">
        <f t="shared" si="50"/>
        <v>0</v>
      </c>
      <c r="BD214" s="80">
        <f t="shared" si="51"/>
        <v>0</v>
      </c>
      <c r="BE214" s="80">
        <f t="shared" si="52"/>
        <v>0</v>
      </c>
      <c r="BF214" s="80">
        <f t="shared" si="53"/>
        <v>0</v>
      </c>
      <c r="BG214" s="80">
        <f t="shared" si="54"/>
        <v>0</v>
      </c>
      <c r="BH214" s="80">
        <f t="shared" si="55"/>
        <v>0</v>
      </c>
      <c r="BI214" s="83">
        <f t="shared" si="56"/>
        <v>13</v>
      </c>
      <c r="BJ214">
        <v>47</v>
      </c>
      <c r="BK214" t="str">
        <f t="shared" si="46"/>
        <v>Pellaton</v>
      </c>
      <c r="BL214" t="str">
        <f t="shared" si="47"/>
        <v>Mélanie</v>
      </c>
    </row>
    <row r="215" spans="1:65" x14ac:dyDescent="0.25">
      <c r="A215" s="24">
        <v>1978</v>
      </c>
      <c r="B215" s="22" t="s">
        <v>717</v>
      </c>
      <c r="C215" s="22" t="s">
        <v>51</v>
      </c>
      <c r="D215" s="48" t="s">
        <v>716</v>
      </c>
      <c r="E215" s="22">
        <v>0</v>
      </c>
      <c r="F215" s="18">
        <v>0</v>
      </c>
      <c r="G215" s="18">
        <v>0</v>
      </c>
      <c r="H215" s="22">
        <v>0</v>
      </c>
      <c r="I215" s="22">
        <v>13</v>
      </c>
      <c r="J215" s="22">
        <v>0</v>
      </c>
      <c r="K215" s="22">
        <v>0</v>
      </c>
      <c r="L215" s="18">
        <v>0</v>
      </c>
      <c r="M215" s="22">
        <v>0</v>
      </c>
      <c r="N215" s="22">
        <v>0</v>
      </c>
      <c r="O215" s="22">
        <v>0</v>
      </c>
      <c r="P215" s="22">
        <v>0</v>
      </c>
      <c r="Q215" s="18">
        <v>0</v>
      </c>
      <c r="R215" s="18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>
        <v>0</v>
      </c>
      <c r="AL215" s="18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>
        <f t="shared" si="48"/>
        <v>13</v>
      </c>
      <c r="BB215" s="80">
        <f t="shared" si="49"/>
        <v>13</v>
      </c>
      <c r="BC215" s="80">
        <f t="shared" si="50"/>
        <v>0</v>
      </c>
      <c r="BD215" s="80">
        <f t="shared" si="51"/>
        <v>0</v>
      </c>
      <c r="BE215" s="80">
        <f t="shared" si="52"/>
        <v>0</v>
      </c>
      <c r="BF215" s="80">
        <f t="shared" si="53"/>
        <v>0</v>
      </c>
      <c r="BG215" s="80">
        <f t="shared" si="54"/>
        <v>0</v>
      </c>
      <c r="BH215" s="80">
        <f t="shared" si="55"/>
        <v>0</v>
      </c>
      <c r="BI215" s="83">
        <f t="shared" si="56"/>
        <v>13</v>
      </c>
      <c r="BJ215">
        <v>47</v>
      </c>
      <c r="BK215" t="str">
        <f t="shared" si="46"/>
        <v>Pitteloud</v>
      </c>
      <c r="BL215" t="str">
        <f t="shared" si="47"/>
        <v>Marie</v>
      </c>
      <c r="BM215" t="str">
        <f>D215</f>
        <v>Team César Emonet</v>
      </c>
    </row>
    <row r="216" spans="1:65" x14ac:dyDescent="0.25">
      <c r="A216" s="15">
        <v>1978</v>
      </c>
      <c r="B216" s="22" t="s">
        <v>3736</v>
      </c>
      <c r="C216" s="22" t="s">
        <v>905</v>
      </c>
      <c r="D216" s="48" t="s">
        <v>138</v>
      </c>
      <c r="E216" s="22">
        <v>0</v>
      </c>
      <c r="F216" s="18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13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>
        <v>0</v>
      </c>
      <c r="AL216" s="18">
        <v>0</v>
      </c>
      <c r="AM216" s="18">
        <v>0</v>
      </c>
      <c r="AN216" s="18">
        <v>0</v>
      </c>
      <c r="AO216" s="18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18">
        <v>0</v>
      </c>
      <c r="AX216" s="22">
        <v>0</v>
      </c>
      <c r="AY216" s="18">
        <v>0</v>
      </c>
      <c r="AZ216" s="22">
        <v>0</v>
      </c>
      <c r="BA216">
        <f t="shared" si="48"/>
        <v>13</v>
      </c>
      <c r="BB216" s="80">
        <f t="shared" si="49"/>
        <v>13</v>
      </c>
      <c r="BC216" s="80">
        <f t="shared" si="50"/>
        <v>0</v>
      </c>
      <c r="BD216" s="80">
        <f t="shared" si="51"/>
        <v>0</v>
      </c>
      <c r="BE216" s="80">
        <f t="shared" si="52"/>
        <v>0</v>
      </c>
      <c r="BF216" s="80">
        <f t="shared" si="53"/>
        <v>0</v>
      </c>
      <c r="BG216" s="80">
        <f t="shared" si="54"/>
        <v>0</v>
      </c>
      <c r="BH216" s="80">
        <f t="shared" si="55"/>
        <v>0</v>
      </c>
      <c r="BI216" s="83">
        <f t="shared" si="56"/>
        <v>13</v>
      </c>
      <c r="BJ216">
        <v>47</v>
      </c>
      <c r="BK216" t="str">
        <f t="shared" si="46"/>
        <v>Rappaz</v>
      </c>
      <c r="BL216" t="str">
        <f t="shared" si="47"/>
        <v>Séverine</v>
      </c>
      <c r="BM216" t="str">
        <f>D216</f>
        <v>Massongex</v>
      </c>
    </row>
    <row r="217" spans="1:65" x14ac:dyDescent="0.25">
      <c r="A217" s="15">
        <v>1979</v>
      </c>
      <c r="B217" t="s">
        <v>4349</v>
      </c>
      <c r="C217" s="22" t="s">
        <v>4340</v>
      </c>
      <c r="D217" s="48" t="s">
        <v>2541</v>
      </c>
      <c r="E217" s="22">
        <v>0</v>
      </c>
      <c r="F217" s="18">
        <v>0</v>
      </c>
      <c r="G217" s="22">
        <v>0</v>
      </c>
      <c r="H217" s="18">
        <v>0</v>
      </c>
      <c r="I217" s="22">
        <v>0</v>
      </c>
      <c r="J217" s="18">
        <v>0</v>
      </c>
      <c r="K217" s="22">
        <v>0</v>
      </c>
      <c r="L217" s="18">
        <v>0</v>
      </c>
      <c r="M217" s="22">
        <v>0</v>
      </c>
      <c r="N217" s="18">
        <v>0</v>
      </c>
      <c r="O217" s="22">
        <v>0</v>
      </c>
      <c r="P217" s="18">
        <v>0</v>
      </c>
      <c r="Q217" s="22">
        <v>0</v>
      </c>
      <c r="R217" s="18">
        <v>0</v>
      </c>
      <c r="S217" s="22">
        <v>0</v>
      </c>
      <c r="T217" s="18">
        <v>0</v>
      </c>
      <c r="U217" s="22">
        <v>0</v>
      </c>
      <c r="V217" s="18">
        <v>0</v>
      </c>
      <c r="W217" s="22">
        <v>0</v>
      </c>
      <c r="X217" s="18">
        <v>0</v>
      </c>
      <c r="Y217" s="22">
        <v>0</v>
      </c>
      <c r="Z217" s="18">
        <v>0</v>
      </c>
      <c r="AA217" s="22">
        <v>0</v>
      </c>
      <c r="AB217" s="18">
        <v>0</v>
      </c>
      <c r="AC217" s="18">
        <v>13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>
        <v>0</v>
      </c>
      <c r="AL217">
        <v>0</v>
      </c>
      <c r="AM217" s="18">
        <v>0</v>
      </c>
      <c r="AN217" s="18">
        <v>0</v>
      </c>
      <c r="AO217" s="18">
        <v>0</v>
      </c>
      <c r="AP217" s="22"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18">
        <v>0</v>
      </c>
      <c r="AX217" s="22">
        <v>0</v>
      </c>
      <c r="AY217" s="18">
        <v>0</v>
      </c>
      <c r="AZ217" s="22">
        <v>0</v>
      </c>
      <c r="BA217">
        <f t="shared" si="48"/>
        <v>13</v>
      </c>
      <c r="BB217" s="80">
        <f t="shared" si="49"/>
        <v>13</v>
      </c>
      <c r="BC217" s="80">
        <f t="shared" si="50"/>
        <v>0</v>
      </c>
      <c r="BD217" s="80">
        <f t="shared" si="51"/>
        <v>0</v>
      </c>
      <c r="BE217" s="80">
        <f t="shared" si="52"/>
        <v>0</v>
      </c>
      <c r="BF217" s="80">
        <f t="shared" si="53"/>
        <v>0</v>
      </c>
      <c r="BG217" s="80">
        <f t="shared" si="54"/>
        <v>0</v>
      </c>
      <c r="BH217" s="80">
        <f t="shared" si="55"/>
        <v>0</v>
      </c>
      <c r="BI217" s="83">
        <f t="shared" si="56"/>
        <v>13</v>
      </c>
      <c r="BJ217">
        <v>47</v>
      </c>
      <c r="BK217" t="str">
        <f t="shared" si="46"/>
        <v>Sordet</v>
      </c>
      <c r="BL217" t="str">
        <f t="shared" si="47"/>
        <v>Joelle</v>
      </c>
      <c r="BM217" t="str">
        <f>D217</f>
        <v>Luins</v>
      </c>
    </row>
    <row r="218" spans="1:65" x14ac:dyDescent="0.25">
      <c r="A218" s="15">
        <v>1972</v>
      </c>
      <c r="B218" s="22" t="s">
        <v>5123</v>
      </c>
      <c r="C218" s="22" t="s">
        <v>61</v>
      </c>
      <c r="D218"/>
      <c r="E218" s="22">
        <v>0</v>
      </c>
      <c r="F218" s="18">
        <v>0</v>
      </c>
      <c r="G218" s="22">
        <v>0</v>
      </c>
      <c r="H218" s="18">
        <v>0</v>
      </c>
      <c r="I218" s="22">
        <v>0</v>
      </c>
      <c r="J218" s="18">
        <v>0</v>
      </c>
      <c r="K218" s="22">
        <v>0</v>
      </c>
      <c r="L218" s="18">
        <v>0</v>
      </c>
      <c r="M218" s="22">
        <v>0</v>
      </c>
      <c r="N218" s="18">
        <v>0</v>
      </c>
      <c r="O218" s="22">
        <v>0</v>
      </c>
      <c r="P218" s="18">
        <v>0</v>
      </c>
      <c r="Q218" s="22">
        <v>0</v>
      </c>
      <c r="R218" s="18">
        <v>0</v>
      </c>
      <c r="S218" s="22">
        <v>0</v>
      </c>
      <c r="T218" s="18">
        <v>0</v>
      </c>
      <c r="U218" s="22">
        <v>0</v>
      </c>
      <c r="V218" s="18">
        <v>0</v>
      </c>
      <c r="W218" s="22">
        <v>0</v>
      </c>
      <c r="X218" s="18">
        <v>0</v>
      </c>
      <c r="Y218" s="22">
        <v>0</v>
      </c>
      <c r="Z218" s="18">
        <v>0</v>
      </c>
      <c r="AA218" s="22">
        <v>0</v>
      </c>
      <c r="AB218" s="18">
        <v>0</v>
      </c>
      <c r="AC218" s="22">
        <v>0</v>
      </c>
      <c r="AD218" s="18">
        <v>0</v>
      </c>
      <c r="AE218" s="22">
        <v>0</v>
      </c>
      <c r="AF218" s="18">
        <v>0</v>
      </c>
      <c r="AG218" s="22">
        <v>0</v>
      </c>
      <c r="AH218" s="18">
        <v>0</v>
      </c>
      <c r="AI218" s="22">
        <v>0</v>
      </c>
      <c r="AJ218" s="18">
        <v>0</v>
      </c>
      <c r="AK218" s="22">
        <v>0</v>
      </c>
      <c r="AL218" s="18">
        <v>0</v>
      </c>
      <c r="AM218" s="22">
        <v>0</v>
      </c>
      <c r="AN218" s="22">
        <v>13</v>
      </c>
      <c r="AO218" s="18">
        <v>0</v>
      </c>
      <c r="AP218" s="18">
        <v>0</v>
      </c>
      <c r="AQ218" s="18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>
        <f t="shared" si="48"/>
        <v>13</v>
      </c>
      <c r="BB218" s="80">
        <f t="shared" si="49"/>
        <v>13</v>
      </c>
      <c r="BC218" s="80">
        <f t="shared" si="50"/>
        <v>0</v>
      </c>
      <c r="BD218" s="80">
        <f t="shared" si="51"/>
        <v>0</v>
      </c>
      <c r="BE218" s="80">
        <f t="shared" si="52"/>
        <v>0</v>
      </c>
      <c r="BF218" s="80">
        <f t="shared" si="53"/>
        <v>0</v>
      </c>
      <c r="BG218" s="80">
        <f t="shared" si="54"/>
        <v>0</v>
      </c>
      <c r="BH218" s="80">
        <f t="shared" si="55"/>
        <v>0</v>
      </c>
      <c r="BI218" s="83">
        <f t="shared" si="56"/>
        <v>13</v>
      </c>
      <c r="BJ218">
        <v>47</v>
      </c>
      <c r="BK218" t="str">
        <f t="shared" si="46"/>
        <v>Süssmeier</v>
      </c>
      <c r="BL218" t="str">
        <f t="shared" si="47"/>
        <v>Mélanie</v>
      </c>
    </row>
    <row r="219" spans="1:65" x14ac:dyDescent="0.25">
      <c r="A219" s="19">
        <v>1978</v>
      </c>
      <c r="B219" s="22" t="s">
        <v>1357</v>
      </c>
      <c r="C219" s="22" t="s">
        <v>49</v>
      </c>
      <c r="D219" s="48" t="s">
        <v>1358</v>
      </c>
      <c r="E219" s="22">
        <v>0</v>
      </c>
      <c r="F219" s="18">
        <v>0</v>
      </c>
      <c r="G219" s="18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13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18">
        <v>0</v>
      </c>
      <c r="AL219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>
        <f t="shared" si="48"/>
        <v>13</v>
      </c>
      <c r="BB219" s="80">
        <f t="shared" si="49"/>
        <v>13</v>
      </c>
      <c r="BC219" s="80">
        <f t="shared" si="50"/>
        <v>0</v>
      </c>
      <c r="BD219" s="80">
        <f t="shared" si="51"/>
        <v>0</v>
      </c>
      <c r="BE219" s="80">
        <f t="shared" si="52"/>
        <v>0</v>
      </c>
      <c r="BF219" s="80">
        <f t="shared" si="53"/>
        <v>0</v>
      </c>
      <c r="BG219" s="80">
        <f t="shared" si="54"/>
        <v>0</v>
      </c>
      <c r="BH219" s="80">
        <f t="shared" si="55"/>
        <v>0</v>
      </c>
      <c r="BI219" s="83">
        <f t="shared" si="56"/>
        <v>13</v>
      </c>
      <c r="BJ219">
        <v>47</v>
      </c>
      <c r="BK219" t="str">
        <f t="shared" si="46"/>
        <v>Wiederkehr</v>
      </c>
      <c r="BL219" t="str">
        <f t="shared" si="47"/>
        <v>Evelyne</v>
      </c>
      <c r="BM219" t="str">
        <f t="shared" ref="BM219:BM241" si="58">D219</f>
        <v>Eschenbach SG</v>
      </c>
    </row>
    <row r="220" spans="1:65" x14ac:dyDescent="0.25">
      <c r="A220" s="19">
        <v>1972</v>
      </c>
      <c r="B220" s="22" t="s">
        <v>3787</v>
      </c>
      <c r="C220" s="22" t="s">
        <v>1336</v>
      </c>
      <c r="D220" s="22" t="s">
        <v>122</v>
      </c>
      <c r="E220" s="22">
        <v>0</v>
      </c>
      <c r="F220" s="18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13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>
        <v>0</v>
      </c>
      <c r="AL220" s="18">
        <v>0</v>
      </c>
      <c r="AM220" s="18">
        <v>0</v>
      </c>
      <c r="AN220" s="18">
        <v>0</v>
      </c>
      <c r="AO220" s="18">
        <v>0</v>
      </c>
      <c r="AP220" s="22"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18">
        <v>0</v>
      </c>
      <c r="AX220" s="22">
        <v>0</v>
      </c>
      <c r="AY220" s="18">
        <v>0</v>
      </c>
      <c r="AZ220" s="22">
        <v>0</v>
      </c>
      <c r="BA220">
        <f t="shared" si="48"/>
        <v>13</v>
      </c>
      <c r="BB220" s="80">
        <f t="shared" si="49"/>
        <v>13</v>
      </c>
      <c r="BC220" s="80">
        <f t="shared" si="50"/>
        <v>0</v>
      </c>
      <c r="BD220" s="80">
        <f t="shared" si="51"/>
        <v>0</v>
      </c>
      <c r="BE220" s="80">
        <f t="shared" si="52"/>
        <v>0</v>
      </c>
      <c r="BF220" s="80">
        <f t="shared" si="53"/>
        <v>0</v>
      </c>
      <c r="BG220" s="80">
        <f t="shared" si="54"/>
        <v>0</v>
      </c>
      <c r="BH220" s="80">
        <f t="shared" si="55"/>
        <v>0</v>
      </c>
      <c r="BI220" s="83">
        <f t="shared" si="56"/>
        <v>13</v>
      </c>
      <c r="BJ220">
        <v>47</v>
      </c>
      <c r="BK220" t="str">
        <f t="shared" si="46"/>
        <v>Zakarya</v>
      </c>
      <c r="BL220" t="str">
        <f t="shared" si="47"/>
        <v>Karin</v>
      </c>
      <c r="BM220" t="str">
        <f t="shared" si="58"/>
        <v>Pully</v>
      </c>
    </row>
    <row r="221" spans="1:65" x14ac:dyDescent="0.25">
      <c r="A221" s="15">
        <v>1976</v>
      </c>
      <c r="B221" s="22" t="s">
        <v>2297</v>
      </c>
      <c r="C221" s="22" t="s">
        <v>2298</v>
      </c>
      <c r="D221" s="48" t="s">
        <v>2299</v>
      </c>
      <c r="E221" s="22">
        <v>0</v>
      </c>
      <c r="F221" s="18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13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>
        <v>0</v>
      </c>
      <c r="AL221" s="18">
        <v>0</v>
      </c>
      <c r="AM221" s="18">
        <v>0</v>
      </c>
      <c r="AN221" s="18">
        <v>0</v>
      </c>
      <c r="AO221" s="18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18">
        <v>0</v>
      </c>
      <c r="AX221" s="22">
        <v>0</v>
      </c>
      <c r="AY221" s="18">
        <v>0</v>
      </c>
      <c r="AZ221" s="22">
        <v>0</v>
      </c>
      <c r="BA221">
        <f t="shared" si="48"/>
        <v>13</v>
      </c>
      <c r="BB221" s="80">
        <f t="shared" si="49"/>
        <v>13</v>
      </c>
      <c r="BC221" s="80">
        <f t="shared" si="50"/>
        <v>0</v>
      </c>
      <c r="BD221" s="80">
        <f t="shared" si="51"/>
        <v>0</v>
      </c>
      <c r="BE221" s="80">
        <f t="shared" si="52"/>
        <v>0</v>
      </c>
      <c r="BF221" s="80">
        <f t="shared" si="53"/>
        <v>0</v>
      </c>
      <c r="BG221" s="80">
        <f t="shared" si="54"/>
        <v>0</v>
      </c>
      <c r="BH221" s="80">
        <f t="shared" si="55"/>
        <v>0</v>
      </c>
      <c r="BI221" s="83">
        <f t="shared" si="56"/>
        <v>13</v>
      </c>
      <c r="BJ221">
        <v>47</v>
      </c>
      <c r="BK221" t="str">
        <f t="shared" si="46"/>
        <v>Zölyomi</v>
      </c>
      <c r="BL221" t="str">
        <f t="shared" si="47"/>
        <v>Kinga</v>
      </c>
      <c r="BM221" t="str">
        <f t="shared" si="58"/>
        <v>Ungarn</v>
      </c>
    </row>
    <row r="222" spans="1:65" x14ac:dyDescent="0.25">
      <c r="A222" s="19">
        <v>1971</v>
      </c>
      <c r="B222" s="22" t="s">
        <v>1002</v>
      </c>
      <c r="C222" s="22" t="s">
        <v>1003</v>
      </c>
      <c r="D222" s="48" t="s">
        <v>1004</v>
      </c>
      <c r="E222" s="22">
        <v>0</v>
      </c>
      <c r="F222" s="18">
        <v>0</v>
      </c>
      <c r="G222" s="18">
        <v>0</v>
      </c>
      <c r="H222" s="22">
        <v>0</v>
      </c>
      <c r="I222" s="22">
        <v>0</v>
      </c>
      <c r="J222" s="22">
        <v>0</v>
      </c>
      <c r="K222" s="22">
        <v>12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18">
        <v>0</v>
      </c>
      <c r="R222" s="18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18">
        <v>0</v>
      </c>
      <c r="Y222" s="18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>
        <v>0</v>
      </c>
      <c r="AL222" s="18">
        <v>0</v>
      </c>
      <c r="AM222" s="18">
        <v>0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>
        <f t="shared" si="48"/>
        <v>12</v>
      </c>
      <c r="BB222" s="80">
        <f t="shared" si="49"/>
        <v>12</v>
      </c>
      <c r="BC222" s="80">
        <f t="shared" si="50"/>
        <v>0</v>
      </c>
      <c r="BD222" s="80">
        <f t="shared" si="51"/>
        <v>0</v>
      </c>
      <c r="BE222" s="80">
        <f t="shared" si="52"/>
        <v>0</v>
      </c>
      <c r="BF222" s="80">
        <f t="shared" si="53"/>
        <v>0</v>
      </c>
      <c r="BG222" s="80">
        <f t="shared" si="54"/>
        <v>0</v>
      </c>
      <c r="BH222" s="80">
        <f t="shared" si="55"/>
        <v>0</v>
      </c>
      <c r="BI222" s="83">
        <f t="shared" si="56"/>
        <v>12</v>
      </c>
      <c r="BJ222">
        <v>48</v>
      </c>
      <c r="BK222" t="str">
        <f t="shared" si="46"/>
        <v>Aubert Gras</v>
      </c>
      <c r="BL222" t="str">
        <f t="shared" si="47"/>
        <v>Micheline</v>
      </c>
      <c r="BM222" t="str">
        <f t="shared" si="58"/>
        <v>l'Isle</v>
      </c>
    </row>
    <row r="223" spans="1:65" x14ac:dyDescent="0.25">
      <c r="A223" s="15">
        <v>1972</v>
      </c>
      <c r="B223" t="s">
        <v>2636</v>
      </c>
      <c r="C223" s="22" t="s">
        <v>685</v>
      </c>
      <c r="D223" s="48" t="s">
        <v>2539</v>
      </c>
      <c r="E223" s="22">
        <v>0</v>
      </c>
      <c r="F223" s="18">
        <v>0</v>
      </c>
      <c r="G223" s="22">
        <v>0</v>
      </c>
      <c r="H223" s="18">
        <v>0</v>
      </c>
      <c r="I223" s="22">
        <v>0</v>
      </c>
      <c r="J223" s="18">
        <v>0</v>
      </c>
      <c r="K223" s="22">
        <v>0</v>
      </c>
      <c r="L223" s="18">
        <v>0</v>
      </c>
      <c r="M223" s="22">
        <v>0</v>
      </c>
      <c r="N223" s="18">
        <v>0</v>
      </c>
      <c r="O223" s="22">
        <v>0</v>
      </c>
      <c r="P223" s="18">
        <v>0</v>
      </c>
      <c r="Q223" s="22">
        <v>0</v>
      </c>
      <c r="R223" s="18">
        <v>0</v>
      </c>
      <c r="S223" s="22">
        <v>0</v>
      </c>
      <c r="T223" s="18">
        <v>0</v>
      </c>
      <c r="U223" s="22">
        <v>0</v>
      </c>
      <c r="V223" s="18">
        <v>0</v>
      </c>
      <c r="W223" s="22">
        <v>0</v>
      </c>
      <c r="X223" s="18">
        <v>0</v>
      </c>
      <c r="Y223" s="22">
        <v>0</v>
      </c>
      <c r="Z223" s="18">
        <v>0</v>
      </c>
      <c r="AA223" s="22">
        <v>0</v>
      </c>
      <c r="AB223" s="22">
        <v>12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18">
        <v>0</v>
      </c>
      <c r="AL223" s="18">
        <v>0</v>
      </c>
      <c r="AM223" s="18">
        <v>0</v>
      </c>
      <c r="AN223" s="18">
        <v>0</v>
      </c>
      <c r="AO223" s="18">
        <v>0</v>
      </c>
      <c r="AP223" s="22">
        <v>0</v>
      </c>
      <c r="AQ223" s="22">
        <v>0</v>
      </c>
      <c r="AR223" s="22">
        <v>0</v>
      </c>
      <c r="AS223" s="18">
        <v>0</v>
      </c>
      <c r="AT223" s="18">
        <v>0</v>
      </c>
      <c r="AU223" s="18">
        <v>0</v>
      </c>
      <c r="AV223" s="18">
        <v>0</v>
      </c>
      <c r="AW223" s="18">
        <v>0</v>
      </c>
      <c r="AX223" s="18">
        <v>0</v>
      </c>
      <c r="AY223" s="18">
        <v>0</v>
      </c>
      <c r="AZ223" s="18">
        <v>0</v>
      </c>
      <c r="BA223">
        <f t="shared" si="48"/>
        <v>12</v>
      </c>
      <c r="BB223" s="80">
        <f t="shared" si="49"/>
        <v>12</v>
      </c>
      <c r="BC223" s="80">
        <f t="shared" si="50"/>
        <v>0</v>
      </c>
      <c r="BD223" s="80">
        <f t="shared" si="51"/>
        <v>0</v>
      </c>
      <c r="BE223" s="80">
        <f t="shared" si="52"/>
        <v>0</v>
      </c>
      <c r="BF223" s="80">
        <f t="shared" si="53"/>
        <v>0</v>
      </c>
      <c r="BG223" s="80">
        <f t="shared" si="54"/>
        <v>0</v>
      </c>
      <c r="BH223" s="80">
        <f t="shared" si="55"/>
        <v>0</v>
      </c>
      <c r="BI223" s="83">
        <f t="shared" si="56"/>
        <v>12</v>
      </c>
      <c r="BJ223">
        <v>48</v>
      </c>
      <c r="BK223" t="str">
        <f t="shared" si="46"/>
        <v>Barras</v>
      </c>
      <c r="BL223" t="str">
        <f t="shared" si="47"/>
        <v>Florence</v>
      </c>
      <c r="BM223" t="str">
        <f t="shared" si="58"/>
        <v>Botterens</v>
      </c>
    </row>
    <row r="224" spans="1:65" x14ac:dyDescent="0.25">
      <c r="A224" s="19">
        <v>1975</v>
      </c>
      <c r="B224" s="22" t="s">
        <v>2300</v>
      </c>
      <c r="C224" s="22" t="s">
        <v>1310</v>
      </c>
      <c r="D224" s="48" t="s">
        <v>2301</v>
      </c>
      <c r="E224" s="22">
        <v>0</v>
      </c>
      <c r="F224" s="18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12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18">
        <v>0</v>
      </c>
      <c r="AL224" s="18">
        <v>0</v>
      </c>
      <c r="AM224" s="18">
        <v>0</v>
      </c>
      <c r="AN224" s="22">
        <v>0</v>
      </c>
      <c r="AO224" s="22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2">
        <v>0</v>
      </c>
      <c r="BA224">
        <f t="shared" si="48"/>
        <v>12</v>
      </c>
      <c r="BB224" s="80">
        <f t="shared" si="49"/>
        <v>12</v>
      </c>
      <c r="BC224" s="80">
        <f t="shared" si="50"/>
        <v>0</v>
      </c>
      <c r="BD224" s="80">
        <f t="shared" si="51"/>
        <v>0</v>
      </c>
      <c r="BE224" s="80">
        <f t="shared" si="52"/>
        <v>0</v>
      </c>
      <c r="BF224" s="80">
        <f t="shared" si="53"/>
        <v>0</v>
      </c>
      <c r="BG224" s="80">
        <f t="shared" si="54"/>
        <v>0</v>
      </c>
      <c r="BH224" s="80">
        <f t="shared" si="55"/>
        <v>0</v>
      </c>
      <c r="BI224" s="83">
        <f t="shared" si="56"/>
        <v>12</v>
      </c>
      <c r="BJ224">
        <v>48</v>
      </c>
      <c r="BK224" t="str">
        <f t="shared" si="46"/>
        <v>Bregy-Jegerlehner</v>
      </c>
      <c r="BL224" t="str">
        <f t="shared" si="47"/>
        <v>Priska</v>
      </c>
      <c r="BM224" t="str">
        <f t="shared" si="58"/>
        <v>St. Erhard</v>
      </c>
    </row>
    <row r="225" spans="1:65" x14ac:dyDescent="0.25">
      <c r="A225" s="19">
        <v>1973</v>
      </c>
      <c r="B225" s="22" t="s">
        <v>718</v>
      </c>
      <c r="C225" s="22" t="s">
        <v>155</v>
      </c>
      <c r="D225" s="48" t="s">
        <v>719</v>
      </c>
      <c r="E225" s="22">
        <v>0</v>
      </c>
      <c r="F225" s="18">
        <v>0</v>
      </c>
      <c r="G225" s="22">
        <v>0</v>
      </c>
      <c r="H225" s="22">
        <v>0</v>
      </c>
      <c r="I225" s="22">
        <v>12</v>
      </c>
      <c r="J225" s="18">
        <v>0</v>
      </c>
      <c r="K225" s="18">
        <v>0</v>
      </c>
      <c r="L225" s="18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18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>
        <v>0</v>
      </c>
      <c r="AL225" s="18">
        <v>0</v>
      </c>
      <c r="AM225" s="18">
        <v>0</v>
      </c>
      <c r="AN225" s="18">
        <v>0</v>
      </c>
      <c r="AO225" s="22">
        <v>0</v>
      </c>
      <c r="AP225" s="18">
        <v>0</v>
      </c>
      <c r="AQ225" s="18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>
        <f t="shared" si="48"/>
        <v>12</v>
      </c>
      <c r="BB225" s="80">
        <f t="shared" si="49"/>
        <v>12</v>
      </c>
      <c r="BC225" s="80">
        <f t="shared" si="50"/>
        <v>0</v>
      </c>
      <c r="BD225" s="80">
        <f t="shared" si="51"/>
        <v>0</v>
      </c>
      <c r="BE225" s="80">
        <f t="shared" si="52"/>
        <v>0</v>
      </c>
      <c r="BF225" s="80">
        <f t="shared" si="53"/>
        <v>0</v>
      </c>
      <c r="BG225" s="80">
        <f t="shared" si="54"/>
        <v>0</v>
      </c>
      <c r="BH225" s="80">
        <f t="shared" si="55"/>
        <v>0</v>
      </c>
      <c r="BI225" s="83">
        <f t="shared" si="56"/>
        <v>12</v>
      </c>
      <c r="BJ225">
        <v>48</v>
      </c>
      <c r="BK225" t="str">
        <f t="shared" si="46"/>
        <v>Brullot</v>
      </c>
      <c r="BL225" t="str">
        <f t="shared" si="47"/>
        <v>Anouck</v>
      </c>
      <c r="BM225" t="str">
        <f t="shared" si="58"/>
        <v>Tramelan</v>
      </c>
    </row>
    <row r="226" spans="1:65" x14ac:dyDescent="0.25">
      <c r="A226" s="19">
        <v>1971</v>
      </c>
      <c r="B226" s="22" t="s">
        <v>3327</v>
      </c>
      <c r="C226" s="22" t="s">
        <v>882</v>
      </c>
      <c r="D226" s="48" t="s">
        <v>3328</v>
      </c>
      <c r="E226" s="22">
        <v>0</v>
      </c>
      <c r="F226" s="18">
        <v>0</v>
      </c>
      <c r="G226" s="22">
        <v>0</v>
      </c>
      <c r="H226" s="18">
        <v>0</v>
      </c>
      <c r="I226" s="22">
        <v>0</v>
      </c>
      <c r="J226" s="18">
        <v>0</v>
      </c>
      <c r="K226" s="22">
        <v>0</v>
      </c>
      <c r="L226" s="18">
        <v>0</v>
      </c>
      <c r="M226" s="22">
        <v>0</v>
      </c>
      <c r="N226" s="22">
        <v>0</v>
      </c>
      <c r="O226" s="22">
        <v>0</v>
      </c>
      <c r="P226" s="18">
        <v>0</v>
      </c>
      <c r="Q226" s="22">
        <v>0</v>
      </c>
      <c r="R226" s="18">
        <v>0</v>
      </c>
      <c r="S226" s="22">
        <v>0</v>
      </c>
      <c r="T226" s="18">
        <v>0</v>
      </c>
      <c r="U226" s="22">
        <v>0</v>
      </c>
      <c r="V226" s="18">
        <v>0</v>
      </c>
      <c r="W226" s="22">
        <v>0</v>
      </c>
      <c r="X226" s="18">
        <v>0</v>
      </c>
      <c r="Y226" s="22">
        <v>12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>
        <v>0</v>
      </c>
      <c r="AL226" s="18">
        <v>0</v>
      </c>
      <c r="AM226" s="18">
        <v>0</v>
      </c>
      <c r="AN226" s="18">
        <v>0</v>
      </c>
      <c r="AO226" s="22">
        <v>0</v>
      </c>
      <c r="AP226" s="18">
        <v>0</v>
      </c>
      <c r="AQ226" s="18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18">
        <v>0</v>
      </c>
      <c r="AX226" s="22">
        <v>0</v>
      </c>
      <c r="AY226" s="18">
        <v>0</v>
      </c>
      <c r="AZ226" s="22">
        <v>0</v>
      </c>
      <c r="BA226">
        <f t="shared" si="48"/>
        <v>12</v>
      </c>
      <c r="BB226" s="80">
        <f t="shared" si="49"/>
        <v>12</v>
      </c>
      <c r="BC226" s="80">
        <f t="shared" si="50"/>
        <v>0</v>
      </c>
      <c r="BD226" s="80">
        <f t="shared" si="51"/>
        <v>0</v>
      </c>
      <c r="BE226" s="80">
        <f t="shared" si="52"/>
        <v>0</v>
      </c>
      <c r="BF226" s="80">
        <f t="shared" si="53"/>
        <v>0</v>
      </c>
      <c r="BG226" s="80">
        <f t="shared" si="54"/>
        <v>0</v>
      </c>
      <c r="BH226" s="80">
        <f t="shared" si="55"/>
        <v>0</v>
      </c>
      <c r="BI226" s="83">
        <f t="shared" si="56"/>
        <v>12</v>
      </c>
      <c r="BJ226">
        <v>48</v>
      </c>
      <c r="BK226" t="str">
        <f t="shared" si="46"/>
        <v>Dentan</v>
      </c>
      <c r="BL226" t="str">
        <f t="shared" si="47"/>
        <v>Sylvie</v>
      </c>
      <c r="BM226" t="str">
        <f t="shared" si="58"/>
        <v>Penthalaz</v>
      </c>
    </row>
    <row r="227" spans="1:65" x14ac:dyDescent="0.25">
      <c r="A227" s="15">
        <v>1971</v>
      </c>
      <c r="B227" s="22" t="s">
        <v>595</v>
      </c>
      <c r="C227" s="22" t="s">
        <v>41</v>
      </c>
      <c r="D227" s="22" t="s">
        <v>355</v>
      </c>
      <c r="E227" s="22">
        <v>0</v>
      </c>
      <c r="F227" s="18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12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>
        <v>0</v>
      </c>
      <c r="AL227" s="18">
        <v>0</v>
      </c>
      <c r="AM227" s="18">
        <v>0</v>
      </c>
      <c r="AN227" s="22">
        <v>0</v>
      </c>
      <c r="AO227" s="22">
        <v>0</v>
      </c>
      <c r="AP227" s="18">
        <v>0</v>
      </c>
      <c r="AQ227" s="18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18">
        <v>0</v>
      </c>
      <c r="AX227" s="22">
        <v>0</v>
      </c>
      <c r="AY227" s="18">
        <v>0</v>
      </c>
      <c r="AZ227" s="22">
        <v>0</v>
      </c>
      <c r="BA227">
        <f t="shared" si="48"/>
        <v>12</v>
      </c>
      <c r="BB227" s="80">
        <f t="shared" si="49"/>
        <v>12</v>
      </c>
      <c r="BC227" s="80">
        <f t="shared" si="50"/>
        <v>0</v>
      </c>
      <c r="BD227" s="80">
        <f t="shared" si="51"/>
        <v>0</v>
      </c>
      <c r="BE227" s="80">
        <f t="shared" si="52"/>
        <v>0</v>
      </c>
      <c r="BF227" s="80">
        <f t="shared" si="53"/>
        <v>0</v>
      </c>
      <c r="BG227" s="80">
        <f t="shared" si="54"/>
        <v>0</v>
      </c>
      <c r="BH227" s="80">
        <f t="shared" si="55"/>
        <v>0</v>
      </c>
      <c r="BI227" s="83">
        <f t="shared" si="56"/>
        <v>12</v>
      </c>
      <c r="BJ227">
        <v>48</v>
      </c>
      <c r="BK227" t="str">
        <f t="shared" si="46"/>
        <v>Dupont</v>
      </c>
      <c r="BL227" t="str">
        <f t="shared" si="47"/>
        <v>Sarah</v>
      </c>
      <c r="BM227" t="str">
        <f t="shared" si="58"/>
        <v>Vouvry</v>
      </c>
    </row>
    <row r="228" spans="1:65" x14ac:dyDescent="0.25">
      <c r="A228" s="15">
        <v>1974</v>
      </c>
      <c r="B228" t="s">
        <v>280</v>
      </c>
      <c r="C228" s="22" t="s">
        <v>5347</v>
      </c>
      <c r="D228" s="48" t="s">
        <v>5346</v>
      </c>
      <c r="E228" s="22">
        <v>0</v>
      </c>
      <c r="F228" s="18">
        <v>0</v>
      </c>
      <c r="G228" s="22">
        <v>0</v>
      </c>
      <c r="H228" s="18">
        <v>0</v>
      </c>
      <c r="I228" s="22">
        <v>0</v>
      </c>
      <c r="J228" s="18">
        <v>0</v>
      </c>
      <c r="K228" s="22">
        <v>0</v>
      </c>
      <c r="L228" s="18">
        <v>0</v>
      </c>
      <c r="M228" s="22">
        <v>0</v>
      </c>
      <c r="N228" s="18">
        <v>0</v>
      </c>
      <c r="O228" s="22">
        <v>0</v>
      </c>
      <c r="P228" s="18">
        <v>0</v>
      </c>
      <c r="Q228" s="22">
        <v>0</v>
      </c>
      <c r="R228" s="18">
        <v>0</v>
      </c>
      <c r="S228" s="22">
        <v>0</v>
      </c>
      <c r="T228" s="18">
        <v>0</v>
      </c>
      <c r="U228" s="22">
        <v>0</v>
      </c>
      <c r="V228" s="18">
        <v>0</v>
      </c>
      <c r="W228" s="22">
        <v>0</v>
      </c>
      <c r="X228" s="18">
        <v>0</v>
      </c>
      <c r="Y228" s="22">
        <v>0</v>
      </c>
      <c r="Z228" s="18">
        <v>0</v>
      </c>
      <c r="AA228" s="22">
        <v>0</v>
      </c>
      <c r="AB228" s="18">
        <v>0</v>
      </c>
      <c r="AC228" s="22">
        <v>0</v>
      </c>
      <c r="AD228" s="18">
        <v>0</v>
      </c>
      <c r="AE228" s="22">
        <v>0</v>
      </c>
      <c r="AF228" s="18">
        <v>0</v>
      </c>
      <c r="AG228" s="22">
        <v>0</v>
      </c>
      <c r="AH228" s="18">
        <v>0</v>
      </c>
      <c r="AI228" s="22">
        <v>0</v>
      </c>
      <c r="AJ228" s="18">
        <v>0</v>
      </c>
      <c r="AK228" s="22">
        <v>0</v>
      </c>
      <c r="AL228" s="18">
        <v>0</v>
      </c>
      <c r="AM228" s="22">
        <v>0</v>
      </c>
      <c r="AN228" s="18">
        <v>0</v>
      </c>
      <c r="AO228" s="22">
        <v>0</v>
      </c>
      <c r="AP228" s="18">
        <v>0</v>
      </c>
      <c r="AQ228" s="22">
        <v>0</v>
      </c>
      <c r="AR228">
        <v>12</v>
      </c>
      <c r="AS228" s="22">
        <v>0</v>
      </c>
      <c r="AT228" s="22">
        <v>0</v>
      </c>
      <c r="AU228" s="22">
        <v>0</v>
      </c>
      <c r="AV228" s="22">
        <v>0</v>
      </c>
      <c r="AW228" s="18">
        <v>0</v>
      </c>
      <c r="AX228" s="22">
        <v>0</v>
      </c>
      <c r="AY228" s="18">
        <v>0</v>
      </c>
      <c r="AZ228" s="22">
        <v>0</v>
      </c>
      <c r="BA228">
        <f t="shared" si="48"/>
        <v>12</v>
      </c>
      <c r="BB228" s="80">
        <f t="shared" si="49"/>
        <v>12</v>
      </c>
      <c r="BC228" s="80">
        <f t="shared" si="50"/>
        <v>0</v>
      </c>
      <c r="BD228" s="80">
        <f t="shared" si="51"/>
        <v>0</v>
      </c>
      <c r="BE228" s="80">
        <f t="shared" si="52"/>
        <v>0</v>
      </c>
      <c r="BF228" s="80">
        <f t="shared" si="53"/>
        <v>0</v>
      </c>
      <c r="BG228" s="80">
        <f t="shared" si="54"/>
        <v>0</v>
      </c>
      <c r="BH228" s="80">
        <f t="shared" si="55"/>
        <v>0</v>
      </c>
      <c r="BI228" s="83">
        <f t="shared" si="56"/>
        <v>12</v>
      </c>
      <c r="BJ228">
        <v>48</v>
      </c>
      <c r="BK228" t="str">
        <f t="shared" si="46"/>
        <v>Ecoeur</v>
      </c>
      <c r="BL228" t="str">
        <f t="shared" si="47"/>
        <v>Magaly</v>
      </c>
      <c r="BM228" t="str">
        <f t="shared" si="58"/>
        <v>Val-D'illiez</v>
      </c>
    </row>
    <row r="229" spans="1:65" x14ac:dyDescent="0.25">
      <c r="A229" s="19">
        <v>1976</v>
      </c>
      <c r="B229" s="22" t="s">
        <v>505</v>
      </c>
      <c r="C229" s="22" t="s">
        <v>506</v>
      </c>
      <c r="D229" s="48" t="s">
        <v>507</v>
      </c>
      <c r="E229" s="22">
        <v>0</v>
      </c>
      <c r="F229" s="18">
        <v>0</v>
      </c>
      <c r="G229" s="18">
        <v>0</v>
      </c>
      <c r="H229" s="22">
        <v>12</v>
      </c>
      <c r="I229" s="22">
        <v>0</v>
      </c>
      <c r="J229" s="22">
        <v>0</v>
      </c>
      <c r="K229" s="22">
        <v>0</v>
      </c>
      <c r="L229" s="18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>
        <v>0</v>
      </c>
      <c r="AL229" s="18">
        <v>0</v>
      </c>
      <c r="AM229" s="18">
        <v>0</v>
      </c>
      <c r="AN229" s="18">
        <v>0</v>
      </c>
      <c r="AO229" s="22">
        <v>0</v>
      </c>
      <c r="AP229" s="18">
        <v>0</v>
      </c>
      <c r="AQ229" s="18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>
        <f t="shared" si="48"/>
        <v>12</v>
      </c>
      <c r="BB229" s="80">
        <f t="shared" si="49"/>
        <v>12</v>
      </c>
      <c r="BC229" s="80">
        <f t="shared" si="50"/>
        <v>0</v>
      </c>
      <c r="BD229" s="80">
        <f t="shared" si="51"/>
        <v>0</v>
      </c>
      <c r="BE229" s="80">
        <f t="shared" si="52"/>
        <v>0</v>
      </c>
      <c r="BF229" s="80">
        <f t="shared" si="53"/>
        <v>0</v>
      </c>
      <c r="BG229" s="80">
        <f t="shared" si="54"/>
        <v>0</v>
      </c>
      <c r="BH229" s="80">
        <f t="shared" si="55"/>
        <v>0</v>
      </c>
      <c r="BI229" s="83">
        <f t="shared" si="56"/>
        <v>12</v>
      </c>
      <c r="BJ229">
        <v>48</v>
      </c>
      <c r="BK229" t="str">
        <f t="shared" si="46"/>
        <v>Jacquiez</v>
      </c>
      <c r="BL229" t="str">
        <f t="shared" si="47"/>
        <v>Alex</v>
      </c>
      <c r="BM229" t="str">
        <f t="shared" si="58"/>
        <v>Salvan</v>
      </c>
    </row>
    <row r="230" spans="1:65" x14ac:dyDescent="0.25">
      <c r="A230" s="19">
        <v>1974</v>
      </c>
      <c r="B230" s="22" t="s">
        <v>1359</v>
      </c>
      <c r="C230" s="22" t="s">
        <v>1360</v>
      </c>
      <c r="D230" s="48" t="s">
        <v>1361</v>
      </c>
      <c r="E230" s="22">
        <v>0</v>
      </c>
      <c r="F230" s="18">
        <v>0</v>
      </c>
      <c r="G230" s="18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12</v>
      </c>
      <c r="M230" s="22">
        <v>0</v>
      </c>
      <c r="N230" s="22">
        <v>0</v>
      </c>
      <c r="O230" s="22">
        <v>0</v>
      </c>
      <c r="P230" s="22">
        <v>0</v>
      </c>
      <c r="Q230" s="18">
        <v>0</v>
      </c>
      <c r="R230" s="18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>
        <v>0</v>
      </c>
      <c r="AL230" s="18">
        <v>0</v>
      </c>
      <c r="AM230" s="18">
        <v>0</v>
      </c>
      <c r="AN230" s="18">
        <v>0</v>
      </c>
      <c r="AO230" s="18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18">
        <v>0</v>
      </c>
      <c r="AX230" s="22">
        <v>0</v>
      </c>
      <c r="AY230" s="18">
        <v>0</v>
      </c>
      <c r="AZ230" s="22">
        <v>0</v>
      </c>
      <c r="BA230">
        <f t="shared" si="48"/>
        <v>12</v>
      </c>
      <c r="BB230" s="80">
        <f t="shared" si="49"/>
        <v>12</v>
      </c>
      <c r="BC230" s="80">
        <f t="shared" si="50"/>
        <v>0</v>
      </c>
      <c r="BD230" s="80">
        <f t="shared" si="51"/>
        <v>0</v>
      </c>
      <c r="BE230" s="80">
        <f t="shared" si="52"/>
        <v>0</v>
      </c>
      <c r="BF230" s="80">
        <f t="shared" si="53"/>
        <v>0</v>
      </c>
      <c r="BG230" s="80">
        <f t="shared" si="54"/>
        <v>0</v>
      </c>
      <c r="BH230" s="80">
        <f t="shared" si="55"/>
        <v>0</v>
      </c>
      <c r="BI230" s="83">
        <f t="shared" si="56"/>
        <v>12</v>
      </c>
      <c r="BJ230">
        <v>48</v>
      </c>
      <c r="BK230" t="str">
        <f t="shared" si="46"/>
        <v>Kammer</v>
      </c>
      <c r="BL230" t="str">
        <f t="shared" si="47"/>
        <v>Jutta</v>
      </c>
      <c r="BM230" t="str">
        <f t="shared" si="58"/>
        <v>D-Gorxheimertal</v>
      </c>
    </row>
    <row r="231" spans="1:65" x14ac:dyDescent="0.25">
      <c r="A231" s="15">
        <v>1972</v>
      </c>
      <c r="B231" t="s">
        <v>4688</v>
      </c>
      <c r="C231" s="22" t="s">
        <v>4683</v>
      </c>
      <c r="D231" s="48" t="s">
        <v>4676</v>
      </c>
      <c r="E231" s="22">
        <v>0</v>
      </c>
      <c r="F231" s="18">
        <v>0</v>
      </c>
      <c r="G231" s="22">
        <v>0</v>
      </c>
      <c r="H231" s="18">
        <v>0</v>
      </c>
      <c r="I231" s="22">
        <v>0</v>
      </c>
      <c r="J231" s="18">
        <v>0</v>
      </c>
      <c r="K231" s="22">
        <v>0</v>
      </c>
      <c r="L231" s="18">
        <v>0</v>
      </c>
      <c r="M231" s="22">
        <v>0</v>
      </c>
      <c r="N231" s="18">
        <v>0</v>
      </c>
      <c r="O231" s="22">
        <v>0</v>
      </c>
      <c r="P231" s="18">
        <v>0</v>
      </c>
      <c r="Q231" s="22">
        <v>0</v>
      </c>
      <c r="R231" s="18">
        <v>0</v>
      </c>
      <c r="S231" s="22">
        <v>0</v>
      </c>
      <c r="T231" s="18">
        <v>0</v>
      </c>
      <c r="U231" s="22">
        <v>0</v>
      </c>
      <c r="V231" s="18">
        <v>0</v>
      </c>
      <c r="W231" s="22">
        <v>0</v>
      </c>
      <c r="X231" s="22">
        <v>0</v>
      </c>
      <c r="Y231" s="18">
        <v>0</v>
      </c>
      <c r="Z231" s="22">
        <v>0</v>
      </c>
      <c r="AA231" s="18">
        <v>0</v>
      </c>
      <c r="AB231" s="22">
        <v>0</v>
      </c>
      <c r="AC231" s="18">
        <v>0</v>
      </c>
      <c r="AD231" s="22">
        <v>0</v>
      </c>
      <c r="AE231" s="18">
        <v>0</v>
      </c>
      <c r="AF231" s="18">
        <v>12</v>
      </c>
      <c r="AG231" s="22">
        <v>0</v>
      </c>
      <c r="AH231" s="22">
        <v>0</v>
      </c>
      <c r="AI231" s="22">
        <v>0</v>
      </c>
      <c r="AJ231" s="22">
        <v>0</v>
      </c>
      <c r="AK231">
        <v>0</v>
      </c>
      <c r="AL231" s="18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>
        <f t="shared" si="48"/>
        <v>12</v>
      </c>
      <c r="BB231" s="80">
        <f t="shared" si="49"/>
        <v>12</v>
      </c>
      <c r="BC231" s="80">
        <f t="shared" si="50"/>
        <v>0</v>
      </c>
      <c r="BD231" s="80">
        <f t="shared" si="51"/>
        <v>0</v>
      </c>
      <c r="BE231" s="80">
        <f t="shared" si="52"/>
        <v>0</v>
      </c>
      <c r="BF231" s="80">
        <f t="shared" si="53"/>
        <v>0</v>
      </c>
      <c r="BG231" s="80">
        <f t="shared" si="54"/>
        <v>0</v>
      </c>
      <c r="BH231" s="80">
        <f t="shared" si="55"/>
        <v>0</v>
      </c>
      <c r="BI231" s="83">
        <f t="shared" si="56"/>
        <v>12</v>
      </c>
      <c r="BJ231">
        <v>48</v>
      </c>
      <c r="BK231" t="str">
        <f t="shared" si="46"/>
        <v>Keller-Aubert</v>
      </c>
      <c r="BL231" t="str">
        <f t="shared" si="47"/>
        <v>Chantal-Lin</v>
      </c>
      <c r="BM231" t="str">
        <f t="shared" si="58"/>
        <v>Le Sentier</v>
      </c>
    </row>
    <row r="232" spans="1:65" x14ac:dyDescent="0.25">
      <c r="A232" s="19">
        <v>1973</v>
      </c>
      <c r="B232" s="22" t="s">
        <v>3066</v>
      </c>
      <c r="C232" s="22" t="s">
        <v>62</v>
      </c>
      <c r="D232" s="48" t="s">
        <v>447</v>
      </c>
      <c r="E232" s="22">
        <v>0</v>
      </c>
      <c r="F232" s="18">
        <v>0</v>
      </c>
      <c r="G232" s="22">
        <v>0</v>
      </c>
      <c r="H232" s="18">
        <v>0</v>
      </c>
      <c r="I232" s="22">
        <v>0</v>
      </c>
      <c r="J232" s="18">
        <v>0</v>
      </c>
      <c r="K232" s="22">
        <v>0</v>
      </c>
      <c r="L232" s="18">
        <v>0</v>
      </c>
      <c r="M232" s="22">
        <v>0</v>
      </c>
      <c r="N232" s="22">
        <v>0</v>
      </c>
      <c r="O232" s="22">
        <v>0</v>
      </c>
      <c r="P232" s="18">
        <v>0</v>
      </c>
      <c r="Q232" s="22">
        <v>0</v>
      </c>
      <c r="R232" s="18">
        <v>0</v>
      </c>
      <c r="S232" s="22">
        <v>0</v>
      </c>
      <c r="T232" s="18">
        <v>0</v>
      </c>
      <c r="U232" s="22">
        <v>0</v>
      </c>
      <c r="V232" s="18">
        <v>0</v>
      </c>
      <c r="W232" s="22">
        <v>0</v>
      </c>
      <c r="X232" s="18">
        <v>12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18">
        <v>0</v>
      </c>
      <c r="AX232" s="22">
        <v>0</v>
      </c>
      <c r="AY232" s="18">
        <v>0</v>
      </c>
      <c r="AZ232" s="22">
        <v>0</v>
      </c>
      <c r="BA232">
        <f t="shared" si="48"/>
        <v>12</v>
      </c>
      <c r="BB232" s="80">
        <f t="shared" si="49"/>
        <v>12</v>
      </c>
      <c r="BC232" s="80">
        <f t="shared" si="50"/>
        <v>0</v>
      </c>
      <c r="BD232" s="80">
        <f t="shared" si="51"/>
        <v>0</v>
      </c>
      <c r="BE232" s="80">
        <f t="shared" si="52"/>
        <v>0</v>
      </c>
      <c r="BF232" s="80">
        <f t="shared" si="53"/>
        <v>0</v>
      </c>
      <c r="BG232" s="80">
        <f t="shared" si="54"/>
        <v>0</v>
      </c>
      <c r="BH232" s="80">
        <f t="shared" si="55"/>
        <v>0</v>
      </c>
      <c r="BI232" s="83">
        <f t="shared" si="56"/>
        <v>12</v>
      </c>
      <c r="BJ232">
        <v>48</v>
      </c>
      <c r="BK232" t="str">
        <f t="shared" si="46"/>
        <v>Lhomme</v>
      </c>
      <c r="BL232" t="str">
        <f t="shared" si="47"/>
        <v>Stéphanie</v>
      </c>
      <c r="BM232" t="str">
        <f t="shared" si="58"/>
        <v>Verbier</v>
      </c>
    </row>
    <row r="233" spans="1:65" x14ac:dyDescent="0.25">
      <c r="A233" s="19">
        <v>1979</v>
      </c>
      <c r="B233" s="22" t="s">
        <v>2033</v>
      </c>
      <c r="C233" s="22" t="s">
        <v>878</v>
      </c>
      <c r="D233" s="48" t="s">
        <v>2034</v>
      </c>
      <c r="E233" s="22">
        <v>0</v>
      </c>
      <c r="F233" s="18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12</v>
      </c>
      <c r="P233" s="22">
        <v>0</v>
      </c>
      <c r="Q233" s="22">
        <v>0</v>
      </c>
      <c r="R233" s="18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>
        <v>0</v>
      </c>
      <c r="AL233" s="18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>
        <f t="shared" si="48"/>
        <v>12</v>
      </c>
      <c r="BB233" s="80">
        <f t="shared" si="49"/>
        <v>12</v>
      </c>
      <c r="BC233" s="80">
        <f t="shared" si="50"/>
        <v>0</v>
      </c>
      <c r="BD233" s="80">
        <f t="shared" si="51"/>
        <v>0</v>
      </c>
      <c r="BE233" s="80">
        <f t="shared" si="52"/>
        <v>0</v>
      </c>
      <c r="BF233" s="80">
        <f t="shared" si="53"/>
        <v>0</v>
      </c>
      <c r="BG233" s="80">
        <f t="shared" si="54"/>
        <v>0</v>
      </c>
      <c r="BH233" s="80">
        <f t="shared" si="55"/>
        <v>0</v>
      </c>
      <c r="BI233" s="83">
        <f t="shared" si="56"/>
        <v>12</v>
      </c>
      <c r="BJ233">
        <v>48</v>
      </c>
      <c r="BK233" t="str">
        <f t="shared" si="46"/>
        <v>Mathis</v>
      </c>
      <c r="BL233" t="str">
        <f t="shared" si="47"/>
        <v>Carmen</v>
      </c>
      <c r="BM233" t="str">
        <f t="shared" si="58"/>
        <v>Hergiswil NW</v>
      </c>
    </row>
    <row r="234" spans="1:65" x14ac:dyDescent="0.25">
      <c r="A234" s="19">
        <v>1973</v>
      </c>
      <c r="B234" s="22" t="s">
        <v>5487</v>
      </c>
      <c r="C234" s="22" t="s">
        <v>5165</v>
      </c>
      <c r="D234" s="48" t="s">
        <v>5480</v>
      </c>
      <c r="E234" s="22">
        <v>0</v>
      </c>
      <c r="F234" s="18">
        <v>0</v>
      </c>
      <c r="G234" s="22">
        <v>0</v>
      </c>
      <c r="H234" s="18">
        <v>0</v>
      </c>
      <c r="I234" s="22">
        <v>0</v>
      </c>
      <c r="J234" s="18">
        <v>0</v>
      </c>
      <c r="K234" s="22">
        <v>0</v>
      </c>
      <c r="L234" s="18">
        <v>0</v>
      </c>
      <c r="M234" s="22">
        <v>0</v>
      </c>
      <c r="N234" s="18">
        <v>0</v>
      </c>
      <c r="O234" s="22">
        <v>0</v>
      </c>
      <c r="P234" s="18">
        <v>0</v>
      </c>
      <c r="Q234" s="22">
        <v>0</v>
      </c>
      <c r="R234" s="18">
        <v>0</v>
      </c>
      <c r="S234" s="22">
        <v>0</v>
      </c>
      <c r="T234" s="18">
        <v>0</v>
      </c>
      <c r="U234" s="22">
        <v>0</v>
      </c>
      <c r="V234" s="18">
        <v>0</v>
      </c>
      <c r="W234" s="22">
        <v>0</v>
      </c>
      <c r="X234" s="18">
        <v>0</v>
      </c>
      <c r="Y234" s="22">
        <v>0</v>
      </c>
      <c r="Z234" s="18">
        <v>0</v>
      </c>
      <c r="AA234" s="22">
        <v>0</v>
      </c>
      <c r="AB234" s="18">
        <v>0</v>
      </c>
      <c r="AC234" s="22">
        <v>0</v>
      </c>
      <c r="AD234" s="18">
        <v>0</v>
      </c>
      <c r="AE234" s="22">
        <v>0</v>
      </c>
      <c r="AF234" s="18">
        <v>0</v>
      </c>
      <c r="AG234" s="22">
        <v>0</v>
      </c>
      <c r="AH234" s="18">
        <v>0</v>
      </c>
      <c r="AI234" s="22">
        <v>0</v>
      </c>
      <c r="AJ234" s="18">
        <v>0</v>
      </c>
      <c r="AK234" s="22">
        <v>0</v>
      </c>
      <c r="AL234" s="18">
        <v>0</v>
      </c>
      <c r="AM234" s="22">
        <v>0</v>
      </c>
      <c r="AN234" s="18">
        <v>0</v>
      </c>
      <c r="AO234" s="22">
        <v>0</v>
      </c>
      <c r="AP234" s="18">
        <v>0</v>
      </c>
      <c r="AQ234" s="22">
        <v>0</v>
      </c>
      <c r="AR234" s="18">
        <v>0</v>
      </c>
      <c r="AS234" s="22">
        <v>0</v>
      </c>
      <c r="AT234" s="18">
        <v>0</v>
      </c>
      <c r="AU234" s="22">
        <v>0</v>
      </c>
      <c r="AV234" s="22">
        <v>12</v>
      </c>
      <c r="AW234" s="18">
        <v>0</v>
      </c>
      <c r="AX234" s="22">
        <v>0</v>
      </c>
      <c r="AY234" s="18">
        <v>0</v>
      </c>
      <c r="AZ234" s="22">
        <v>0</v>
      </c>
      <c r="BA234">
        <f t="shared" si="48"/>
        <v>12</v>
      </c>
      <c r="BB234" s="80">
        <f t="shared" si="49"/>
        <v>12</v>
      </c>
      <c r="BC234" s="80">
        <f t="shared" si="50"/>
        <v>0</v>
      </c>
      <c r="BD234" s="80">
        <f t="shared" si="51"/>
        <v>0</v>
      </c>
      <c r="BE234" s="80">
        <f t="shared" si="52"/>
        <v>0</v>
      </c>
      <c r="BF234" s="80">
        <f t="shared" si="53"/>
        <v>0</v>
      </c>
      <c r="BG234" s="80">
        <f t="shared" si="54"/>
        <v>0</v>
      </c>
      <c r="BH234" s="80">
        <f t="shared" si="55"/>
        <v>0</v>
      </c>
      <c r="BI234" s="83">
        <f t="shared" si="56"/>
        <v>12</v>
      </c>
      <c r="BJ234">
        <v>48</v>
      </c>
      <c r="BK234" t="str">
        <f t="shared" si="46"/>
        <v>Mendes</v>
      </c>
      <c r="BL234" t="str">
        <f t="shared" si="47"/>
        <v>Ana</v>
      </c>
      <c r="BM234" t="str">
        <f t="shared" si="58"/>
        <v>St. Maurice</v>
      </c>
    </row>
    <row r="235" spans="1:65" x14ac:dyDescent="0.25">
      <c r="A235" s="19">
        <v>1974</v>
      </c>
      <c r="B235" s="22" t="s">
        <v>2534</v>
      </c>
      <c r="C235" s="22" t="s">
        <v>316</v>
      </c>
      <c r="D235" s="22" t="s">
        <v>2535</v>
      </c>
      <c r="E235" s="22">
        <v>0</v>
      </c>
      <c r="F235" s="18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12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>
        <v>0</v>
      </c>
      <c r="AL235" s="18">
        <v>0</v>
      </c>
      <c r="AM235" s="18">
        <v>0</v>
      </c>
      <c r="AN235" s="18">
        <v>0</v>
      </c>
      <c r="AO235" s="18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2">
        <v>0</v>
      </c>
      <c r="BA235">
        <f t="shared" si="48"/>
        <v>12</v>
      </c>
      <c r="BB235" s="80">
        <f t="shared" si="49"/>
        <v>12</v>
      </c>
      <c r="BC235" s="80">
        <f t="shared" si="50"/>
        <v>0</v>
      </c>
      <c r="BD235" s="80">
        <f t="shared" si="51"/>
        <v>0</v>
      </c>
      <c r="BE235" s="80">
        <f t="shared" si="52"/>
        <v>0</v>
      </c>
      <c r="BF235" s="80">
        <f t="shared" si="53"/>
        <v>0</v>
      </c>
      <c r="BG235" s="80">
        <f t="shared" si="54"/>
        <v>0</v>
      </c>
      <c r="BH235" s="80">
        <f t="shared" si="55"/>
        <v>0</v>
      </c>
      <c r="BI235" s="83">
        <f t="shared" si="56"/>
        <v>12</v>
      </c>
      <c r="BJ235">
        <v>48</v>
      </c>
      <c r="BK235" t="str">
        <f t="shared" si="46"/>
        <v>Monney</v>
      </c>
      <c r="BL235" t="str">
        <f t="shared" si="47"/>
        <v>Véronique</v>
      </c>
      <c r="BM235" t="str">
        <f t="shared" si="58"/>
        <v>Corpataux</v>
      </c>
    </row>
    <row r="236" spans="1:65" x14ac:dyDescent="0.25">
      <c r="A236" s="15">
        <v>1977</v>
      </c>
      <c r="B236" t="s">
        <v>281</v>
      </c>
      <c r="C236" s="22" t="s">
        <v>273</v>
      </c>
      <c r="D236" s="22" t="s">
        <v>286</v>
      </c>
      <c r="E236" s="22">
        <v>0</v>
      </c>
      <c r="F236" s="18">
        <v>12</v>
      </c>
      <c r="G236" s="18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18">
        <v>0</v>
      </c>
      <c r="R236" s="18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>
        <f t="shared" si="48"/>
        <v>12</v>
      </c>
      <c r="BB236" s="80">
        <f t="shared" si="49"/>
        <v>12</v>
      </c>
      <c r="BC236" s="80">
        <f t="shared" si="50"/>
        <v>0</v>
      </c>
      <c r="BD236" s="80">
        <f t="shared" si="51"/>
        <v>0</v>
      </c>
      <c r="BE236" s="80">
        <f t="shared" si="52"/>
        <v>0</v>
      </c>
      <c r="BF236" s="80">
        <f t="shared" si="53"/>
        <v>0</v>
      </c>
      <c r="BG236" s="80">
        <f t="shared" si="54"/>
        <v>0</v>
      </c>
      <c r="BH236" s="80">
        <f t="shared" si="55"/>
        <v>0</v>
      </c>
      <c r="BI236" s="83">
        <f t="shared" si="56"/>
        <v>12</v>
      </c>
      <c r="BJ236">
        <v>48</v>
      </c>
      <c r="BK236" t="str">
        <f t="shared" si="46"/>
        <v>Peralbo</v>
      </c>
      <c r="BL236" t="str">
        <f t="shared" si="47"/>
        <v>Elisabeth</v>
      </c>
      <c r="BM236" t="str">
        <f t="shared" si="58"/>
        <v>Collombey</v>
      </c>
    </row>
    <row r="237" spans="1:65" x14ac:dyDescent="0.25">
      <c r="A237" s="19">
        <v>1974</v>
      </c>
      <c r="B237" s="22" t="s">
        <v>1584</v>
      </c>
      <c r="C237" s="22" t="s">
        <v>1336</v>
      </c>
      <c r="D237" s="48" t="s">
        <v>3518</v>
      </c>
      <c r="E237" s="22">
        <v>0</v>
      </c>
      <c r="F237" s="18">
        <v>0</v>
      </c>
      <c r="G237" s="22">
        <v>0</v>
      </c>
      <c r="H237" s="18">
        <v>0</v>
      </c>
      <c r="I237" s="22">
        <v>0</v>
      </c>
      <c r="J237" s="18">
        <v>0</v>
      </c>
      <c r="K237" s="22">
        <v>0</v>
      </c>
      <c r="L237" s="18">
        <v>0</v>
      </c>
      <c r="M237" s="22">
        <v>0</v>
      </c>
      <c r="N237" s="22">
        <v>0</v>
      </c>
      <c r="O237" s="22">
        <v>0</v>
      </c>
      <c r="P237" s="18">
        <v>0</v>
      </c>
      <c r="Q237" s="22">
        <v>0</v>
      </c>
      <c r="R237" s="18">
        <v>0</v>
      </c>
      <c r="S237" s="22">
        <v>0</v>
      </c>
      <c r="T237" s="18">
        <v>0</v>
      </c>
      <c r="U237" s="22">
        <v>0</v>
      </c>
      <c r="V237" s="18">
        <v>0</v>
      </c>
      <c r="W237" s="22">
        <v>0</v>
      </c>
      <c r="X237" s="18">
        <v>0</v>
      </c>
      <c r="Y237" s="22">
        <v>0</v>
      </c>
      <c r="Z237" s="22">
        <v>12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>
        <v>0</v>
      </c>
      <c r="AL237" s="18">
        <v>0</v>
      </c>
      <c r="AM237" s="18">
        <v>0</v>
      </c>
      <c r="AN237" s="18">
        <v>0</v>
      </c>
      <c r="AO237" s="18">
        <v>0</v>
      </c>
      <c r="AP237" s="22"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18">
        <v>0</v>
      </c>
      <c r="AX237" s="22">
        <v>0</v>
      </c>
      <c r="AY237" s="18">
        <v>0</v>
      </c>
      <c r="AZ237" s="22">
        <v>0</v>
      </c>
      <c r="BA237">
        <f t="shared" si="48"/>
        <v>12</v>
      </c>
      <c r="BB237" s="80">
        <f t="shared" si="49"/>
        <v>12</v>
      </c>
      <c r="BC237" s="80">
        <f t="shared" si="50"/>
        <v>0</v>
      </c>
      <c r="BD237" s="80">
        <f t="shared" si="51"/>
        <v>0</v>
      </c>
      <c r="BE237" s="80">
        <f t="shared" si="52"/>
        <v>0</v>
      </c>
      <c r="BF237" s="80">
        <f t="shared" si="53"/>
        <v>0</v>
      </c>
      <c r="BG237" s="80">
        <f t="shared" si="54"/>
        <v>0</v>
      </c>
      <c r="BH237" s="80">
        <f t="shared" si="55"/>
        <v>0</v>
      </c>
      <c r="BI237" s="83">
        <f t="shared" si="56"/>
        <v>12</v>
      </c>
      <c r="BJ237">
        <v>48</v>
      </c>
      <c r="BK237" t="str">
        <f t="shared" si="46"/>
        <v>Perren</v>
      </c>
      <c r="BL237" t="str">
        <f t="shared" si="47"/>
        <v>Karin</v>
      </c>
      <c r="BM237" t="str">
        <f t="shared" si="58"/>
        <v>Wimmis</v>
      </c>
    </row>
    <row r="238" spans="1:65" x14ac:dyDescent="0.25">
      <c r="A238" s="15">
        <v>1971</v>
      </c>
      <c r="B238" t="s">
        <v>3942</v>
      </c>
      <c r="C238" s="22" t="s">
        <v>881</v>
      </c>
      <c r="D238" s="48" t="s">
        <v>3943</v>
      </c>
      <c r="E238" s="22">
        <v>0</v>
      </c>
      <c r="F238" s="18">
        <v>0</v>
      </c>
      <c r="G238" s="22">
        <v>0</v>
      </c>
      <c r="H238" s="18">
        <v>0</v>
      </c>
      <c r="I238" s="22">
        <v>0</v>
      </c>
      <c r="J238" s="18">
        <v>0</v>
      </c>
      <c r="K238" s="22">
        <v>0</v>
      </c>
      <c r="L238" s="18">
        <v>0</v>
      </c>
      <c r="M238" s="22">
        <v>0</v>
      </c>
      <c r="N238" s="18">
        <v>0</v>
      </c>
      <c r="O238" s="22">
        <v>0</v>
      </c>
      <c r="P238" s="18">
        <v>0</v>
      </c>
      <c r="Q238" s="22">
        <v>0</v>
      </c>
      <c r="R238" s="18">
        <v>0</v>
      </c>
      <c r="S238" s="22">
        <v>0</v>
      </c>
      <c r="T238" s="18">
        <v>0</v>
      </c>
      <c r="U238" s="22">
        <v>0</v>
      </c>
      <c r="V238" s="18">
        <v>0</v>
      </c>
      <c r="W238" s="22">
        <v>0</v>
      </c>
      <c r="X238" s="18">
        <v>0</v>
      </c>
      <c r="Y238" s="22">
        <v>0</v>
      </c>
      <c r="Z238" s="18">
        <v>0</v>
      </c>
      <c r="AA238" s="18">
        <v>12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>
        <v>0</v>
      </c>
      <c r="AL238" s="18">
        <v>0</v>
      </c>
      <c r="AM238" s="18">
        <v>0</v>
      </c>
      <c r="AN238" s="18">
        <v>0</v>
      </c>
      <c r="AO238" s="18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18">
        <v>0</v>
      </c>
      <c r="AX238" s="22">
        <v>0</v>
      </c>
      <c r="AY238" s="18">
        <v>0</v>
      </c>
      <c r="AZ238" s="22">
        <v>0</v>
      </c>
      <c r="BA238">
        <f t="shared" si="48"/>
        <v>12</v>
      </c>
      <c r="BB238" s="80">
        <f t="shared" si="49"/>
        <v>12</v>
      </c>
      <c r="BC238" s="80">
        <f t="shared" si="50"/>
        <v>0</v>
      </c>
      <c r="BD238" s="80">
        <f t="shared" si="51"/>
        <v>0</v>
      </c>
      <c r="BE238" s="80">
        <f t="shared" si="52"/>
        <v>0</v>
      </c>
      <c r="BF238" s="80">
        <f t="shared" si="53"/>
        <v>0</v>
      </c>
      <c r="BG238" s="80">
        <f t="shared" si="54"/>
        <v>0</v>
      </c>
      <c r="BH238" s="80">
        <f t="shared" si="55"/>
        <v>0</v>
      </c>
      <c r="BI238" s="83">
        <f t="shared" si="56"/>
        <v>12</v>
      </c>
      <c r="BJ238">
        <v>48</v>
      </c>
      <c r="BK238" t="str">
        <f t="shared" si="46"/>
        <v>Pythoud</v>
      </c>
      <c r="BL238" t="str">
        <f t="shared" si="47"/>
        <v>Karine</v>
      </c>
      <c r="BM238" t="str">
        <f t="shared" si="58"/>
        <v>Orny</v>
      </c>
    </row>
    <row r="239" spans="1:65" x14ac:dyDescent="0.25">
      <c r="A239" s="24">
        <v>1979</v>
      </c>
      <c r="B239" s="22" t="s">
        <v>1758</v>
      </c>
      <c r="C239" s="22" t="s">
        <v>1759</v>
      </c>
      <c r="D239" s="48" t="s">
        <v>1760</v>
      </c>
      <c r="E239" s="22">
        <v>0</v>
      </c>
      <c r="F239" s="18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12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>
        <v>0</v>
      </c>
      <c r="AL239" s="18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2">
        <v>0</v>
      </c>
      <c r="AY239" s="22">
        <v>0</v>
      </c>
      <c r="AZ239" s="22">
        <v>0</v>
      </c>
      <c r="BA239">
        <f t="shared" si="48"/>
        <v>12</v>
      </c>
      <c r="BB239" s="80">
        <f t="shared" si="49"/>
        <v>12</v>
      </c>
      <c r="BC239" s="80">
        <f t="shared" si="50"/>
        <v>0</v>
      </c>
      <c r="BD239" s="80">
        <f t="shared" si="51"/>
        <v>0</v>
      </c>
      <c r="BE239" s="80">
        <f t="shared" si="52"/>
        <v>0</v>
      </c>
      <c r="BF239" s="80">
        <f t="shared" si="53"/>
        <v>0</v>
      </c>
      <c r="BG239" s="80">
        <f t="shared" si="54"/>
        <v>0</v>
      </c>
      <c r="BH239" s="80">
        <f t="shared" si="55"/>
        <v>0</v>
      </c>
      <c r="BI239" s="83">
        <f t="shared" si="56"/>
        <v>12</v>
      </c>
      <c r="BJ239">
        <v>48</v>
      </c>
      <c r="BK239" t="str">
        <f t="shared" si="46"/>
        <v>Sennhauser</v>
      </c>
      <c r="BL239" t="str">
        <f t="shared" si="47"/>
        <v>Julika</v>
      </c>
      <c r="BM239" t="str">
        <f t="shared" si="58"/>
        <v>Wald AR</v>
      </c>
    </row>
    <row r="240" spans="1:65" x14ac:dyDescent="0.25">
      <c r="A240" s="19">
        <v>1970</v>
      </c>
      <c r="B240" s="22" t="s">
        <v>5638</v>
      </c>
      <c r="C240" s="22" t="s">
        <v>1348</v>
      </c>
      <c r="D240" s="48" t="s">
        <v>5639</v>
      </c>
      <c r="E240" s="22">
        <v>0</v>
      </c>
      <c r="F240" s="18">
        <v>0</v>
      </c>
      <c r="G240" s="22">
        <v>0</v>
      </c>
      <c r="H240" s="18">
        <v>0</v>
      </c>
      <c r="I240" s="22">
        <v>0</v>
      </c>
      <c r="J240" s="18">
        <v>0</v>
      </c>
      <c r="K240" s="22">
        <v>0</v>
      </c>
      <c r="L240" s="18">
        <v>0</v>
      </c>
      <c r="M240" s="22">
        <v>0</v>
      </c>
      <c r="N240" s="18">
        <v>0</v>
      </c>
      <c r="O240" s="22">
        <v>0</v>
      </c>
      <c r="P240" s="18">
        <v>0</v>
      </c>
      <c r="Q240" s="22">
        <v>0</v>
      </c>
      <c r="R240" s="18">
        <v>0</v>
      </c>
      <c r="S240" s="22">
        <v>0</v>
      </c>
      <c r="T240" s="18">
        <v>0</v>
      </c>
      <c r="U240" s="22">
        <v>0</v>
      </c>
      <c r="V240" s="18">
        <v>0</v>
      </c>
      <c r="W240" s="22">
        <v>0</v>
      </c>
      <c r="X240" s="18">
        <v>0</v>
      </c>
      <c r="Y240" s="22">
        <v>0</v>
      </c>
      <c r="Z240" s="18">
        <v>0</v>
      </c>
      <c r="AA240" s="22">
        <v>0</v>
      </c>
      <c r="AB240" s="18">
        <v>0</v>
      </c>
      <c r="AC240" s="22">
        <v>0</v>
      </c>
      <c r="AD240" s="18">
        <v>0</v>
      </c>
      <c r="AE240" s="22">
        <v>0</v>
      </c>
      <c r="AF240" s="18">
        <v>0</v>
      </c>
      <c r="AG240" s="22">
        <v>0</v>
      </c>
      <c r="AH240" s="18">
        <v>0</v>
      </c>
      <c r="AI240" s="22">
        <v>0</v>
      </c>
      <c r="AJ240" s="18">
        <v>0</v>
      </c>
      <c r="AK240" s="22">
        <v>0</v>
      </c>
      <c r="AL240" s="18">
        <v>0</v>
      </c>
      <c r="AM240" s="22">
        <v>0</v>
      </c>
      <c r="AN240" s="18">
        <v>0</v>
      </c>
      <c r="AO240" s="22">
        <v>0</v>
      </c>
      <c r="AP240" s="18">
        <v>0</v>
      </c>
      <c r="AQ240" s="22">
        <v>0</v>
      </c>
      <c r="AR240" s="18">
        <v>0</v>
      </c>
      <c r="AS240" s="22">
        <v>0</v>
      </c>
      <c r="AT240" s="18">
        <v>0</v>
      </c>
      <c r="AU240" s="22">
        <v>0</v>
      </c>
      <c r="AV240" s="18">
        <v>0</v>
      </c>
      <c r="AW240" s="22">
        <v>0</v>
      </c>
      <c r="AX240" s="18">
        <v>0</v>
      </c>
      <c r="AY240" s="18">
        <v>12</v>
      </c>
      <c r="AZ240" s="22">
        <v>0</v>
      </c>
      <c r="BA240">
        <f t="shared" si="48"/>
        <v>12</v>
      </c>
      <c r="BB240" s="80">
        <f t="shared" si="49"/>
        <v>12</v>
      </c>
      <c r="BC240" s="80">
        <f t="shared" si="50"/>
        <v>0</v>
      </c>
      <c r="BD240" s="80">
        <f t="shared" si="51"/>
        <v>0</v>
      </c>
      <c r="BE240" s="80">
        <f t="shared" si="52"/>
        <v>0</v>
      </c>
      <c r="BF240" s="80">
        <f t="shared" si="53"/>
        <v>0</v>
      </c>
      <c r="BG240" s="80">
        <f t="shared" si="54"/>
        <v>0</v>
      </c>
      <c r="BH240" s="80">
        <f t="shared" si="55"/>
        <v>0</v>
      </c>
      <c r="BI240" s="83">
        <f t="shared" si="56"/>
        <v>12</v>
      </c>
      <c r="BJ240">
        <v>48</v>
      </c>
      <c r="BK240" t="str">
        <f t="shared" si="46"/>
        <v>Stücki</v>
      </c>
      <c r="BL240" t="str">
        <f t="shared" si="47"/>
        <v>Ursula</v>
      </c>
      <c r="BM240" t="str">
        <f t="shared" si="58"/>
        <v>Birgisch</v>
      </c>
    </row>
    <row r="241" spans="1:65" x14ac:dyDescent="0.25">
      <c r="A241" s="15">
        <v>1970</v>
      </c>
      <c r="B241" t="s">
        <v>898</v>
      </c>
      <c r="C241" t="s">
        <v>316</v>
      </c>
      <c r="D241" s="48" t="s">
        <v>913</v>
      </c>
      <c r="E241" s="22">
        <v>0</v>
      </c>
      <c r="F241" s="18">
        <v>0</v>
      </c>
      <c r="G241" s="18">
        <v>0</v>
      </c>
      <c r="H241" s="22">
        <v>0</v>
      </c>
      <c r="I241" s="22">
        <v>0</v>
      </c>
      <c r="J241" s="22">
        <v>12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18">
        <v>0</v>
      </c>
      <c r="AL241">
        <v>0</v>
      </c>
      <c r="AM241" s="18">
        <v>0</v>
      </c>
      <c r="AN241" s="18">
        <v>0</v>
      </c>
      <c r="AO241" s="18">
        <v>0</v>
      </c>
      <c r="AP241" s="22"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18">
        <v>0</v>
      </c>
      <c r="AX241" s="22">
        <v>0</v>
      </c>
      <c r="AY241" s="18">
        <v>0</v>
      </c>
      <c r="AZ241" s="22">
        <v>0</v>
      </c>
      <c r="BA241">
        <f t="shared" si="48"/>
        <v>12</v>
      </c>
      <c r="BB241" s="80">
        <f t="shared" si="49"/>
        <v>12</v>
      </c>
      <c r="BC241" s="80">
        <f t="shared" si="50"/>
        <v>0</v>
      </c>
      <c r="BD241" s="80">
        <f t="shared" si="51"/>
        <v>0</v>
      </c>
      <c r="BE241" s="80">
        <f t="shared" si="52"/>
        <v>0</v>
      </c>
      <c r="BF241" s="80">
        <f t="shared" si="53"/>
        <v>0</v>
      </c>
      <c r="BG241" s="80">
        <f t="shared" si="54"/>
        <v>0</v>
      </c>
      <c r="BH241" s="80">
        <f t="shared" si="55"/>
        <v>0</v>
      </c>
      <c r="BI241" s="83">
        <f t="shared" si="56"/>
        <v>12</v>
      </c>
      <c r="BJ241">
        <v>48</v>
      </c>
      <c r="BK241" t="str">
        <f t="shared" si="46"/>
        <v>Van Hoeymissen</v>
      </c>
      <c r="BL241" t="str">
        <f t="shared" si="47"/>
        <v>Véronique</v>
      </c>
      <c r="BM241" t="str">
        <f t="shared" si="58"/>
        <v>Champlan</v>
      </c>
    </row>
    <row r="242" spans="1:65" x14ac:dyDescent="0.25">
      <c r="A242" s="19">
        <v>1970</v>
      </c>
      <c r="B242" s="22" t="s">
        <v>5125</v>
      </c>
      <c r="C242" s="22" t="s">
        <v>1744</v>
      </c>
      <c r="E242" s="22">
        <v>0</v>
      </c>
      <c r="F242" s="18">
        <v>0</v>
      </c>
      <c r="G242" s="22">
        <v>0</v>
      </c>
      <c r="H242" s="18">
        <v>0</v>
      </c>
      <c r="I242" s="22">
        <v>0</v>
      </c>
      <c r="J242" s="18">
        <v>0</v>
      </c>
      <c r="K242" s="22">
        <v>0</v>
      </c>
      <c r="L242" s="18">
        <v>0</v>
      </c>
      <c r="M242" s="22">
        <v>0</v>
      </c>
      <c r="N242" s="18">
        <v>0</v>
      </c>
      <c r="O242" s="22">
        <v>0</v>
      </c>
      <c r="P242" s="18">
        <v>0</v>
      </c>
      <c r="Q242" s="22">
        <v>0</v>
      </c>
      <c r="R242" s="18">
        <v>0</v>
      </c>
      <c r="S242" s="22">
        <v>0</v>
      </c>
      <c r="T242" s="18">
        <v>0</v>
      </c>
      <c r="U242" s="22">
        <v>0</v>
      </c>
      <c r="V242" s="18">
        <v>0</v>
      </c>
      <c r="W242" s="22">
        <v>0</v>
      </c>
      <c r="X242" s="18">
        <v>0</v>
      </c>
      <c r="Y242" s="22">
        <v>0</v>
      </c>
      <c r="Z242" s="18">
        <v>0</v>
      </c>
      <c r="AA242" s="22">
        <v>0</v>
      </c>
      <c r="AB242" s="18">
        <v>0</v>
      </c>
      <c r="AC242" s="22">
        <v>0</v>
      </c>
      <c r="AD242" s="18">
        <v>0</v>
      </c>
      <c r="AE242" s="22">
        <v>0</v>
      </c>
      <c r="AF242" s="18">
        <v>0</v>
      </c>
      <c r="AG242" s="22">
        <v>0</v>
      </c>
      <c r="AH242" s="18">
        <v>0</v>
      </c>
      <c r="AI242" s="22">
        <v>0</v>
      </c>
      <c r="AJ242" s="18">
        <v>0</v>
      </c>
      <c r="AK242" s="22">
        <v>0</v>
      </c>
      <c r="AL242" s="18">
        <v>0</v>
      </c>
      <c r="AM242" s="22">
        <v>0</v>
      </c>
      <c r="AN242" s="22">
        <v>12</v>
      </c>
      <c r="AO242" s="18">
        <v>0</v>
      </c>
      <c r="AP242" s="18">
        <v>0</v>
      </c>
      <c r="AQ242" s="18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v>0</v>
      </c>
      <c r="AX242" s="22">
        <v>0</v>
      </c>
      <c r="AY242" s="22">
        <v>0</v>
      </c>
      <c r="AZ242" s="22">
        <v>0</v>
      </c>
      <c r="BA242">
        <f t="shared" si="48"/>
        <v>12</v>
      </c>
      <c r="BB242" s="80">
        <f t="shared" si="49"/>
        <v>12</v>
      </c>
      <c r="BC242" s="80">
        <f t="shared" si="50"/>
        <v>0</v>
      </c>
      <c r="BD242" s="80">
        <f t="shared" si="51"/>
        <v>0</v>
      </c>
      <c r="BE242" s="80">
        <f t="shared" si="52"/>
        <v>0</v>
      </c>
      <c r="BF242" s="80">
        <f t="shared" si="53"/>
        <v>0</v>
      </c>
      <c r="BG242" s="80">
        <f t="shared" si="54"/>
        <v>0</v>
      </c>
      <c r="BH242" s="80">
        <f t="shared" si="55"/>
        <v>0</v>
      </c>
      <c r="BI242" s="83">
        <f t="shared" si="56"/>
        <v>12</v>
      </c>
      <c r="BJ242">
        <v>48</v>
      </c>
      <c r="BK242" t="str">
        <f t="shared" si="46"/>
        <v xml:space="preserve">Von Ah </v>
      </c>
      <c r="BL242" t="str">
        <f t="shared" si="47"/>
        <v>Corinne</v>
      </c>
    </row>
    <row r="243" spans="1:65" x14ac:dyDescent="0.25">
      <c r="A243" s="15">
        <v>1978</v>
      </c>
      <c r="B243" t="s">
        <v>5351</v>
      </c>
      <c r="C243" s="22" t="s">
        <v>5348</v>
      </c>
      <c r="D243" s="48" t="s">
        <v>800</v>
      </c>
      <c r="E243" s="22">
        <v>0</v>
      </c>
      <c r="F243" s="18">
        <v>0</v>
      </c>
      <c r="G243" s="22">
        <v>0</v>
      </c>
      <c r="H243" s="18">
        <v>0</v>
      </c>
      <c r="I243" s="22">
        <v>0</v>
      </c>
      <c r="J243" s="18">
        <v>0</v>
      </c>
      <c r="K243" s="22">
        <v>0</v>
      </c>
      <c r="L243" s="18">
        <v>0</v>
      </c>
      <c r="M243" s="22">
        <v>0</v>
      </c>
      <c r="N243" s="18">
        <v>0</v>
      </c>
      <c r="O243" s="22">
        <v>0</v>
      </c>
      <c r="P243" s="18">
        <v>0</v>
      </c>
      <c r="Q243" s="22">
        <v>0</v>
      </c>
      <c r="R243" s="18">
        <v>0</v>
      </c>
      <c r="S243" s="22">
        <v>0</v>
      </c>
      <c r="T243" s="18">
        <v>0</v>
      </c>
      <c r="U243" s="22">
        <v>0</v>
      </c>
      <c r="V243" s="18">
        <v>0</v>
      </c>
      <c r="W243" s="22">
        <v>0</v>
      </c>
      <c r="X243" s="18">
        <v>0</v>
      </c>
      <c r="Y243" s="22">
        <v>0</v>
      </c>
      <c r="Z243" s="18">
        <v>0</v>
      </c>
      <c r="AA243" s="22">
        <v>0</v>
      </c>
      <c r="AB243" s="18">
        <v>0</v>
      </c>
      <c r="AC243" s="22">
        <v>0</v>
      </c>
      <c r="AD243" s="18">
        <v>0</v>
      </c>
      <c r="AE243" s="22">
        <v>0</v>
      </c>
      <c r="AF243" s="18">
        <v>0</v>
      </c>
      <c r="AG243" s="22">
        <v>0</v>
      </c>
      <c r="AH243" s="18">
        <v>0</v>
      </c>
      <c r="AI243" s="22">
        <v>0</v>
      </c>
      <c r="AJ243" s="18">
        <v>0</v>
      </c>
      <c r="AK243" s="22">
        <v>0</v>
      </c>
      <c r="AL243" s="18">
        <v>0</v>
      </c>
      <c r="AM243" s="22">
        <v>0</v>
      </c>
      <c r="AN243" s="18">
        <v>0</v>
      </c>
      <c r="AO243" s="22">
        <v>0</v>
      </c>
      <c r="AP243" s="18">
        <v>0</v>
      </c>
      <c r="AQ243" s="22">
        <v>0</v>
      </c>
      <c r="AR243">
        <v>11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>
        <f t="shared" si="48"/>
        <v>11</v>
      </c>
      <c r="BB243" s="80">
        <f t="shared" si="49"/>
        <v>11</v>
      </c>
      <c r="BC243" s="80">
        <f t="shared" si="50"/>
        <v>0</v>
      </c>
      <c r="BD243" s="80">
        <f t="shared" si="51"/>
        <v>0</v>
      </c>
      <c r="BE243" s="80">
        <f t="shared" si="52"/>
        <v>0</v>
      </c>
      <c r="BF243" s="80">
        <f t="shared" si="53"/>
        <v>0</v>
      </c>
      <c r="BG243" s="80">
        <f t="shared" si="54"/>
        <v>0</v>
      </c>
      <c r="BH243" s="80">
        <f t="shared" si="55"/>
        <v>0</v>
      </c>
      <c r="BI243" s="83">
        <f t="shared" si="56"/>
        <v>11</v>
      </c>
      <c r="BJ243">
        <v>49</v>
      </c>
      <c r="BK243" t="str">
        <f t="shared" si="46"/>
        <v>Barone</v>
      </c>
      <c r="BL243" t="str">
        <f t="shared" si="47"/>
        <v>Jacinte</v>
      </c>
      <c r="BM243" t="str">
        <f t="shared" ref="BM243:BM252" si="59">D243</f>
        <v>Evionnaz</v>
      </c>
    </row>
    <row r="244" spans="1:65" x14ac:dyDescent="0.25">
      <c r="A244" s="19">
        <v>1976</v>
      </c>
      <c r="B244" s="22" t="s">
        <v>2035</v>
      </c>
      <c r="C244" s="22" t="s">
        <v>1451</v>
      </c>
      <c r="D244" s="48" t="s">
        <v>2036</v>
      </c>
      <c r="E244" s="22">
        <v>0</v>
      </c>
      <c r="F244" s="18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11</v>
      </c>
      <c r="P244" s="22">
        <v>0</v>
      </c>
      <c r="Q244" s="22">
        <v>0</v>
      </c>
      <c r="R244" s="18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>
        <v>0</v>
      </c>
      <c r="AL244" s="18">
        <v>0</v>
      </c>
      <c r="AM244" s="18">
        <v>0</v>
      </c>
      <c r="AN244" s="18">
        <v>0</v>
      </c>
      <c r="AO244" s="22">
        <v>0</v>
      </c>
      <c r="AP244" s="18">
        <v>0</v>
      </c>
      <c r="AQ244" s="18">
        <v>0</v>
      </c>
      <c r="AR244" s="22">
        <v>0</v>
      </c>
      <c r="AS244" s="18">
        <v>0</v>
      </c>
      <c r="AT244" s="22">
        <v>0</v>
      </c>
      <c r="AU244" s="22">
        <v>0</v>
      </c>
      <c r="AV244" s="22">
        <v>0</v>
      </c>
      <c r="AW244" s="18">
        <v>0</v>
      </c>
      <c r="AX244" s="22">
        <v>0</v>
      </c>
      <c r="AY244" s="18">
        <v>0</v>
      </c>
      <c r="AZ244" s="22">
        <v>0</v>
      </c>
      <c r="BA244">
        <f t="shared" si="48"/>
        <v>11</v>
      </c>
      <c r="BB244" s="80">
        <f t="shared" si="49"/>
        <v>11</v>
      </c>
      <c r="BC244" s="80">
        <f t="shared" si="50"/>
        <v>0</v>
      </c>
      <c r="BD244" s="80">
        <f t="shared" si="51"/>
        <v>0</v>
      </c>
      <c r="BE244" s="80">
        <f t="shared" si="52"/>
        <v>0</v>
      </c>
      <c r="BF244" s="80">
        <f t="shared" si="53"/>
        <v>0</v>
      </c>
      <c r="BG244" s="80">
        <f t="shared" si="54"/>
        <v>0</v>
      </c>
      <c r="BH244" s="80">
        <f t="shared" si="55"/>
        <v>0</v>
      </c>
      <c r="BI244" s="83">
        <f t="shared" si="56"/>
        <v>11</v>
      </c>
      <c r="BJ244">
        <v>49</v>
      </c>
      <c r="BK244" t="str">
        <f t="shared" si="46"/>
        <v>Bosznay</v>
      </c>
      <c r="BL244" t="str">
        <f t="shared" si="47"/>
        <v>Diana</v>
      </c>
      <c r="BM244" t="str">
        <f t="shared" si="59"/>
        <v>H-Csömör</v>
      </c>
    </row>
    <row r="245" spans="1:65" x14ac:dyDescent="0.25">
      <c r="A245" s="19">
        <v>1978</v>
      </c>
      <c r="B245" s="22" t="s">
        <v>3519</v>
      </c>
      <c r="C245" s="22" t="s">
        <v>1957</v>
      </c>
      <c r="D245" s="48" t="s">
        <v>3409</v>
      </c>
      <c r="E245" s="22">
        <v>0</v>
      </c>
      <c r="F245" s="18">
        <v>0</v>
      </c>
      <c r="G245" s="22">
        <v>0</v>
      </c>
      <c r="H245" s="18">
        <v>0</v>
      </c>
      <c r="I245" s="22">
        <v>0</v>
      </c>
      <c r="J245" s="18">
        <v>0</v>
      </c>
      <c r="K245" s="22">
        <v>0</v>
      </c>
      <c r="L245" s="18">
        <v>0</v>
      </c>
      <c r="M245" s="22">
        <v>0</v>
      </c>
      <c r="N245" s="22">
        <v>0</v>
      </c>
      <c r="O245" s="22">
        <v>0</v>
      </c>
      <c r="P245" s="18">
        <v>0</v>
      </c>
      <c r="Q245" s="22">
        <v>0</v>
      </c>
      <c r="R245" s="18">
        <v>0</v>
      </c>
      <c r="S245" s="22">
        <v>0</v>
      </c>
      <c r="T245" s="18">
        <v>0</v>
      </c>
      <c r="U245" s="22">
        <v>0</v>
      </c>
      <c r="V245" s="18">
        <v>0</v>
      </c>
      <c r="W245" s="22">
        <v>0</v>
      </c>
      <c r="X245" s="18">
        <v>0</v>
      </c>
      <c r="Y245" s="22">
        <v>0</v>
      </c>
      <c r="Z245" s="22">
        <v>11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18">
        <v>0</v>
      </c>
      <c r="AL245" s="18">
        <v>0</v>
      </c>
      <c r="AM245" s="18">
        <v>0</v>
      </c>
      <c r="AN245" s="22">
        <v>0</v>
      </c>
      <c r="AO245" s="22">
        <v>0</v>
      </c>
      <c r="AP245" s="22">
        <v>0</v>
      </c>
      <c r="AQ245" s="22">
        <v>0</v>
      </c>
      <c r="AR245" s="22">
        <v>0</v>
      </c>
      <c r="AS245" s="18">
        <v>0</v>
      </c>
      <c r="AT245" s="22">
        <v>0</v>
      </c>
      <c r="AU245" s="22">
        <v>0</v>
      </c>
      <c r="AV245" s="22">
        <v>0</v>
      </c>
      <c r="AW245" s="18">
        <v>0</v>
      </c>
      <c r="AX245" s="22">
        <v>0</v>
      </c>
      <c r="AY245" s="18">
        <v>0</v>
      </c>
      <c r="AZ245" s="22">
        <v>0</v>
      </c>
      <c r="BA245">
        <f t="shared" si="48"/>
        <v>11</v>
      </c>
      <c r="BB245" s="80">
        <f t="shared" si="49"/>
        <v>11</v>
      </c>
      <c r="BC245" s="80">
        <f t="shared" si="50"/>
        <v>0</v>
      </c>
      <c r="BD245" s="80">
        <f t="shared" si="51"/>
        <v>0</v>
      </c>
      <c r="BE245" s="80">
        <f t="shared" si="52"/>
        <v>0</v>
      </c>
      <c r="BF245" s="80">
        <f t="shared" si="53"/>
        <v>0</v>
      </c>
      <c r="BG245" s="80">
        <f t="shared" si="54"/>
        <v>0</v>
      </c>
      <c r="BH245" s="80">
        <f t="shared" si="55"/>
        <v>0</v>
      </c>
      <c r="BI245" s="83">
        <f t="shared" si="56"/>
        <v>11</v>
      </c>
      <c r="BJ245">
        <v>49</v>
      </c>
      <c r="BK245" t="str">
        <f t="shared" si="46"/>
        <v>Burrell</v>
      </c>
      <c r="BL245" t="str">
        <f t="shared" si="47"/>
        <v>Kristin</v>
      </c>
      <c r="BM245" t="str">
        <f t="shared" si="59"/>
        <v>USA-Louisville</v>
      </c>
    </row>
    <row r="246" spans="1:65" x14ac:dyDescent="0.25">
      <c r="A246" s="19">
        <v>1978</v>
      </c>
      <c r="B246" s="22" t="s">
        <v>3329</v>
      </c>
      <c r="C246" s="22" t="s">
        <v>270</v>
      </c>
      <c r="D246" s="48" t="s">
        <v>1499</v>
      </c>
      <c r="E246" s="22">
        <v>0</v>
      </c>
      <c r="F246" s="18">
        <v>0</v>
      </c>
      <c r="G246" s="22">
        <v>0</v>
      </c>
      <c r="H246" s="18">
        <v>0</v>
      </c>
      <c r="I246" s="22">
        <v>0</v>
      </c>
      <c r="J246" s="18">
        <v>0</v>
      </c>
      <c r="K246" s="22">
        <v>0</v>
      </c>
      <c r="L246" s="18">
        <v>0</v>
      </c>
      <c r="M246" s="22">
        <v>0</v>
      </c>
      <c r="N246" s="22">
        <v>0</v>
      </c>
      <c r="O246" s="22">
        <v>0</v>
      </c>
      <c r="P246" s="18">
        <v>0</v>
      </c>
      <c r="Q246" s="22">
        <v>0</v>
      </c>
      <c r="R246" s="18">
        <v>0</v>
      </c>
      <c r="S246" s="22">
        <v>0</v>
      </c>
      <c r="T246" s="18">
        <v>0</v>
      </c>
      <c r="U246" s="22">
        <v>0</v>
      </c>
      <c r="V246" s="18">
        <v>0</v>
      </c>
      <c r="W246" s="22">
        <v>0</v>
      </c>
      <c r="X246" s="18">
        <v>0</v>
      </c>
      <c r="Y246" s="22">
        <v>11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>
        <v>0</v>
      </c>
      <c r="AL246" s="18">
        <v>0</v>
      </c>
      <c r="AM246" s="18">
        <v>0</v>
      </c>
      <c r="AN246" s="18">
        <v>0</v>
      </c>
      <c r="AO246" s="22">
        <v>0</v>
      </c>
      <c r="AP246" s="18">
        <v>0</v>
      </c>
      <c r="AQ246" s="18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>
        <f t="shared" si="48"/>
        <v>11</v>
      </c>
      <c r="BB246" s="80">
        <f t="shared" si="49"/>
        <v>11</v>
      </c>
      <c r="BC246" s="80">
        <f t="shared" si="50"/>
        <v>0</v>
      </c>
      <c r="BD246" s="80">
        <f t="shared" si="51"/>
        <v>0</v>
      </c>
      <c r="BE246" s="80">
        <f t="shared" si="52"/>
        <v>0</v>
      </c>
      <c r="BF246" s="80">
        <f t="shared" si="53"/>
        <v>0</v>
      </c>
      <c r="BG246" s="80">
        <f t="shared" si="54"/>
        <v>0</v>
      </c>
      <c r="BH246" s="80">
        <f t="shared" si="55"/>
        <v>0</v>
      </c>
      <c r="BI246" s="83">
        <f t="shared" si="56"/>
        <v>11</v>
      </c>
      <c r="BJ246">
        <v>49</v>
      </c>
      <c r="BK246" t="str">
        <f t="shared" si="46"/>
        <v>Cassi</v>
      </c>
      <c r="BL246" t="str">
        <f t="shared" si="47"/>
        <v>Sandra</v>
      </c>
      <c r="BM246" t="str">
        <f t="shared" si="59"/>
        <v>La Sagne</v>
      </c>
    </row>
    <row r="247" spans="1:65" x14ac:dyDescent="0.25">
      <c r="A247" s="15">
        <v>1976</v>
      </c>
      <c r="B247" t="s">
        <v>4689</v>
      </c>
      <c r="C247" s="22" t="s">
        <v>4342</v>
      </c>
      <c r="D247" s="48" t="s">
        <v>570</v>
      </c>
      <c r="E247" s="22">
        <v>0</v>
      </c>
      <c r="F247" s="18">
        <v>0</v>
      </c>
      <c r="G247" s="22">
        <v>0</v>
      </c>
      <c r="H247" s="18">
        <v>0</v>
      </c>
      <c r="I247" s="22">
        <v>0</v>
      </c>
      <c r="J247" s="18">
        <v>0</v>
      </c>
      <c r="K247" s="22">
        <v>0</v>
      </c>
      <c r="L247" s="18">
        <v>0</v>
      </c>
      <c r="M247" s="22">
        <v>0</v>
      </c>
      <c r="N247" s="18">
        <v>0</v>
      </c>
      <c r="O247" s="22">
        <v>0</v>
      </c>
      <c r="P247" s="18">
        <v>0</v>
      </c>
      <c r="Q247" s="22">
        <v>0</v>
      </c>
      <c r="R247" s="18">
        <v>0</v>
      </c>
      <c r="S247" s="22">
        <v>0</v>
      </c>
      <c r="T247" s="18">
        <v>0</v>
      </c>
      <c r="U247" s="22">
        <v>0</v>
      </c>
      <c r="V247" s="18">
        <v>0</v>
      </c>
      <c r="W247" s="22">
        <v>0</v>
      </c>
      <c r="X247" s="22">
        <v>0</v>
      </c>
      <c r="Y247" s="18">
        <v>0</v>
      </c>
      <c r="Z247" s="22">
        <v>0</v>
      </c>
      <c r="AA247" s="18">
        <v>0</v>
      </c>
      <c r="AB247" s="22">
        <v>0</v>
      </c>
      <c r="AC247" s="18">
        <v>0</v>
      </c>
      <c r="AD247" s="22">
        <v>0</v>
      </c>
      <c r="AE247" s="18">
        <v>0</v>
      </c>
      <c r="AF247" s="18">
        <v>11</v>
      </c>
      <c r="AG247" s="22">
        <v>0</v>
      </c>
      <c r="AH247" s="22">
        <v>0</v>
      </c>
      <c r="AI247" s="22">
        <v>0</v>
      </c>
      <c r="AJ247" s="22">
        <v>0</v>
      </c>
      <c r="AK247">
        <v>0</v>
      </c>
      <c r="AL247" s="18">
        <v>0</v>
      </c>
      <c r="AM247" s="18">
        <v>0</v>
      </c>
      <c r="AN247" s="18">
        <v>0</v>
      </c>
      <c r="AO247" s="22">
        <v>0</v>
      </c>
      <c r="AP247" s="18">
        <v>0</v>
      </c>
      <c r="AQ247" s="18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2">
        <v>0</v>
      </c>
      <c r="BA247">
        <f t="shared" si="48"/>
        <v>11</v>
      </c>
      <c r="BB247" s="80">
        <f t="shared" si="49"/>
        <v>11</v>
      </c>
      <c r="BC247" s="80">
        <f t="shared" si="50"/>
        <v>0</v>
      </c>
      <c r="BD247" s="80">
        <f t="shared" si="51"/>
        <v>0</v>
      </c>
      <c r="BE247" s="80">
        <f t="shared" si="52"/>
        <v>0</v>
      </c>
      <c r="BF247" s="80">
        <f t="shared" si="53"/>
        <v>0</v>
      </c>
      <c r="BG247" s="80">
        <f t="shared" si="54"/>
        <v>0</v>
      </c>
      <c r="BH247" s="80">
        <f t="shared" si="55"/>
        <v>0</v>
      </c>
      <c r="BI247" s="83">
        <f t="shared" si="56"/>
        <v>11</v>
      </c>
      <c r="BJ247">
        <v>49</v>
      </c>
      <c r="BK247" t="str">
        <f t="shared" si="46"/>
        <v>Délèze</v>
      </c>
      <c r="BL247" t="str">
        <f t="shared" si="47"/>
        <v>Sabrina</v>
      </c>
      <c r="BM247" t="str">
        <f t="shared" si="59"/>
        <v>Haute-Nendaz</v>
      </c>
    </row>
    <row r="248" spans="1:65" x14ac:dyDescent="0.25">
      <c r="A248" s="15">
        <v>1973</v>
      </c>
      <c r="B248" t="s">
        <v>3944</v>
      </c>
      <c r="C248" s="22" t="s">
        <v>548</v>
      </c>
      <c r="D248" s="48" t="s">
        <v>3945</v>
      </c>
      <c r="E248" s="22">
        <v>0</v>
      </c>
      <c r="F248" s="18">
        <v>0</v>
      </c>
      <c r="G248" s="22">
        <v>0</v>
      </c>
      <c r="H248" s="18">
        <v>0</v>
      </c>
      <c r="I248" s="22">
        <v>0</v>
      </c>
      <c r="J248" s="18">
        <v>0</v>
      </c>
      <c r="K248" s="22">
        <v>0</v>
      </c>
      <c r="L248" s="18">
        <v>0</v>
      </c>
      <c r="M248" s="22">
        <v>0</v>
      </c>
      <c r="N248" s="18">
        <v>0</v>
      </c>
      <c r="O248" s="22">
        <v>0</v>
      </c>
      <c r="P248" s="18">
        <v>0</v>
      </c>
      <c r="Q248" s="22">
        <v>0</v>
      </c>
      <c r="R248" s="18">
        <v>0</v>
      </c>
      <c r="S248" s="22">
        <v>0</v>
      </c>
      <c r="T248" s="18">
        <v>0</v>
      </c>
      <c r="U248" s="22">
        <v>0</v>
      </c>
      <c r="V248" s="18">
        <v>0</v>
      </c>
      <c r="W248" s="22">
        <v>0</v>
      </c>
      <c r="X248" s="18">
        <v>0</v>
      </c>
      <c r="Y248" s="22">
        <v>0</v>
      </c>
      <c r="Z248" s="18">
        <v>0</v>
      </c>
      <c r="AA248" s="18">
        <v>11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18">
        <v>0</v>
      </c>
      <c r="AL248" s="18">
        <v>0</v>
      </c>
      <c r="AM248" s="18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18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>
        <f t="shared" si="48"/>
        <v>11</v>
      </c>
      <c r="BB248" s="80">
        <f t="shared" si="49"/>
        <v>11</v>
      </c>
      <c r="BC248" s="80">
        <f t="shared" si="50"/>
        <v>0</v>
      </c>
      <c r="BD248" s="80">
        <f t="shared" si="51"/>
        <v>0</v>
      </c>
      <c r="BE248" s="80">
        <f t="shared" si="52"/>
        <v>0</v>
      </c>
      <c r="BF248" s="80">
        <f t="shared" si="53"/>
        <v>0</v>
      </c>
      <c r="BG248" s="80">
        <f t="shared" si="54"/>
        <v>0</v>
      </c>
      <c r="BH248" s="80">
        <f t="shared" si="55"/>
        <v>0</v>
      </c>
      <c r="BI248" s="83">
        <f t="shared" si="56"/>
        <v>11</v>
      </c>
      <c r="BJ248">
        <v>49</v>
      </c>
      <c r="BK248" t="str">
        <f t="shared" si="46"/>
        <v>Derungs</v>
      </c>
      <c r="BL248" t="str">
        <f t="shared" si="47"/>
        <v>Irène</v>
      </c>
      <c r="BM248" t="str">
        <f t="shared" si="59"/>
        <v>Manndorf</v>
      </c>
    </row>
    <row r="249" spans="1:65" x14ac:dyDescent="0.25">
      <c r="A249" s="19">
        <v>1971</v>
      </c>
      <c r="B249" s="22" t="s">
        <v>3575</v>
      </c>
      <c r="C249" s="22" t="s">
        <v>685</v>
      </c>
      <c r="D249" s="48" t="s">
        <v>1979</v>
      </c>
      <c r="E249" s="22">
        <v>0</v>
      </c>
      <c r="F249" s="18">
        <v>0</v>
      </c>
      <c r="G249" s="22">
        <v>0</v>
      </c>
      <c r="H249" s="18">
        <v>0</v>
      </c>
      <c r="I249" s="22">
        <v>0</v>
      </c>
      <c r="J249" s="18">
        <v>0</v>
      </c>
      <c r="K249" s="22">
        <v>0</v>
      </c>
      <c r="L249" s="18">
        <v>0</v>
      </c>
      <c r="M249" s="22">
        <v>0</v>
      </c>
      <c r="N249" s="18">
        <v>0</v>
      </c>
      <c r="O249" s="22">
        <v>0</v>
      </c>
      <c r="P249" s="18">
        <v>0</v>
      </c>
      <c r="Q249" s="22">
        <v>0</v>
      </c>
      <c r="R249" s="18">
        <v>0</v>
      </c>
      <c r="S249" s="22">
        <v>0</v>
      </c>
      <c r="T249" s="18">
        <v>0</v>
      </c>
      <c r="U249" s="22">
        <v>0</v>
      </c>
      <c r="V249" s="18">
        <v>0</v>
      </c>
      <c r="W249" s="22">
        <v>0</v>
      </c>
      <c r="X249" s="18">
        <v>0</v>
      </c>
      <c r="Y249" s="22">
        <v>0</v>
      </c>
      <c r="Z249" s="18">
        <v>0</v>
      </c>
      <c r="AA249" s="22">
        <v>0</v>
      </c>
      <c r="AB249" s="18">
        <v>0</v>
      </c>
      <c r="AC249" s="22">
        <v>0</v>
      </c>
      <c r="AD249" s="18">
        <v>0</v>
      </c>
      <c r="AE249" s="22">
        <v>0</v>
      </c>
      <c r="AF249" s="18">
        <v>0</v>
      </c>
      <c r="AG249" s="22">
        <v>0</v>
      </c>
      <c r="AH249" s="18">
        <v>0</v>
      </c>
      <c r="AI249" s="22">
        <v>0</v>
      </c>
      <c r="AJ249" s="18">
        <v>0</v>
      </c>
      <c r="AK249" s="22">
        <v>0</v>
      </c>
      <c r="AL249" s="18">
        <v>0</v>
      </c>
      <c r="AM249" s="22">
        <v>0</v>
      </c>
      <c r="AN249" s="18">
        <v>0</v>
      </c>
      <c r="AO249" s="22">
        <v>0</v>
      </c>
      <c r="AP249" s="18">
        <v>0</v>
      </c>
      <c r="AQ249" s="22">
        <v>0</v>
      </c>
      <c r="AR249" s="18">
        <v>0</v>
      </c>
      <c r="AS249" s="22">
        <v>0</v>
      </c>
      <c r="AT249" s="18">
        <v>0</v>
      </c>
      <c r="AU249" s="22">
        <v>0</v>
      </c>
      <c r="AV249" s="18">
        <v>0</v>
      </c>
      <c r="AW249" s="22">
        <v>0</v>
      </c>
      <c r="AX249" s="18">
        <v>0</v>
      </c>
      <c r="AY249" s="18">
        <v>11</v>
      </c>
      <c r="AZ249" s="22">
        <v>0</v>
      </c>
      <c r="BA249">
        <f t="shared" si="48"/>
        <v>11</v>
      </c>
      <c r="BB249" s="80">
        <f t="shared" si="49"/>
        <v>11</v>
      </c>
      <c r="BC249" s="80">
        <f t="shared" si="50"/>
        <v>0</v>
      </c>
      <c r="BD249" s="80">
        <f t="shared" si="51"/>
        <v>0</v>
      </c>
      <c r="BE249" s="80">
        <f t="shared" si="52"/>
        <v>0</v>
      </c>
      <c r="BF249" s="80">
        <f t="shared" si="53"/>
        <v>0</v>
      </c>
      <c r="BG249" s="80">
        <f t="shared" si="54"/>
        <v>0</v>
      </c>
      <c r="BH249" s="80">
        <f t="shared" si="55"/>
        <v>0</v>
      </c>
      <c r="BI249" s="83">
        <f t="shared" si="56"/>
        <v>11</v>
      </c>
      <c r="BJ249">
        <v>49</v>
      </c>
      <c r="BK249" t="str">
        <f t="shared" si="46"/>
        <v>Deschenaux</v>
      </c>
      <c r="BL249" t="str">
        <f t="shared" si="47"/>
        <v>Florence</v>
      </c>
      <c r="BM249" t="str">
        <f t="shared" si="59"/>
        <v>Echarlens</v>
      </c>
    </row>
    <row r="250" spans="1:65" x14ac:dyDescent="0.25">
      <c r="A250" s="15">
        <v>1971</v>
      </c>
      <c r="B250" s="22" t="s">
        <v>361</v>
      </c>
      <c r="C250" s="22" t="s">
        <v>62</v>
      </c>
      <c r="D250" s="48" t="s">
        <v>484</v>
      </c>
      <c r="E250" s="22">
        <v>0</v>
      </c>
      <c r="F250" s="18">
        <v>0</v>
      </c>
      <c r="G250" s="18">
        <v>0</v>
      </c>
      <c r="H250" s="22">
        <v>0</v>
      </c>
      <c r="I250" s="22">
        <v>11</v>
      </c>
      <c r="J250" s="18">
        <v>0</v>
      </c>
      <c r="K250" s="18">
        <v>0</v>
      </c>
      <c r="L250" s="18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18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18">
        <v>0</v>
      </c>
      <c r="AL250" s="18">
        <v>0</v>
      </c>
      <c r="AM250" s="18">
        <v>0</v>
      </c>
      <c r="AN250" s="18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18">
        <v>0</v>
      </c>
      <c r="AX250" s="22">
        <v>0</v>
      </c>
      <c r="AY250" s="18">
        <v>0</v>
      </c>
      <c r="AZ250" s="22">
        <v>0</v>
      </c>
      <c r="BA250">
        <f t="shared" si="48"/>
        <v>11</v>
      </c>
      <c r="BB250" s="80">
        <f t="shared" si="49"/>
        <v>11</v>
      </c>
      <c r="BC250" s="80">
        <f t="shared" si="50"/>
        <v>0</v>
      </c>
      <c r="BD250" s="80">
        <f t="shared" si="51"/>
        <v>0</v>
      </c>
      <c r="BE250" s="80">
        <f t="shared" si="52"/>
        <v>0</v>
      </c>
      <c r="BF250" s="80">
        <f t="shared" si="53"/>
        <v>0</v>
      </c>
      <c r="BG250" s="80">
        <f t="shared" si="54"/>
        <v>0</v>
      </c>
      <c r="BH250" s="80">
        <f t="shared" si="55"/>
        <v>0</v>
      </c>
      <c r="BI250" s="83">
        <f t="shared" si="56"/>
        <v>11</v>
      </c>
      <c r="BJ250">
        <v>49</v>
      </c>
      <c r="BK250" t="str">
        <f t="shared" si="46"/>
        <v>Fellay</v>
      </c>
      <c r="BL250" t="str">
        <f t="shared" si="47"/>
        <v>Stéphanie</v>
      </c>
      <c r="BM250" t="str">
        <f t="shared" si="59"/>
        <v>Sion</v>
      </c>
    </row>
    <row r="251" spans="1:65" x14ac:dyDescent="0.25">
      <c r="A251" s="15">
        <v>1975</v>
      </c>
      <c r="B251" t="s">
        <v>2922</v>
      </c>
      <c r="C251" s="22" t="s">
        <v>4130</v>
      </c>
      <c r="D251" s="48" t="s">
        <v>113</v>
      </c>
      <c r="E251" s="22">
        <v>0</v>
      </c>
      <c r="F251" s="18">
        <v>0</v>
      </c>
      <c r="G251" s="22">
        <v>0</v>
      </c>
      <c r="H251" s="18">
        <v>0</v>
      </c>
      <c r="I251" s="22">
        <v>0</v>
      </c>
      <c r="J251" s="18">
        <v>0</v>
      </c>
      <c r="K251" s="22">
        <v>0</v>
      </c>
      <c r="L251" s="18">
        <v>0</v>
      </c>
      <c r="M251" s="22">
        <v>0</v>
      </c>
      <c r="N251" s="18">
        <v>0</v>
      </c>
      <c r="O251" s="22">
        <v>0</v>
      </c>
      <c r="P251" s="18">
        <v>0</v>
      </c>
      <c r="Q251" s="22">
        <v>0</v>
      </c>
      <c r="R251" s="18">
        <v>0</v>
      </c>
      <c r="S251" s="22">
        <v>0</v>
      </c>
      <c r="T251" s="18">
        <v>0</v>
      </c>
      <c r="U251" s="22">
        <v>0</v>
      </c>
      <c r="V251" s="18">
        <v>0</v>
      </c>
      <c r="W251" s="22">
        <v>0</v>
      </c>
      <c r="X251" s="18">
        <v>0</v>
      </c>
      <c r="Y251" s="22">
        <v>0</v>
      </c>
      <c r="Z251" s="18">
        <v>0</v>
      </c>
      <c r="AA251" s="22">
        <v>0</v>
      </c>
      <c r="AB251" s="22">
        <v>11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18">
        <v>0</v>
      </c>
      <c r="AL251" s="18">
        <v>0</v>
      </c>
      <c r="AM251" s="18">
        <v>0</v>
      </c>
      <c r="AN251" s="22">
        <v>0</v>
      </c>
      <c r="AO251" s="22">
        <v>0</v>
      </c>
      <c r="AP251" s="18">
        <v>0</v>
      </c>
      <c r="AQ251" s="18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18">
        <v>0</v>
      </c>
      <c r="AX251" s="22">
        <v>0</v>
      </c>
      <c r="AY251" s="18">
        <v>0</v>
      </c>
      <c r="AZ251" s="22">
        <v>0</v>
      </c>
      <c r="BA251">
        <f t="shared" si="48"/>
        <v>11</v>
      </c>
      <c r="BB251" s="80">
        <f t="shared" si="49"/>
        <v>11</v>
      </c>
      <c r="BC251" s="80">
        <f t="shared" si="50"/>
        <v>0</v>
      </c>
      <c r="BD251" s="80">
        <f t="shared" si="51"/>
        <v>0</v>
      </c>
      <c r="BE251" s="80">
        <f t="shared" si="52"/>
        <v>0</v>
      </c>
      <c r="BF251" s="80">
        <f t="shared" si="53"/>
        <v>0</v>
      </c>
      <c r="BG251" s="80">
        <f t="shared" si="54"/>
        <v>0</v>
      </c>
      <c r="BH251" s="80">
        <f t="shared" si="55"/>
        <v>0</v>
      </c>
      <c r="BI251" s="83">
        <f t="shared" si="56"/>
        <v>11</v>
      </c>
      <c r="BJ251">
        <v>49</v>
      </c>
      <c r="BK251" t="str">
        <f t="shared" si="46"/>
        <v>Greiner</v>
      </c>
      <c r="BL251" t="str">
        <f t="shared" si="47"/>
        <v>Darja</v>
      </c>
      <c r="BM251" t="str">
        <f t="shared" si="59"/>
        <v>Grimisuat</v>
      </c>
    </row>
    <row r="252" spans="1:65" x14ac:dyDescent="0.25">
      <c r="A252" s="19">
        <v>1977</v>
      </c>
      <c r="B252" s="22" t="s">
        <v>1362</v>
      </c>
      <c r="C252" s="22" t="s">
        <v>289</v>
      </c>
      <c r="D252" s="48" t="s">
        <v>1363</v>
      </c>
      <c r="E252" s="22">
        <v>0</v>
      </c>
      <c r="F252" s="18">
        <v>0</v>
      </c>
      <c r="G252" s="18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11</v>
      </c>
      <c r="M252" s="22">
        <v>0</v>
      </c>
      <c r="N252" s="22">
        <v>0</v>
      </c>
      <c r="O252" s="22">
        <v>0</v>
      </c>
      <c r="P252" s="22">
        <v>0</v>
      </c>
      <c r="Q252" s="18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>
        <v>0</v>
      </c>
      <c r="AL252" s="18">
        <v>0</v>
      </c>
      <c r="AM252" s="18">
        <v>0</v>
      </c>
      <c r="AN252" s="18">
        <v>0</v>
      </c>
      <c r="AO252" s="22">
        <v>0</v>
      </c>
      <c r="AP252" s="18">
        <v>0</v>
      </c>
      <c r="AQ252" s="18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>
        <f t="shared" si="48"/>
        <v>11</v>
      </c>
      <c r="BB252" s="80">
        <f t="shared" si="49"/>
        <v>11</v>
      </c>
      <c r="BC252" s="80">
        <f t="shared" si="50"/>
        <v>0</v>
      </c>
      <c r="BD252" s="80">
        <f t="shared" si="51"/>
        <v>0</v>
      </c>
      <c r="BE252" s="80">
        <f t="shared" si="52"/>
        <v>0</v>
      </c>
      <c r="BF252" s="80">
        <f t="shared" si="53"/>
        <v>0</v>
      </c>
      <c r="BG252" s="80">
        <f t="shared" si="54"/>
        <v>0</v>
      </c>
      <c r="BH252" s="80">
        <f t="shared" si="55"/>
        <v>0</v>
      </c>
      <c r="BI252" s="83">
        <f t="shared" si="56"/>
        <v>11</v>
      </c>
      <c r="BJ252">
        <v>49</v>
      </c>
      <c r="BK252" t="str">
        <f t="shared" si="46"/>
        <v>Huber</v>
      </c>
      <c r="BL252" t="str">
        <f t="shared" si="47"/>
        <v>Ruth</v>
      </c>
      <c r="BM252" t="str">
        <f t="shared" si="59"/>
        <v>Tägertschi</v>
      </c>
    </row>
    <row r="253" spans="1:65" x14ac:dyDescent="0.25">
      <c r="A253" s="19">
        <v>1975</v>
      </c>
      <c r="B253" s="22" t="s">
        <v>2222</v>
      </c>
      <c r="C253" s="22" t="s">
        <v>934</v>
      </c>
      <c r="E253" s="22">
        <v>0</v>
      </c>
      <c r="F253" s="18">
        <v>0</v>
      </c>
      <c r="G253" s="22">
        <v>0</v>
      </c>
      <c r="H253" s="18">
        <v>0</v>
      </c>
      <c r="I253" s="22">
        <v>0</v>
      </c>
      <c r="J253" s="18">
        <v>0</v>
      </c>
      <c r="K253" s="22">
        <v>0</v>
      </c>
      <c r="L253" s="18">
        <v>0</v>
      </c>
      <c r="M253" s="22">
        <v>0</v>
      </c>
      <c r="N253" s="18">
        <v>0</v>
      </c>
      <c r="O253" s="22">
        <v>0</v>
      </c>
      <c r="P253" s="18">
        <v>0</v>
      </c>
      <c r="Q253" s="22">
        <v>0</v>
      </c>
      <c r="R253" s="18">
        <v>0</v>
      </c>
      <c r="S253" s="22">
        <v>0</v>
      </c>
      <c r="T253" s="18">
        <v>0</v>
      </c>
      <c r="U253" s="22">
        <v>0</v>
      </c>
      <c r="V253" s="18">
        <v>0</v>
      </c>
      <c r="W253" s="22">
        <v>0</v>
      </c>
      <c r="X253" s="18">
        <v>0</v>
      </c>
      <c r="Y253" s="22">
        <v>0</v>
      </c>
      <c r="Z253" s="18">
        <v>0</v>
      </c>
      <c r="AA253" s="22">
        <v>0</v>
      </c>
      <c r="AB253" s="18">
        <v>0</v>
      </c>
      <c r="AC253" s="22">
        <v>0</v>
      </c>
      <c r="AD253" s="18">
        <v>0</v>
      </c>
      <c r="AE253" s="22">
        <v>0</v>
      </c>
      <c r="AF253" s="18">
        <v>0</v>
      </c>
      <c r="AG253" s="22">
        <v>0</v>
      </c>
      <c r="AH253" s="18">
        <v>0</v>
      </c>
      <c r="AI253" s="22">
        <v>0</v>
      </c>
      <c r="AJ253" s="18">
        <v>0</v>
      </c>
      <c r="AK253" s="22">
        <v>0</v>
      </c>
      <c r="AL253" s="18">
        <v>0</v>
      </c>
      <c r="AM253" s="22">
        <v>0</v>
      </c>
      <c r="AN253" s="22">
        <v>11</v>
      </c>
      <c r="AO253" s="22">
        <v>0</v>
      </c>
      <c r="AP253" s="22"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18">
        <v>0</v>
      </c>
      <c r="AX253" s="22">
        <v>0</v>
      </c>
      <c r="AY253" s="18">
        <v>0</v>
      </c>
      <c r="AZ253" s="22">
        <v>0</v>
      </c>
      <c r="BA253">
        <f t="shared" si="48"/>
        <v>11</v>
      </c>
      <c r="BB253" s="80">
        <f t="shared" si="49"/>
        <v>11</v>
      </c>
      <c r="BC253" s="80">
        <f t="shared" si="50"/>
        <v>0</v>
      </c>
      <c r="BD253" s="80">
        <f t="shared" si="51"/>
        <v>0</v>
      </c>
      <c r="BE253" s="80">
        <f t="shared" si="52"/>
        <v>0</v>
      </c>
      <c r="BF253" s="80">
        <f t="shared" si="53"/>
        <v>0</v>
      </c>
      <c r="BG253" s="80">
        <f t="shared" si="54"/>
        <v>0</v>
      </c>
      <c r="BH253" s="80">
        <f t="shared" si="55"/>
        <v>0</v>
      </c>
      <c r="BI253" s="83">
        <f t="shared" si="56"/>
        <v>11</v>
      </c>
      <c r="BJ253">
        <v>49</v>
      </c>
      <c r="BK253" t="str">
        <f t="shared" si="46"/>
        <v>Imboden</v>
      </c>
      <c r="BL253" t="str">
        <f t="shared" si="47"/>
        <v>Barbara</v>
      </c>
    </row>
    <row r="254" spans="1:65" x14ac:dyDescent="0.25">
      <c r="A254" s="19">
        <v>1974</v>
      </c>
      <c r="B254" s="22" t="s">
        <v>2325</v>
      </c>
      <c r="C254" s="22" t="s">
        <v>2326</v>
      </c>
      <c r="D254" s="48" t="s">
        <v>2327</v>
      </c>
      <c r="E254" s="22">
        <v>0</v>
      </c>
      <c r="F254" s="18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11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>
        <v>0</v>
      </c>
      <c r="AL254" s="18">
        <v>0</v>
      </c>
      <c r="AM254" s="18">
        <v>0</v>
      </c>
      <c r="AN254" s="18">
        <v>0</v>
      </c>
      <c r="AO254" s="18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18">
        <v>0</v>
      </c>
      <c r="AX254" s="22">
        <v>0</v>
      </c>
      <c r="AY254" s="18">
        <v>0</v>
      </c>
      <c r="AZ254" s="22">
        <v>0</v>
      </c>
      <c r="BA254">
        <f t="shared" si="48"/>
        <v>11</v>
      </c>
      <c r="BB254" s="80">
        <f t="shared" si="49"/>
        <v>11</v>
      </c>
      <c r="BC254" s="80">
        <f t="shared" si="50"/>
        <v>0</v>
      </c>
      <c r="BD254" s="80">
        <f t="shared" si="51"/>
        <v>0</v>
      </c>
      <c r="BE254" s="80">
        <f t="shared" si="52"/>
        <v>0</v>
      </c>
      <c r="BF254" s="80">
        <f t="shared" si="53"/>
        <v>0</v>
      </c>
      <c r="BG254" s="80">
        <f t="shared" si="54"/>
        <v>0</v>
      </c>
      <c r="BH254" s="80">
        <f t="shared" si="55"/>
        <v>0</v>
      </c>
      <c r="BI254" s="83">
        <f t="shared" si="56"/>
        <v>11</v>
      </c>
      <c r="BJ254">
        <v>49</v>
      </c>
      <c r="BK254" t="str">
        <f t="shared" ref="BK254:BK317" si="60">B254</f>
        <v>Kolinek</v>
      </c>
      <c r="BL254" t="str">
        <f t="shared" ref="BL254:BL317" si="61">C254</f>
        <v>Hanka</v>
      </c>
      <c r="BM254" t="str">
        <f t="shared" ref="BM254:BM260" si="62">D254</f>
        <v>CZ-Perna</v>
      </c>
    </row>
    <row r="255" spans="1:65" x14ac:dyDescent="0.25">
      <c r="A255" s="19">
        <v>1973</v>
      </c>
      <c r="B255" s="22" t="s">
        <v>3788</v>
      </c>
      <c r="C255" s="22" t="s">
        <v>312</v>
      </c>
      <c r="D255" s="22" t="s">
        <v>3789</v>
      </c>
      <c r="E255" s="22">
        <v>0</v>
      </c>
      <c r="F255" s="18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11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18">
        <v>0</v>
      </c>
      <c r="AX255" s="22">
        <v>0</v>
      </c>
      <c r="AY255" s="18">
        <v>0</v>
      </c>
      <c r="AZ255" s="22">
        <v>0</v>
      </c>
      <c r="BA255">
        <f t="shared" si="48"/>
        <v>11</v>
      </c>
      <c r="BB255" s="80">
        <f t="shared" si="49"/>
        <v>11</v>
      </c>
      <c r="BC255" s="80">
        <f t="shared" si="50"/>
        <v>0</v>
      </c>
      <c r="BD255" s="80">
        <f t="shared" si="51"/>
        <v>0</v>
      </c>
      <c r="BE255" s="80">
        <f t="shared" si="52"/>
        <v>0</v>
      </c>
      <c r="BF255" s="80">
        <f t="shared" si="53"/>
        <v>0</v>
      </c>
      <c r="BG255" s="80">
        <f t="shared" si="54"/>
        <v>0</v>
      </c>
      <c r="BH255" s="80">
        <f t="shared" si="55"/>
        <v>0</v>
      </c>
      <c r="BI255" s="83">
        <f t="shared" si="56"/>
        <v>11</v>
      </c>
      <c r="BJ255">
        <v>49</v>
      </c>
      <c r="BK255" t="str">
        <f t="shared" si="60"/>
        <v>Nicolo</v>
      </c>
      <c r="BL255" t="str">
        <f t="shared" si="61"/>
        <v>Denise</v>
      </c>
      <c r="BM255" t="str">
        <f t="shared" si="62"/>
        <v>Chermex</v>
      </c>
    </row>
    <row r="256" spans="1:65" x14ac:dyDescent="0.25">
      <c r="A256" s="15">
        <v>1973</v>
      </c>
      <c r="B256" s="22" t="s">
        <v>1748</v>
      </c>
      <c r="C256" s="22" t="s">
        <v>338</v>
      </c>
      <c r="D256" s="48" t="s">
        <v>1749</v>
      </c>
      <c r="E256" s="22">
        <v>0</v>
      </c>
      <c r="F256" s="18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11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>
        <v>0</v>
      </c>
      <c r="AL256" s="18">
        <v>0</v>
      </c>
      <c r="AM256" s="18">
        <v>0</v>
      </c>
      <c r="AN256" s="18">
        <v>0</v>
      </c>
      <c r="AO256" s="18">
        <v>0</v>
      </c>
      <c r="AP256" s="22"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2">
        <v>0</v>
      </c>
      <c r="BA256">
        <f t="shared" si="48"/>
        <v>11</v>
      </c>
      <c r="BB256" s="80">
        <f t="shared" si="49"/>
        <v>11</v>
      </c>
      <c r="BC256" s="80">
        <f t="shared" si="50"/>
        <v>0</v>
      </c>
      <c r="BD256" s="80">
        <f t="shared" si="51"/>
        <v>0</v>
      </c>
      <c r="BE256" s="80">
        <f t="shared" si="52"/>
        <v>0</v>
      </c>
      <c r="BF256" s="80">
        <f t="shared" si="53"/>
        <v>0</v>
      </c>
      <c r="BG256" s="80">
        <f t="shared" si="54"/>
        <v>0</v>
      </c>
      <c r="BH256" s="80">
        <f t="shared" si="55"/>
        <v>0</v>
      </c>
      <c r="BI256" s="83">
        <f t="shared" si="56"/>
        <v>11</v>
      </c>
      <c r="BJ256">
        <v>49</v>
      </c>
      <c r="BK256" t="str">
        <f t="shared" si="60"/>
        <v>Pallaton</v>
      </c>
      <c r="BL256" t="str">
        <f t="shared" si="61"/>
        <v>Céline</v>
      </c>
      <c r="BM256" t="str">
        <f t="shared" si="62"/>
        <v>Yverdon-les-Bains</v>
      </c>
    </row>
    <row r="257" spans="1:65" x14ac:dyDescent="0.25">
      <c r="A257" s="19">
        <v>1972</v>
      </c>
      <c r="B257" s="22" t="s">
        <v>2544</v>
      </c>
      <c r="C257" s="22" t="s">
        <v>706</v>
      </c>
      <c r="D257" s="22" t="s">
        <v>87</v>
      </c>
      <c r="E257" s="22">
        <v>0</v>
      </c>
      <c r="F257" s="18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11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>
        <v>0</v>
      </c>
      <c r="AL257" s="18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2">
        <v>0</v>
      </c>
      <c r="BA257">
        <f t="shared" si="48"/>
        <v>11</v>
      </c>
      <c r="BB257" s="80">
        <f t="shared" si="49"/>
        <v>11</v>
      </c>
      <c r="BC257" s="80">
        <f t="shared" si="50"/>
        <v>0</v>
      </c>
      <c r="BD257" s="80">
        <f t="shared" si="51"/>
        <v>0</v>
      </c>
      <c r="BE257" s="80">
        <f t="shared" si="52"/>
        <v>0</v>
      </c>
      <c r="BF257" s="80">
        <f t="shared" si="53"/>
        <v>0</v>
      </c>
      <c r="BG257" s="80">
        <f t="shared" si="54"/>
        <v>0</v>
      </c>
      <c r="BH257" s="80">
        <f t="shared" si="55"/>
        <v>0</v>
      </c>
      <c r="BI257" s="83">
        <f t="shared" si="56"/>
        <v>11</v>
      </c>
      <c r="BJ257">
        <v>49</v>
      </c>
      <c r="BK257" t="str">
        <f t="shared" si="60"/>
        <v>Planchamp</v>
      </c>
      <c r="BL257" t="str">
        <f t="shared" si="61"/>
        <v>Annick</v>
      </c>
      <c r="BM257" t="str">
        <f t="shared" si="62"/>
        <v>Vérossaz</v>
      </c>
    </row>
    <row r="258" spans="1:65" x14ac:dyDescent="0.25">
      <c r="A258" s="19">
        <v>1979</v>
      </c>
      <c r="B258" s="22" t="s">
        <v>2039</v>
      </c>
      <c r="C258" s="22" t="s">
        <v>339</v>
      </c>
      <c r="D258" s="48" t="s">
        <v>2040</v>
      </c>
      <c r="E258" s="22">
        <v>0</v>
      </c>
      <c r="F258" s="18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5</v>
      </c>
      <c r="P258" s="22">
        <v>0</v>
      </c>
      <c r="Q258" s="22">
        <v>0</v>
      </c>
      <c r="R258" s="18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6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>
        <f t="shared" si="48"/>
        <v>11</v>
      </c>
      <c r="BB258" s="80">
        <f t="shared" si="49"/>
        <v>6</v>
      </c>
      <c r="BC258" s="80">
        <f t="shared" si="50"/>
        <v>5</v>
      </c>
      <c r="BD258" s="80">
        <f t="shared" si="51"/>
        <v>0</v>
      </c>
      <c r="BE258" s="80">
        <f t="shared" si="52"/>
        <v>0</v>
      </c>
      <c r="BF258" s="80">
        <f t="shared" si="53"/>
        <v>0</v>
      </c>
      <c r="BG258" s="80">
        <f t="shared" si="54"/>
        <v>0</v>
      </c>
      <c r="BH258" s="80">
        <f t="shared" si="55"/>
        <v>0</v>
      </c>
      <c r="BI258" s="83">
        <f t="shared" si="56"/>
        <v>11</v>
      </c>
      <c r="BJ258">
        <v>49</v>
      </c>
      <c r="BK258" t="str">
        <f t="shared" si="60"/>
        <v>Pointon-Mellors</v>
      </c>
      <c r="BL258" t="str">
        <f t="shared" si="61"/>
        <v>Jessica</v>
      </c>
      <c r="BM258" t="str">
        <f t="shared" si="62"/>
        <v>Täsch</v>
      </c>
    </row>
    <row r="259" spans="1:65" x14ac:dyDescent="0.25">
      <c r="A259" s="15">
        <v>1973</v>
      </c>
      <c r="B259" t="s">
        <v>4351</v>
      </c>
      <c r="C259" s="22" t="s">
        <v>301</v>
      </c>
      <c r="D259" s="48" t="s">
        <v>4166</v>
      </c>
      <c r="E259" s="22">
        <v>0</v>
      </c>
      <c r="F259" s="18">
        <v>0</v>
      </c>
      <c r="G259" s="22">
        <v>0</v>
      </c>
      <c r="H259" s="18">
        <v>0</v>
      </c>
      <c r="I259" s="22">
        <v>0</v>
      </c>
      <c r="J259" s="18">
        <v>0</v>
      </c>
      <c r="K259" s="22">
        <v>0</v>
      </c>
      <c r="L259" s="18">
        <v>0</v>
      </c>
      <c r="M259" s="22">
        <v>0</v>
      </c>
      <c r="N259" s="18">
        <v>0</v>
      </c>
      <c r="O259" s="22">
        <v>0</v>
      </c>
      <c r="P259" s="18">
        <v>0</v>
      </c>
      <c r="Q259" s="22">
        <v>0</v>
      </c>
      <c r="R259" s="18">
        <v>0</v>
      </c>
      <c r="S259" s="22">
        <v>0</v>
      </c>
      <c r="T259" s="18">
        <v>0</v>
      </c>
      <c r="U259" s="22">
        <v>0</v>
      </c>
      <c r="V259" s="18">
        <v>0</v>
      </c>
      <c r="W259" s="22">
        <v>0</v>
      </c>
      <c r="X259" s="18">
        <v>0</v>
      </c>
      <c r="Y259" s="22">
        <v>0</v>
      </c>
      <c r="Z259" s="18">
        <v>0</v>
      </c>
      <c r="AA259" s="22">
        <v>0</v>
      </c>
      <c r="AB259" s="18">
        <v>0</v>
      </c>
      <c r="AC259" s="18">
        <v>11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>
        <v>0</v>
      </c>
      <c r="AL259">
        <v>0</v>
      </c>
      <c r="AM259" s="18">
        <v>0</v>
      </c>
      <c r="AN259" s="18">
        <v>0</v>
      </c>
      <c r="AO259" s="18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18">
        <v>0</v>
      </c>
      <c r="AX259" s="22">
        <v>0</v>
      </c>
      <c r="AY259" s="18">
        <v>0</v>
      </c>
      <c r="AZ259" s="22">
        <v>0</v>
      </c>
      <c r="BA259">
        <f t="shared" si="48"/>
        <v>11</v>
      </c>
      <c r="BB259" s="80">
        <f t="shared" si="49"/>
        <v>11</v>
      </c>
      <c r="BC259" s="80">
        <f t="shared" si="50"/>
        <v>0</v>
      </c>
      <c r="BD259" s="80">
        <f t="shared" si="51"/>
        <v>0</v>
      </c>
      <c r="BE259" s="80">
        <f t="shared" si="52"/>
        <v>0</v>
      </c>
      <c r="BF259" s="80">
        <f t="shared" si="53"/>
        <v>0</v>
      </c>
      <c r="BG259" s="80">
        <f t="shared" si="54"/>
        <v>0</v>
      </c>
      <c r="BH259" s="80">
        <f t="shared" si="55"/>
        <v>0</v>
      </c>
      <c r="BI259" s="83">
        <f t="shared" si="56"/>
        <v>11</v>
      </c>
      <c r="BJ259">
        <v>49</v>
      </c>
      <c r="BK259" t="str">
        <f t="shared" si="60"/>
        <v>Storey</v>
      </c>
      <c r="BL259" t="str">
        <f t="shared" si="61"/>
        <v>Marianne</v>
      </c>
      <c r="BM259" t="str">
        <f t="shared" si="62"/>
        <v>Anières</v>
      </c>
    </row>
    <row r="260" spans="1:65" x14ac:dyDescent="0.25">
      <c r="A260" s="15">
        <v>1973</v>
      </c>
      <c r="B260" t="s">
        <v>899</v>
      </c>
      <c r="C260" t="s">
        <v>270</v>
      </c>
      <c r="D260" s="48" t="s">
        <v>860</v>
      </c>
      <c r="E260" s="22">
        <v>0</v>
      </c>
      <c r="F260" s="18">
        <v>0</v>
      </c>
      <c r="G260" s="18">
        <v>0</v>
      </c>
      <c r="H260" s="22">
        <v>0</v>
      </c>
      <c r="I260" s="22">
        <v>0</v>
      </c>
      <c r="J260" s="22">
        <v>11</v>
      </c>
      <c r="K260" s="22">
        <v>0</v>
      </c>
      <c r="L260" s="18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18">
        <v>0</v>
      </c>
      <c r="AL260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v>0</v>
      </c>
      <c r="AX260" s="22">
        <v>0</v>
      </c>
      <c r="AY260" s="22">
        <v>0</v>
      </c>
      <c r="AZ260" s="22">
        <v>0</v>
      </c>
      <c r="BA260">
        <f t="shared" si="48"/>
        <v>11</v>
      </c>
      <c r="BB260" s="80">
        <f t="shared" si="49"/>
        <v>11</v>
      </c>
      <c r="BC260" s="80">
        <f t="shared" si="50"/>
        <v>0</v>
      </c>
      <c r="BD260" s="80">
        <f t="shared" si="51"/>
        <v>0</v>
      </c>
      <c r="BE260" s="80">
        <f t="shared" si="52"/>
        <v>0</v>
      </c>
      <c r="BF260" s="80">
        <f t="shared" si="53"/>
        <v>0</v>
      </c>
      <c r="BG260" s="80">
        <f t="shared" si="54"/>
        <v>0</v>
      </c>
      <c r="BH260" s="80">
        <f t="shared" si="55"/>
        <v>0</v>
      </c>
      <c r="BI260" s="83">
        <f t="shared" si="56"/>
        <v>11</v>
      </c>
      <c r="BJ260">
        <v>49</v>
      </c>
      <c r="BK260" t="str">
        <f t="shared" si="60"/>
        <v>Waltregny</v>
      </c>
      <c r="BL260" t="str">
        <f t="shared" si="61"/>
        <v>Sandra</v>
      </c>
      <c r="BM260" t="str">
        <f t="shared" si="62"/>
        <v>Sierre</v>
      </c>
    </row>
    <row r="261" spans="1:65" x14ac:dyDescent="0.25">
      <c r="A261" s="19">
        <v>1977</v>
      </c>
      <c r="B261" s="22" t="s">
        <v>5116</v>
      </c>
      <c r="C261" s="22" t="s">
        <v>5126</v>
      </c>
      <c r="D261" s="21"/>
      <c r="E261" s="22">
        <v>0</v>
      </c>
      <c r="F261" s="18">
        <v>0</v>
      </c>
      <c r="G261" s="22">
        <v>0</v>
      </c>
      <c r="H261" s="18">
        <v>0</v>
      </c>
      <c r="I261" s="22">
        <v>0</v>
      </c>
      <c r="J261" s="18">
        <v>0</v>
      </c>
      <c r="K261" s="22">
        <v>0</v>
      </c>
      <c r="L261" s="18">
        <v>0</v>
      </c>
      <c r="M261" s="22">
        <v>0</v>
      </c>
      <c r="N261" s="18">
        <v>0</v>
      </c>
      <c r="O261" s="22">
        <v>0</v>
      </c>
      <c r="P261" s="18">
        <v>0</v>
      </c>
      <c r="Q261" s="22">
        <v>0</v>
      </c>
      <c r="R261" s="18">
        <v>0</v>
      </c>
      <c r="S261" s="22">
        <v>0</v>
      </c>
      <c r="T261" s="18">
        <v>0</v>
      </c>
      <c r="U261" s="22">
        <v>0</v>
      </c>
      <c r="V261" s="18">
        <v>0</v>
      </c>
      <c r="W261" s="22">
        <v>0</v>
      </c>
      <c r="X261" s="18">
        <v>0</v>
      </c>
      <c r="Y261" s="22">
        <v>0</v>
      </c>
      <c r="Z261" s="18">
        <v>0</v>
      </c>
      <c r="AA261" s="22">
        <v>0</v>
      </c>
      <c r="AB261" s="18">
        <v>0</v>
      </c>
      <c r="AC261" s="22">
        <v>0</v>
      </c>
      <c r="AD261" s="18">
        <v>0</v>
      </c>
      <c r="AE261" s="22">
        <v>0</v>
      </c>
      <c r="AF261" s="18">
        <v>0</v>
      </c>
      <c r="AG261" s="22">
        <v>0</v>
      </c>
      <c r="AH261" s="18">
        <v>0</v>
      </c>
      <c r="AI261" s="22">
        <v>0</v>
      </c>
      <c r="AJ261" s="18">
        <v>0</v>
      </c>
      <c r="AK261" s="22">
        <v>0</v>
      </c>
      <c r="AL261" s="18">
        <v>0</v>
      </c>
      <c r="AM261" s="22">
        <v>0</v>
      </c>
      <c r="AN261" s="22">
        <v>10</v>
      </c>
      <c r="AO261" s="18">
        <v>0</v>
      </c>
      <c r="AP261" s="18">
        <v>0</v>
      </c>
      <c r="AQ261" s="18">
        <v>0</v>
      </c>
      <c r="AR261" s="18">
        <v>0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>
        <f t="shared" si="48"/>
        <v>10</v>
      </c>
      <c r="BB261" s="80">
        <f t="shared" si="49"/>
        <v>10</v>
      </c>
      <c r="BC261" s="80">
        <f t="shared" si="50"/>
        <v>0</v>
      </c>
      <c r="BD261" s="80">
        <f t="shared" si="51"/>
        <v>0</v>
      </c>
      <c r="BE261" s="80">
        <f t="shared" si="52"/>
        <v>0</v>
      </c>
      <c r="BF261" s="80">
        <f t="shared" si="53"/>
        <v>0</v>
      </c>
      <c r="BG261" s="80">
        <f t="shared" si="54"/>
        <v>0</v>
      </c>
      <c r="BH261" s="80">
        <f t="shared" si="55"/>
        <v>0</v>
      </c>
      <c r="BI261" s="83">
        <f t="shared" si="56"/>
        <v>10</v>
      </c>
      <c r="BJ261">
        <v>50</v>
      </c>
      <c r="BK261" t="str">
        <f t="shared" si="60"/>
        <v>Amacker</v>
      </c>
      <c r="BL261" t="str">
        <f t="shared" si="61"/>
        <v>Madia</v>
      </c>
    </row>
    <row r="262" spans="1:65" x14ac:dyDescent="0.25">
      <c r="A262" s="15">
        <v>1971</v>
      </c>
      <c r="B262" t="s">
        <v>3946</v>
      </c>
      <c r="C262" s="22" t="s">
        <v>1353</v>
      </c>
      <c r="D262" s="48" t="s">
        <v>1156</v>
      </c>
      <c r="E262" s="22">
        <v>0</v>
      </c>
      <c r="F262" s="18">
        <v>0</v>
      </c>
      <c r="G262" s="22">
        <v>0</v>
      </c>
      <c r="H262" s="18">
        <v>0</v>
      </c>
      <c r="I262" s="22">
        <v>0</v>
      </c>
      <c r="J262" s="18">
        <v>0</v>
      </c>
      <c r="K262" s="22">
        <v>0</v>
      </c>
      <c r="L262" s="18">
        <v>0</v>
      </c>
      <c r="M262" s="22">
        <v>0</v>
      </c>
      <c r="N262" s="18">
        <v>0</v>
      </c>
      <c r="O262" s="22">
        <v>0</v>
      </c>
      <c r="P262" s="18">
        <v>0</v>
      </c>
      <c r="Q262" s="22">
        <v>0</v>
      </c>
      <c r="R262" s="18">
        <v>0</v>
      </c>
      <c r="S262" s="22">
        <v>0</v>
      </c>
      <c r="T262" s="18">
        <v>0</v>
      </c>
      <c r="U262" s="22">
        <v>0</v>
      </c>
      <c r="V262" s="18">
        <v>0</v>
      </c>
      <c r="W262" s="22">
        <v>0</v>
      </c>
      <c r="X262" s="18">
        <v>0</v>
      </c>
      <c r="Y262" s="22">
        <v>0</v>
      </c>
      <c r="Z262" s="18">
        <v>0</v>
      </c>
      <c r="AA262" s="18">
        <v>10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>
        <f t="shared" ref="BA262:BA325" si="63">SUM(E262:AZ262)</f>
        <v>10</v>
      </c>
      <c r="BB262" s="80">
        <f t="shared" ref="BB262:BB325" si="64">IF(BA262=0,0,LARGE(E262:AZ262,1))</f>
        <v>10</v>
      </c>
      <c r="BC262" s="80">
        <f t="shared" ref="BC262:BC325" si="65">IF(BA262=0,0,LARGE(E262:AZ262,2))</f>
        <v>0</v>
      </c>
      <c r="BD262" s="80">
        <f t="shared" ref="BD262:BD325" si="66">IF(BA262=0,0,LARGE(E262:AZ262,3))</f>
        <v>0</v>
      </c>
      <c r="BE262" s="80">
        <f t="shared" ref="BE262:BE325" si="67">IF(BA262=0,0,LARGE(E262:AZ262,4))</f>
        <v>0</v>
      </c>
      <c r="BF262" s="80">
        <f t="shared" ref="BF262:BF325" si="68">IF(BA262=0,0,LARGE(E262:AZ262,5))</f>
        <v>0</v>
      </c>
      <c r="BG262" s="80">
        <f t="shared" ref="BG262:BG325" si="69">IF(BA262=0,0,LARGE(E262:AZ262,6))</f>
        <v>0</v>
      </c>
      <c r="BH262" s="80">
        <f t="shared" ref="BH262:BH325" si="70">IF(BA262=0,0,LARGE(E262:AZ262,7))</f>
        <v>0</v>
      </c>
      <c r="BI262" s="83">
        <f t="shared" ref="BI262:BI325" si="71">SUM(BB262:BH262)</f>
        <v>10</v>
      </c>
      <c r="BJ262">
        <v>50</v>
      </c>
      <c r="BK262" t="str">
        <f t="shared" si="60"/>
        <v>Ammon</v>
      </c>
      <c r="BL262" t="str">
        <f t="shared" si="61"/>
        <v>Andrea</v>
      </c>
      <c r="BM262" t="str">
        <f t="shared" ref="BM262:BM284" si="72">D262</f>
        <v>Thun</v>
      </c>
    </row>
    <row r="263" spans="1:65" x14ac:dyDescent="0.25">
      <c r="A263" s="19">
        <v>1971</v>
      </c>
      <c r="B263" s="22" t="s">
        <v>3070</v>
      </c>
      <c r="C263" s="22" t="s">
        <v>1974</v>
      </c>
      <c r="D263" s="48" t="s">
        <v>3069</v>
      </c>
      <c r="E263" s="22">
        <v>0</v>
      </c>
      <c r="F263" s="18">
        <v>0</v>
      </c>
      <c r="G263" s="22">
        <v>0</v>
      </c>
      <c r="H263" s="18">
        <v>0</v>
      </c>
      <c r="I263" s="22">
        <v>0</v>
      </c>
      <c r="J263" s="18">
        <v>0</v>
      </c>
      <c r="K263" s="22">
        <v>0</v>
      </c>
      <c r="L263" s="18">
        <v>0</v>
      </c>
      <c r="M263" s="22">
        <v>0</v>
      </c>
      <c r="N263" s="22">
        <v>0</v>
      </c>
      <c r="O263" s="22">
        <v>0</v>
      </c>
      <c r="P263" s="18">
        <v>0</v>
      </c>
      <c r="Q263" s="22">
        <v>0</v>
      </c>
      <c r="R263" s="18">
        <v>0</v>
      </c>
      <c r="S263" s="22">
        <v>0</v>
      </c>
      <c r="T263" s="18">
        <v>0</v>
      </c>
      <c r="U263" s="22">
        <v>0</v>
      </c>
      <c r="V263" s="18">
        <v>0</v>
      </c>
      <c r="W263" s="22">
        <v>0</v>
      </c>
      <c r="X263" s="18">
        <v>10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18">
        <v>0</v>
      </c>
      <c r="AL263" s="18">
        <v>0</v>
      </c>
      <c r="AM263" s="18">
        <v>0</v>
      </c>
      <c r="AN263" s="18">
        <v>0</v>
      </c>
      <c r="AO263" s="18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>
        <f t="shared" si="63"/>
        <v>10</v>
      </c>
      <c r="BB263" s="80">
        <f t="shared" si="64"/>
        <v>10</v>
      </c>
      <c r="BC263" s="80">
        <f t="shared" si="65"/>
        <v>0</v>
      </c>
      <c r="BD263" s="80">
        <f t="shared" si="66"/>
        <v>0</v>
      </c>
      <c r="BE263" s="80">
        <f t="shared" si="67"/>
        <v>0</v>
      </c>
      <c r="BF263" s="80">
        <f t="shared" si="68"/>
        <v>0</v>
      </c>
      <c r="BG263" s="80">
        <f t="shared" si="69"/>
        <v>0</v>
      </c>
      <c r="BH263" s="80">
        <f t="shared" si="70"/>
        <v>0</v>
      </c>
      <c r="BI263" s="83">
        <f t="shared" si="71"/>
        <v>10</v>
      </c>
      <c r="BJ263">
        <v>50</v>
      </c>
      <c r="BK263" t="str">
        <f t="shared" si="60"/>
        <v>Barcellini-Vesy</v>
      </c>
      <c r="BL263" t="str">
        <f t="shared" si="61"/>
        <v>Anne</v>
      </c>
      <c r="BM263" t="str">
        <f t="shared" si="72"/>
        <v>Perly</v>
      </c>
    </row>
    <row r="264" spans="1:65" x14ac:dyDescent="0.25">
      <c r="A264" s="15">
        <v>1973</v>
      </c>
      <c r="B264" t="s">
        <v>2651</v>
      </c>
      <c r="C264" s="22" t="s">
        <v>2578</v>
      </c>
      <c r="D264" s="48" t="s">
        <v>484</v>
      </c>
      <c r="E264" s="22">
        <v>0</v>
      </c>
      <c r="F264" s="18">
        <v>0</v>
      </c>
      <c r="G264" s="22">
        <v>0</v>
      </c>
      <c r="H264" s="18">
        <v>0</v>
      </c>
      <c r="I264" s="22">
        <v>0</v>
      </c>
      <c r="J264" s="18">
        <v>0</v>
      </c>
      <c r="K264" s="22">
        <v>0</v>
      </c>
      <c r="L264" s="18">
        <v>0</v>
      </c>
      <c r="M264" s="22">
        <v>0</v>
      </c>
      <c r="N264" s="18">
        <v>0</v>
      </c>
      <c r="O264" s="22">
        <v>0</v>
      </c>
      <c r="P264" s="18">
        <v>0</v>
      </c>
      <c r="Q264" s="22">
        <v>0</v>
      </c>
      <c r="R264" s="18">
        <v>0</v>
      </c>
      <c r="S264" s="22">
        <v>0</v>
      </c>
      <c r="T264" s="18">
        <v>0</v>
      </c>
      <c r="U264" s="22">
        <v>0</v>
      </c>
      <c r="V264" s="18">
        <v>0</v>
      </c>
      <c r="W264" s="22">
        <v>0</v>
      </c>
      <c r="X264" s="18">
        <v>0</v>
      </c>
      <c r="Y264" s="22">
        <v>0</v>
      </c>
      <c r="Z264" s="18">
        <v>0</v>
      </c>
      <c r="AA264" s="22">
        <v>0</v>
      </c>
      <c r="AB264" s="18">
        <v>0</v>
      </c>
      <c r="AC264" s="18">
        <v>10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18">
        <v>0</v>
      </c>
      <c r="AL264" s="18">
        <v>0</v>
      </c>
      <c r="AM264" s="18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18">
        <v>0</v>
      </c>
      <c r="AT264" s="22">
        <v>0</v>
      </c>
      <c r="AU264" s="22">
        <v>0</v>
      </c>
      <c r="AV264" s="22">
        <v>0</v>
      </c>
      <c r="AW264" s="18">
        <v>0</v>
      </c>
      <c r="AX264" s="18">
        <v>0</v>
      </c>
      <c r="AY264" s="18">
        <v>0</v>
      </c>
      <c r="AZ264" s="22">
        <v>0</v>
      </c>
      <c r="BA264">
        <f t="shared" si="63"/>
        <v>10</v>
      </c>
      <c r="BB264" s="80">
        <f t="shared" si="64"/>
        <v>10</v>
      </c>
      <c r="BC264" s="80">
        <f t="shared" si="65"/>
        <v>0</v>
      </c>
      <c r="BD264" s="80">
        <f t="shared" si="66"/>
        <v>0</v>
      </c>
      <c r="BE264" s="80">
        <f t="shared" si="67"/>
        <v>0</v>
      </c>
      <c r="BF264" s="80">
        <f t="shared" si="68"/>
        <v>0</v>
      </c>
      <c r="BG264" s="80">
        <f t="shared" si="69"/>
        <v>0</v>
      </c>
      <c r="BH264" s="80">
        <f t="shared" si="70"/>
        <v>0</v>
      </c>
      <c r="BI264" s="83">
        <f t="shared" si="71"/>
        <v>10</v>
      </c>
      <c r="BJ264">
        <v>50</v>
      </c>
      <c r="BK264" t="str">
        <f t="shared" si="60"/>
        <v>Bétrisey</v>
      </c>
      <c r="BL264" t="str">
        <f t="shared" si="61"/>
        <v>Dolores</v>
      </c>
      <c r="BM264" t="str">
        <f t="shared" si="72"/>
        <v>Sion</v>
      </c>
    </row>
    <row r="265" spans="1:65" x14ac:dyDescent="0.25">
      <c r="A265" s="15">
        <v>1974</v>
      </c>
      <c r="B265" s="22" t="s">
        <v>2014</v>
      </c>
      <c r="C265" s="22" t="s">
        <v>1392</v>
      </c>
      <c r="D265" s="48" t="s">
        <v>2015</v>
      </c>
      <c r="E265" s="22">
        <v>0</v>
      </c>
      <c r="F265" s="18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10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18">
        <v>0</v>
      </c>
      <c r="AL265" s="18">
        <v>0</v>
      </c>
      <c r="AM265" s="18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0</v>
      </c>
      <c r="AS265" s="18">
        <v>0</v>
      </c>
      <c r="AT265" s="22">
        <v>0</v>
      </c>
      <c r="AU265" s="22">
        <v>0</v>
      </c>
      <c r="AV265" s="22">
        <v>0</v>
      </c>
      <c r="AW265" s="18">
        <v>0</v>
      </c>
      <c r="AX265" s="22">
        <v>0</v>
      </c>
      <c r="AY265" s="18">
        <v>0</v>
      </c>
      <c r="AZ265" s="22">
        <v>0</v>
      </c>
      <c r="BA265">
        <f t="shared" si="63"/>
        <v>10</v>
      </c>
      <c r="BB265" s="80">
        <f t="shared" si="64"/>
        <v>10</v>
      </c>
      <c r="BC265" s="80">
        <f t="shared" si="65"/>
        <v>0</v>
      </c>
      <c r="BD265" s="80">
        <f t="shared" si="66"/>
        <v>0</v>
      </c>
      <c r="BE265" s="80">
        <f t="shared" si="67"/>
        <v>0</v>
      </c>
      <c r="BF265" s="80">
        <f t="shared" si="68"/>
        <v>0</v>
      </c>
      <c r="BG265" s="80">
        <f t="shared" si="69"/>
        <v>0</v>
      </c>
      <c r="BH265" s="80">
        <f t="shared" si="70"/>
        <v>0</v>
      </c>
      <c r="BI265" s="83">
        <f t="shared" si="71"/>
        <v>10</v>
      </c>
      <c r="BJ265">
        <v>50</v>
      </c>
      <c r="BK265" t="str">
        <f t="shared" si="60"/>
        <v>Brühwiler</v>
      </c>
      <c r="BL265" t="str">
        <f t="shared" si="61"/>
        <v>Yvonne</v>
      </c>
      <c r="BM265" t="str">
        <f t="shared" si="72"/>
        <v>Mülheim Dorf</v>
      </c>
    </row>
    <row r="266" spans="1:65" x14ac:dyDescent="0.25">
      <c r="A266" s="19">
        <v>1971</v>
      </c>
      <c r="B266" s="22" t="s">
        <v>720</v>
      </c>
      <c r="C266" s="22" t="s">
        <v>721</v>
      </c>
      <c r="D266" s="48" t="s">
        <v>722</v>
      </c>
      <c r="E266" s="22">
        <v>0</v>
      </c>
      <c r="F266" s="18">
        <v>0</v>
      </c>
      <c r="G266" s="18">
        <v>0</v>
      </c>
      <c r="H266" s="22">
        <v>0</v>
      </c>
      <c r="I266" s="22">
        <v>10</v>
      </c>
      <c r="J266" s="18">
        <v>0</v>
      </c>
      <c r="K266" s="18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18">
        <v>0</v>
      </c>
      <c r="AL266" s="18">
        <v>0</v>
      </c>
      <c r="AM266" s="18">
        <v>0</v>
      </c>
      <c r="AN266" s="18">
        <v>0</v>
      </c>
      <c r="AO266" s="22">
        <v>0</v>
      </c>
      <c r="AP266" s="18">
        <v>0</v>
      </c>
      <c r="AQ266" s="18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>
        <f t="shared" si="63"/>
        <v>10</v>
      </c>
      <c r="BB266" s="80">
        <f t="shared" si="64"/>
        <v>10</v>
      </c>
      <c r="BC266" s="80">
        <f t="shared" si="65"/>
        <v>0</v>
      </c>
      <c r="BD266" s="80">
        <f t="shared" si="66"/>
        <v>0</v>
      </c>
      <c r="BE266" s="80">
        <f t="shared" si="67"/>
        <v>0</v>
      </c>
      <c r="BF266" s="80">
        <f t="shared" si="68"/>
        <v>0</v>
      </c>
      <c r="BG266" s="80">
        <f t="shared" si="69"/>
        <v>0</v>
      </c>
      <c r="BH266" s="80">
        <f t="shared" si="70"/>
        <v>0</v>
      </c>
      <c r="BI266" s="83">
        <f t="shared" si="71"/>
        <v>10</v>
      </c>
      <c r="BJ266">
        <v>50</v>
      </c>
      <c r="BK266" t="str">
        <f t="shared" si="60"/>
        <v>Choulat</v>
      </c>
      <c r="BL266" t="str">
        <f t="shared" si="61"/>
        <v>Marlène</v>
      </c>
      <c r="BM266" t="str">
        <f t="shared" si="72"/>
        <v>Porrentruy</v>
      </c>
    </row>
    <row r="267" spans="1:65" x14ac:dyDescent="0.25">
      <c r="A267" s="24">
        <v>1970</v>
      </c>
      <c r="B267" s="22" t="s">
        <v>3520</v>
      </c>
      <c r="C267" s="22" t="s">
        <v>2979</v>
      </c>
      <c r="D267" s="48" t="s">
        <v>3521</v>
      </c>
      <c r="E267" s="22">
        <v>0</v>
      </c>
      <c r="F267" s="18">
        <v>0</v>
      </c>
      <c r="G267" s="22">
        <v>0</v>
      </c>
      <c r="H267" s="18">
        <v>0</v>
      </c>
      <c r="I267" s="22">
        <v>0</v>
      </c>
      <c r="J267" s="18">
        <v>0</v>
      </c>
      <c r="K267" s="22">
        <v>0</v>
      </c>
      <c r="L267" s="18">
        <v>0</v>
      </c>
      <c r="M267" s="22">
        <v>0</v>
      </c>
      <c r="N267" s="22">
        <v>0</v>
      </c>
      <c r="O267" s="22">
        <v>0</v>
      </c>
      <c r="P267" s="18">
        <v>0</v>
      </c>
      <c r="Q267" s="22">
        <v>0</v>
      </c>
      <c r="R267" s="18">
        <v>0</v>
      </c>
      <c r="S267" s="22">
        <v>0</v>
      </c>
      <c r="T267" s="18">
        <v>0</v>
      </c>
      <c r="U267" s="22">
        <v>0</v>
      </c>
      <c r="V267" s="18">
        <v>0</v>
      </c>
      <c r="W267" s="22">
        <v>0</v>
      </c>
      <c r="X267" s="18">
        <v>0</v>
      </c>
      <c r="Y267" s="22">
        <v>0</v>
      </c>
      <c r="Z267" s="22">
        <v>10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18">
        <v>0</v>
      </c>
      <c r="AL267" s="18">
        <v>0</v>
      </c>
      <c r="AM267" s="18">
        <v>0</v>
      </c>
      <c r="AN267" s="22">
        <v>0</v>
      </c>
      <c r="AO267" s="22">
        <v>0</v>
      </c>
      <c r="AP267" s="22">
        <v>0</v>
      </c>
      <c r="AQ267" s="22">
        <v>0</v>
      </c>
      <c r="AR267" s="22">
        <v>0</v>
      </c>
      <c r="AS267" s="18">
        <v>0</v>
      </c>
      <c r="AT267" s="22">
        <v>0</v>
      </c>
      <c r="AU267" s="22">
        <v>0</v>
      </c>
      <c r="AV267" s="22">
        <v>0</v>
      </c>
      <c r="AW267" s="18">
        <v>0</v>
      </c>
      <c r="AX267" s="22">
        <v>0</v>
      </c>
      <c r="AY267" s="18">
        <v>0</v>
      </c>
      <c r="AZ267" s="22">
        <v>0</v>
      </c>
      <c r="BA267">
        <f t="shared" si="63"/>
        <v>10</v>
      </c>
      <c r="BB267" s="80">
        <f t="shared" si="64"/>
        <v>10</v>
      </c>
      <c r="BC267" s="80">
        <f t="shared" si="65"/>
        <v>0</v>
      </c>
      <c r="BD267" s="80">
        <f t="shared" si="66"/>
        <v>0</v>
      </c>
      <c r="BE267" s="80">
        <f t="shared" si="67"/>
        <v>0</v>
      </c>
      <c r="BF267" s="80">
        <f t="shared" si="68"/>
        <v>0</v>
      </c>
      <c r="BG267" s="80">
        <f t="shared" si="69"/>
        <v>0</v>
      </c>
      <c r="BH267" s="80">
        <f t="shared" si="70"/>
        <v>0</v>
      </c>
      <c r="BI267" s="83">
        <f t="shared" si="71"/>
        <v>10</v>
      </c>
      <c r="BJ267">
        <v>50</v>
      </c>
      <c r="BK267" t="str">
        <f t="shared" si="60"/>
        <v>Colciago</v>
      </c>
      <c r="BL267" t="str">
        <f t="shared" si="61"/>
        <v>Lucia</v>
      </c>
      <c r="BM267" t="str">
        <f t="shared" si="72"/>
        <v>I-Giussano</v>
      </c>
    </row>
    <row r="268" spans="1:65" x14ac:dyDescent="0.25">
      <c r="A268" s="19">
        <v>1975</v>
      </c>
      <c r="B268" s="22" t="s">
        <v>1624</v>
      </c>
      <c r="C268" s="22" t="s">
        <v>1625</v>
      </c>
      <c r="D268" s="48" t="s">
        <v>1537</v>
      </c>
      <c r="E268" s="22">
        <v>0</v>
      </c>
      <c r="F268" s="18">
        <v>0</v>
      </c>
      <c r="G268" s="22">
        <v>10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18">
        <v>0</v>
      </c>
      <c r="R268" s="18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>
        <v>0</v>
      </c>
      <c r="AL268" s="18">
        <v>0</v>
      </c>
      <c r="AM268" s="18">
        <v>0</v>
      </c>
      <c r="AN268" s="18">
        <v>0</v>
      </c>
      <c r="AO268" s="22">
        <v>0</v>
      </c>
      <c r="AP268" s="18">
        <v>0</v>
      </c>
      <c r="AQ268" s="18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v>0</v>
      </c>
      <c r="AX268" s="22">
        <v>0</v>
      </c>
      <c r="AY268" s="22">
        <v>0</v>
      </c>
      <c r="AZ268" s="22">
        <v>0</v>
      </c>
      <c r="BA268">
        <f t="shared" si="63"/>
        <v>10</v>
      </c>
      <c r="BB268" s="80">
        <f t="shared" si="64"/>
        <v>10</v>
      </c>
      <c r="BC268" s="80">
        <f t="shared" si="65"/>
        <v>0</v>
      </c>
      <c r="BD268" s="80">
        <f t="shared" si="66"/>
        <v>0</v>
      </c>
      <c r="BE268" s="80">
        <f t="shared" si="67"/>
        <v>0</v>
      </c>
      <c r="BF268" s="80">
        <f t="shared" si="68"/>
        <v>0</v>
      </c>
      <c r="BG268" s="80">
        <f t="shared" si="69"/>
        <v>0</v>
      </c>
      <c r="BH268" s="80">
        <f t="shared" si="70"/>
        <v>0</v>
      </c>
      <c r="BI268" s="83">
        <f t="shared" si="71"/>
        <v>10</v>
      </c>
      <c r="BJ268">
        <v>50</v>
      </c>
      <c r="BK268" t="str">
        <f t="shared" si="60"/>
        <v>Curdy</v>
      </c>
      <c r="BL268" t="str">
        <f t="shared" si="61"/>
        <v>Célina</v>
      </c>
      <c r="BM268" t="str">
        <f t="shared" si="72"/>
        <v>Muraz</v>
      </c>
    </row>
    <row r="269" spans="1:65" x14ac:dyDescent="0.25">
      <c r="A269" s="15">
        <v>1978</v>
      </c>
      <c r="B269" t="s">
        <v>900</v>
      </c>
      <c r="C269" t="s">
        <v>879</v>
      </c>
      <c r="D269" s="48" t="s">
        <v>121</v>
      </c>
      <c r="E269" s="22">
        <v>0</v>
      </c>
      <c r="F269" s="18">
        <v>0</v>
      </c>
      <c r="G269" s="18">
        <v>0</v>
      </c>
      <c r="H269" s="22">
        <v>0</v>
      </c>
      <c r="I269" s="22">
        <v>0</v>
      </c>
      <c r="J269" s="22">
        <v>9</v>
      </c>
      <c r="K269" s="18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18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1</v>
      </c>
      <c r="AG269" s="22">
        <v>0</v>
      </c>
      <c r="AH269" s="22">
        <v>0</v>
      </c>
      <c r="AI269" s="22">
        <v>0</v>
      </c>
      <c r="AJ269" s="22">
        <v>0</v>
      </c>
      <c r="AK269">
        <v>0</v>
      </c>
      <c r="AL269" s="18">
        <v>0</v>
      </c>
      <c r="AM269" s="18">
        <v>0</v>
      </c>
      <c r="AN269" s="18">
        <v>0</v>
      </c>
      <c r="AO269" s="22">
        <v>0</v>
      </c>
      <c r="AP269" s="18">
        <v>0</v>
      </c>
      <c r="AQ269" s="18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18">
        <v>0</v>
      </c>
      <c r="AX269" s="22">
        <v>0</v>
      </c>
      <c r="AY269" s="18">
        <v>0</v>
      </c>
      <c r="AZ269" s="22">
        <v>0</v>
      </c>
      <c r="BA269">
        <f t="shared" si="63"/>
        <v>10</v>
      </c>
      <c r="BB269" s="80">
        <f t="shared" si="64"/>
        <v>9</v>
      </c>
      <c r="BC269" s="80">
        <f t="shared" si="65"/>
        <v>1</v>
      </c>
      <c r="BD269" s="80">
        <f t="shared" si="66"/>
        <v>0</v>
      </c>
      <c r="BE269" s="80">
        <f t="shared" si="67"/>
        <v>0</v>
      </c>
      <c r="BF269" s="80">
        <f t="shared" si="68"/>
        <v>0</v>
      </c>
      <c r="BG269" s="80">
        <f t="shared" si="69"/>
        <v>0</v>
      </c>
      <c r="BH269" s="80">
        <f t="shared" si="70"/>
        <v>0</v>
      </c>
      <c r="BI269" s="83">
        <f t="shared" si="71"/>
        <v>10</v>
      </c>
      <c r="BJ269">
        <v>50</v>
      </c>
      <c r="BK269" t="str">
        <f t="shared" si="60"/>
        <v>Dessimoz</v>
      </c>
      <c r="BL269" t="str">
        <f t="shared" si="61"/>
        <v>Sandy</v>
      </c>
      <c r="BM269" t="str">
        <f t="shared" si="72"/>
        <v>Grône</v>
      </c>
    </row>
    <row r="270" spans="1:65" x14ac:dyDescent="0.25">
      <c r="A270" s="19">
        <v>1975</v>
      </c>
      <c r="B270" s="22" t="s">
        <v>2545</v>
      </c>
      <c r="C270" s="22" t="s">
        <v>270</v>
      </c>
      <c r="D270" s="22" t="s">
        <v>2546</v>
      </c>
      <c r="E270" s="22">
        <v>0</v>
      </c>
      <c r="F270" s="18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10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>
        <v>0</v>
      </c>
      <c r="AL270" s="18">
        <v>0</v>
      </c>
      <c r="AM270" s="18">
        <v>0</v>
      </c>
      <c r="AN270" s="22">
        <v>0</v>
      </c>
      <c r="AO270" s="22">
        <v>0</v>
      </c>
      <c r="AP270" s="18">
        <v>0</v>
      </c>
      <c r="AQ270" s="18">
        <v>0</v>
      </c>
      <c r="AR270" s="22">
        <v>0</v>
      </c>
      <c r="AS270" s="18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2">
        <v>0</v>
      </c>
      <c r="BA270">
        <f t="shared" si="63"/>
        <v>10</v>
      </c>
      <c r="BB270" s="80">
        <f t="shared" si="64"/>
        <v>10</v>
      </c>
      <c r="BC270" s="80">
        <f t="shared" si="65"/>
        <v>0</v>
      </c>
      <c r="BD270" s="80">
        <f t="shared" si="66"/>
        <v>0</v>
      </c>
      <c r="BE270" s="80">
        <f t="shared" si="67"/>
        <v>0</v>
      </c>
      <c r="BF270" s="80">
        <f t="shared" si="68"/>
        <v>0</v>
      </c>
      <c r="BG270" s="80">
        <f t="shared" si="69"/>
        <v>0</v>
      </c>
      <c r="BH270" s="80">
        <f t="shared" si="70"/>
        <v>0</v>
      </c>
      <c r="BI270" s="83">
        <f t="shared" si="71"/>
        <v>10</v>
      </c>
      <c r="BJ270">
        <v>50</v>
      </c>
      <c r="BK270" t="str">
        <f t="shared" si="60"/>
        <v>Ecoffey</v>
      </c>
      <c r="BL270" t="str">
        <f t="shared" si="61"/>
        <v>Sandra</v>
      </c>
      <c r="BM270" t="str">
        <f t="shared" si="72"/>
        <v>Corcelles</v>
      </c>
    </row>
    <row r="271" spans="1:65" x14ac:dyDescent="0.25">
      <c r="A271" s="15">
        <v>1976</v>
      </c>
      <c r="B271" t="s">
        <v>4690</v>
      </c>
      <c r="C271" s="22" t="s">
        <v>88</v>
      </c>
      <c r="D271" s="48" t="s">
        <v>79</v>
      </c>
      <c r="E271" s="22">
        <v>0</v>
      </c>
      <c r="F271" s="18">
        <v>0</v>
      </c>
      <c r="G271" s="22">
        <v>0</v>
      </c>
      <c r="H271" s="18">
        <v>0</v>
      </c>
      <c r="I271" s="22">
        <v>0</v>
      </c>
      <c r="J271" s="18">
        <v>0</v>
      </c>
      <c r="K271" s="22">
        <v>0</v>
      </c>
      <c r="L271" s="18">
        <v>0</v>
      </c>
      <c r="M271" s="22">
        <v>0</v>
      </c>
      <c r="N271" s="18">
        <v>0</v>
      </c>
      <c r="O271" s="22">
        <v>0</v>
      </c>
      <c r="P271" s="18">
        <v>0</v>
      </c>
      <c r="Q271" s="22">
        <v>0</v>
      </c>
      <c r="R271" s="18">
        <v>0</v>
      </c>
      <c r="S271" s="22">
        <v>0</v>
      </c>
      <c r="T271" s="18">
        <v>0</v>
      </c>
      <c r="U271" s="22">
        <v>0</v>
      </c>
      <c r="V271" s="18">
        <v>0</v>
      </c>
      <c r="W271" s="22">
        <v>0</v>
      </c>
      <c r="X271" s="22">
        <v>0</v>
      </c>
      <c r="Y271" s="18">
        <v>0</v>
      </c>
      <c r="Z271" s="22">
        <v>0</v>
      </c>
      <c r="AA271" s="18">
        <v>0</v>
      </c>
      <c r="AB271" s="22">
        <v>0</v>
      </c>
      <c r="AC271" s="18">
        <v>0</v>
      </c>
      <c r="AD271" s="22">
        <v>0</v>
      </c>
      <c r="AE271" s="18">
        <v>0</v>
      </c>
      <c r="AF271" s="18">
        <v>10</v>
      </c>
      <c r="AG271" s="22">
        <v>0</v>
      </c>
      <c r="AH271" s="22">
        <v>0</v>
      </c>
      <c r="AI271" s="22">
        <v>0</v>
      </c>
      <c r="AJ271" s="22">
        <v>0</v>
      </c>
      <c r="AK271" s="18">
        <v>0</v>
      </c>
      <c r="AL271" s="18">
        <v>0</v>
      </c>
      <c r="AM271" s="18">
        <v>0</v>
      </c>
      <c r="AN271" s="22">
        <v>0</v>
      </c>
      <c r="AO271" s="22">
        <v>0</v>
      </c>
      <c r="AP271" s="18">
        <v>0</v>
      </c>
      <c r="AQ271" s="18"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18">
        <v>0</v>
      </c>
      <c r="AX271" s="22">
        <v>0</v>
      </c>
      <c r="AY271" s="18">
        <v>0</v>
      </c>
      <c r="AZ271" s="22">
        <v>0</v>
      </c>
      <c r="BA271">
        <f t="shared" si="63"/>
        <v>10</v>
      </c>
      <c r="BB271" s="80">
        <f t="shared" si="64"/>
        <v>10</v>
      </c>
      <c r="BC271" s="80">
        <f t="shared" si="65"/>
        <v>0</v>
      </c>
      <c r="BD271" s="80">
        <f t="shared" si="66"/>
        <v>0</v>
      </c>
      <c r="BE271" s="80">
        <f t="shared" si="67"/>
        <v>0</v>
      </c>
      <c r="BF271" s="80">
        <f t="shared" si="68"/>
        <v>0</v>
      </c>
      <c r="BG271" s="80">
        <f t="shared" si="69"/>
        <v>0</v>
      </c>
      <c r="BH271" s="80">
        <f t="shared" si="70"/>
        <v>0</v>
      </c>
      <c r="BI271" s="83">
        <f t="shared" si="71"/>
        <v>10</v>
      </c>
      <c r="BJ271">
        <v>50</v>
      </c>
      <c r="BK271" t="str">
        <f t="shared" si="60"/>
        <v>Gosset</v>
      </c>
      <c r="BL271" t="str">
        <f t="shared" si="61"/>
        <v>Virginie</v>
      </c>
      <c r="BM271" t="str">
        <f t="shared" si="72"/>
        <v>Fully</v>
      </c>
    </row>
    <row r="272" spans="1:65" x14ac:dyDescent="0.25">
      <c r="A272" s="15">
        <v>1976</v>
      </c>
      <c r="B272" s="22" t="s">
        <v>2058</v>
      </c>
      <c r="C272" s="22" t="s">
        <v>2302</v>
      </c>
      <c r="D272" s="48" t="s">
        <v>2303</v>
      </c>
      <c r="E272" s="22">
        <v>0</v>
      </c>
      <c r="F272" s="18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10</v>
      </c>
      <c r="Q272" s="22">
        <v>0</v>
      </c>
      <c r="R272" s="18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>
        <v>0</v>
      </c>
      <c r="AL272" s="18">
        <v>0</v>
      </c>
      <c r="AM272" s="18">
        <v>0</v>
      </c>
      <c r="AN272" s="18">
        <v>0</v>
      </c>
      <c r="AO272" s="22">
        <v>0</v>
      </c>
      <c r="AP272" s="18">
        <v>0</v>
      </c>
      <c r="AQ272" s="18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>
        <f t="shared" si="63"/>
        <v>10</v>
      </c>
      <c r="BB272" s="80">
        <f t="shared" si="64"/>
        <v>10</v>
      </c>
      <c r="BC272" s="80">
        <f t="shared" si="65"/>
        <v>0</v>
      </c>
      <c r="BD272" s="80">
        <f t="shared" si="66"/>
        <v>0</v>
      </c>
      <c r="BE272" s="80">
        <f t="shared" si="67"/>
        <v>0</v>
      </c>
      <c r="BF272" s="80">
        <f t="shared" si="68"/>
        <v>0</v>
      </c>
      <c r="BG272" s="80">
        <f t="shared" si="69"/>
        <v>0</v>
      </c>
      <c r="BH272" s="80">
        <f t="shared" si="70"/>
        <v>0</v>
      </c>
      <c r="BI272" s="83">
        <f t="shared" si="71"/>
        <v>10</v>
      </c>
      <c r="BJ272">
        <v>50</v>
      </c>
      <c r="BK272" t="str">
        <f t="shared" si="60"/>
        <v>Hunziker</v>
      </c>
      <c r="BL272" t="str">
        <f t="shared" si="61"/>
        <v>Michelle</v>
      </c>
      <c r="BM272" t="str">
        <f t="shared" si="72"/>
        <v>Aarau</v>
      </c>
    </row>
    <row r="273" spans="1:65" x14ac:dyDescent="0.25">
      <c r="A273" s="15">
        <v>1973</v>
      </c>
      <c r="B273" s="22" t="s">
        <v>1364</v>
      </c>
      <c r="C273" s="22" t="s">
        <v>1365</v>
      </c>
      <c r="D273" s="48" t="s">
        <v>1366</v>
      </c>
      <c r="E273" s="22">
        <v>0</v>
      </c>
      <c r="F273" s="18">
        <v>0</v>
      </c>
      <c r="G273" s="18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10</v>
      </c>
      <c r="M273" s="22">
        <v>0</v>
      </c>
      <c r="N273" s="22">
        <v>0</v>
      </c>
      <c r="O273" s="22">
        <v>0</v>
      </c>
      <c r="P273" s="22">
        <v>0</v>
      </c>
      <c r="Q273" s="18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>
        <v>0</v>
      </c>
      <c r="AL273" s="18">
        <v>0</v>
      </c>
      <c r="AM273" s="18">
        <v>0</v>
      </c>
      <c r="AN273" s="18">
        <v>0</v>
      </c>
      <c r="AO273" s="18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18">
        <v>0</v>
      </c>
      <c r="AX273" s="22">
        <v>0</v>
      </c>
      <c r="AY273" s="18">
        <v>0</v>
      </c>
      <c r="AZ273" s="22">
        <v>0</v>
      </c>
      <c r="BA273">
        <f t="shared" si="63"/>
        <v>10</v>
      </c>
      <c r="BB273" s="80">
        <f t="shared" si="64"/>
        <v>10</v>
      </c>
      <c r="BC273" s="80">
        <f t="shared" si="65"/>
        <v>0</v>
      </c>
      <c r="BD273" s="80">
        <f t="shared" si="66"/>
        <v>0</v>
      </c>
      <c r="BE273" s="80">
        <f t="shared" si="67"/>
        <v>0</v>
      </c>
      <c r="BF273" s="80">
        <f t="shared" si="68"/>
        <v>0</v>
      </c>
      <c r="BG273" s="80">
        <f t="shared" si="69"/>
        <v>0</v>
      </c>
      <c r="BH273" s="80">
        <f t="shared" si="70"/>
        <v>0</v>
      </c>
      <c r="BI273" s="83">
        <f t="shared" si="71"/>
        <v>10</v>
      </c>
      <c r="BJ273">
        <v>50</v>
      </c>
      <c r="BK273" t="str">
        <f t="shared" si="60"/>
        <v>Kübele</v>
      </c>
      <c r="BL273" t="str">
        <f t="shared" si="61"/>
        <v>Petra</v>
      </c>
      <c r="BM273" t="str">
        <f t="shared" si="72"/>
        <v>Bern</v>
      </c>
    </row>
    <row r="274" spans="1:65" x14ac:dyDescent="0.25">
      <c r="A274" s="15">
        <v>1979</v>
      </c>
      <c r="B274" t="s">
        <v>315</v>
      </c>
      <c r="C274" t="s">
        <v>270</v>
      </c>
      <c r="D274" s="46" t="s">
        <v>860</v>
      </c>
      <c r="E274" s="22">
        <v>0</v>
      </c>
      <c r="F274" s="18">
        <v>0</v>
      </c>
      <c r="G274" s="22">
        <v>0</v>
      </c>
      <c r="H274" s="22">
        <v>0</v>
      </c>
      <c r="I274" s="22">
        <v>0</v>
      </c>
      <c r="J274" s="22">
        <v>10</v>
      </c>
      <c r="K274" s="22">
        <v>0</v>
      </c>
      <c r="L274" s="18">
        <v>0</v>
      </c>
      <c r="M274" s="22">
        <v>0</v>
      </c>
      <c r="N274" s="22">
        <v>0</v>
      </c>
      <c r="O274" s="22">
        <v>0</v>
      </c>
      <c r="P274" s="22">
        <v>0</v>
      </c>
      <c r="Q274" s="18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>
        <f t="shared" si="63"/>
        <v>10</v>
      </c>
      <c r="BB274" s="80">
        <f t="shared" si="64"/>
        <v>10</v>
      </c>
      <c r="BC274" s="80">
        <f t="shared" si="65"/>
        <v>0</v>
      </c>
      <c r="BD274" s="80">
        <f t="shared" si="66"/>
        <v>0</v>
      </c>
      <c r="BE274" s="80">
        <f t="shared" si="67"/>
        <v>0</v>
      </c>
      <c r="BF274" s="80">
        <f t="shared" si="68"/>
        <v>0</v>
      </c>
      <c r="BG274" s="80">
        <f t="shared" si="69"/>
        <v>0</v>
      </c>
      <c r="BH274" s="80">
        <f t="shared" si="70"/>
        <v>0</v>
      </c>
      <c r="BI274" s="83">
        <f t="shared" si="71"/>
        <v>10</v>
      </c>
      <c r="BJ274">
        <v>50</v>
      </c>
      <c r="BK274" t="str">
        <f t="shared" si="60"/>
        <v>Rouiller</v>
      </c>
      <c r="BL274" t="str">
        <f t="shared" si="61"/>
        <v>Sandra</v>
      </c>
      <c r="BM274" t="str">
        <f t="shared" si="72"/>
        <v>Sierre</v>
      </c>
    </row>
    <row r="275" spans="1:65" x14ac:dyDescent="0.25">
      <c r="A275" s="15">
        <v>1979</v>
      </c>
      <c r="B275" t="s">
        <v>1806</v>
      </c>
      <c r="C275" s="22" t="s">
        <v>4341</v>
      </c>
      <c r="D275" s="48" t="s">
        <v>1711</v>
      </c>
      <c r="E275" s="22">
        <v>0</v>
      </c>
      <c r="F275" s="18">
        <v>0</v>
      </c>
      <c r="G275" s="22">
        <v>0</v>
      </c>
      <c r="H275" s="18">
        <v>0</v>
      </c>
      <c r="I275" s="22">
        <v>0</v>
      </c>
      <c r="J275" s="18">
        <v>0</v>
      </c>
      <c r="K275" s="22">
        <v>0</v>
      </c>
      <c r="L275" s="18">
        <v>0</v>
      </c>
      <c r="M275" s="22">
        <v>0</v>
      </c>
      <c r="N275" s="18">
        <v>0</v>
      </c>
      <c r="O275" s="22">
        <v>0</v>
      </c>
      <c r="P275" s="18">
        <v>0</v>
      </c>
      <c r="Q275" s="22">
        <v>0</v>
      </c>
      <c r="R275" s="18">
        <v>0</v>
      </c>
      <c r="S275" s="22">
        <v>0</v>
      </c>
      <c r="T275" s="18">
        <v>0</v>
      </c>
      <c r="U275" s="22">
        <v>0</v>
      </c>
      <c r="V275" s="18">
        <v>0</v>
      </c>
      <c r="W275" s="22">
        <v>0</v>
      </c>
      <c r="X275" s="18">
        <v>0</v>
      </c>
      <c r="Y275" s="22">
        <v>0</v>
      </c>
      <c r="Z275" s="18">
        <v>0</v>
      </c>
      <c r="AA275" s="22">
        <v>0</v>
      </c>
      <c r="AB275" s="18">
        <v>0</v>
      </c>
      <c r="AC275" s="18">
        <v>9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>
        <v>0</v>
      </c>
      <c r="AL275" s="18">
        <v>0</v>
      </c>
      <c r="AM275" s="18">
        <v>0</v>
      </c>
      <c r="AN275" s="18">
        <v>0</v>
      </c>
      <c r="AO275" s="22">
        <v>0</v>
      </c>
      <c r="AP275" s="18">
        <v>0</v>
      </c>
      <c r="AQ275" s="18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>
        <f t="shared" si="63"/>
        <v>9</v>
      </c>
      <c r="BB275" s="80">
        <f t="shared" si="64"/>
        <v>9</v>
      </c>
      <c r="BC275" s="80">
        <f t="shared" si="65"/>
        <v>0</v>
      </c>
      <c r="BD275" s="80">
        <f t="shared" si="66"/>
        <v>0</v>
      </c>
      <c r="BE275" s="80">
        <f t="shared" si="67"/>
        <v>0</v>
      </c>
      <c r="BF275" s="80">
        <f t="shared" si="68"/>
        <v>0</v>
      </c>
      <c r="BG275" s="80">
        <f t="shared" si="69"/>
        <v>0</v>
      </c>
      <c r="BH275" s="80">
        <f t="shared" si="70"/>
        <v>0</v>
      </c>
      <c r="BI275" s="83">
        <f t="shared" si="71"/>
        <v>9</v>
      </c>
      <c r="BJ275">
        <v>51</v>
      </c>
      <c r="BK275" t="str">
        <f t="shared" si="60"/>
        <v>Biner</v>
      </c>
      <c r="BL275" t="str">
        <f t="shared" si="61"/>
        <v>Andréa</v>
      </c>
      <c r="BM275" t="str">
        <f t="shared" si="72"/>
        <v>Baltschieder</v>
      </c>
    </row>
    <row r="276" spans="1:65" x14ac:dyDescent="0.25">
      <c r="A276" s="19">
        <v>1973</v>
      </c>
      <c r="B276" s="22" t="s">
        <v>523</v>
      </c>
      <c r="C276" s="22" t="s">
        <v>1744</v>
      </c>
      <c r="D276" s="48" t="s">
        <v>2659</v>
      </c>
      <c r="E276" s="22">
        <v>0</v>
      </c>
      <c r="F276" s="18">
        <v>0</v>
      </c>
      <c r="G276" s="22">
        <v>0</v>
      </c>
      <c r="H276" s="18">
        <v>0</v>
      </c>
      <c r="I276" s="22">
        <v>0</v>
      </c>
      <c r="J276" s="18">
        <v>0</v>
      </c>
      <c r="K276" s="22">
        <v>0</v>
      </c>
      <c r="L276" s="18">
        <v>0</v>
      </c>
      <c r="M276" s="22">
        <v>0</v>
      </c>
      <c r="N276" s="22">
        <v>0</v>
      </c>
      <c r="O276" s="22">
        <v>0</v>
      </c>
      <c r="P276" s="18">
        <v>0</v>
      </c>
      <c r="Q276" s="22">
        <v>0</v>
      </c>
      <c r="R276" s="18">
        <v>0</v>
      </c>
      <c r="S276" s="22">
        <v>0</v>
      </c>
      <c r="T276" s="18">
        <v>0</v>
      </c>
      <c r="U276" s="22">
        <v>0</v>
      </c>
      <c r="V276" s="18">
        <v>0</v>
      </c>
      <c r="W276" s="22">
        <v>0</v>
      </c>
      <c r="X276" s="18">
        <v>0</v>
      </c>
      <c r="Y276" s="22">
        <v>0</v>
      </c>
      <c r="Z276" s="22">
        <v>9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18">
        <v>0</v>
      </c>
      <c r="AL276" s="18">
        <v>0</v>
      </c>
      <c r="AM276" s="18">
        <v>0</v>
      </c>
      <c r="AN276" s="18">
        <v>0</v>
      </c>
      <c r="AO276" s="22">
        <v>0</v>
      </c>
      <c r="AP276" s="22">
        <v>0</v>
      </c>
      <c r="AQ276" s="22">
        <v>0</v>
      </c>
      <c r="AR276" s="22">
        <v>0</v>
      </c>
      <c r="AS276" s="18">
        <v>0</v>
      </c>
      <c r="AT276" s="22">
        <v>0</v>
      </c>
      <c r="AU276" s="22">
        <v>0</v>
      </c>
      <c r="AV276" s="22">
        <v>0</v>
      </c>
      <c r="AW276" s="18">
        <v>0</v>
      </c>
      <c r="AX276" s="22">
        <v>0</v>
      </c>
      <c r="AY276" s="18">
        <v>0</v>
      </c>
      <c r="AZ276" s="22">
        <v>0</v>
      </c>
      <c r="BA276">
        <f t="shared" si="63"/>
        <v>9</v>
      </c>
      <c r="BB276" s="80">
        <f t="shared" si="64"/>
        <v>9</v>
      </c>
      <c r="BC276" s="80">
        <f t="shared" si="65"/>
        <v>0</v>
      </c>
      <c r="BD276" s="80">
        <f t="shared" si="66"/>
        <v>0</v>
      </c>
      <c r="BE276" s="80">
        <f t="shared" si="67"/>
        <v>0</v>
      </c>
      <c r="BF276" s="80">
        <f t="shared" si="68"/>
        <v>0</v>
      </c>
      <c r="BG276" s="80">
        <f t="shared" si="69"/>
        <v>0</v>
      </c>
      <c r="BH276" s="80">
        <f t="shared" si="70"/>
        <v>0</v>
      </c>
      <c r="BI276" s="83">
        <f t="shared" si="71"/>
        <v>9</v>
      </c>
      <c r="BJ276">
        <v>51</v>
      </c>
      <c r="BK276" t="str">
        <f t="shared" si="60"/>
        <v>Genoud</v>
      </c>
      <c r="BL276" t="str">
        <f t="shared" si="61"/>
        <v>Corinne</v>
      </c>
      <c r="BM276" t="str">
        <f t="shared" si="72"/>
        <v>Villars-sur-Glâne</v>
      </c>
    </row>
    <row r="277" spans="1:65" x14ac:dyDescent="0.25">
      <c r="A277" s="15">
        <v>1971</v>
      </c>
      <c r="B277" t="s">
        <v>1922</v>
      </c>
      <c r="C277" s="22" t="s">
        <v>934</v>
      </c>
      <c r="D277" s="48" t="s">
        <v>3869</v>
      </c>
      <c r="E277" s="22">
        <v>0</v>
      </c>
      <c r="F277" s="18">
        <v>0</v>
      </c>
      <c r="G277" s="22">
        <v>0</v>
      </c>
      <c r="H277" s="18">
        <v>0</v>
      </c>
      <c r="I277" s="22">
        <v>0</v>
      </c>
      <c r="J277" s="18">
        <v>0</v>
      </c>
      <c r="K277" s="22">
        <v>0</v>
      </c>
      <c r="L277" s="18">
        <v>0</v>
      </c>
      <c r="M277" s="22">
        <v>0</v>
      </c>
      <c r="N277" s="18">
        <v>0</v>
      </c>
      <c r="O277" s="22">
        <v>0</v>
      </c>
      <c r="P277" s="18">
        <v>0</v>
      </c>
      <c r="Q277" s="22">
        <v>0</v>
      </c>
      <c r="R277" s="18">
        <v>0</v>
      </c>
      <c r="S277" s="22">
        <v>0</v>
      </c>
      <c r="T277" s="18">
        <v>0</v>
      </c>
      <c r="U277" s="22">
        <v>0</v>
      </c>
      <c r="V277" s="18">
        <v>0</v>
      </c>
      <c r="W277" s="22">
        <v>0</v>
      </c>
      <c r="X277" s="18">
        <v>0</v>
      </c>
      <c r="Y277" s="22">
        <v>0</v>
      </c>
      <c r="Z277" s="18">
        <v>0</v>
      </c>
      <c r="AA277" s="18">
        <v>9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>
        <v>0</v>
      </c>
      <c r="AL277" s="18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>
        <f t="shared" si="63"/>
        <v>9</v>
      </c>
      <c r="BB277" s="80">
        <f t="shared" si="64"/>
        <v>9</v>
      </c>
      <c r="BC277" s="80">
        <f t="shared" si="65"/>
        <v>0</v>
      </c>
      <c r="BD277" s="80">
        <f t="shared" si="66"/>
        <v>0</v>
      </c>
      <c r="BE277" s="80">
        <f t="shared" si="67"/>
        <v>0</v>
      </c>
      <c r="BF277" s="80">
        <f t="shared" si="68"/>
        <v>0</v>
      </c>
      <c r="BG277" s="80">
        <f t="shared" si="69"/>
        <v>0</v>
      </c>
      <c r="BH277" s="80">
        <f t="shared" si="70"/>
        <v>0</v>
      </c>
      <c r="BI277" s="83">
        <f t="shared" si="71"/>
        <v>9</v>
      </c>
      <c r="BJ277">
        <v>51</v>
      </c>
      <c r="BK277" t="str">
        <f t="shared" si="60"/>
        <v>Kobler</v>
      </c>
      <c r="BL277" t="str">
        <f t="shared" si="61"/>
        <v>Barbara</v>
      </c>
      <c r="BM277" t="str">
        <f t="shared" si="72"/>
        <v>Unterageri</v>
      </c>
    </row>
    <row r="278" spans="1:65" x14ac:dyDescent="0.25">
      <c r="A278" s="15">
        <v>1977</v>
      </c>
      <c r="B278" s="22" t="s">
        <v>1626</v>
      </c>
      <c r="C278" s="22" t="s">
        <v>1627</v>
      </c>
      <c r="D278" s="48" t="s">
        <v>283</v>
      </c>
      <c r="E278" s="22">
        <v>0</v>
      </c>
      <c r="F278" s="18">
        <v>0</v>
      </c>
      <c r="G278" s="22">
        <v>9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18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>
        <v>0</v>
      </c>
      <c r="AL278" s="18">
        <v>0</v>
      </c>
      <c r="AM278" s="18">
        <v>0</v>
      </c>
      <c r="AN278" s="18">
        <v>0</v>
      </c>
      <c r="AO278" s="18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18">
        <v>0</v>
      </c>
      <c r="AX278" s="22">
        <v>0</v>
      </c>
      <c r="AY278" s="18">
        <v>0</v>
      </c>
      <c r="AZ278" s="22">
        <v>0</v>
      </c>
      <c r="BA278">
        <f t="shared" si="63"/>
        <v>9</v>
      </c>
      <c r="BB278" s="80">
        <f t="shared" si="64"/>
        <v>9</v>
      </c>
      <c r="BC278" s="80">
        <f t="shared" si="65"/>
        <v>0</v>
      </c>
      <c r="BD278" s="80">
        <f t="shared" si="66"/>
        <v>0</v>
      </c>
      <c r="BE278" s="80">
        <f t="shared" si="67"/>
        <v>0</v>
      </c>
      <c r="BF278" s="80">
        <f t="shared" si="68"/>
        <v>0</v>
      </c>
      <c r="BG278" s="80">
        <f t="shared" si="69"/>
        <v>0</v>
      </c>
      <c r="BH278" s="80">
        <f t="shared" si="70"/>
        <v>0</v>
      </c>
      <c r="BI278" s="83">
        <f t="shared" si="71"/>
        <v>9</v>
      </c>
      <c r="BJ278">
        <v>51</v>
      </c>
      <c r="BK278" t="str">
        <f t="shared" si="60"/>
        <v>Magri</v>
      </c>
      <c r="BL278" t="str">
        <f t="shared" si="61"/>
        <v>Mélissa</v>
      </c>
      <c r="BM278" t="str">
        <f t="shared" si="72"/>
        <v>Troistorrents</v>
      </c>
    </row>
    <row r="279" spans="1:65" x14ac:dyDescent="0.25">
      <c r="A279" s="19">
        <v>1976</v>
      </c>
      <c r="B279" s="22" t="s">
        <v>723</v>
      </c>
      <c r="C279" s="22" t="s">
        <v>43</v>
      </c>
      <c r="D279" s="48" t="s">
        <v>724</v>
      </c>
      <c r="E279" s="22">
        <v>0</v>
      </c>
      <c r="F279" s="18">
        <v>0</v>
      </c>
      <c r="G279" s="18">
        <v>0</v>
      </c>
      <c r="H279" s="22">
        <v>0</v>
      </c>
      <c r="I279" s="22">
        <v>9</v>
      </c>
      <c r="J279" s="22">
        <v>0</v>
      </c>
      <c r="K279" s="22">
        <v>0</v>
      </c>
      <c r="L279" s="18">
        <v>0</v>
      </c>
      <c r="M279" s="22">
        <v>0</v>
      </c>
      <c r="N279" s="22">
        <v>0</v>
      </c>
      <c r="O279" s="22">
        <v>0</v>
      </c>
      <c r="P279" s="22">
        <v>0</v>
      </c>
      <c r="Q279" s="18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>
        <v>0</v>
      </c>
      <c r="AL279" s="18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18">
        <v>0</v>
      </c>
      <c r="AX279" s="22">
        <v>0</v>
      </c>
      <c r="AY279" s="18">
        <v>0</v>
      </c>
      <c r="AZ279" s="22">
        <v>0</v>
      </c>
      <c r="BA279">
        <f t="shared" si="63"/>
        <v>9</v>
      </c>
      <c r="BB279" s="80">
        <f t="shared" si="64"/>
        <v>9</v>
      </c>
      <c r="BC279" s="80">
        <f t="shared" si="65"/>
        <v>0</v>
      </c>
      <c r="BD279" s="80">
        <f t="shared" si="66"/>
        <v>0</v>
      </c>
      <c r="BE279" s="80">
        <f t="shared" si="67"/>
        <v>0</v>
      </c>
      <c r="BF279" s="80">
        <f t="shared" si="68"/>
        <v>0</v>
      </c>
      <c r="BG279" s="80">
        <f t="shared" si="69"/>
        <v>0</v>
      </c>
      <c r="BH279" s="80">
        <f t="shared" si="70"/>
        <v>0</v>
      </c>
      <c r="BI279" s="83">
        <f t="shared" si="71"/>
        <v>9</v>
      </c>
      <c r="BJ279">
        <v>51</v>
      </c>
      <c r="BK279" t="str">
        <f t="shared" si="60"/>
        <v>Ory</v>
      </c>
      <c r="BL279" t="str">
        <f t="shared" si="61"/>
        <v>Sandrine</v>
      </c>
      <c r="BM279" t="str">
        <f t="shared" si="72"/>
        <v>Bassecourt</v>
      </c>
    </row>
    <row r="280" spans="1:65" x14ac:dyDescent="0.25">
      <c r="A280" s="24">
        <v>1972</v>
      </c>
      <c r="B280" s="22" t="s">
        <v>2017</v>
      </c>
      <c r="C280" s="22" t="s">
        <v>1353</v>
      </c>
      <c r="D280" s="48" t="s">
        <v>1779</v>
      </c>
      <c r="E280" s="22">
        <v>0</v>
      </c>
      <c r="F280" s="18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4</v>
      </c>
      <c r="P280" s="22">
        <v>0</v>
      </c>
      <c r="Q280" s="22">
        <v>0</v>
      </c>
      <c r="R280" s="22">
        <v>5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v>0</v>
      </c>
      <c r="AX280" s="22">
        <v>0</v>
      </c>
      <c r="AY280" s="22">
        <v>0</v>
      </c>
      <c r="AZ280" s="22">
        <v>0</v>
      </c>
      <c r="BA280">
        <f t="shared" si="63"/>
        <v>9</v>
      </c>
      <c r="BB280" s="80">
        <f t="shared" si="64"/>
        <v>5</v>
      </c>
      <c r="BC280" s="80">
        <f t="shared" si="65"/>
        <v>4</v>
      </c>
      <c r="BD280" s="80">
        <f t="shared" si="66"/>
        <v>0</v>
      </c>
      <c r="BE280" s="80">
        <f t="shared" si="67"/>
        <v>0</v>
      </c>
      <c r="BF280" s="80">
        <f t="shared" si="68"/>
        <v>0</v>
      </c>
      <c r="BG280" s="80">
        <f t="shared" si="69"/>
        <v>0</v>
      </c>
      <c r="BH280" s="80">
        <f t="shared" si="70"/>
        <v>0</v>
      </c>
      <c r="BI280" s="83">
        <f t="shared" si="71"/>
        <v>9</v>
      </c>
      <c r="BJ280">
        <v>51</v>
      </c>
      <c r="BK280" t="str">
        <f t="shared" si="60"/>
        <v>Racine</v>
      </c>
      <c r="BL280" t="str">
        <f t="shared" si="61"/>
        <v>Andrea</v>
      </c>
      <c r="BM280" t="str">
        <f t="shared" si="72"/>
        <v>Solothurn</v>
      </c>
    </row>
    <row r="281" spans="1:65" x14ac:dyDescent="0.25">
      <c r="A281" s="15">
        <v>1976</v>
      </c>
      <c r="B281" s="22" t="s">
        <v>3332</v>
      </c>
      <c r="C281" s="22" t="s">
        <v>3333</v>
      </c>
      <c r="D281" s="48" t="s">
        <v>3334</v>
      </c>
      <c r="E281" s="22">
        <v>0</v>
      </c>
      <c r="F281" s="18">
        <v>0</v>
      </c>
      <c r="G281" s="22">
        <v>0</v>
      </c>
      <c r="H281" s="18">
        <v>0</v>
      </c>
      <c r="I281" s="22">
        <v>0</v>
      </c>
      <c r="J281" s="18">
        <v>0</v>
      </c>
      <c r="K281" s="22">
        <v>0</v>
      </c>
      <c r="L281" s="18">
        <v>0</v>
      </c>
      <c r="M281" s="22">
        <v>0</v>
      </c>
      <c r="N281" s="22">
        <v>0</v>
      </c>
      <c r="O281" s="22">
        <v>0</v>
      </c>
      <c r="P281" s="18">
        <v>0</v>
      </c>
      <c r="Q281" s="22">
        <v>0</v>
      </c>
      <c r="R281" s="18">
        <v>0</v>
      </c>
      <c r="S281" s="22">
        <v>0</v>
      </c>
      <c r="T281" s="18">
        <v>0</v>
      </c>
      <c r="U281" s="22">
        <v>0</v>
      </c>
      <c r="V281" s="18">
        <v>0</v>
      </c>
      <c r="W281" s="22">
        <v>0</v>
      </c>
      <c r="X281" s="18">
        <v>0</v>
      </c>
      <c r="Y281" s="22">
        <v>9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>
        <v>0</v>
      </c>
      <c r="AL281" s="18">
        <v>0</v>
      </c>
      <c r="AM281" s="18">
        <v>0</v>
      </c>
      <c r="AN281" s="18">
        <v>0</v>
      </c>
      <c r="AO281" s="18">
        <v>0</v>
      </c>
      <c r="AP281" s="22"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2">
        <v>0</v>
      </c>
      <c r="BA281">
        <f t="shared" si="63"/>
        <v>9</v>
      </c>
      <c r="BB281" s="80">
        <f t="shared" si="64"/>
        <v>9</v>
      </c>
      <c r="BC281" s="80">
        <f t="shared" si="65"/>
        <v>0</v>
      </c>
      <c r="BD281" s="80">
        <f t="shared" si="66"/>
        <v>0</v>
      </c>
      <c r="BE281" s="80">
        <f t="shared" si="67"/>
        <v>0</v>
      </c>
      <c r="BF281" s="80">
        <f t="shared" si="68"/>
        <v>0</v>
      </c>
      <c r="BG281" s="80">
        <f t="shared" si="69"/>
        <v>0</v>
      </c>
      <c r="BH281" s="80">
        <f t="shared" si="70"/>
        <v>0</v>
      </c>
      <c r="BI281" s="83">
        <f t="shared" si="71"/>
        <v>9</v>
      </c>
      <c r="BJ281">
        <v>51</v>
      </c>
      <c r="BK281" t="str">
        <f t="shared" si="60"/>
        <v>Remund</v>
      </c>
      <c r="BL281" t="str">
        <f t="shared" si="61"/>
        <v>Marie-Hélène</v>
      </c>
      <c r="BM281" t="str">
        <f t="shared" si="72"/>
        <v>Hermenches</v>
      </c>
    </row>
    <row r="282" spans="1:65" x14ac:dyDescent="0.25">
      <c r="A282" s="19">
        <v>1977</v>
      </c>
      <c r="B282" s="22" t="s">
        <v>1980</v>
      </c>
      <c r="C282" s="22" t="s">
        <v>1373</v>
      </c>
      <c r="D282" s="48" t="s">
        <v>2037</v>
      </c>
      <c r="E282" s="22">
        <v>0</v>
      </c>
      <c r="F282" s="18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9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>
        <v>0</v>
      </c>
      <c r="AL282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v>0</v>
      </c>
      <c r="AX282" s="22">
        <v>0</v>
      </c>
      <c r="AY282" s="22">
        <v>0</v>
      </c>
      <c r="AZ282" s="22">
        <v>0</v>
      </c>
      <c r="BA282">
        <f t="shared" si="63"/>
        <v>9</v>
      </c>
      <c r="BB282" s="80">
        <f t="shared" si="64"/>
        <v>9</v>
      </c>
      <c r="BC282" s="80">
        <f t="shared" si="65"/>
        <v>0</v>
      </c>
      <c r="BD282" s="80">
        <f t="shared" si="66"/>
        <v>0</v>
      </c>
      <c r="BE282" s="80">
        <f t="shared" si="67"/>
        <v>0</v>
      </c>
      <c r="BF282" s="80">
        <f t="shared" si="68"/>
        <v>0</v>
      </c>
      <c r="BG282" s="80">
        <f t="shared" si="69"/>
        <v>0</v>
      </c>
      <c r="BH282" s="80">
        <f t="shared" si="70"/>
        <v>0</v>
      </c>
      <c r="BI282" s="83">
        <f t="shared" si="71"/>
        <v>9</v>
      </c>
      <c r="BJ282">
        <v>51</v>
      </c>
      <c r="BK282" t="str">
        <f t="shared" si="60"/>
        <v>Schiess</v>
      </c>
      <c r="BL282" t="str">
        <f t="shared" si="61"/>
        <v>Katrin</v>
      </c>
      <c r="BM282" t="str">
        <f t="shared" si="72"/>
        <v>Uster</v>
      </c>
    </row>
    <row r="283" spans="1:65" x14ac:dyDescent="0.25">
      <c r="A283" s="15">
        <v>1975</v>
      </c>
      <c r="B283" t="s">
        <v>4691</v>
      </c>
      <c r="C283" s="22" t="s">
        <v>4684</v>
      </c>
      <c r="D283" s="48" t="s">
        <v>4677</v>
      </c>
      <c r="E283" s="22">
        <v>0</v>
      </c>
      <c r="F283" s="18">
        <v>0</v>
      </c>
      <c r="G283" s="22">
        <v>0</v>
      </c>
      <c r="H283" s="18">
        <v>0</v>
      </c>
      <c r="I283" s="22">
        <v>0</v>
      </c>
      <c r="J283" s="18">
        <v>0</v>
      </c>
      <c r="K283" s="22">
        <v>0</v>
      </c>
      <c r="L283" s="18">
        <v>0</v>
      </c>
      <c r="M283" s="22">
        <v>0</v>
      </c>
      <c r="N283" s="18">
        <v>0</v>
      </c>
      <c r="O283" s="22">
        <v>0</v>
      </c>
      <c r="P283" s="18">
        <v>0</v>
      </c>
      <c r="Q283" s="22">
        <v>0</v>
      </c>
      <c r="R283" s="18">
        <v>0</v>
      </c>
      <c r="S283" s="22">
        <v>0</v>
      </c>
      <c r="T283" s="18">
        <v>0</v>
      </c>
      <c r="U283" s="22">
        <v>0</v>
      </c>
      <c r="V283" s="18">
        <v>0</v>
      </c>
      <c r="W283" s="22">
        <v>0</v>
      </c>
      <c r="X283" s="22">
        <v>0</v>
      </c>
      <c r="Y283" s="18">
        <v>0</v>
      </c>
      <c r="Z283" s="22">
        <v>0</v>
      </c>
      <c r="AA283" s="18">
        <v>0</v>
      </c>
      <c r="AB283" s="22">
        <v>0</v>
      </c>
      <c r="AC283" s="18">
        <v>0</v>
      </c>
      <c r="AD283" s="22">
        <v>0</v>
      </c>
      <c r="AE283" s="18">
        <v>0</v>
      </c>
      <c r="AF283" s="18">
        <v>9</v>
      </c>
      <c r="AG283" s="22">
        <v>0</v>
      </c>
      <c r="AH283" s="22">
        <v>0</v>
      </c>
      <c r="AI283" s="22">
        <v>0</v>
      </c>
      <c r="AJ283" s="22">
        <v>0</v>
      </c>
      <c r="AK283">
        <v>0</v>
      </c>
      <c r="AL283">
        <v>0</v>
      </c>
      <c r="AM283" s="18">
        <v>0</v>
      </c>
      <c r="AN283" s="18">
        <v>0</v>
      </c>
      <c r="AO283" s="18">
        <v>0</v>
      </c>
      <c r="AP283" s="22">
        <v>0</v>
      </c>
      <c r="AQ283" s="22">
        <v>0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18">
        <v>0</v>
      </c>
      <c r="AX283" s="22">
        <v>0</v>
      </c>
      <c r="AY283" s="18">
        <v>0</v>
      </c>
      <c r="AZ283" s="22">
        <v>0</v>
      </c>
      <c r="BA283">
        <f t="shared" si="63"/>
        <v>9</v>
      </c>
      <c r="BB283" s="80">
        <f t="shared" si="64"/>
        <v>9</v>
      </c>
      <c r="BC283" s="80">
        <f t="shared" si="65"/>
        <v>0</v>
      </c>
      <c r="BD283" s="80">
        <f t="shared" si="66"/>
        <v>0</v>
      </c>
      <c r="BE283" s="80">
        <f t="shared" si="67"/>
        <v>0</v>
      </c>
      <c r="BF283" s="80">
        <f t="shared" si="68"/>
        <v>0</v>
      </c>
      <c r="BG283" s="80">
        <f t="shared" si="69"/>
        <v>0</v>
      </c>
      <c r="BH283" s="80">
        <f t="shared" si="70"/>
        <v>0</v>
      </c>
      <c r="BI283" s="83">
        <f t="shared" si="71"/>
        <v>9</v>
      </c>
      <c r="BJ283">
        <v>51</v>
      </c>
      <c r="BK283" t="str">
        <f t="shared" si="60"/>
        <v xml:space="preserve">SPALT </v>
      </c>
      <c r="BL283" t="str">
        <f t="shared" si="61"/>
        <v>Jill</v>
      </c>
      <c r="BM283" t="str">
        <f t="shared" si="72"/>
        <v>Schonberg</v>
      </c>
    </row>
    <row r="284" spans="1:65" x14ac:dyDescent="0.25">
      <c r="A284" s="15">
        <v>1978</v>
      </c>
      <c r="B284" t="s">
        <v>4131</v>
      </c>
      <c r="C284" s="22" t="s">
        <v>4132</v>
      </c>
      <c r="D284" s="48" t="s">
        <v>4122</v>
      </c>
      <c r="E284" s="22">
        <v>0</v>
      </c>
      <c r="F284" s="18">
        <v>0</v>
      </c>
      <c r="G284" s="22">
        <v>0</v>
      </c>
      <c r="H284" s="18">
        <v>0</v>
      </c>
      <c r="I284" s="22">
        <v>0</v>
      </c>
      <c r="J284" s="18">
        <v>0</v>
      </c>
      <c r="K284" s="22">
        <v>0</v>
      </c>
      <c r="L284" s="18">
        <v>0</v>
      </c>
      <c r="M284" s="22">
        <v>0</v>
      </c>
      <c r="N284" s="18">
        <v>0</v>
      </c>
      <c r="O284" s="22">
        <v>0</v>
      </c>
      <c r="P284" s="18">
        <v>0</v>
      </c>
      <c r="Q284" s="22">
        <v>0</v>
      </c>
      <c r="R284" s="18">
        <v>0</v>
      </c>
      <c r="S284" s="22">
        <v>0</v>
      </c>
      <c r="T284" s="18">
        <v>0</v>
      </c>
      <c r="U284" s="22">
        <v>0</v>
      </c>
      <c r="V284" s="18">
        <v>0</v>
      </c>
      <c r="W284" s="22">
        <v>0</v>
      </c>
      <c r="X284" s="18">
        <v>0</v>
      </c>
      <c r="Y284" s="22">
        <v>0</v>
      </c>
      <c r="Z284" s="18">
        <v>0</v>
      </c>
      <c r="AA284" s="22">
        <v>0</v>
      </c>
      <c r="AB284" s="22">
        <v>9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2">
        <v>0</v>
      </c>
      <c r="BA284">
        <f t="shared" si="63"/>
        <v>9</v>
      </c>
      <c r="BB284" s="80">
        <f t="shared" si="64"/>
        <v>9</v>
      </c>
      <c r="BC284" s="80">
        <f t="shared" si="65"/>
        <v>0</v>
      </c>
      <c r="BD284" s="80">
        <f t="shared" si="66"/>
        <v>0</v>
      </c>
      <c r="BE284" s="80">
        <f t="shared" si="67"/>
        <v>0</v>
      </c>
      <c r="BF284" s="80">
        <f t="shared" si="68"/>
        <v>0</v>
      </c>
      <c r="BG284" s="80">
        <f t="shared" si="69"/>
        <v>0</v>
      </c>
      <c r="BH284" s="80">
        <f t="shared" si="70"/>
        <v>0</v>
      </c>
      <c r="BI284" s="83">
        <f t="shared" si="71"/>
        <v>9</v>
      </c>
      <c r="BJ284">
        <v>51</v>
      </c>
      <c r="BK284" t="str">
        <f t="shared" si="60"/>
        <v>Stevic</v>
      </c>
      <c r="BL284" t="str">
        <f t="shared" si="61"/>
        <v>Milena</v>
      </c>
      <c r="BM284" t="str">
        <f t="shared" si="72"/>
        <v>Scuol</v>
      </c>
    </row>
    <row r="285" spans="1:65" x14ac:dyDescent="0.25">
      <c r="A285" s="19">
        <v>1978</v>
      </c>
      <c r="B285" s="22" t="s">
        <v>4928</v>
      </c>
      <c r="C285" s="22" t="s">
        <v>5127</v>
      </c>
      <c r="D285" s="21"/>
      <c r="E285" s="22">
        <v>0</v>
      </c>
      <c r="F285" s="18">
        <v>0</v>
      </c>
      <c r="G285" s="22">
        <v>0</v>
      </c>
      <c r="H285" s="18">
        <v>0</v>
      </c>
      <c r="I285" s="22">
        <v>0</v>
      </c>
      <c r="J285" s="18">
        <v>0</v>
      </c>
      <c r="K285" s="22">
        <v>0</v>
      </c>
      <c r="L285" s="18">
        <v>0</v>
      </c>
      <c r="M285" s="22">
        <v>0</v>
      </c>
      <c r="N285" s="18">
        <v>0</v>
      </c>
      <c r="O285" s="22">
        <v>0</v>
      </c>
      <c r="P285" s="18">
        <v>0</v>
      </c>
      <c r="Q285" s="22">
        <v>0</v>
      </c>
      <c r="R285" s="18">
        <v>0</v>
      </c>
      <c r="S285" s="22">
        <v>0</v>
      </c>
      <c r="T285" s="18">
        <v>0</v>
      </c>
      <c r="U285" s="22">
        <v>0</v>
      </c>
      <c r="V285" s="18">
        <v>0</v>
      </c>
      <c r="W285" s="22">
        <v>0</v>
      </c>
      <c r="X285" s="18">
        <v>0</v>
      </c>
      <c r="Y285" s="22">
        <v>0</v>
      </c>
      <c r="Z285" s="18">
        <v>0</v>
      </c>
      <c r="AA285" s="22">
        <v>0</v>
      </c>
      <c r="AB285" s="18">
        <v>0</v>
      </c>
      <c r="AC285" s="22">
        <v>0</v>
      </c>
      <c r="AD285" s="18">
        <v>0</v>
      </c>
      <c r="AE285" s="22">
        <v>0</v>
      </c>
      <c r="AF285" s="18">
        <v>0</v>
      </c>
      <c r="AG285" s="22">
        <v>0</v>
      </c>
      <c r="AH285" s="18">
        <v>0</v>
      </c>
      <c r="AI285" s="22">
        <v>0</v>
      </c>
      <c r="AJ285" s="18">
        <v>0</v>
      </c>
      <c r="AK285" s="22">
        <v>0</v>
      </c>
      <c r="AL285" s="18">
        <v>0</v>
      </c>
      <c r="AM285" s="22">
        <v>0</v>
      </c>
      <c r="AN285" s="22">
        <v>8</v>
      </c>
      <c r="AO285" s="18">
        <v>0</v>
      </c>
      <c r="AP285" s="22">
        <v>0</v>
      </c>
      <c r="AQ285" s="22">
        <v>0</v>
      </c>
      <c r="AR285" s="22">
        <v>0</v>
      </c>
      <c r="AS285" s="18">
        <v>0</v>
      </c>
      <c r="AT285" s="18">
        <v>0</v>
      </c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>
        <f t="shared" si="63"/>
        <v>8</v>
      </c>
      <c r="BB285" s="80">
        <f t="shared" si="64"/>
        <v>8</v>
      </c>
      <c r="BC285" s="80">
        <f t="shared" si="65"/>
        <v>0</v>
      </c>
      <c r="BD285" s="80">
        <f t="shared" si="66"/>
        <v>0</v>
      </c>
      <c r="BE285" s="80">
        <f t="shared" si="67"/>
        <v>0</v>
      </c>
      <c r="BF285" s="80">
        <f t="shared" si="68"/>
        <v>0</v>
      </c>
      <c r="BG285" s="80">
        <f t="shared" si="69"/>
        <v>0</v>
      </c>
      <c r="BH285" s="80">
        <f t="shared" si="70"/>
        <v>0</v>
      </c>
      <c r="BI285" s="83">
        <f t="shared" si="71"/>
        <v>8</v>
      </c>
      <c r="BJ285">
        <v>52</v>
      </c>
      <c r="BK285" t="str">
        <f t="shared" si="60"/>
        <v>Bellwald</v>
      </c>
      <c r="BL285" t="str">
        <f t="shared" si="61"/>
        <v>Clémentine</v>
      </c>
    </row>
    <row r="286" spans="1:65" x14ac:dyDescent="0.25">
      <c r="A286" s="15">
        <v>1975</v>
      </c>
      <c r="B286" s="22" t="s">
        <v>2305</v>
      </c>
      <c r="C286" s="22" t="s">
        <v>1350</v>
      </c>
      <c r="D286" s="48" t="s">
        <v>2306</v>
      </c>
      <c r="E286" s="22">
        <v>0</v>
      </c>
      <c r="F286" s="18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8</v>
      </c>
      <c r="Q286" s="22">
        <v>0</v>
      </c>
      <c r="R286" s="18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18">
        <v>0</v>
      </c>
      <c r="AL286" s="18">
        <v>0</v>
      </c>
      <c r="AM286" s="18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18">
        <v>0</v>
      </c>
      <c r="AT286" s="22">
        <v>0</v>
      </c>
      <c r="AU286" s="22">
        <v>0</v>
      </c>
      <c r="AV286" s="22">
        <v>0</v>
      </c>
      <c r="AW286" s="18">
        <v>0</v>
      </c>
      <c r="AX286" s="18">
        <v>0</v>
      </c>
      <c r="AY286" s="18">
        <v>0</v>
      </c>
      <c r="AZ286" s="22">
        <v>0</v>
      </c>
      <c r="BA286">
        <f t="shared" si="63"/>
        <v>8</v>
      </c>
      <c r="BB286" s="80">
        <f t="shared" si="64"/>
        <v>8</v>
      </c>
      <c r="BC286" s="80">
        <f t="shared" si="65"/>
        <v>0</v>
      </c>
      <c r="BD286" s="80">
        <f t="shared" si="66"/>
        <v>0</v>
      </c>
      <c r="BE286" s="80">
        <f t="shared" si="67"/>
        <v>0</v>
      </c>
      <c r="BF286" s="80">
        <f t="shared" si="68"/>
        <v>0</v>
      </c>
      <c r="BG286" s="80">
        <f t="shared" si="69"/>
        <v>0</v>
      </c>
      <c r="BH286" s="80">
        <f t="shared" si="70"/>
        <v>0</v>
      </c>
      <c r="BI286" s="83">
        <f t="shared" si="71"/>
        <v>8</v>
      </c>
      <c r="BJ286">
        <v>52</v>
      </c>
      <c r="BK286" t="str">
        <f t="shared" si="60"/>
        <v>Birk</v>
      </c>
      <c r="BL286" t="str">
        <f t="shared" si="61"/>
        <v>Martina</v>
      </c>
      <c r="BM286" t="str">
        <f t="shared" ref="BM286:BM307" si="73">D286</f>
        <v>Oberweningen</v>
      </c>
    </row>
    <row r="287" spans="1:65" x14ac:dyDescent="0.25">
      <c r="A287" s="19">
        <v>1976</v>
      </c>
      <c r="B287" s="22" t="s">
        <v>1763</v>
      </c>
      <c r="C287" s="22" t="s">
        <v>1336</v>
      </c>
      <c r="D287" s="48" t="s">
        <v>1764</v>
      </c>
      <c r="E287" s="22">
        <v>0</v>
      </c>
      <c r="F287" s="18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8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>
        <v>0</v>
      </c>
      <c r="AL287" s="18">
        <v>0</v>
      </c>
      <c r="AM287" s="18">
        <v>0</v>
      </c>
      <c r="AN287" s="22">
        <v>0</v>
      </c>
      <c r="AO287" s="22">
        <v>0</v>
      </c>
      <c r="AP287" s="18">
        <v>0</v>
      </c>
      <c r="AQ287" s="18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18">
        <v>0</v>
      </c>
      <c r="AX287" s="22">
        <v>0</v>
      </c>
      <c r="AY287" s="18">
        <v>0</v>
      </c>
      <c r="AZ287" s="22">
        <v>0</v>
      </c>
      <c r="BA287">
        <f t="shared" si="63"/>
        <v>8</v>
      </c>
      <c r="BB287" s="80">
        <f t="shared" si="64"/>
        <v>8</v>
      </c>
      <c r="BC287" s="80">
        <f t="shared" si="65"/>
        <v>0</v>
      </c>
      <c r="BD287" s="80">
        <f t="shared" si="66"/>
        <v>0</v>
      </c>
      <c r="BE287" s="80">
        <f t="shared" si="67"/>
        <v>0</v>
      </c>
      <c r="BF287" s="80">
        <f t="shared" si="68"/>
        <v>0</v>
      </c>
      <c r="BG287" s="80">
        <f t="shared" si="69"/>
        <v>0</v>
      </c>
      <c r="BH287" s="80">
        <f t="shared" si="70"/>
        <v>0</v>
      </c>
      <c r="BI287" s="83">
        <f t="shared" si="71"/>
        <v>8</v>
      </c>
      <c r="BJ287">
        <v>52</v>
      </c>
      <c r="BK287" t="str">
        <f t="shared" si="60"/>
        <v>Diethelm</v>
      </c>
      <c r="BL287" t="str">
        <f t="shared" si="61"/>
        <v>Karin</v>
      </c>
      <c r="BM287" t="str">
        <f t="shared" si="73"/>
        <v>Greifensee</v>
      </c>
    </row>
    <row r="288" spans="1:65" x14ac:dyDescent="0.25">
      <c r="A288" s="19">
        <v>1972</v>
      </c>
      <c r="B288" s="22" t="s">
        <v>3071</v>
      </c>
      <c r="C288" s="22" t="s">
        <v>1336</v>
      </c>
      <c r="D288" s="48" t="s">
        <v>3072</v>
      </c>
      <c r="E288" s="22">
        <v>0</v>
      </c>
      <c r="F288" s="18">
        <v>0</v>
      </c>
      <c r="G288" s="22">
        <v>0</v>
      </c>
      <c r="H288" s="18">
        <v>0</v>
      </c>
      <c r="I288" s="22">
        <v>0</v>
      </c>
      <c r="J288" s="18">
        <v>0</v>
      </c>
      <c r="K288" s="22">
        <v>0</v>
      </c>
      <c r="L288" s="18">
        <v>0</v>
      </c>
      <c r="M288" s="22">
        <v>0</v>
      </c>
      <c r="N288" s="22">
        <v>0</v>
      </c>
      <c r="O288" s="22">
        <v>0</v>
      </c>
      <c r="P288" s="18">
        <v>0</v>
      </c>
      <c r="Q288" s="22">
        <v>0</v>
      </c>
      <c r="R288" s="18">
        <v>0</v>
      </c>
      <c r="S288" s="22">
        <v>0</v>
      </c>
      <c r="T288" s="18">
        <v>0</v>
      </c>
      <c r="U288" s="22">
        <v>0</v>
      </c>
      <c r="V288" s="18">
        <v>0</v>
      </c>
      <c r="W288" s="22">
        <v>0</v>
      </c>
      <c r="X288" s="18">
        <v>8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>
        <v>0</v>
      </c>
      <c r="AL288" s="18">
        <v>0</v>
      </c>
      <c r="AM288" s="18">
        <v>0</v>
      </c>
      <c r="AN288" s="18">
        <v>0</v>
      </c>
      <c r="AO288" s="22">
        <v>0</v>
      </c>
      <c r="AP288" s="22">
        <v>0</v>
      </c>
      <c r="AQ288" s="22">
        <v>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18">
        <v>0</v>
      </c>
      <c r="AX288" s="22">
        <v>0</v>
      </c>
      <c r="AY288" s="18">
        <v>0</v>
      </c>
      <c r="AZ288" s="22">
        <v>0</v>
      </c>
      <c r="BA288">
        <f t="shared" si="63"/>
        <v>8</v>
      </c>
      <c r="BB288" s="80">
        <f t="shared" si="64"/>
        <v>8</v>
      </c>
      <c r="BC288" s="80">
        <f t="shared" si="65"/>
        <v>0</v>
      </c>
      <c r="BD288" s="80">
        <f t="shared" si="66"/>
        <v>0</v>
      </c>
      <c r="BE288" s="80">
        <f t="shared" si="67"/>
        <v>0</v>
      </c>
      <c r="BF288" s="80">
        <f t="shared" si="68"/>
        <v>0</v>
      </c>
      <c r="BG288" s="80">
        <f t="shared" si="69"/>
        <v>0</v>
      </c>
      <c r="BH288" s="80">
        <f t="shared" si="70"/>
        <v>0</v>
      </c>
      <c r="BI288" s="83">
        <f t="shared" si="71"/>
        <v>8</v>
      </c>
      <c r="BJ288">
        <v>52</v>
      </c>
      <c r="BK288" t="str">
        <f t="shared" si="60"/>
        <v>Frey</v>
      </c>
      <c r="BL288" t="str">
        <f t="shared" si="61"/>
        <v>Karin</v>
      </c>
      <c r="BM288" t="str">
        <f t="shared" si="73"/>
        <v>Gerlafingen</v>
      </c>
    </row>
    <row r="289" spans="1:65" x14ac:dyDescent="0.25">
      <c r="A289" s="19">
        <v>1970</v>
      </c>
      <c r="B289" s="22" t="s">
        <v>2549</v>
      </c>
      <c r="C289" s="22" t="s">
        <v>2550</v>
      </c>
      <c r="D289" s="22" t="s">
        <v>2551</v>
      </c>
      <c r="E289" s="22">
        <v>0</v>
      </c>
      <c r="F289" s="18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8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18">
        <v>0</v>
      </c>
      <c r="AL289" s="18">
        <v>0</v>
      </c>
      <c r="AM289" s="18">
        <v>0</v>
      </c>
      <c r="AN289" s="18">
        <v>0</v>
      </c>
      <c r="AO289" s="22">
        <v>0</v>
      </c>
      <c r="AP289" s="18">
        <v>0</v>
      </c>
      <c r="AQ289" s="18"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18">
        <v>0</v>
      </c>
      <c r="AX289" s="22">
        <v>0</v>
      </c>
      <c r="AY289" s="18">
        <v>0</v>
      </c>
      <c r="AZ289" s="22">
        <v>0</v>
      </c>
      <c r="BA289">
        <f t="shared" si="63"/>
        <v>8</v>
      </c>
      <c r="BB289" s="80">
        <f t="shared" si="64"/>
        <v>8</v>
      </c>
      <c r="BC289" s="80">
        <f t="shared" si="65"/>
        <v>0</v>
      </c>
      <c r="BD289" s="80">
        <f t="shared" si="66"/>
        <v>0</v>
      </c>
      <c r="BE289" s="80">
        <f t="shared" si="67"/>
        <v>0</v>
      </c>
      <c r="BF289" s="80">
        <f t="shared" si="68"/>
        <v>0</v>
      </c>
      <c r="BG289" s="80">
        <f t="shared" si="69"/>
        <v>0</v>
      </c>
      <c r="BH289" s="80">
        <f t="shared" si="70"/>
        <v>0</v>
      </c>
      <c r="BI289" s="83">
        <f t="shared" si="71"/>
        <v>8</v>
      </c>
      <c r="BJ289">
        <v>52</v>
      </c>
      <c r="BK289" t="str">
        <f t="shared" si="60"/>
        <v>Haimad</v>
      </c>
      <c r="BL289" t="str">
        <f t="shared" si="61"/>
        <v>Zaina</v>
      </c>
      <c r="BM289" t="str">
        <f t="shared" si="73"/>
        <v>Romanel-sur-Lausanne</v>
      </c>
    </row>
    <row r="290" spans="1:65" x14ac:dyDescent="0.25">
      <c r="A290" s="19">
        <v>1970</v>
      </c>
      <c r="B290" s="22" t="s">
        <v>2016</v>
      </c>
      <c r="C290" s="22" t="s">
        <v>1974</v>
      </c>
      <c r="D290" s="48" t="s">
        <v>1933</v>
      </c>
      <c r="E290" s="22">
        <v>0</v>
      </c>
      <c r="F290" s="18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8</v>
      </c>
      <c r="P290" s="22">
        <v>0</v>
      </c>
      <c r="Q290" s="22">
        <v>0</v>
      </c>
      <c r="R290" s="18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v>0</v>
      </c>
      <c r="AX290" s="22">
        <v>0</v>
      </c>
      <c r="AY290" s="22">
        <v>0</v>
      </c>
      <c r="AZ290" s="22">
        <v>0</v>
      </c>
      <c r="BA290">
        <f t="shared" si="63"/>
        <v>8</v>
      </c>
      <c r="BB290" s="80">
        <f t="shared" si="64"/>
        <v>8</v>
      </c>
      <c r="BC290" s="80">
        <f t="shared" si="65"/>
        <v>0</v>
      </c>
      <c r="BD290" s="80">
        <f t="shared" si="66"/>
        <v>0</v>
      </c>
      <c r="BE290" s="80">
        <f t="shared" si="67"/>
        <v>0</v>
      </c>
      <c r="BF290" s="80">
        <f t="shared" si="68"/>
        <v>0</v>
      </c>
      <c r="BG290" s="80">
        <f t="shared" si="69"/>
        <v>0</v>
      </c>
      <c r="BH290" s="80">
        <f t="shared" si="70"/>
        <v>0</v>
      </c>
      <c r="BI290" s="83">
        <f t="shared" si="71"/>
        <v>8</v>
      </c>
      <c r="BJ290">
        <v>52</v>
      </c>
      <c r="BK290" t="str">
        <f t="shared" si="60"/>
        <v>Kuettim-Rips</v>
      </c>
      <c r="BL290" t="str">
        <f t="shared" si="61"/>
        <v>Anne</v>
      </c>
      <c r="BM290" t="str">
        <f t="shared" si="73"/>
        <v>EE-Tartu</v>
      </c>
    </row>
    <row r="291" spans="1:65" x14ac:dyDescent="0.25">
      <c r="A291" s="15">
        <v>1979</v>
      </c>
      <c r="B291" t="s">
        <v>4133</v>
      </c>
      <c r="C291" s="22" t="s">
        <v>4134</v>
      </c>
      <c r="D291" s="48" t="s">
        <v>4123</v>
      </c>
      <c r="E291" s="22">
        <v>0</v>
      </c>
      <c r="F291" s="18">
        <v>0</v>
      </c>
      <c r="G291" s="22">
        <v>0</v>
      </c>
      <c r="H291" s="18">
        <v>0</v>
      </c>
      <c r="I291" s="22">
        <v>0</v>
      </c>
      <c r="J291" s="18">
        <v>0</v>
      </c>
      <c r="K291" s="22">
        <v>0</v>
      </c>
      <c r="L291" s="18">
        <v>0</v>
      </c>
      <c r="M291" s="22">
        <v>0</v>
      </c>
      <c r="N291" s="18">
        <v>0</v>
      </c>
      <c r="O291" s="22">
        <v>0</v>
      </c>
      <c r="P291" s="18">
        <v>0</v>
      </c>
      <c r="Q291" s="22">
        <v>0</v>
      </c>
      <c r="R291" s="18">
        <v>0</v>
      </c>
      <c r="S291" s="22">
        <v>0</v>
      </c>
      <c r="T291" s="18">
        <v>0</v>
      </c>
      <c r="U291" s="22">
        <v>0</v>
      </c>
      <c r="V291" s="18">
        <v>0</v>
      </c>
      <c r="W291" s="22">
        <v>0</v>
      </c>
      <c r="X291" s="18">
        <v>0</v>
      </c>
      <c r="Y291" s="22">
        <v>0</v>
      </c>
      <c r="Z291" s="18">
        <v>0</v>
      </c>
      <c r="AA291" s="22">
        <v>0</v>
      </c>
      <c r="AB291" s="22">
        <v>8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>
        <v>0</v>
      </c>
      <c r="AL291" s="18">
        <v>0</v>
      </c>
      <c r="AM291" s="18">
        <v>0</v>
      </c>
      <c r="AN291" s="18">
        <v>0</v>
      </c>
      <c r="AO291" s="18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>
        <f t="shared" si="63"/>
        <v>8</v>
      </c>
      <c r="BB291" s="80">
        <f t="shared" si="64"/>
        <v>8</v>
      </c>
      <c r="BC291" s="80">
        <f t="shared" si="65"/>
        <v>0</v>
      </c>
      <c r="BD291" s="80">
        <f t="shared" si="66"/>
        <v>0</v>
      </c>
      <c r="BE291" s="80">
        <f t="shared" si="67"/>
        <v>0</v>
      </c>
      <c r="BF291" s="80">
        <f t="shared" si="68"/>
        <v>0</v>
      </c>
      <c r="BG291" s="80">
        <f t="shared" si="69"/>
        <v>0</v>
      </c>
      <c r="BH291" s="80">
        <f t="shared" si="70"/>
        <v>0</v>
      </c>
      <c r="BI291" s="83">
        <f t="shared" si="71"/>
        <v>8</v>
      </c>
      <c r="BJ291">
        <v>52</v>
      </c>
      <c r="BK291" t="str">
        <f t="shared" si="60"/>
        <v>Loomans</v>
      </c>
      <c r="BL291" t="str">
        <f t="shared" si="61"/>
        <v>Itske</v>
      </c>
      <c r="BM291" t="str">
        <f t="shared" si="73"/>
        <v>Belsele</v>
      </c>
    </row>
    <row r="292" spans="1:65" x14ac:dyDescent="0.25">
      <c r="A292" s="15">
        <v>1975</v>
      </c>
      <c r="B292" t="s">
        <v>2933</v>
      </c>
      <c r="C292" s="22" t="s">
        <v>510</v>
      </c>
      <c r="D292" s="48" t="s">
        <v>86</v>
      </c>
      <c r="E292" s="22">
        <v>0</v>
      </c>
      <c r="F292" s="18">
        <v>0</v>
      </c>
      <c r="G292" s="22">
        <v>0</v>
      </c>
      <c r="H292" s="18">
        <v>0</v>
      </c>
      <c r="I292" s="22">
        <v>0</v>
      </c>
      <c r="J292" s="18">
        <v>0</v>
      </c>
      <c r="K292" s="22">
        <v>0</v>
      </c>
      <c r="L292" s="18">
        <v>0</v>
      </c>
      <c r="M292" s="22">
        <v>0</v>
      </c>
      <c r="N292" s="18">
        <v>0</v>
      </c>
      <c r="O292" s="22">
        <v>0</v>
      </c>
      <c r="P292" s="18">
        <v>0</v>
      </c>
      <c r="Q292" s="22">
        <v>0</v>
      </c>
      <c r="R292" s="18">
        <v>0</v>
      </c>
      <c r="S292" s="22">
        <v>0</v>
      </c>
      <c r="T292" s="18">
        <v>0</v>
      </c>
      <c r="U292" s="22">
        <v>0</v>
      </c>
      <c r="V292" s="18">
        <v>0</v>
      </c>
      <c r="W292" s="22">
        <v>0</v>
      </c>
      <c r="X292" s="18">
        <v>0</v>
      </c>
      <c r="Y292" s="22">
        <v>0</v>
      </c>
      <c r="Z292" s="18">
        <v>0</v>
      </c>
      <c r="AA292" s="22">
        <v>0</v>
      </c>
      <c r="AB292" s="18">
        <v>0</v>
      </c>
      <c r="AC292" s="18">
        <v>8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>
        <v>0</v>
      </c>
      <c r="AL292" s="18">
        <v>0</v>
      </c>
      <c r="AM292" s="18">
        <v>0</v>
      </c>
      <c r="AN292" s="18">
        <v>0</v>
      </c>
      <c r="AO292" s="18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>
        <f t="shared" si="63"/>
        <v>8</v>
      </c>
      <c r="BB292" s="80">
        <f t="shared" si="64"/>
        <v>8</v>
      </c>
      <c r="BC292" s="80">
        <f t="shared" si="65"/>
        <v>0</v>
      </c>
      <c r="BD292" s="80">
        <f t="shared" si="66"/>
        <v>0</v>
      </c>
      <c r="BE292" s="80">
        <f t="shared" si="67"/>
        <v>0</v>
      </c>
      <c r="BF292" s="80">
        <f t="shared" si="68"/>
        <v>0</v>
      </c>
      <c r="BG292" s="80">
        <f t="shared" si="69"/>
        <v>0</v>
      </c>
      <c r="BH292" s="80">
        <f t="shared" si="70"/>
        <v>0</v>
      </c>
      <c r="BI292" s="83">
        <f t="shared" si="71"/>
        <v>8</v>
      </c>
      <c r="BJ292">
        <v>52</v>
      </c>
      <c r="BK292" t="str">
        <f t="shared" si="60"/>
        <v>Odermatt</v>
      </c>
      <c r="BL292" t="str">
        <f t="shared" si="61"/>
        <v>Nadine</v>
      </c>
      <c r="BM292" t="str">
        <f t="shared" si="73"/>
        <v>Savièse</v>
      </c>
    </row>
    <row r="293" spans="1:65" x14ac:dyDescent="0.25">
      <c r="A293" s="19">
        <v>1977</v>
      </c>
      <c r="B293" s="22" t="s">
        <v>2478</v>
      </c>
      <c r="C293" s="22" t="s">
        <v>1334</v>
      </c>
      <c r="D293" s="48" t="s">
        <v>957</v>
      </c>
      <c r="E293" s="22">
        <v>0</v>
      </c>
      <c r="F293" s="18">
        <v>0</v>
      </c>
      <c r="G293" s="22">
        <v>0</v>
      </c>
      <c r="H293" s="18">
        <v>0</v>
      </c>
      <c r="I293" s="22">
        <v>0</v>
      </c>
      <c r="J293" s="18">
        <v>0</v>
      </c>
      <c r="K293" s="22">
        <v>0</v>
      </c>
      <c r="L293" s="18">
        <v>0</v>
      </c>
      <c r="M293" s="22">
        <v>0</v>
      </c>
      <c r="N293" s="22">
        <v>0</v>
      </c>
      <c r="O293" s="22">
        <v>0</v>
      </c>
      <c r="P293" s="18">
        <v>0</v>
      </c>
      <c r="Q293" s="22">
        <v>0</v>
      </c>
      <c r="R293" s="18">
        <v>0</v>
      </c>
      <c r="S293" s="22">
        <v>0</v>
      </c>
      <c r="T293" s="18">
        <v>0</v>
      </c>
      <c r="U293" s="22">
        <v>0</v>
      </c>
      <c r="V293" s="18">
        <v>0</v>
      </c>
      <c r="W293" s="22">
        <v>0</v>
      </c>
      <c r="X293" s="18">
        <v>0</v>
      </c>
      <c r="Y293" s="22">
        <v>0</v>
      </c>
      <c r="Z293" s="22">
        <v>8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>
        <v>0</v>
      </c>
      <c r="AL293" s="18">
        <v>0</v>
      </c>
      <c r="AM293" s="18">
        <v>0</v>
      </c>
      <c r="AN293" s="18">
        <v>0</v>
      </c>
      <c r="AO293" s="18">
        <v>0</v>
      </c>
      <c r="AP293" s="22"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2">
        <v>0</v>
      </c>
      <c r="BA293">
        <f t="shared" si="63"/>
        <v>8</v>
      </c>
      <c r="BB293" s="80">
        <f t="shared" si="64"/>
        <v>8</v>
      </c>
      <c r="BC293" s="80">
        <f t="shared" si="65"/>
        <v>0</v>
      </c>
      <c r="BD293" s="80">
        <f t="shared" si="66"/>
        <v>0</v>
      </c>
      <c r="BE293" s="80">
        <f t="shared" si="67"/>
        <v>0</v>
      </c>
      <c r="BF293" s="80">
        <f t="shared" si="68"/>
        <v>0</v>
      </c>
      <c r="BG293" s="80">
        <f t="shared" si="69"/>
        <v>0</v>
      </c>
      <c r="BH293" s="80">
        <f t="shared" si="70"/>
        <v>0</v>
      </c>
      <c r="BI293" s="83">
        <f t="shared" si="71"/>
        <v>8</v>
      </c>
      <c r="BJ293">
        <v>52</v>
      </c>
      <c r="BK293" t="str">
        <f t="shared" si="60"/>
        <v>Osterwalder</v>
      </c>
      <c r="BL293" t="str">
        <f t="shared" si="61"/>
        <v>Silvia</v>
      </c>
      <c r="BM293" t="str">
        <f t="shared" si="73"/>
        <v>Vevey</v>
      </c>
    </row>
    <row r="294" spans="1:65" x14ac:dyDescent="0.25">
      <c r="A294" s="15">
        <v>1971</v>
      </c>
      <c r="B294" s="22" t="s">
        <v>1505</v>
      </c>
      <c r="C294" s="22" t="s">
        <v>270</v>
      </c>
      <c r="D294" s="48" t="s">
        <v>283</v>
      </c>
      <c r="E294" s="22">
        <v>0</v>
      </c>
      <c r="F294" s="18">
        <v>0</v>
      </c>
      <c r="G294" s="18">
        <v>8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18">
        <v>0</v>
      </c>
      <c r="R294" s="18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18">
        <v>0</v>
      </c>
      <c r="AX294" s="22">
        <v>0</v>
      </c>
      <c r="AY294" s="18">
        <v>0</v>
      </c>
      <c r="AZ294" s="22">
        <v>0</v>
      </c>
      <c r="BA294">
        <f t="shared" si="63"/>
        <v>8</v>
      </c>
      <c r="BB294" s="80">
        <f t="shared" si="64"/>
        <v>8</v>
      </c>
      <c r="BC294" s="80">
        <f t="shared" si="65"/>
        <v>0</v>
      </c>
      <c r="BD294" s="80">
        <f t="shared" si="66"/>
        <v>0</v>
      </c>
      <c r="BE294" s="80">
        <f t="shared" si="67"/>
        <v>0</v>
      </c>
      <c r="BF294" s="80">
        <f t="shared" si="68"/>
        <v>0</v>
      </c>
      <c r="BG294" s="80">
        <f t="shared" si="69"/>
        <v>0</v>
      </c>
      <c r="BH294" s="80">
        <f t="shared" si="70"/>
        <v>0</v>
      </c>
      <c r="BI294" s="83">
        <f t="shared" si="71"/>
        <v>8</v>
      </c>
      <c r="BJ294">
        <v>52</v>
      </c>
      <c r="BK294" t="str">
        <f t="shared" si="60"/>
        <v>Pannatier-Berchtold</v>
      </c>
      <c r="BL294" t="str">
        <f t="shared" si="61"/>
        <v>Sandra</v>
      </c>
      <c r="BM294" t="str">
        <f t="shared" si="73"/>
        <v>Troistorrents</v>
      </c>
    </row>
    <row r="295" spans="1:65" x14ac:dyDescent="0.25">
      <c r="A295" s="15">
        <v>1974</v>
      </c>
      <c r="B295" t="s">
        <v>3947</v>
      </c>
      <c r="C295" s="22" t="s">
        <v>3948</v>
      </c>
      <c r="D295" s="48" t="s">
        <v>2098</v>
      </c>
      <c r="E295" s="22">
        <v>0</v>
      </c>
      <c r="F295" s="18">
        <v>0</v>
      </c>
      <c r="G295" s="22">
        <v>0</v>
      </c>
      <c r="H295" s="18">
        <v>0</v>
      </c>
      <c r="I295" s="22">
        <v>0</v>
      </c>
      <c r="J295" s="18">
        <v>0</v>
      </c>
      <c r="K295" s="22">
        <v>0</v>
      </c>
      <c r="L295" s="18">
        <v>0</v>
      </c>
      <c r="M295" s="22">
        <v>0</v>
      </c>
      <c r="N295" s="18">
        <v>0</v>
      </c>
      <c r="O295" s="22">
        <v>0</v>
      </c>
      <c r="P295" s="18">
        <v>0</v>
      </c>
      <c r="Q295" s="22">
        <v>0</v>
      </c>
      <c r="R295" s="18">
        <v>0</v>
      </c>
      <c r="S295" s="22">
        <v>0</v>
      </c>
      <c r="T295" s="18">
        <v>0</v>
      </c>
      <c r="U295" s="22">
        <v>0</v>
      </c>
      <c r="V295" s="18">
        <v>0</v>
      </c>
      <c r="W295" s="22">
        <v>0</v>
      </c>
      <c r="X295" s="18">
        <v>0</v>
      </c>
      <c r="Y295" s="22">
        <v>0</v>
      </c>
      <c r="Z295" s="18">
        <v>0</v>
      </c>
      <c r="AA295" s="18">
        <v>8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>
        <v>0</v>
      </c>
      <c r="AL295" s="18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2">
        <v>0</v>
      </c>
      <c r="BA295">
        <f t="shared" si="63"/>
        <v>8</v>
      </c>
      <c r="BB295" s="80">
        <f t="shared" si="64"/>
        <v>8</v>
      </c>
      <c r="BC295" s="80">
        <f t="shared" si="65"/>
        <v>0</v>
      </c>
      <c r="BD295" s="80">
        <f t="shared" si="66"/>
        <v>0</v>
      </c>
      <c r="BE295" s="80">
        <f t="shared" si="67"/>
        <v>0</v>
      </c>
      <c r="BF295" s="80">
        <f t="shared" si="68"/>
        <v>0</v>
      </c>
      <c r="BG295" s="80">
        <f t="shared" si="69"/>
        <v>0</v>
      </c>
      <c r="BH295" s="80">
        <f t="shared" si="70"/>
        <v>0</v>
      </c>
      <c r="BI295" s="83">
        <f t="shared" si="71"/>
        <v>8</v>
      </c>
      <c r="BJ295">
        <v>52</v>
      </c>
      <c r="BK295" t="str">
        <f t="shared" si="60"/>
        <v>Rahm-Schlotterbeck</v>
      </c>
      <c r="BL295" t="str">
        <f t="shared" si="61"/>
        <v>Sonya</v>
      </c>
      <c r="BM295" t="str">
        <f t="shared" si="73"/>
        <v>Muttenz</v>
      </c>
    </row>
    <row r="296" spans="1:65" x14ac:dyDescent="0.25">
      <c r="A296" s="19">
        <v>1973</v>
      </c>
      <c r="B296" s="22" t="s">
        <v>513</v>
      </c>
      <c r="C296" s="22" t="s">
        <v>514</v>
      </c>
      <c r="D296" s="48" t="s">
        <v>465</v>
      </c>
      <c r="E296" s="22">
        <v>0</v>
      </c>
      <c r="F296" s="18">
        <v>0</v>
      </c>
      <c r="G296" s="18">
        <v>0</v>
      </c>
      <c r="H296" s="22">
        <v>8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18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>
        <f t="shared" si="63"/>
        <v>8</v>
      </c>
      <c r="BB296" s="80">
        <f t="shared" si="64"/>
        <v>8</v>
      </c>
      <c r="BC296" s="80">
        <f t="shared" si="65"/>
        <v>0</v>
      </c>
      <c r="BD296" s="80">
        <f t="shared" si="66"/>
        <v>0</v>
      </c>
      <c r="BE296" s="80">
        <f t="shared" si="67"/>
        <v>0</v>
      </c>
      <c r="BF296" s="80">
        <f t="shared" si="68"/>
        <v>0</v>
      </c>
      <c r="BG296" s="80">
        <f t="shared" si="69"/>
        <v>0</v>
      </c>
      <c r="BH296" s="80">
        <f t="shared" si="70"/>
        <v>0</v>
      </c>
      <c r="BI296" s="83">
        <f t="shared" si="71"/>
        <v>8</v>
      </c>
      <c r="BJ296">
        <v>52</v>
      </c>
      <c r="BK296" t="str">
        <f t="shared" si="60"/>
        <v>Rebord</v>
      </c>
      <c r="BL296" t="str">
        <f t="shared" si="61"/>
        <v>Maryline</v>
      </c>
      <c r="BM296" t="str">
        <f t="shared" si="73"/>
        <v>Sembrancher</v>
      </c>
    </row>
    <row r="297" spans="1:65" x14ac:dyDescent="0.25">
      <c r="A297" s="19">
        <v>1972</v>
      </c>
      <c r="B297" s="22" t="s">
        <v>1370</v>
      </c>
      <c r="C297" s="22" t="s">
        <v>1371</v>
      </c>
      <c r="D297" s="48" t="s">
        <v>1199</v>
      </c>
      <c r="E297" s="22">
        <v>0</v>
      </c>
      <c r="F297" s="18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8</v>
      </c>
      <c r="M297" s="22">
        <v>0</v>
      </c>
      <c r="N297" s="22">
        <v>0</v>
      </c>
      <c r="O297" s="22">
        <v>0</v>
      </c>
      <c r="P297" s="22">
        <v>0</v>
      </c>
      <c r="Q297" s="18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>
        <v>0</v>
      </c>
      <c r="AL297">
        <v>0</v>
      </c>
      <c r="AM297" s="18">
        <v>0</v>
      </c>
      <c r="AN297" s="18">
        <v>0</v>
      </c>
      <c r="AO297" s="18">
        <v>0</v>
      </c>
      <c r="AP297" s="22"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18">
        <v>0</v>
      </c>
      <c r="AX297" s="22">
        <v>0</v>
      </c>
      <c r="AY297" s="18">
        <v>0</v>
      </c>
      <c r="AZ297" s="22">
        <v>0</v>
      </c>
      <c r="BA297">
        <f t="shared" si="63"/>
        <v>8</v>
      </c>
      <c r="BB297" s="80">
        <f t="shared" si="64"/>
        <v>8</v>
      </c>
      <c r="BC297" s="80">
        <f t="shared" si="65"/>
        <v>0</v>
      </c>
      <c r="BD297" s="80">
        <f t="shared" si="66"/>
        <v>0</v>
      </c>
      <c r="BE297" s="80">
        <f t="shared" si="67"/>
        <v>0</v>
      </c>
      <c r="BF297" s="80">
        <f t="shared" si="68"/>
        <v>0</v>
      </c>
      <c r="BG297" s="80">
        <f t="shared" si="69"/>
        <v>0</v>
      </c>
      <c r="BH297" s="80">
        <f t="shared" si="70"/>
        <v>0</v>
      </c>
      <c r="BI297" s="83">
        <f t="shared" si="71"/>
        <v>8</v>
      </c>
      <c r="BJ297">
        <v>52</v>
      </c>
      <c r="BK297" t="str">
        <f t="shared" si="60"/>
        <v>Sand</v>
      </c>
      <c r="BL297" t="str">
        <f t="shared" si="61"/>
        <v>Janna</v>
      </c>
      <c r="BM297" t="str">
        <f t="shared" si="73"/>
        <v>Basel</v>
      </c>
    </row>
    <row r="298" spans="1:65" x14ac:dyDescent="0.25">
      <c r="A298" s="24">
        <v>1974</v>
      </c>
      <c r="B298" s="22" t="s">
        <v>3335</v>
      </c>
      <c r="C298" s="22" t="s">
        <v>693</v>
      </c>
      <c r="D298" s="48" t="s">
        <v>423</v>
      </c>
      <c r="E298" s="22">
        <v>0</v>
      </c>
      <c r="F298" s="18">
        <v>0</v>
      </c>
      <c r="G298" s="22">
        <v>0</v>
      </c>
      <c r="H298" s="18">
        <v>0</v>
      </c>
      <c r="I298" s="22">
        <v>0</v>
      </c>
      <c r="J298" s="18">
        <v>0</v>
      </c>
      <c r="K298" s="22">
        <v>0</v>
      </c>
      <c r="L298" s="18">
        <v>0</v>
      </c>
      <c r="M298" s="22">
        <v>0</v>
      </c>
      <c r="N298" s="22">
        <v>0</v>
      </c>
      <c r="O298" s="22">
        <v>0</v>
      </c>
      <c r="P298" s="18">
        <v>0</v>
      </c>
      <c r="Q298" s="22">
        <v>0</v>
      </c>
      <c r="R298" s="18">
        <v>0</v>
      </c>
      <c r="S298" s="22">
        <v>0</v>
      </c>
      <c r="T298" s="18">
        <v>0</v>
      </c>
      <c r="U298" s="22">
        <v>0</v>
      </c>
      <c r="V298" s="18">
        <v>0</v>
      </c>
      <c r="W298" s="22">
        <v>0</v>
      </c>
      <c r="X298" s="18">
        <v>0</v>
      </c>
      <c r="Y298" s="22">
        <v>8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>
        <v>0</v>
      </c>
      <c r="AL298">
        <v>0</v>
      </c>
      <c r="AM298" s="18">
        <v>0</v>
      </c>
      <c r="AN298" s="18">
        <v>0</v>
      </c>
      <c r="AO298" s="18">
        <v>0</v>
      </c>
      <c r="AP298" s="22"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18">
        <v>0</v>
      </c>
      <c r="AX298" s="22">
        <v>0</v>
      </c>
      <c r="AY298" s="18">
        <v>0</v>
      </c>
      <c r="AZ298" s="22">
        <v>0</v>
      </c>
      <c r="BA298">
        <f t="shared" si="63"/>
        <v>8</v>
      </c>
      <c r="BB298" s="80">
        <f t="shared" si="64"/>
        <v>8</v>
      </c>
      <c r="BC298" s="80">
        <f t="shared" si="65"/>
        <v>0</v>
      </c>
      <c r="BD298" s="80">
        <f t="shared" si="66"/>
        <v>0</v>
      </c>
      <c r="BE298" s="80">
        <f t="shared" si="67"/>
        <v>0</v>
      </c>
      <c r="BF298" s="80">
        <f t="shared" si="68"/>
        <v>0</v>
      </c>
      <c r="BG298" s="80">
        <f t="shared" si="69"/>
        <v>0</v>
      </c>
      <c r="BH298" s="80">
        <f t="shared" si="70"/>
        <v>0</v>
      </c>
      <c r="BI298" s="83">
        <f t="shared" si="71"/>
        <v>8</v>
      </c>
      <c r="BJ298">
        <v>52</v>
      </c>
      <c r="BK298" t="str">
        <f t="shared" si="60"/>
        <v>Stern</v>
      </c>
      <c r="BL298" t="str">
        <f t="shared" si="61"/>
        <v>Laure</v>
      </c>
      <c r="BM298" t="str">
        <f t="shared" si="73"/>
        <v>Muraz Collombey</v>
      </c>
    </row>
    <row r="299" spans="1:65" x14ac:dyDescent="0.25">
      <c r="A299" s="15">
        <v>1973</v>
      </c>
      <c r="B299" t="s">
        <v>901</v>
      </c>
      <c r="C299" t="s">
        <v>318</v>
      </c>
      <c r="D299" s="48" t="s">
        <v>83</v>
      </c>
      <c r="E299" s="22">
        <v>0</v>
      </c>
      <c r="F299" s="18">
        <v>0</v>
      </c>
      <c r="G299" s="22">
        <v>0</v>
      </c>
      <c r="H299" s="22">
        <v>0</v>
      </c>
      <c r="I299" s="22">
        <v>0</v>
      </c>
      <c r="J299" s="22">
        <v>8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>
        <v>0</v>
      </c>
      <c r="AL299" s="18">
        <v>0</v>
      </c>
      <c r="AM299" s="18">
        <v>0</v>
      </c>
      <c r="AN299" s="18">
        <v>0</v>
      </c>
      <c r="AO299" s="18">
        <v>0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18">
        <v>0</v>
      </c>
      <c r="AX299" s="22">
        <v>0</v>
      </c>
      <c r="AY299" s="18">
        <v>0</v>
      </c>
      <c r="AZ299" s="22">
        <v>0</v>
      </c>
      <c r="BA299">
        <f t="shared" si="63"/>
        <v>8</v>
      </c>
      <c r="BB299" s="80">
        <f t="shared" si="64"/>
        <v>8</v>
      </c>
      <c r="BC299" s="80">
        <f t="shared" si="65"/>
        <v>0</v>
      </c>
      <c r="BD299" s="80">
        <f t="shared" si="66"/>
        <v>0</v>
      </c>
      <c r="BE299" s="80">
        <f t="shared" si="67"/>
        <v>0</v>
      </c>
      <c r="BF299" s="80">
        <f t="shared" si="68"/>
        <v>0</v>
      </c>
      <c r="BG299" s="80">
        <f t="shared" si="69"/>
        <v>0</v>
      </c>
      <c r="BH299" s="80">
        <f t="shared" si="70"/>
        <v>0</v>
      </c>
      <c r="BI299" s="83">
        <f t="shared" si="71"/>
        <v>8</v>
      </c>
      <c r="BJ299">
        <v>52</v>
      </c>
      <c r="BK299" t="str">
        <f t="shared" si="60"/>
        <v>Zeizer</v>
      </c>
      <c r="BL299" t="str">
        <f t="shared" si="61"/>
        <v>Sonia</v>
      </c>
      <c r="BM299" t="str">
        <f t="shared" si="73"/>
        <v>Leytron</v>
      </c>
    </row>
    <row r="300" spans="1:65" x14ac:dyDescent="0.25">
      <c r="A300" s="19">
        <v>1975</v>
      </c>
      <c r="B300" s="22" t="s">
        <v>3073</v>
      </c>
      <c r="C300" s="22" t="s">
        <v>3074</v>
      </c>
      <c r="D300" s="48" t="s">
        <v>3075</v>
      </c>
      <c r="E300" s="22">
        <v>0</v>
      </c>
      <c r="F300" s="18">
        <v>0</v>
      </c>
      <c r="G300" s="22">
        <v>0</v>
      </c>
      <c r="H300" s="18">
        <v>0</v>
      </c>
      <c r="I300" s="22">
        <v>0</v>
      </c>
      <c r="J300" s="18">
        <v>0</v>
      </c>
      <c r="K300" s="22">
        <v>0</v>
      </c>
      <c r="L300" s="18">
        <v>0</v>
      </c>
      <c r="M300" s="22">
        <v>0</v>
      </c>
      <c r="N300" s="22">
        <v>0</v>
      </c>
      <c r="O300" s="22">
        <v>0</v>
      </c>
      <c r="P300" s="18">
        <v>0</v>
      </c>
      <c r="Q300" s="22">
        <v>0</v>
      </c>
      <c r="R300" s="18">
        <v>0</v>
      </c>
      <c r="S300" s="22">
        <v>0</v>
      </c>
      <c r="T300" s="18">
        <v>0</v>
      </c>
      <c r="U300" s="22">
        <v>0</v>
      </c>
      <c r="V300" s="18">
        <v>0</v>
      </c>
      <c r="W300" s="22">
        <v>0</v>
      </c>
      <c r="X300" s="18">
        <v>7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>
        <v>0</v>
      </c>
      <c r="AL300" s="18">
        <v>0</v>
      </c>
      <c r="AM300" s="18">
        <v>0</v>
      </c>
      <c r="AN300" s="22">
        <v>0</v>
      </c>
      <c r="AO300" s="22">
        <v>0</v>
      </c>
      <c r="AP300" s="22">
        <v>0</v>
      </c>
      <c r="AQ300" s="22">
        <v>0</v>
      </c>
      <c r="AR300" s="22">
        <v>0</v>
      </c>
      <c r="AS300" s="18">
        <v>0</v>
      </c>
      <c r="AT300" s="22">
        <v>0</v>
      </c>
      <c r="AU300" s="22">
        <v>0</v>
      </c>
      <c r="AV300" s="22">
        <v>0</v>
      </c>
      <c r="AW300" s="18">
        <v>0</v>
      </c>
      <c r="AX300" s="22">
        <v>0</v>
      </c>
      <c r="AY300" s="18">
        <v>0</v>
      </c>
      <c r="AZ300" s="22">
        <v>0</v>
      </c>
      <c r="BA300">
        <f t="shared" si="63"/>
        <v>7</v>
      </c>
      <c r="BB300" s="80">
        <f t="shared" si="64"/>
        <v>7</v>
      </c>
      <c r="BC300" s="80">
        <f t="shared" si="65"/>
        <v>0</v>
      </c>
      <c r="BD300" s="80">
        <f t="shared" si="66"/>
        <v>0</v>
      </c>
      <c r="BE300" s="80">
        <f t="shared" si="67"/>
        <v>0</v>
      </c>
      <c r="BF300" s="80">
        <f t="shared" si="68"/>
        <v>0</v>
      </c>
      <c r="BG300" s="80">
        <f t="shared" si="69"/>
        <v>0</v>
      </c>
      <c r="BH300" s="80">
        <f t="shared" si="70"/>
        <v>0</v>
      </c>
      <c r="BI300" s="83">
        <f t="shared" si="71"/>
        <v>7</v>
      </c>
      <c r="BJ300">
        <v>53</v>
      </c>
      <c r="BK300" t="str">
        <f t="shared" si="60"/>
        <v>Cheseaux</v>
      </c>
      <c r="BL300" t="str">
        <f t="shared" si="61"/>
        <v>Johanne</v>
      </c>
      <c r="BM300" t="str">
        <f t="shared" si="73"/>
        <v>Saxon</v>
      </c>
    </row>
    <row r="301" spans="1:65" x14ac:dyDescent="0.25">
      <c r="A301" s="15">
        <v>1972</v>
      </c>
      <c r="B301" t="s">
        <v>4692</v>
      </c>
      <c r="C301" s="22" t="s">
        <v>59</v>
      </c>
      <c r="D301" s="48" t="s">
        <v>4678</v>
      </c>
      <c r="E301" s="22">
        <v>0</v>
      </c>
      <c r="F301" s="18">
        <v>0</v>
      </c>
      <c r="G301" s="22">
        <v>0</v>
      </c>
      <c r="H301" s="18">
        <v>0</v>
      </c>
      <c r="I301" s="22">
        <v>0</v>
      </c>
      <c r="J301" s="18">
        <v>0</v>
      </c>
      <c r="K301" s="22">
        <v>0</v>
      </c>
      <c r="L301" s="18">
        <v>0</v>
      </c>
      <c r="M301" s="22">
        <v>0</v>
      </c>
      <c r="N301" s="18">
        <v>0</v>
      </c>
      <c r="O301" s="22">
        <v>0</v>
      </c>
      <c r="P301" s="18">
        <v>0</v>
      </c>
      <c r="Q301" s="22">
        <v>0</v>
      </c>
      <c r="R301" s="18">
        <v>0</v>
      </c>
      <c r="S301" s="22">
        <v>0</v>
      </c>
      <c r="T301" s="18">
        <v>0</v>
      </c>
      <c r="U301" s="22">
        <v>0</v>
      </c>
      <c r="V301" s="18">
        <v>0</v>
      </c>
      <c r="W301" s="22">
        <v>0</v>
      </c>
      <c r="X301" s="22">
        <v>0</v>
      </c>
      <c r="Y301" s="18">
        <v>0</v>
      </c>
      <c r="Z301" s="22">
        <v>0</v>
      </c>
      <c r="AA301" s="18">
        <v>0</v>
      </c>
      <c r="AB301" s="22">
        <v>0</v>
      </c>
      <c r="AC301" s="18">
        <v>0</v>
      </c>
      <c r="AD301" s="22">
        <v>0</v>
      </c>
      <c r="AE301" s="18">
        <v>0</v>
      </c>
      <c r="AF301" s="18">
        <v>7</v>
      </c>
      <c r="AG301" s="22">
        <v>0</v>
      </c>
      <c r="AH301" s="22">
        <v>0</v>
      </c>
      <c r="AI301" s="22">
        <v>0</v>
      </c>
      <c r="AJ301" s="22">
        <v>0</v>
      </c>
      <c r="AK301">
        <v>0</v>
      </c>
      <c r="AL301" s="18">
        <v>0</v>
      </c>
      <c r="AM301" s="18">
        <v>0</v>
      </c>
      <c r="AN301" s="18">
        <v>0</v>
      </c>
      <c r="AO301" s="22">
        <v>0</v>
      </c>
      <c r="AP301" s="18">
        <v>0</v>
      </c>
      <c r="AQ301" s="18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2">
        <v>0</v>
      </c>
      <c r="BA301">
        <f t="shared" si="63"/>
        <v>7</v>
      </c>
      <c r="BB301" s="80">
        <f t="shared" si="64"/>
        <v>7</v>
      </c>
      <c r="BC301" s="80">
        <f t="shared" si="65"/>
        <v>0</v>
      </c>
      <c r="BD301" s="80">
        <f t="shared" si="66"/>
        <v>0</v>
      </c>
      <c r="BE301" s="80">
        <f t="shared" si="67"/>
        <v>0</v>
      </c>
      <c r="BF301" s="80">
        <f t="shared" si="68"/>
        <v>0</v>
      </c>
      <c r="BG301" s="80">
        <f t="shared" si="69"/>
        <v>0</v>
      </c>
      <c r="BH301" s="80">
        <f t="shared" si="70"/>
        <v>0</v>
      </c>
      <c r="BI301" s="83">
        <f t="shared" si="71"/>
        <v>7</v>
      </c>
      <c r="BJ301">
        <v>53</v>
      </c>
      <c r="BK301" t="str">
        <f t="shared" si="60"/>
        <v>Colomb</v>
      </c>
      <c r="BL301" t="str">
        <f t="shared" si="61"/>
        <v>Catherine</v>
      </c>
      <c r="BM301" t="str">
        <f t="shared" si="73"/>
        <v>Gilly</v>
      </c>
    </row>
    <row r="302" spans="1:65" x14ac:dyDescent="0.25">
      <c r="A302" s="15">
        <v>1973</v>
      </c>
      <c r="B302" t="s">
        <v>4352</v>
      </c>
      <c r="C302" s="22" t="s">
        <v>4342</v>
      </c>
      <c r="D302" s="48" t="s">
        <v>4337</v>
      </c>
      <c r="E302" s="22">
        <v>0</v>
      </c>
      <c r="F302" s="18">
        <v>0</v>
      </c>
      <c r="G302" s="22">
        <v>0</v>
      </c>
      <c r="H302" s="18">
        <v>0</v>
      </c>
      <c r="I302" s="22">
        <v>0</v>
      </c>
      <c r="J302" s="18">
        <v>0</v>
      </c>
      <c r="K302" s="22">
        <v>0</v>
      </c>
      <c r="L302" s="18">
        <v>0</v>
      </c>
      <c r="M302" s="22">
        <v>0</v>
      </c>
      <c r="N302" s="18">
        <v>0</v>
      </c>
      <c r="O302" s="22">
        <v>0</v>
      </c>
      <c r="P302" s="18">
        <v>0</v>
      </c>
      <c r="Q302" s="22">
        <v>0</v>
      </c>
      <c r="R302" s="18">
        <v>0</v>
      </c>
      <c r="S302" s="22">
        <v>0</v>
      </c>
      <c r="T302" s="18">
        <v>0</v>
      </c>
      <c r="U302" s="22">
        <v>0</v>
      </c>
      <c r="V302" s="18">
        <v>0</v>
      </c>
      <c r="W302" s="22">
        <v>0</v>
      </c>
      <c r="X302" s="18">
        <v>0</v>
      </c>
      <c r="Y302" s="22">
        <v>0</v>
      </c>
      <c r="Z302" s="18">
        <v>0</v>
      </c>
      <c r="AA302" s="22">
        <v>0</v>
      </c>
      <c r="AB302" s="18">
        <v>0</v>
      </c>
      <c r="AC302" s="18">
        <v>7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>
        <v>0</v>
      </c>
      <c r="AL302" s="18">
        <v>0</v>
      </c>
      <c r="AM302" s="18">
        <v>0</v>
      </c>
      <c r="AN302" s="18">
        <v>0</v>
      </c>
      <c r="AO302" s="22">
        <v>0</v>
      </c>
      <c r="AP302" s="18">
        <v>0</v>
      </c>
      <c r="AQ302" s="18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2">
        <v>0</v>
      </c>
      <c r="BA302">
        <f t="shared" si="63"/>
        <v>7</v>
      </c>
      <c r="BB302" s="80">
        <f t="shared" si="64"/>
        <v>7</v>
      </c>
      <c r="BC302" s="80">
        <f t="shared" si="65"/>
        <v>0</v>
      </c>
      <c r="BD302" s="80">
        <f t="shared" si="66"/>
        <v>0</v>
      </c>
      <c r="BE302" s="80">
        <f t="shared" si="67"/>
        <v>0</v>
      </c>
      <c r="BF302" s="80">
        <f t="shared" si="68"/>
        <v>0</v>
      </c>
      <c r="BG302" s="80">
        <f t="shared" si="69"/>
        <v>0</v>
      </c>
      <c r="BH302" s="80">
        <f t="shared" si="70"/>
        <v>0</v>
      </c>
      <c r="BI302" s="83">
        <f t="shared" si="71"/>
        <v>7</v>
      </c>
      <c r="BJ302">
        <v>53</v>
      </c>
      <c r="BK302" t="str">
        <f t="shared" si="60"/>
        <v>Croce</v>
      </c>
      <c r="BL302" t="str">
        <f t="shared" si="61"/>
        <v>Sabrina</v>
      </c>
      <c r="BM302" t="str">
        <f t="shared" si="73"/>
        <v>Villenave d'Ornon</v>
      </c>
    </row>
    <row r="303" spans="1:65" x14ac:dyDescent="0.25">
      <c r="A303" s="19">
        <v>1977</v>
      </c>
      <c r="B303" s="22" t="s">
        <v>1372</v>
      </c>
      <c r="C303" s="22" t="s">
        <v>1373</v>
      </c>
      <c r="D303" s="48" t="s">
        <v>1374</v>
      </c>
      <c r="E303" s="22">
        <v>0</v>
      </c>
      <c r="F303" s="18">
        <v>0</v>
      </c>
      <c r="G303" s="18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7</v>
      </c>
      <c r="M303" s="22">
        <v>0</v>
      </c>
      <c r="N303" s="22">
        <v>0</v>
      </c>
      <c r="O303" s="22">
        <v>0</v>
      </c>
      <c r="P303" s="22">
        <v>0</v>
      </c>
      <c r="Q303" s="18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18">
        <v>0</v>
      </c>
      <c r="AL303" s="18">
        <v>0</v>
      </c>
      <c r="AM303" s="18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18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>
        <f t="shared" si="63"/>
        <v>7</v>
      </c>
      <c r="BB303" s="80">
        <f t="shared" si="64"/>
        <v>7</v>
      </c>
      <c r="BC303" s="80">
        <f t="shared" si="65"/>
        <v>0</v>
      </c>
      <c r="BD303" s="80">
        <f t="shared" si="66"/>
        <v>0</v>
      </c>
      <c r="BE303" s="80">
        <f t="shared" si="67"/>
        <v>0</v>
      </c>
      <c r="BF303" s="80">
        <f t="shared" si="68"/>
        <v>0</v>
      </c>
      <c r="BG303" s="80">
        <f t="shared" si="69"/>
        <v>0</v>
      </c>
      <c r="BH303" s="80">
        <f t="shared" si="70"/>
        <v>0</v>
      </c>
      <c r="BI303" s="83">
        <f t="shared" si="71"/>
        <v>7</v>
      </c>
      <c r="BJ303">
        <v>53</v>
      </c>
      <c r="BK303" t="str">
        <f t="shared" si="60"/>
        <v>Denzler</v>
      </c>
      <c r="BL303" t="str">
        <f t="shared" si="61"/>
        <v>Katrin</v>
      </c>
      <c r="BM303" t="str">
        <f t="shared" si="73"/>
        <v>Jona</v>
      </c>
    </row>
    <row r="304" spans="1:65" x14ac:dyDescent="0.25">
      <c r="A304" s="19">
        <v>1975</v>
      </c>
      <c r="B304" s="22" t="s">
        <v>1765</v>
      </c>
      <c r="C304" s="22" t="s">
        <v>1353</v>
      </c>
      <c r="D304" s="48" t="s">
        <v>1213</v>
      </c>
      <c r="E304" s="22">
        <v>0</v>
      </c>
      <c r="F304" s="18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7</v>
      </c>
      <c r="R304" s="18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18">
        <v>0</v>
      </c>
      <c r="AL304" s="18">
        <v>0</v>
      </c>
      <c r="AM304" s="18">
        <v>0</v>
      </c>
      <c r="AN304" s="18">
        <v>0</v>
      </c>
      <c r="AO304" s="22">
        <v>0</v>
      </c>
      <c r="AP304" s="22">
        <v>0</v>
      </c>
      <c r="AQ304" s="22">
        <v>0</v>
      </c>
      <c r="AR304" s="22">
        <v>0</v>
      </c>
      <c r="AS304" s="18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2">
        <v>0</v>
      </c>
      <c r="BA304">
        <f t="shared" si="63"/>
        <v>7</v>
      </c>
      <c r="BB304" s="80">
        <f t="shared" si="64"/>
        <v>7</v>
      </c>
      <c r="BC304" s="80">
        <f t="shared" si="65"/>
        <v>0</v>
      </c>
      <c r="BD304" s="80">
        <f t="shared" si="66"/>
        <v>0</v>
      </c>
      <c r="BE304" s="80">
        <f t="shared" si="67"/>
        <v>0</v>
      </c>
      <c r="BF304" s="80">
        <f t="shared" si="68"/>
        <v>0</v>
      </c>
      <c r="BG304" s="80">
        <f t="shared" si="69"/>
        <v>0</v>
      </c>
      <c r="BH304" s="80">
        <f t="shared" si="70"/>
        <v>0</v>
      </c>
      <c r="BI304" s="83">
        <f t="shared" si="71"/>
        <v>7</v>
      </c>
      <c r="BJ304">
        <v>53</v>
      </c>
      <c r="BK304" t="str">
        <f t="shared" si="60"/>
        <v>Dirren</v>
      </c>
      <c r="BL304" t="str">
        <f t="shared" si="61"/>
        <v>Andrea</v>
      </c>
      <c r="BM304" t="str">
        <f t="shared" si="73"/>
        <v>Brig</v>
      </c>
    </row>
    <row r="305" spans="1:65" x14ac:dyDescent="0.25">
      <c r="A305" s="15">
        <v>1974</v>
      </c>
      <c r="B305" t="s">
        <v>361</v>
      </c>
      <c r="C305" s="22" t="s">
        <v>677</v>
      </c>
      <c r="D305" s="48" t="s">
        <v>3949</v>
      </c>
      <c r="E305" s="22">
        <v>0</v>
      </c>
      <c r="F305" s="18">
        <v>0</v>
      </c>
      <c r="G305" s="22">
        <v>0</v>
      </c>
      <c r="H305" s="18">
        <v>0</v>
      </c>
      <c r="I305" s="22">
        <v>0</v>
      </c>
      <c r="J305" s="18">
        <v>0</v>
      </c>
      <c r="K305" s="22">
        <v>0</v>
      </c>
      <c r="L305" s="18">
        <v>0</v>
      </c>
      <c r="M305" s="22">
        <v>0</v>
      </c>
      <c r="N305" s="18">
        <v>0</v>
      </c>
      <c r="O305" s="22">
        <v>0</v>
      </c>
      <c r="P305" s="18">
        <v>0</v>
      </c>
      <c r="Q305" s="22">
        <v>0</v>
      </c>
      <c r="R305" s="18">
        <v>0</v>
      </c>
      <c r="S305" s="22">
        <v>0</v>
      </c>
      <c r="T305" s="18">
        <v>0</v>
      </c>
      <c r="U305" s="22">
        <v>0</v>
      </c>
      <c r="V305" s="18">
        <v>0</v>
      </c>
      <c r="W305" s="22">
        <v>0</v>
      </c>
      <c r="X305" s="18">
        <v>0</v>
      </c>
      <c r="Y305" s="22">
        <v>0</v>
      </c>
      <c r="Z305" s="18">
        <v>0</v>
      </c>
      <c r="AA305" s="18">
        <v>7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>
        <v>0</v>
      </c>
      <c r="AL305" s="18">
        <v>0</v>
      </c>
      <c r="AM305" s="18">
        <v>0</v>
      </c>
      <c r="AN305" s="22">
        <v>0</v>
      </c>
      <c r="AO305" s="22">
        <v>0</v>
      </c>
      <c r="AP305" s="18">
        <v>0</v>
      </c>
      <c r="AQ305" s="18">
        <v>0</v>
      </c>
      <c r="AR305" s="22">
        <v>0</v>
      </c>
      <c r="AS305" s="18">
        <v>0</v>
      </c>
      <c r="AT305" s="22">
        <v>0</v>
      </c>
      <c r="AU305" s="22">
        <v>0</v>
      </c>
      <c r="AV305" s="22">
        <v>0</v>
      </c>
      <c r="AW305" s="22">
        <v>0</v>
      </c>
      <c r="AX305" s="22">
        <v>0</v>
      </c>
      <c r="AY305" s="22">
        <v>0</v>
      </c>
      <c r="AZ305" s="22">
        <v>0</v>
      </c>
      <c r="BA305">
        <f t="shared" si="63"/>
        <v>7</v>
      </c>
      <c r="BB305" s="80">
        <f t="shared" si="64"/>
        <v>7</v>
      </c>
      <c r="BC305" s="80">
        <f t="shared" si="65"/>
        <v>0</v>
      </c>
      <c r="BD305" s="80">
        <f t="shared" si="66"/>
        <v>0</v>
      </c>
      <c r="BE305" s="80">
        <f t="shared" si="67"/>
        <v>0</v>
      </c>
      <c r="BF305" s="80">
        <f t="shared" si="68"/>
        <v>0</v>
      </c>
      <c r="BG305" s="80">
        <f t="shared" si="69"/>
        <v>0</v>
      </c>
      <c r="BH305" s="80">
        <f t="shared" si="70"/>
        <v>0</v>
      </c>
      <c r="BI305" s="83">
        <f t="shared" si="71"/>
        <v>7</v>
      </c>
      <c r="BJ305">
        <v>53</v>
      </c>
      <c r="BK305" t="str">
        <f t="shared" si="60"/>
        <v>Fellay</v>
      </c>
      <c r="BL305" t="str">
        <f t="shared" si="61"/>
        <v>Valérie</v>
      </c>
      <c r="BM305" t="str">
        <f t="shared" si="73"/>
        <v>St- Maurice</v>
      </c>
    </row>
    <row r="306" spans="1:65" x14ac:dyDescent="0.25">
      <c r="A306" s="15">
        <v>1979</v>
      </c>
      <c r="B306" t="s">
        <v>4135</v>
      </c>
      <c r="C306" s="22" t="s">
        <v>1336</v>
      </c>
      <c r="D306" s="48" t="s">
        <v>4124</v>
      </c>
      <c r="E306" s="22">
        <v>0</v>
      </c>
      <c r="F306" s="18">
        <v>0</v>
      </c>
      <c r="G306" s="22">
        <v>0</v>
      </c>
      <c r="H306" s="18">
        <v>0</v>
      </c>
      <c r="I306" s="22">
        <v>0</v>
      </c>
      <c r="J306" s="18">
        <v>0</v>
      </c>
      <c r="K306" s="22">
        <v>0</v>
      </c>
      <c r="L306" s="18">
        <v>0</v>
      </c>
      <c r="M306" s="22">
        <v>0</v>
      </c>
      <c r="N306" s="18">
        <v>0</v>
      </c>
      <c r="O306" s="22">
        <v>0</v>
      </c>
      <c r="P306" s="18">
        <v>0</v>
      </c>
      <c r="Q306" s="22">
        <v>0</v>
      </c>
      <c r="R306" s="18">
        <v>0</v>
      </c>
      <c r="S306" s="22">
        <v>0</v>
      </c>
      <c r="T306" s="18">
        <v>0</v>
      </c>
      <c r="U306" s="22">
        <v>0</v>
      </c>
      <c r="V306" s="18">
        <v>0</v>
      </c>
      <c r="W306" s="22">
        <v>0</v>
      </c>
      <c r="X306" s="18">
        <v>0</v>
      </c>
      <c r="Y306" s="22">
        <v>0</v>
      </c>
      <c r="Z306" s="18">
        <v>0</v>
      </c>
      <c r="AA306" s="22">
        <v>0</v>
      </c>
      <c r="AB306" s="22">
        <v>7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18">
        <v>0</v>
      </c>
      <c r="AL306" s="18">
        <v>0</v>
      </c>
      <c r="AM306" s="18">
        <v>0</v>
      </c>
      <c r="AN306" s="18">
        <v>0</v>
      </c>
      <c r="AO306" s="22">
        <v>0</v>
      </c>
      <c r="AP306" s="22"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18">
        <v>0</v>
      </c>
      <c r="AX306" s="22">
        <v>0</v>
      </c>
      <c r="AY306" s="18">
        <v>0</v>
      </c>
      <c r="AZ306" s="22">
        <v>0</v>
      </c>
      <c r="BA306">
        <f t="shared" si="63"/>
        <v>7</v>
      </c>
      <c r="BB306" s="80">
        <f t="shared" si="64"/>
        <v>7</v>
      </c>
      <c r="BC306" s="80">
        <f t="shared" si="65"/>
        <v>0</v>
      </c>
      <c r="BD306" s="80">
        <f t="shared" si="66"/>
        <v>0</v>
      </c>
      <c r="BE306" s="80">
        <f t="shared" si="67"/>
        <v>0</v>
      </c>
      <c r="BF306" s="80">
        <f t="shared" si="68"/>
        <v>0</v>
      </c>
      <c r="BG306" s="80">
        <f t="shared" si="69"/>
        <v>0</v>
      </c>
      <c r="BH306" s="80">
        <f t="shared" si="70"/>
        <v>0</v>
      </c>
      <c r="BI306" s="83">
        <f t="shared" si="71"/>
        <v>7</v>
      </c>
      <c r="BJ306">
        <v>53</v>
      </c>
      <c r="BK306" t="str">
        <f t="shared" si="60"/>
        <v>Franck-Nielsen</v>
      </c>
      <c r="BL306" t="str">
        <f t="shared" si="61"/>
        <v>Karin</v>
      </c>
      <c r="BM306" t="str">
        <f t="shared" si="73"/>
        <v>Elverum</v>
      </c>
    </row>
    <row r="307" spans="1:65" x14ac:dyDescent="0.25">
      <c r="A307" s="19">
        <v>1976</v>
      </c>
      <c r="B307" s="22" t="s">
        <v>2818</v>
      </c>
      <c r="C307" s="22" t="s">
        <v>677</v>
      </c>
      <c r="D307" s="48" t="s">
        <v>2642</v>
      </c>
      <c r="E307" s="22">
        <v>0</v>
      </c>
      <c r="F307" s="18">
        <v>0</v>
      </c>
      <c r="G307" s="22">
        <v>0</v>
      </c>
      <c r="H307" s="18">
        <v>0</v>
      </c>
      <c r="I307" s="22">
        <v>0</v>
      </c>
      <c r="J307" s="18">
        <v>0</v>
      </c>
      <c r="K307" s="22">
        <v>0</v>
      </c>
      <c r="L307" s="18">
        <v>0</v>
      </c>
      <c r="M307" s="22">
        <v>0</v>
      </c>
      <c r="N307" s="22">
        <v>0</v>
      </c>
      <c r="O307" s="22">
        <v>0</v>
      </c>
      <c r="P307" s="18">
        <v>0</v>
      </c>
      <c r="Q307" s="22">
        <v>0</v>
      </c>
      <c r="R307" s="18">
        <v>0</v>
      </c>
      <c r="S307" s="22">
        <v>0</v>
      </c>
      <c r="T307" s="18">
        <v>0</v>
      </c>
      <c r="U307" s="22">
        <v>0</v>
      </c>
      <c r="V307" s="18">
        <v>0</v>
      </c>
      <c r="W307" s="22">
        <v>0</v>
      </c>
      <c r="X307" s="18">
        <v>0</v>
      </c>
      <c r="Y307" s="22">
        <v>7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18">
        <v>0</v>
      </c>
      <c r="AL307" s="18">
        <v>0</v>
      </c>
      <c r="AM307" s="18">
        <v>0</v>
      </c>
      <c r="AN307" s="22">
        <v>0</v>
      </c>
      <c r="AO307" s="22">
        <v>0</v>
      </c>
      <c r="AP307" s="18">
        <v>0</v>
      </c>
      <c r="AQ307" s="18">
        <v>0</v>
      </c>
      <c r="AR307" s="22">
        <v>0</v>
      </c>
      <c r="AS307" s="18">
        <v>0</v>
      </c>
      <c r="AT307" s="22">
        <v>0</v>
      </c>
      <c r="AU307" s="22">
        <v>0</v>
      </c>
      <c r="AV307" s="22">
        <v>0</v>
      </c>
      <c r="AW307" s="22">
        <v>0</v>
      </c>
      <c r="AX307" s="22">
        <v>0</v>
      </c>
      <c r="AY307" s="22">
        <v>0</v>
      </c>
      <c r="AZ307" s="22">
        <v>0</v>
      </c>
      <c r="BA307">
        <f t="shared" si="63"/>
        <v>7</v>
      </c>
      <c r="BB307" s="80">
        <f t="shared" si="64"/>
        <v>7</v>
      </c>
      <c r="BC307" s="80">
        <f t="shared" si="65"/>
        <v>0</v>
      </c>
      <c r="BD307" s="80">
        <f t="shared" si="66"/>
        <v>0</v>
      </c>
      <c r="BE307" s="80">
        <f t="shared" si="67"/>
        <v>0</v>
      </c>
      <c r="BF307" s="80">
        <f t="shared" si="68"/>
        <v>0</v>
      </c>
      <c r="BG307" s="80">
        <f t="shared" si="69"/>
        <v>0</v>
      </c>
      <c r="BH307" s="80">
        <f t="shared" si="70"/>
        <v>0</v>
      </c>
      <c r="BI307" s="83">
        <f t="shared" si="71"/>
        <v>7</v>
      </c>
      <c r="BJ307">
        <v>53</v>
      </c>
      <c r="BK307" t="str">
        <f t="shared" si="60"/>
        <v>Friedli</v>
      </c>
      <c r="BL307" t="str">
        <f t="shared" si="61"/>
        <v>Valérie</v>
      </c>
      <c r="BM307" t="str">
        <f t="shared" si="73"/>
        <v>Arbaz</v>
      </c>
    </row>
    <row r="308" spans="1:65" x14ac:dyDescent="0.25">
      <c r="A308" s="15">
        <v>1976</v>
      </c>
      <c r="B308" s="22" t="s">
        <v>5128</v>
      </c>
      <c r="C308" s="22" t="s">
        <v>5129</v>
      </c>
      <c r="E308" s="22">
        <v>0</v>
      </c>
      <c r="F308" s="18">
        <v>0</v>
      </c>
      <c r="G308" s="22">
        <v>0</v>
      </c>
      <c r="H308" s="18">
        <v>0</v>
      </c>
      <c r="I308" s="22">
        <v>0</v>
      </c>
      <c r="J308" s="18">
        <v>0</v>
      </c>
      <c r="K308" s="22">
        <v>0</v>
      </c>
      <c r="L308" s="18">
        <v>0</v>
      </c>
      <c r="M308" s="22">
        <v>0</v>
      </c>
      <c r="N308" s="18">
        <v>0</v>
      </c>
      <c r="O308" s="22">
        <v>0</v>
      </c>
      <c r="P308" s="18">
        <v>0</v>
      </c>
      <c r="Q308" s="22">
        <v>0</v>
      </c>
      <c r="R308" s="18">
        <v>0</v>
      </c>
      <c r="S308" s="22">
        <v>0</v>
      </c>
      <c r="T308" s="18">
        <v>0</v>
      </c>
      <c r="U308" s="22">
        <v>0</v>
      </c>
      <c r="V308" s="18">
        <v>0</v>
      </c>
      <c r="W308" s="22">
        <v>0</v>
      </c>
      <c r="X308" s="18">
        <v>0</v>
      </c>
      <c r="Y308" s="22">
        <v>0</v>
      </c>
      <c r="Z308" s="18">
        <v>0</v>
      </c>
      <c r="AA308" s="22">
        <v>0</v>
      </c>
      <c r="AB308" s="18">
        <v>0</v>
      </c>
      <c r="AC308" s="22">
        <v>0</v>
      </c>
      <c r="AD308" s="18">
        <v>0</v>
      </c>
      <c r="AE308" s="22">
        <v>0</v>
      </c>
      <c r="AF308" s="18">
        <v>0</v>
      </c>
      <c r="AG308" s="22">
        <v>0</v>
      </c>
      <c r="AH308" s="18">
        <v>0</v>
      </c>
      <c r="AI308" s="22">
        <v>0</v>
      </c>
      <c r="AJ308" s="18">
        <v>0</v>
      </c>
      <c r="AK308" s="22">
        <v>0</v>
      </c>
      <c r="AL308" s="18">
        <v>0</v>
      </c>
      <c r="AM308" s="22">
        <v>0</v>
      </c>
      <c r="AN308" s="22">
        <v>7</v>
      </c>
      <c r="AO308" s="22">
        <v>0</v>
      </c>
      <c r="AP308" s="18">
        <v>0</v>
      </c>
      <c r="AQ308" s="18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0</v>
      </c>
      <c r="AZ308" s="22">
        <v>0</v>
      </c>
      <c r="BA308">
        <f t="shared" si="63"/>
        <v>7</v>
      </c>
      <c r="BB308" s="80">
        <f t="shared" si="64"/>
        <v>7</v>
      </c>
      <c r="BC308" s="80">
        <f t="shared" si="65"/>
        <v>0</v>
      </c>
      <c r="BD308" s="80">
        <f t="shared" si="66"/>
        <v>0</v>
      </c>
      <c r="BE308" s="80">
        <f t="shared" si="67"/>
        <v>0</v>
      </c>
      <c r="BF308" s="80">
        <f t="shared" si="68"/>
        <v>0</v>
      </c>
      <c r="BG308" s="80">
        <f t="shared" si="69"/>
        <v>0</v>
      </c>
      <c r="BH308" s="80">
        <f t="shared" si="70"/>
        <v>0</v>
      </c>
      <c r="BI308" s="83">
        <f t="shared" si="71"/>
        <v>7</v>
      </c>
      <c r="BJ308">
        <v>53</v>
      </c>
      <c r="BK308" t="str">
        <f t="shared" si="60"/>
        <v>Jossen-Segessenmann</v>
      </c>
      <c r="BL308" t="str">
        <f t="shared" si="61"/>
        <v>Sonja</v>
      </c>
    </row>
    <row r="309" spans="1:65" x14ac:dyDescent="0.25">
      <c r="A309" s="19">
        <v>1977</v>
      </c>
      <c r="B309" s="22" t="s">
        <v>515</v>
      </c>
      <c r="C309" s="22" t="s">
        <v>516</v>
      </c>
      <c r="D309" s="48" t="s">
        <v>465</v>
      </c>
      <c r="E309" s="22">
        <v>0</v>
      </c>
      <c r="F309" s="18">
        <v>0</v>
      </c>
      <c r="G309" s="22">
        <v>0</v>
      </c>
      <c r="H309" s="22">
        <v>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18">
        <v>0</v>
      </c>
      <c r="R309" s="18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>
        <v>0</v>
      </c>
      <c r="AL309" s="18">
        <v>0</v>
      </c>
      <c r="AM309" s="18">
        <v>0</v>
      </c>
      <c r="AN309" s="18">
        <v>0</v>
      </c>
      <c r="AO309" s="18">
        <v>0</v>
      </c>
      <c r="AP309" s="18">
        <v>0</v>
      </c>
      <c r="AQ309" s="18"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18">
        <v>0</v>
      </c>
      <c r="AX309" s="22">
        <v>0</v>
      </c>
      <c r="AY309" s="18">
        <v>0</v>
      </c>
      <c r="AZ309" s="22">
        <v>0</v>
      </c>
      <c r="BA309">
        <f t="shared" si="63"/>
        <v>7</v>
      </c>
      <c r="BB309" s="80">
        <f t="shared" si="64"/>
        <v>7</v>
      </c>
      <c r="BC309" s="80">
        <f t="shared" si="65"/>
        <v>0</v>
      </c>
      <c r="BD309" s="80">
        <f t="shared" si="66"/>
        <v>0</v>
      </c>
      <c r="BE309" s="80">
        <f t="shared" si="67"/>
        <v>0</v>
      </c>
      <c r="BF309" s="80">
        <f t="shared" si="68"/>
        <v>0</v>
      </c>
      <c r="BG309" s="80">
        <f t="shared" si="69"/>
        <v>0</v>
      </c>
      <c r="BH309" s="80">
        <f t="shared" si="70"/>
        <v>0</v>
      </c>
      <c r="BI309" s="83">
        <f t="shared" si="71"/>
        <v>7</v>
      </c>
      <c r="BJ309">
        <v>53</v>
      </c>
      <c r="BK309" t="str">
        <f t="shared" si="60"/>
        <v>Ott</v>
      </c>
      <c r="BL309" t="str">
        <f t="shared" si="61"/>
        <v>Simone</v>
      </c>
      <c r="BM309" t="str">
        <f t="shared" ref="BM309:BM340" si="74">D309</f>
        <v>Sembrancher</v>
      </c>
    </row>
    <row r="310" spans="1:65" x14ac:dyDescent="0.25">
      <c r="A310" s="19">
        <v>1975</v>
      </c>
      <c r="B310" s="22" t="s">
        <v>2307</v>
      </c>
      <c r="C310" s="22" t="s">
        <v>301</v>
      </c>
      <c r="D310" s="48" t="s">
        <v>2308</v>
      </c>
      <c r="E310" s="22">
        <v>0</v>
      </c>
      <c r="F310" s="18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7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v>0</v>
      </c>
      <c r="AX310" s="22">
        <v>0</v>
      </c>
      <c r="AY310" s="22">
        <v>0</v>
      </c>
      <c r="AZ310" s="22">
        <v>0</v>
      </c>
      <c r="BA310">
        <f t="shared" si="63"/>
        <v>7</v>
      </c>
      <c r="BB310" s="80">
        <f t="shared" si="64"/>
        <v>7</v>
      </c>
      <c r="BC310" s="80">
        <f t="shared" si="65"/>
        <v>0</v>
      </c>
      <c r="BD310" s="80">
        <f t="shared" si="66"/>
        <v>0</v>
      </c>
      <c r="BE310" s="80">
        <f t="shared" si="67"/>
        <v>0</v>
      </c>
      <c r="BF310" s="80">
        <f t="shared" si="68"/>
        <v>0</v>
      </c>
      <c r="BG310" s="80">
        <f t="shared" si="69"/>
        <v>0</v>
      </c>
      <c r="BH310" s="80">
        <f t="shared" si="70"/>
        <v>0</v>
      </c>
      <c r="BI310" s="83">
        <f t="shared" si="71"/>
        <v>7</v>
      </c>
      <c r="BJ310">
        <v>53</v>
      </c>
      <c r="BK310" t="str">
        <f t="shared" si="60"/>
        <v>Rasmussen</v>
      </c>
      <c r="BL310" t="str">
        <f t="shared" si="61"/>
        <v>Marianne</v>
      </c>
      <c r="BM310" t="str">
        <f t="shared" si="74"/>
        <v>DK-Frederiksberg</v>
      </c>
    </row>
    <row r="311" spans="1:65" x14ac:dyDescent="0.25">
      <c r="A311" s="15">
        <v>1974</v>
      </c>
      <c r="B311" s="22" t="s">
        <v>3522</v>
      </c>
      <c r="C311" s="22" t="s">
        <v>506</v>
      </c>
      <c r="D311" s="48" t="s">
        <v>722</v>
      </c>
      <c r="E311" s="22">
        <v>0</v>
      </c>
      <c r="F311" s="18">
        <v>0</v>
      </c>
      <c r="G311" s="22">
        <v>0</v>
      </c>
      <c r="H311" s="18">
        <v>0</v>
      </c>
      <c r="I311" s="22">
        <v>0</v>
      </c>
      <c r="J311" s="18">
        <v>0</v>
      </c>
      <c r="K311" s="22">
        <v>0</v>
      </c>
      <c r="L311" s="18">
        <v>0</v>
      </c>
      <c r="M311" s="22">
        <v>0</v>
      </c>
      <c r="N311" s="22">
        <v>0</v>
      </c>
      <c r="O311" s="22">
        <v>0</v>
      </c>
      <c r="P311" s="18">
        <v>0</v>
      </c>
      <c r="Q311" s="22">
        <v>0</v>
      </c>
      <c r="R311" s="18">
        <v>0</v>
      </c>
      <c r="S311" s="22">
        <v>0</v>
      </c>
      <c r="T311" s="18">
        <v>0</v>
      </c>
      <c r="U311" s="22">
        <v>0</v>
      </c>
      <c r="V311" s="18">
        <v>0</v>
      </c>
      <c r="W311" s="22">
        <v>0</v>
      </c>
      <c r="X311" s="18">
        <v>0</v>
      </c>
      <c r="Y311" s="22">
        <v>0</v>
      </c>
      <c r="Z311" s="22">
        <v>7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>
        <v>0</v>
      </c>
      <c r="AL311" s="18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v>0</v>
      </c>
      <c r="AX311" s="22">
        <v>0</v>
      </c>
      <c r="AY311" s="22">
        <v>0</v>
      </c>
      <c r="AZ311" s="22">
        <v>0</v>
      </c>
      <c r="BA311">
        <f t="shared" si="63"/>
        <v>7</v>
      </c>
      <c r="BB311" s="80">
        <f t="shared" si="64"/>
        <v>7</v>
      </c>
      <c r="BC311" s="80">
        <f t="shared" si="65"/>
        <v>0</v>
      </c>
      <c r="BD311" s="80">
        <f t="shared" si="66"/>
        <v>0</v>
      </c>
      <c r="BE311" s="80">
        <f t="shared" si="67"/>
        <v>0</v>
      </c>
      <c r="BF311" s="80">
        <f t="shared" si="68"/>
        <v>0</v>
      </c>
      <c r="BG311" s="80">
        <f t="shared" si="69"/>
        <v>0</v>
      </c>
      <c r="BH311" s="80">
        <f t="shared" si="70"/>
        <v>0</v>
      </c>
      <c r="BI311" s="83">
        <f t="shared" si="71"/>
        <v>7</v>
      </c>
      <c r="BJ311">
        <v>53</v>
      </c>
      <c r="BK311" t="str">
        <f t="shared" si="60"/>
        <v>Vauclair</v>
      </c>
      <c r="BL311" t="str">
        <f t="shared" si="61"/>
        <v>Alex</v>
      </c>
      <c r="BM311" t="str">
        <f t="shared" si="74"/>
        <v>Porrentruy</v>
      </c>
    </row>
    <row r="312" spans="1:65" x14ac:dyDescent="0.25">
      <c r="A312" s="19">
        <v>1976</v>
      </c>
      <c r="B312" s="22" t="s">
        <v>1628</v>
      </c>
      <c r="C312" s="22" t="s">
        <v>517</v>
      </c>
      <c r="D312" s="48" t="s">
        <v>286</v>
      </c>
      <c r="E312" s="22">
        <v>0</v>
      </c>
      <c r="F312" s="18">
        <v>0</v>
      </c>
      <c r="G312" s="22">
        <v>6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18">
        <v>0</v>
      </c>
      <c r="AL312" s="18">
        <v>0</v>
      </c>
      <c r="AM312" s="18">
        <v>0</v>
      </c>
      <c r="AN312" s="22">
        <v>0</v>
      </c>
      <c r="AO312" s="22">
        <v>0</v>
      </c>
      <c r="AP312" s="22">
        <v>0</v>
      </c>
      <c r="AQ312" s="22">
        <v>0</v>
      </c>
      <c r="AR312" s="22">
        <v>0</v>
      </c>
      <c r="AS312" s="18">
        <v>0</v>
      </c>
      <c r="AT312" s="22">
        <v>0</v>
      </c>
      <c r="AU312" s="22">
        <v>0</v>
      </c>
      <c r="AV312" s="22">
        <v>0</v>
      </c>
      <c r="AW312" s="18">
        <v>0</v>
      </c>
      <c r="AX312" s="18">
        <v>0</v>
      </c>
      <c r="AY312" s="18">
        <v>0</v>
      </c>
      <c r="AZ312" s="22">
        <v>0</v>
      </c>
      <c r="BA312">
        <f t="shared" si="63"/>
        <v>6</v>
      </c>
      <c r="BB312" s="80">
        <f t="shared" si="64"/>
        <v>6</v>
      </c>
      <c r="BC312" s="80">
        <f t="shared" si="65"/>
        <v>0</v>
      </c>
      <c r="BD312" s="80">
        <f t="shared" si="66"/>
        <v>0</v>
      </c>
      <c r="BE312" s="80">
        <f t="shared" si="67"/>
        <v>0</v>
      </c>
      <c r="BF312" s="80">
        <f t="shared" si="68"/>
        <v>0</v>
      </c>
      <c r="BG312" s="80">
        <f t="shared" si="69"/>
        <v>0</v>
      </c>
      <c r="BH312" s="80">
        <f t="shared" si="70"/>
        <v>0</v>
      </c>
      <c r="BI312" s="83">
        <f t="shared" si="71"/>
        <v>6</v>
      </c>
      <c r="BJ312">
        <v>54</v>
      </c>
      <c r="BK312" t="str">
        <f t="shared" si="60"/>
        <v>Bider</v>
      </c>
      <c r="BL312" t="str">
        <f t="shared" si="61"/>
        <v>Nathalie</v>
      </c>
      <c r="BM312" t="str">
        <f t="shared" si="74"/>
        <v>Collombey</v>
      </c>
    </row>
    <row r="313" spans="1:65" x14ac:dyDescent="0.25">
      <c r="A313" s="15">
        <v>1972</v>
      </c>
      <c r="B313" t="s">
        <v>2105</v>
      </c>
      <c r="C313" s="22" t="s">
        <v>4343</v>
      </c>
      <c r="D313" s="48" t="s">
        <v>1328</v>
      </c>
      <c r="E313" s="22">
        <v>0</v>
      </c>
      <c r="F313" s="18">
        <v>0</v>
      </c>
      <c r="G313" s="22">
        <v>0</v>
      </c>
      <c r="H313" s="18">
        <v>0</v>
      </c>
      <c r="I313" s="22">
        <v>0</v>
      </c>
      <c r="J313" s="18">
        <v>0</v>
      </c>
      <c r="K313" s="22">
        <v>0</v>
      </c>
      <c r="L313" s="18">
        <v>0</v>
      </c>
      <c r="M313" s="22">
        <v>0</v>
      </c>
      <c r="N313" s="18">
        <v>0</v>
      </c>
      <c r="O313" s="22">
        <v>0</v>
      </c>
      <c r="P313" s="18">
        <v>0</v>
      </c>
      <c r="Q313" s="22">
        <v>0</v>
      </c>
      <c r="R313" s="18">
        <v>0</v>
      </c>
      <c r="S313" s="22">
        <v>0</v>
      </c>
      <c r="T313" s="18">
        <v>0</v>
      </c>
      <c r="U313" s="22">
        <v>0</v>
      </c>
      <c r="V313" s="18">
        <v>0</v>
      </c>
      <c r="W313" s="22">
        <v>0</v>
      </c>
      <c r="X313" s="18">
        <v>0</v>
      </c>
      <c r="Y313" s="22">
        <v>0</v>
      </c>
      <c r="Z313" s="18">
        <v>0</v>
      </c>
      <c r="AA313" s="22">
        <v>0</v>
      </c>
      <c r="AB313" s="18">
        <v>0</v>
      </c>
      <c r="AC313" s="18">
        <v>6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18">
        <v>0</v>
      </c>
      <c r="AL313" s="18">
        <v>0</v>
      </c>
      <c r="AM313" s="18">
        <v>0</v>
      </c>
      <c r="AN313" s="22">
        <v>0</v>
      </c>
      <c r="AO313" s="22">
        <v>0</v>
      </c>
      <c r="AP313" s="22">
        <v>0</v>
      </c>
      <c r="AQ313" s="22">
        <v>0</v>
      </c>
      <c r="AR313" s="22">
        <v>0</v>
      </c>
      <c r="AS313" s="18">
        <v>0</v>
      </c>
      <c r="AT313" s="22">
        <v>0</v>
      </c>
      <c r="AU313" s="22">
        <v>0</v>
      </c>
      <c r="AV313" s="22">
        <v>0</v>
      </c>
      <c r="AW313" s="18">
        <v>0</v>
      </c>
      <c r="AX313" s="22">
        <v>0</v>
      </c>
      <c r="AY313" s="18">
        <v>0</v>
      </c>
      <c r="AZ313" s="22">
        <v>0</v>
      </c>
      <c r="BA313">
        <f t="shared" si="63"/>
        <v>6</v>
      </c>
      <c r="BB313" s="80">
        <f t="shared" si="64"/>
        <v>6</v>
      </c>
      <c r="BC313" s="80">
        <f t="shared" si="65"/>
        <v>0</v>
      </c>
      <c r="BD313" s="80">
        <f t="shared" si="66"/>
        <v>0</v>
      </c>
      <c r="BE313" s="80">
        <f t="shared" si="67"/>
        <v>0</v>
      </c>
      <c r="BF313" s="80">
        <f t="shared" si="68"/>
        <v>0</v>
      </c>
      <c r="BG313" s="80">
        <f t="shared" si="69"/>
        <v>0</v>
      </c>
      <c r="BH313" s="80">
        <f t="shared" si="70"/>
        <v>0</v>
      </c>
      <c r="BI313" s="83">
        <f t="shared" si="71"/>
        <v>6</v>
      </c>
      <c r="BJ313">
        <v>54</v>
      </c>
      <c r="BK313" t="str">
        <f t="shared" si="60"/>
        <v>Clark</v>
      </c>
      <c r="BL313" t="str">
        <f t="shared" si="61"/>
        <v>Janice</v>
      </c>
      <c r="BM313" t="str">
        <f t="shared" si="74"/>
        <v>Colombier</v>
      </c>
    </row>
    <row r="314" spans="1:65" x14ac:dyDescent="0.25">
      <c r="A314" s="19">
        <v>1976</v>
      </c>
      <c r="B314" s="22" t="s">
        <v>1375</v>
      </c>
      <c r="C314" s="22" t="s">
        <v>461</v>
      </c>
      <c r="D314" s="48" t="s">
        <v>1376</v>
      </c>
      <c r="E314" s="22">
        <v>0</v>
      </c>
      <c r="F314" s="18">
        <v>0</v>
      </c>
      <c r="G314" s="18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6</v>
      </c>
      <c r="M314" s="22">
        <v>0</v>
      </c>
      <c r="N314" s="22">
        <v>0</v>
      </c>
      <c r="O314" s="22">
        <v>0</v>
      </c>
      <c r="P314" s="22">
        <v>0</v>
      </c>
      <c r="Q314" s="18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18">
        <v>0</v>
      </c>
      <c r="AL314" s="18">
        <v>0</v>
      </c>
      <c r="AM314" s="18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18">
        <v>0</v>
      </c>
      <c r="AT314" s="22">
        <v>0</v>
      </c>
      <c r="AU314" s="22">
        <v>0</v>
      </c>
      <c r="AV314" s="22">
        <v>0</v>
      </c>
      <c r="AW314" s="18">
        <v>0</v>
      </c>
      <c r="AX314" s="22">
        <v>0</v>
      </c>
      <c r="AY314" s="18">
        <v>0</v>
      </c>
      <c r="AZ314" s="22">
        <v>0</v>
      </c>
      <c r="BA314">
        <f t="shared" si="63"/>
        <v>6</v>
      </c>
      <c r="BB314" s="80">
        <f t="shared" si="64"/>
        <v>6</v>
      </c>
      <c r="BC314" s="80">
        <f t="shared" si="65"/>
        <v>0</v>
      </c>
      <c r="BD314" s="80">
        <f t="shared" si="66"/>
        <v>0</v>
      </c>
      <c r="BE314" s="80">
        <f t="shared" si="67"/>
        <v>0</v>
      </c>
      <c r="BF314" s="80">
        <f t="shared" si="68"/>
        <v>0</v>
      </c>
      <c r="BG314" s="80">
        <f t="shared" si="69"/>
        <v>0</v>
      </c>
      <c r="BH314" s="80">
        <f t="shared" si="70"/>
        <v>0</v>
      </c>
      <c r="BI314" s="83">
        <f t="shared" si="71"/>
        <v>6</v>
      </c>
      <c r="BJ314">
        <v>54</v>
      </c>
      <c r="BK314" t="str">
        <f t="shared" si="60"/>
        <v>Delachaux</v>
      </c>
      <c r="BL314" t="str">
        <f t="shared" si="61"/>
        <v>Aline</v>
      </c>
      <c r="BM314" t="str">
        <f t="shared" si="74"/>
        <v>Givrins</v>
      </c>
    </row>
    <row r="315" spans="1:65" x14ac:dyDescent="0.25">
      <c r="A315" s="19">
        <v>1970</v>
      </c>
      <c r="B315" s="22" t="s">
        <v>2328</v>
      </c>
      <c r="C315" s="22" t="s">
        <v>2329</v>
      </c>
      <c r="D315" s="48" t="s">
        <v>1156</v>
      </c>
      <c r="E315" s="22">
        <v>0</v>
      </c>
      <c r="F315" s="18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6</v>
      </c>
      <c r="Q315" s="22">
        <v>0</v>
      </c>
      <c r="R315" s="18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>
        <v>0</v>
      </c>
      <c r="AL315" s="18">
        <v>0</v>
      </c>
      <c r="AM315" s="18">
        <v>0</v>
      </c>
      <c r="AN315" s="18">
        <v>0</v>
      </c>
      <c r="AO315" s="22">
        <v>0</v>
      </c>
      <c r="AP315" s="22">
        <v>0</v>
      </c>
      <c r="AQ315" s="22">
        <v>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18">
        <v>0</v>
      </c>
      <c r="AX315" s="22">
        <v>0</v>
      </c>
      <c r="AY315" s="18">
        <v>0</v>
      </c>
      <c r="AZ315" s="22">
        <v>0</v>
      </c>
      <c r="BA315">
        <f t="shared" si="63"/>
        <v>6</v>
      </c>
      <c r="BB315" s="80">
        <f t="shared" si="64"/>
        <v>6</v>
      </c>
      <c r="BC315" s="80">
        <f t="shared" si="65"/>
        <v>0</v>
      </c>
      <c r="BD315" s="80">
        <f t="shared" si="66"/>
        <v>0</v>
      </c>
      <c r="BE315" s="80">
        <f t="shared" si="67"/>
        <v>0</v>
      </c>
      <c r="BF315" s="80">
        <f t="shared" si="68"/>
        <v>0</v>
      </c>
      <c r="BG315" s="80">
        <f t="shared" si="69"/>
        <v>0</v>
      </c>
      <c r="BH315" s="80">
        <f t="shared" si="70"/>
        <v>0</v>
      </c>
      <c r="BI315" s="83">
        <f t="shared" si="71"/>
        <v>6</v>
      </c>
      <c r="BJ315">
        <v>54</v>
      </c>
      <c r="BK315" t="str">
        <f t="shared" si="60"/>
        <v>Furher</v>
      </c>
      <c r="BL315" t="str">
        <f t="shared" si="61"/>
        <v>Annette</v>
      </c>
      <c r="BM315" t="str">
        <f t="shared" si="74"/>
        <v>Thun</v>
      </c>
    </row>
    <row r="316" spans="1:65" x14ac:dyDescent="0.25">
      <c r="A316" s="15">
        <v>1979</v>
      </c>
      <c r="B316" t="s">
        <v>4136</v>
      </c>
      <c r="C316" s="22" t="s">
        <v>3048</v>
      </c>
      <c r="D316" s="48" t="s">
        <v>4125</v>
      </c>
      <c r="E316" s="22">
        <v>0</v>
      </c>
      <c r="F316" s="18">
        <v>0</v>
      </c>
      <c r="G316" s="22">
        <v>0</v>
      </c>
      <c r="H316" s="18">
        <v>0</v>
      </c>
      <c r="I316" s="22">
        <v>0</v>
      </c>
      <c r="J316" s="18">
        <v>0</v>
      </c>
      <c r="K316" s="22">
        <v>0</v>
      </c>
      <c r="L316" s="18">
        <v>0</v>
      </c>
      <c r="M316" s="22">
        <v>0</v>
      </c>
      <c r="N316" s="18">
        <v>0</v>
      </c>
      <c r="O316" s="22">
        <v>0</v>
      </c>
      <c r="P316" s="18">
        <v>0</v>
      </c>
      <c r="Q316" s="22">
        <v>0</v>
      </c>
      <c r="R316" s="18">
        <v>0</v>
      </c>
      <c r="S316" s="22">
        <v>0</v>
      </c>
      <c r="T316" s="18">
        <v>0</v>
      </c>
      <c r="U316" s="22">
        <v>0</v>
      </c>
      <c r="V316" s="18">
        <v>0</v>
      </c>
      <c r="W316" s="22">
        <v>0</v>
      </c>
      <c r="X316" s="18">
        <v>0</v>
      </c>
      <c r="Y316" s="22">
        <v>0</v>
      </c>
      <c r="Z316" s="18">
        <v>0</v>
      </c>
      <c r="AA316" s="22">
        <v>0</v>
      </c>
      <c r="AB316" s="22">
        <v>6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18">
        <v>0</v>
      </c>
      <c r="AL316" s="18">
        <v>0</v>
      </c>
      <c r="AM316" s="18">
        <v>0</v>
      </c>
      <c r="AN316" s="22">
        <v>0</v>
      </c>
      <c r="AO316" s="22">
        <v>0</v>
      </c>
      <c r="AP316" s="18">
        <v>0</v>
      </c>
      <c r="AQ316" s="18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18">
        <v>0</v>
      </c>
      <c r="AX316" s="22">
        <v>0</v>
      </c>
      <c r="AY316" s="18">
        <v>0</v>
      </c>
      <c r="AZ316" s="22">
        <v>0</v>
      </c>
      <c r="BA316">
        <f t="shared" si="63"/>
        <v>6</v>
      </c>
      <c r="BB316" s="80">
        <f t="shared" si="64"/>
        <v>6</v>
      </c>
      <c r="BC316" s="80">
        <f t="shared" si="65"/>
        <v>0</v>
      </c>
      <c r="BD316" s="80">
        <f t="shared" si="66"/>
        <v>0</v>
      </c>
      <c r="BE316" s="80">
        <f t="shared" si="67"/>
        <v>0</v>
      </c>
      <c r="BF316" s="80">
        <f t="shared" si="68"/>
        <v>0</v>
      </c>
      <c r="BG316" s="80">
        <f t="shared" si="69"/>
        <v>0</v>
      </c>
      <c r="BH316" s="80">
        <f t="shared" si="70"/>
        <v>0</v>
      </c>
      <c r="BI316" s="83">
        <f t="shared" si="71"/>
        <v>6</v>
      </c>
      <c r="BJ316">
        <v>54</v>
      </c>
      <c r="BK316" t="str">
        <f t="shared" si="60"/>
        <v>Guevara</v>
      </c>
      <c r="BL316" t="str">
        <f t="shared" si="61"/>
        <v>Thérèse</v>
      </c>
      <c r="BM316" t="str">
        <f t="shared" si="74"/>
        <v>Vernier</v>
      </c>
    </row>
    <row r="317" spans="1:65" x14ac:dyDescent="0.25">
      <c r="A317" s="15">
        <v>1973</v>
      </c>
      <c r="B317" s="22" t="s">
        <v>2552</v>
      </c>
      <c r="C317" s="22" t="s">
        <v>2553</v>
      </c>
      <c r="D317" s="22" t="s">
        <v>438</v>
      </c>
      <c r="E317" s="22">
        <v>0</v>
      </c>
      <c r="F317" s="18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6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>
        <v>0</v>
      </c>
      <c r="AL317" s="18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</v>
      </c>
      <c r="BA317">
        <f t="shared" si="63"/>
        <v>6</v>
      </c>
      <c r="BB317" s="80">
        <f t="shared" si="64"/>
        <v>6</v>
      </c>
      <c r="BC317" s="80">
        <f t="shared" si="65"/>
        <v>0</v>
      </c>
      <c r="BD317" s="80">
        <f t="shared" si="66"/>
        <v>0</v>
      </c>
      <c r="BE317" s="80">
        <f t="shared" si="67"/>
        <v>0</v>
      </c>
      <c r="BF317" s="80">
        <f t="shared" si="68"/>
        <v>0</v>
      </c>
      <c r="BG317" s="80">
        <f t="shared" si="69"/>
        <v>0</v>
      </c>
      <c r="BH317" s="80">
        <f t="shared" si="70"/>
        <v>0</v>
      </c>
      <c r="BI317" s="83">
        <f t="shared" si="71"/>
        <v>6</v>
      </c>
      <c r="BJ317">
        <v>54</v>
      </c>
      <c r="BK317" t="str">
        <f t="shared" si="60"/>
        <v>Lardieri</v>
      </c>
      <c r="BL317" t="str">
        <f t="shared" si="61"/>
        <v>Tiziana</v>
      </c>
      <c r="BM317" t="str">
        <f t="shared" si="74"/>
        <v>Lausanne</v>
      </c>
    </row>
    <row r="318" spans="1:65" x14ac:dyDescent="0.25">
      <c r="A318" s="15">
        <v>1977</v>
      </c>
      <c r="B318" t="s">
        <v>2017</v>
      </c>
      <c r="C318" s="22" t="s">
        <v>3514</v>
      </c>
      <c r="D318" s="48" t="s">
        <v>774</v>
      </c>
      <c r="E318" s="22">
        <v>0</v>
      </c>
      <c r="F318" s="18">
        <v>0</v>
      </c>
      <c r="G318" s="22">
        <v>0</v>
      </c>
      <c r="H318" s="18">
        <v>0</v>
      </c>
      <c r="I318" s="22">
        <v>0</v>
      </c>
      <c r="J318" s="18">
        <v>0</v>
      </c>
      <c r="K318" s="22">
        <v>0</v>
      </c>
      <c r="L318" s="18">
        <v>0</v>
      </c>
      <c r="M318" s="22">
        <v>0</v>
      </c>
      <c r="N318" s="18">
        <v>0</v>
      </c>
      <c r="O318" s="22">
        <v>0</v>
      </c>
      <c r="P318" s="18">
        <v>0</v>
      </c>
      <c r="Q318" s="22">
        <v>0</v>
      </c>
      <c r="R318" s="18">
        <v>0</v>
      </c>
      <c r="S318" s="22">
        <v>0</v>
      </c>
      <c r="T318" s="18">
        <v>0</v>
      </c>
      <c r="U318" s="22">
        <v>0</v>
      </c>
      <c r="V318" s="18">
        <v>0</v>
      </c>
      <c r="W318" s="22">
        <v>0</v>
      </c>
      <c r="X318" s="22">
        <v>0</v>
      </c>
      <c r="Y318" s="18">
        <v>0</v>
      </c>
      <c r="Z318" s="22">
        <v>0</v>
      </c>
      <c r="AA318" s="18">
        <v>0</v>
      </c>
      <c r="AB318" s="22">
        <v>0</v>
      </c>
      <c r="AC318" s="18">
        <v>0</v>
      </c>
      <c r="AD318" s="22">
        <v>0</v>
      </c>
      <c r="AE318" s="18">
        <v>0</v>
      </c>
      <c r="AF318" s="18">
        <v>6</v>
      </c>
      <c r="AG318" s="22">
        <v>0</v>
      </c>
      <c r="AH318" s="22">
        <v>0</v>
      </c>
      <c r="AI318" s="22">
        <v>0</v>
      </c>
      <c r="AJ318" s="22">
        <v>0</v>
      </c>
      <c r="AK318">
        <v>0</v>
      </c>
      <c r="AL318" s="18">
        <v>0</v>
      </c>
      <c r="AM318" s="18">
        <v>0</v>
      </c>
      <c r="AN318" s="18">
        <v>0</v>
      </c>
      <c r="AO318" s="18">
        <v>0</v>
      </c>
      <c r="AP318" s="22"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18">
        <v>0</v>
      </c>
      <c r="AX318" s="22">
        <v>0</v>
      </c>
      <c r="AY318" s="18">
        <v>0</v>
      </c>
      <c r="AZ318" s="22">
        <v>0</v>
      </c>
      <c r="BA318">
        <f t="shared" si="63"/>
        <v>6</v>
      </c>
      <c r="BB318" s="80">
        <f t="shared" si="64"/>
        <v>6</v>
      </c>
      <c r="BC318" s="80">
        <f t="shared" si="65"/>
        <v>0</v>
      </c>
      <c r="BD318" s="80">
        <f t="shared" si="66"/>
        <v>0</v>
      </c>
      <c r="BE318" s="80">
        <f t="shared" si="67"/>
        <v>0</v>
      </c>
      <c r="BF318" s="80">
        <f t="shared" si="68"/>
        <v>0</v>
      </c>
      <c r="BG318" s="80">
        <f t="shared" si="69"/>
        <v>0</v>
      </c>
      <c r="BH318" s="80">
        <f t="shared" si="70"/>
        <v>0</v>
      </c>
      <c r="BI318" s="83">
        <f t="shared" si="71"/>
        <v>6</v>
      </c>
      <c r="BJ318">
        <v>54</v>
      </c>
      <c r="BK318" t="str">
        <f t="shared" ref="BK318:BK381" si="75">B318</f>
        <v>Racine</v>
      </c>
      <c r="BL318" t="str">
        <f t="shared" ref="BL318:BL381" si="76">C318</f>
        <v>Sibylle</v>
      </c>
      <c r="BM318" t="str">
        <f t="shared" si="74"/>
        <v>Nyon</v>
      </c>
    </row>
    <row r="319" spans="1:65" x14ac:dyDescent="0.25">
      <c r="A319" s="19">
        <v>1976</v>
      </c>
      <c r="B319" s="22" t="s">
        <v>3336</v>
      </c>
      <c r="C319" s="22" t="s">
        <v>3337</v>
      </c>
      <c r="D319" s="48" t="s">
        <v>3338</v>
      </c>
      <c r="E319" s="22">
        <v>0</v>
      </c>
      <c r="F319" s="18">
        <v>0</v>
      </c>
      <c r="G319" s="22">
        <v>0</v>
      </c>
      <c r="H319" s="18">
        <v>0</v>
      </c>
      <c r="I319" s="22">
        <v>0</v>
      </c>
      <c r="J319" s="18">
        <v>0</v>
      </c>
      <c r="K319" s="22">
        <v>0</v>
      </c>
      <c r="L319" s="18">
        <v>0</v>
      </c>
      <c r="M319" s="22">
        <v>0</v>
      </c>
      <c r="N319" s="22">
        <v>0</v>
      </c>
      <c r="O319" s="22">
        <v>0</v>
      </c>
      <c r="P319" s="18">
        <v>0</v>
      </c>
      <c r="Q319" s="22">
        <v>0</v>
      </c>
      <c r="R319" s="18">
        <v>0</v>
      </c>
      <c r="S319" s="22">
        <v>0</v>
      </c>
      <c r="T319" s="18">
        <v>0</v>
      </c>
      <c r="U319" s="22">
        <v>0</v>
      </c>
      <c r="V319" s="18">
        <v>0</v>
      </c>
      <c r="W319" s="22">
        <v>0</v>
      </c>
      <c r="X319" s="18">
        <v>0</v>
      </c>
      <c r="Y319" s="22">
        <v>6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>
        <v>0</v>
      </c>
      <c r="AL319" s="18">
        <v>0</v>
      </c>
      <c r="AM319" s="18">
        <v>0</v>
      </c>
      <c r="AN319" s="18">
        <v>0</v>
      </c>
      <c r="AO319" s="18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>
        <f t="shared" si="63"/>
        <v>6</v>
      </c>
      <c r="BB319" s="80">
        <f t="shared" si="64"/>
        <v>6</v>
      </c>
      <c r="BC319" s="80">
        <f t="shared" si="65"/>
        <v>0</v>
      </c>
      <c r="BD319" s="80">
        <f t="shared" si="66"/>
        <v>0</v>
      </c>
      <c r="BE319" s="80">
        <f t="shared" si="67"/>
        <v>0</v>
      </c>
      <c r="BF319" s="80">
        <f t="shared" si="68"/>
        <v>0</v>
      </c>
      <c r="BG319" s="80">
        <f t="shared" si="69"/>
        <v>0</v>
      </c>
      <c r="BH319" s="80">
        <f t="shared" si="70"/>
        <v>0</v>
      </c>
      <c r="BI319" s="83">
        <f t="shared" si="71"/>
        <v>6</v>
      </c>
      <c r="BJ319">
        <v>54</v>
      </c>
      <c r="BK319" t="str">
        <f t="shared" si="75"/>
        <v>Ricot</v>
      </c>
      <c r="BL319" t="str">
        <f t="shared" si="76"/>
        <v>Anna</v>
      </c>
      <c r="BM319" t="str">
        <f t="shared" si="74"/>
        <v>F-Guyancourt</v>
      </c>
    </row>
    <row r="320" spans="1:65" x14ac:dyDescent="0.25">
      <c r="A320" s="19">
        <v>1979</v>
      </c>
      <c r="B320" s="22" t="s">
        <v>3523</v>
      </c>
      <c r="C320" s="22" t="s">
        <v>3524</v>
      </c>
      <c r="D320" s="48" t="s">
        <v>3525</v>
      </c>
      <c r="E320" s="22">
        <v>0</v>
      </c>
      <c r="F320" s="18">
        <v>0</v>
      </c>
      <c r="G320" s="22">
        <v>0</v>
      </c>
      <c r="H320" s="18">
        <v>0</v>
      </c>
      <c r="I320" s="22">
        <v>0</v>
      </c>
      <c r="J320" s="18">
        <v>0</v>
      </c>
      <c r="K320" s="22">
        <v>0</v>
      </c>
      <c r="L320" s="18">
        <v>0</v>
      </c>
      <c r="M320" s="22">
        <v>0</v>
      </c>
      <c r="N320" s="22">
        <v>0</v>
      </c>
      <c r="O320" s="22">
        <v>0</v>
      </c>
      <c r="P320" s="18">
        <v>0</v>
      </c>
      <c r="Q320" s="22">
        <v>0</v>
      </c>
      <c r="R320" s="18">
        <v>0</v>
      </c>
      <c r="S320" s="22">
        <v>0</v>
      </c>
      <c r="T320" s="18">
        <v>0</v>
      </c>
      <c r="U320" s="22">
        <v>0</v>
      </c>
      <c r="V320" s="18">
        <v>0</v>
      </c>
      <c r="W320" s="22">
        <v>0</v>
      </c>
      <c r="X320" s="18">
        <v>0</v>
      </c>
      <c r="Y320" s="22">
        <v>0</v>
      </c>
      <c r="Z320" s="22">
        <v>6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>
        <v>0</v>
      </c>
      <c r="AL320" s="18">
        <v>0</v>
      </c>
      <c r="AM320" s="18">
        <v>0</v>
      </c>
      <c r="AN320" s="18">
        <v>0</v>
      </c>
      <c r="AO320" s="18">
        <v>0</v>
      </c>
      <c r="AP320" s="22">
        <v>0</v>
      </c>
      <c r="AQ320" s="22"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18">
        <v>0</v>
      </c>
      <c r="AX320" s="22">
        <v>0</v>
      </c>
      <c r="AY320" s="18">
        <v>0</v>
      </c>
      <c r="AZ320" s="22">
        <v>0</v>
      </c>
      <c r="BA320">
        <f t="shared" si="63"/>
        <v>6</v>
      </c>
      <c r="BB320" s="80">
        <f t="shared" si="64"/>
        <v>6</v>
      </c>
      <c r="BC320" s="80">
        <f t="shared" si="65"/>
        <v>0</v>
      </c>
      <c r="BD320" s="80">
        <f t="shared" si="66"/>
        <v>0</v>
      </c>
      <c r="BE320" s="80">
        <f t="shared" si="67"/>
        <v>0</v>
      </c>
      <c r="BF320" s="80">
        <f t="shared" si="68"/>
        <v>0</v>
      </c>
      <c r="BG320" s="80">
        <f t="shared" si="69"/>
        <v>0</v>
      </c>
      <c r="BH320" s="80">
        <f t="shared" si="70"/>
        <v>0</v>
      </c>
      <c r="BI320" s="83">
        <f t="shared" si="71"/>
        <v>6</v>
      </c>
      <c r="BJ320">
        <v>54</v>
      </c>
      <c r="BK320" t="str">
        <f t="shared" si="75"/>
        <v>Roussel</v>
      </c>
      <c r="BL320" t="str">
        <f t="shared" si="76"/>
        <v>Anne-Sophie</v>
      </c>
      <c r="BM320" t="str">
        <f t="shared" si="74"/>
        <v>F-Montflovin</v>
      </c>
    </row>
    <row r="321" spans="1:65" x14ac:dyDescent="0.25">
      <c r="A321" s="19">
        <v>1976</v>
      </c>
      <c r="B321" s="22" t="s">
        <v>303</v>
      </c>
      <c r="C321" s="22" t="s">
        <v>1622</v>
      </c>
      <c r="D321" s="48" t="s">
        <v>1366</v>
      </c>
      <c r="E321" s="22">
        <v>0</v>
      </c>
      <c r="F321" s="18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6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>
        <v>0</v>
      </c>
      <c r="AL321" s="18">
        <v>0</v>
      </c>
      <c r="AM321" s="18">
        <v>0</v>
      </c>
      <c r="AN321" s="18">
        <v>0</v>
      </c>
      <c r="AO321" s="18">
        <v>0</v>
      </c>
      <c r="AP321" s="22"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18">
        <v>0</v>
      </c>
      <c r="AX321" s="22">
        <v>0</v>
      </c>
      <c r="AY321" s="18">
        <v>0</v>
      </c>
      <c r="AZ321" s="22">
        <v>0</v>
      </c>
      <c r="BA321">
        <f t="shared" si="63"/>
        <v>6</v>
      </c>
      <c r="BB321" s="80">
        <f t="shared" si="64"/>
        <v>6</v>
      </c>
      <c r="BC321" s="80">
        <f t="shared" si="65"/>
        <v>0</v>
      </c>
      <c r="BD321" s="80">
        <f t="shared" si="66"/>
        <v>0</v>
      </c>
      <c r="BE321" s="80">
        <f t="shared" si="67"/>
        <v>0</v>
      </c>
      <c r="BF321" s="80">
        <f t="shared" si="68"/>
        <v>0</v>
      </c>
      <c r="BG321" s="80">
        <f t="shared" si="69"/>
        <v>0</v>
      </c>
      <c r="BH321" s="80">
        <f t="shared" si="70"/>
        <v>0</v>
      </c>
      <c r="BI321" s="83">
        <f t="shared" si="71"/>
        <v>6</v>
      </c>
      <c r="BJ321">
        <v>54</v>
      </c>
      <c r="BK321" t="str">
        <f t="shared" si="75"/>
        <v>Weber</v>
      </c>
      <c r="BL321" t="str">
        <f t="shared" si="76"/>
        <v>Magali</v>
      </c>
      <c r="BM321" t="str">
        <f t="shared" si="74"/>
        <v>Bern</v>
      </c>
    </row>
    <row r="322" spans="1:65" x14ac:dyDescent="0.25">
      <c r="A322" s="19">
        <v>1977</v>
      </c>
      <c r="B322" s="22" t="s">
        <v>1766</v>
      </c>
      <c r="C322" s="22" t="s">
        <v>1353</v>
      </c>
      <c r="D322" s="48" t="s">
        <v>1767</v>
      </c>
      <c r="E322" s="22">
        <v>0</v>
      </c>
      <c r="F322" s="18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6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>
        <v>0</v>
      </c>
      <c r="AL322" s="18">
        <v>0</v>
      </c>
      <c r="AM322" s="18">
        <v>0</v>
      </c>
      <c r="AN322" s="18">
        <v>0</v>
      </c>
      <c r="AO322" s="18">
        <v>0</v>
      </c>
      <c r="AP322" s="22"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18">
        <v>0</v>
      </c>
      <c r="AX322" s="22">
        <v>0</v>
      </c>
      <c r="AY322" s="18">
        <v>0</v>
      </c>
      <c r="AZ322" s="22">
        <v>0</v>
      </c>
      <c r="BA322">
        <f t="shared" si="63"/>
        <v>6</v>
      </c>
      <c r="BB322" s="80">
        <f t="shared" si="64"/>
        <v>6</v>
      </c>
      <c r="BC322" s="80">
        <f t="shared" si="65"/>
        <v>0</v>
      </c>
      <c r="BD322" s="80">
        <f t="shared" si="66"/>
        <v>0</v>
      </c>
      <c r="BE322" s="80">
        <f t="shared" si="67"/>
        <v>0</v>
      </c>
      <c r="BF322" s="80">
        <f t="shared" si="68"/>
        <v>0</v>
      </c>
      <c r="BG322" s="80">
        <f t="shared" si="69"/>
        <v>0</v>
      </c>
      <c r="BH322" s="80">
        <f t="shared" si="70"/>
        <v>0</v>
      </c>
      <c r="BI322" s="83">
        <f t="shared" si="71"/>
        <v>6</v>
      </c>
      <c r="BJ322">
        <v>54</v>
      </c>
      <c r="BK322" t="str">
        <f t="shared" si="75"/>
        <v xml:space="preserve">Wys </v>
      </c>
      <c r="BL322" t="str">
        <f t="shared" si="76"/>
        <v>Andrea</v>
      </c>
      <c r="BM322" t="str">
        <f t="shared" si="74"/>
        <v>Trimbach</v>
      </c>
    </row>
    <row r="323" spans="1:65" x14ac:dyDescent="0.25">
      <c r="A323" s="19">
        <v>1977</v>
      </c>
      <c r="B323" s="22" t="s">
        <v>1768</v>
      </c>
      <c r="C323" s="22" t="s">
        <v>1769</v>
      </c>
      <c r="D323" s="48" t="s">
        <v>1770</v>
      </c>
      <c r="E323" s="22">
        <v>0</v>
      </c>
      <c r="F323" s="18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5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18">
        <v>0</v>
      </c>
      <c r="AL323" s="18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22">
        <v>0</v>
      </c>
      <c r="AS323" s="18">
        <v>0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>
        <f t="shared" si="63"/>
        <v>5</v>
      </c>
      <c r="BB323" s="80">
        <f t="shared" si="64"/>
        <v>5</v>
      </c>
      <c r="BC323" s="80">
        <f t="shared" si="65"/>
        <v>0</v>
      </c>
      <c r="BD323" s="80">
        <f t="shared" si="66"/>
        <v>0</v>
      </c>
      <c r="BE323" s="80">
        <f t="shared" si="67"/>
        <v>0</v>
      </c>
      <c r="BF323" s="80">
        <f t="shared" si="68"/>
        <v>0</v>
      </c>
      <c r="BG323" s="80">
        <f t="shared" si="69"/>
        <v>0</v>
      </c>
      <c r="BH323" s="80">
        <f t="shared" si="70"/>
        <v>0</v>
      </c>
      <c r="BI323" s="83">
        <f t="shared" si="71"/>
        <v>5</v>
      </c>
      <c r="BJ323">
        <v>55</v>
      </c>
      <c r="BK323" t="str">
        <f t="shared" si="75"/>
        <v>Aschaber</v>
      </c>
      <c r="BL323" t="str">
        <f t="shared" si="76"/>
        <v>Walli</v>
      </c>
      <c r="BM323" t="str">
        <f t="shared" si="74"/>
        <v>A.-St. Veit im Pongau</v>
      </c>
    </row>
    <row r="324" spans="1:65" x14ac:dyDescent="0.25">
      <c r="A324" s="15">
        <v>1977</v>
      </c>
      <c r="B324" t="s">
        <v>4137</v>
      </c>
      <c r="C324" s="22" t="s">
        <v>4138</v>
      </c>
      <c r="D324" s="48" t="s">
        <v>1456</v>
      </c>
      <c r="E324" s="22">
        <v>0</v>
      </c>
      <c r="F324" s="18">
        <v>0</v>
      </c>
      <c r="G324" s="22">
        <v>0</v>
      </c>
      <c r="H324" s="18">
        <v>0</v>
      </c>
      <c r="I324" s="22">
        <v>0</v>
      </c>
      <c r="J324" s="18">
        <v>0</v>
      </c>
      <c r="K324" s="22">
        <v>0</v>
      </c>
      <c r="L324" s="18">
        <v>0</v>
      </c>
      <c r="M324" s="22">
        <v>0</v>
      </c>
      <c r="N324" s="18">
        <v>0</v>
      </c>
      <c r="O324" s="22">
        <v>0</v>
      </c>
      <c r="P324" s="18">
        <v>0</v>
      </c>
      <c r="Q324" s="22">
        <v>0</v>
      </c>
      <c r="R324" s="18">
        <v>0</v>
      </c>
      <c r="S324" s="22">
        <v>0</v>
      </c>
      <c r="T324" s="18">
        <v>0</v>
      </c>
      <c r="U324" s="22">
        <v>0</v>
      </c>
      <c r="V324" s="18">
        <v>0</v>
      </c>
      <c r="W324" s="22">
        <v>0</v>
      </c>
      <c r="X324" s="18">
        <v>0</v>
      </c>
      <c r="Y324" s="22">
        <v>0</v>
      </c>
      <c r="Z324" s="18">
        <v>0</v>
      </c>
      <c r="AA324" s="22">
        <v>0</v>
      </c>
      <c r="AB324" s="22">
        <v>5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>
        <v>0</v>
      </c>
      <c r="AL324" s="18">
        <v>0</v>
      </c>
      <c r="AM324" s="18">
        <v>0</v>
      </c>
      <c r="AN324" s="18">
        <v>0</v>
      </c>
      <c r="AO324" s="22">
        <v>0</v>
      </c>
      <c r="AP324" s="18">
        <v>0</v>
      </c>
      <c r="AQ324" s="18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2">
        <v>0</v>
      </c>
      <c r="BA324">
        <f t="shared" si="63"/>
        <v>5</v>
      </c>
      <c r="BB324" s="80">
        <f t="shared" si="64"/>
        <v>5</v>
      </c>
      <c r="BC324" s="80">
        <f t="shared" si="65"/>
        <v>0</v>
      </c>
      <c r="BD324" s="80">
        <f t="shared" si="66"/>
        <v>0</v>
      </c>
      <c r="BE324" s="80">
        <f t="shared" si="67"/>
        <v>0</v>
      </c>
      <c r="BF324" s="80">
        <f t="shared" si="68"/>
        <v>0</v>
      </c>
      <c r="BG324" s="80">
        <f t="shared" si="69"/>
        <v>0</v>
      </c>
      <c r="BH324" s="80">
        <f t="shared" si="70"/>
        <v>0</v>
      </c>
      <c r="BI324" s="83">
        <f t="shared" si="71"/>
        <v>5</v>
      </c>
      <c r="BJ324">
        <v>55</v>
      </c>
      <c r="BK324" t="str">
        <f t="shared" si="75"/>
        <v>Borboen</v>
      </c>
      <c r="BL324" t="str">
        <f t="shared" si="76"/>
        <v>Cléo</v>
      </c>
      <c r="BM324" t="str">
        <f t="shared" si="74"/>
        <v>Denges</v>
      </c>
    </row>
    <row r="325" spans="1:65" x14ac:dyDescent="0.25">
      <c r="A325" s="19">
        <v>1978</v>
      </c>
      <c r="B325" s="22" t="s">
        <v>518</v>
      </c>
      <c r="C325" s="22" t="s">
        <v>519</v>
      </c>
      <c r="D325" s="48" t="s">
        <v>86</v>
      </c>
      <c r="E325" s="22">
        <v>0</v>
      </c>
      <c r="F325" s="18">
        <v>0</v>
      </c>
      <c r="G325" s="18">
        <v>0</v>
      </c>
      <c r="H325" s="22">
        <v>5</v>
      </c>
      <c r="I325" s="22">
        <v>0</v>
      </c>
      <c r="J325" s="18">
        <v>0</v>
      </c>
      <c r="K325" s="18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18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>
        <v>0</v>
      </c>
      <c r="AL325" s="18">
        <v>0</v>
      </c>
      <c r="AM325" s="18">
        <v>0</v>
      </c>
      <c r="AN325" s="18">
        <v>0</v>
      </c>
      <c r="AO325" s="22">
        <v>0</v>
      </c>
      <c r="AP325" s="18">
        <v>0</v>
      </c>
      <c r="AQ325" s="18"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v>0</v>
      </c>
      <c r="AX325" s="22">
        <v>0</v>
      </c>
      <c r="AY325" s="22">
        <v>0</v>
      </c>
      <c r="AZ325" s="22">
        <v>0</v>
      </c>
      <c r="BA325">
        <f t="shared" si="63"/>
        <v>5</v>
      </c>
      <c r="BB325" s="80">
        <f t="shared" si="64"/>
        <v>5</v>
      </c>
      <c r="BC325" s="80">
        <f t="shared" si="65"/>
        <v>0</v>
      </c>
      <c r="BD325" s="80">
        <f t="shared" si="66"/>
        <v>0</v>
      </c>
      <c r="BE325" s="80">
        <f t="shared" si="67"/>
        <v>0</v>
      </c>
      <c r="BF325" s="80">
        <f t="shared" si="68"/>
        <v>0</v>
      </c>
      <c r="BG325" s="80">
        <f t="shared" si="69"/>
        <v>0</v>
      </c>
      <c r="BH325" s="80">
        <f t="shared" si="70"/>
        <v>0</v>
      </c>
      <c r="BI325" s="83">
        <f t="shared" si="71"/>
        <v>5</v>
      </c>
      <c r="BJ325">
        <v>55</v>
      </c>
      <c r="BK325" t="str">
        <f t="shared" si="75"/>
        <v>Debons</v>
      </c>
      <c r="BL325" t="str">
        <f t="shared" si="76"/>
        <v>Esther</v>
      </c>
      <c r="BM325" t="str">
        <f t="shared" si="74"/>
        <v>Savièse</v>
      </c>
    </row>
    <row r="326" spans="1:65" x14ac:dyDescent="0.25">
      <c r="A326" s="19">
        <v>1974</v>
      </c>
      <c r="B326" s="22" t="s">
        <v>133</v>
      </c>
      <c r="C326" s="22" t="s">
        <v>987</v>
      </c>
      <c r="D326" s="48" t="s">
        <v>1377</v>
      </c>
      <c r="E326" s="22">
        <v>0</v>
      </c>
      <c r="F326" s="18">
        <v>0</v>
      </c>
      <c r="G326" s="18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5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18">
        <v>0</v>
      </c>
      <c r="AL326" s="18">
        <v>0</v>
      </c>
      <c r="AM326" s="18">
        <v>0</v>
      </c>
      <c r="AN326" s="18">
        <v>0</v>
      </c>
      <c r="AO326" s="22">
        <v>0</v>
      </c>
      <c r="AP326" s="22"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v>0</v>
      </c>
      <c r="AX326" s="22">
        <v>0</v>
      </c>
      <c r="AY326" s="22">
        <v>0</v>
      </c>
      <c r="AZ326" s="22">
        <v>0</v>
      </c>
      <c r="BA326">
        <f t="shared" ref="BA326:BA389" si="77">SUM(E326:AZ326)</f>
        <v>5</v>
      </c>
      <c r="BB326" s="80">
        <f t="shared" ref="BB326:BB389" si="78">IF(BA326=0,0,LARGE(E326:AZ326,1))</f>
        <v>5</v>
      </c>
      <c r="BC326" s="80">
        <f t="shared" ref="BC326:BC381" si="79">IF(BA326=0,0,LARGE(E326:AZ326,2))</f>
        <v>0</v>
      </c>
      <c r="BD326" s="80">
        <f t="shared" ref="BD326:BD381" si="80">IF(BA326=0,0,LARGE(E326:AZ326,3))</f>
        <v>0</v>
      </c>
      <c r="BE326" s="80">
        <f t="shared" ref="BE326:BE381" si="81">IF(BA326=0,0,LARGE(E326:AZ326,4))</f>
        <v>0</v>
      </c>
      <c r="BF326" s="80">
        <f t="shared" ref="BF326:BF381" si="82">IF(BA326=0,0,LARGE(E326:AZ326,5))</f>
        <v>0</v>
      </c>
      <c r="BG326" s="80">
        <f t="shared" ref="BG326:BG381" si="83">IF(BA326=0,0,LARGE(E326:AZ326,6))</f>
        <v>0</v>
      </c>
      <c r="BH326" s="80">
        <f t="shared" ref="BH326:BH381" si="84">IF(BA326=0,0,LARGE(E326:AZ326,7))</f>
        <v>0</v>
      </c>
      <c r="BI326" s="83">
        <f t="shared" ref="BI326:BI389" si="85">SUM(BB326:BH326)</f>
        <v>5</v>
      </c>
      <c r="BJ326">
        <v>55</v>
      </c>
      <c r="BK326" t="str">
        <f t="shared" si="75"/>
        <v>Gerber</v>
      </c>
      <c r="BL326" t="str">
        <f t="shared" si="76"/>
        <v>Pascale</v>
      </c>
      <c r="BM326" t="str">
        <f t="shared" si="74"/>
        <v>Echandens</v>
      </c>
    </row>
    <row r="327" spans="1:65" x14ac:dyDescent="0.25">
      <c r="A327" s="19">
        <v>1976</v>
      </c>
      <c r="B327" s="22" t="s">
        <v>2309</v>
      </c>
      <c r="C327" s="22" t="s">
        <v>906</v>
      </c>
      <c r="D327" s="48" t="s">
        <v>2310</v>
      </c>
      <c r="E327" s="22">
        <v>0</v>
      </c>
      <c r="F327" s="18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5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>
        <v>0</v>
      </c>
      <c r="AL327" s="18">
        <v>0</v>
      </c>
      <c r="AM327" s="18">
        <v>0</v>
      </c>
      <c r="AN327" s="22">
        <v>0</v>
      </c>
      <c r="AO327" s="22">
        <v>0</v>
      </c>
      <c r="AP327" s="22"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v>0</v>
      </c>
      <c r="AX327" s="22">
        <v>0</v>
      </c>
      <c r="AY327" s="22">
        <v>0</v>
      </c>
      <c r="AZ327" s="22">
        <v>0</v>
      </c>
      <c r="BA327">
        <f t="shared" si="77"/>
        <v>5</v>
      </c>
      <c r="BB327" s="80">
        <f t="shared" si="78"/>
        <v>5</v>
      </c>
      <c r="BC327" s="80">
        <f t="shared" si="79"/>
        <v>0</v>
      </c>
      <c r="BD327" s="80">
        <f t="shared" si="80"/>
        <v>0</v>
      </c>
      <c r="BE327" s="80">
        <f t="shared" si="81"/>
        <v>0</v>
      </c>
      <c r="BF327" s="80">
        <f t="shared" si="82"/>
        <v>0</v>
      </c>
      <c r="BG327" s="80">
        <f t="shared" si="83"/>
        <v>0</v>
      </c>
      <c r="BH327" s="80">
        <f t="shared" si="84"/>
        <v>0</v>
      </c>
      <c r="BI327" s="83">
        <f t="shared" si="85"/>
        <v>5</v>
      </c>
      <c r="BJ327">
        <v>55</v>
      </c>
      <c r="BK327" t="str">
        <f t="shared" si="75"/>
        <v>Hänzi</v>
      </c>
      <c r="BL327" t="str">
        <f t="shared" si="76"/>
        <v>Claudia</v>
      </c>
      <c r="BM327" t="str">
        <f t="shared" si="74"/>
        <v>Meinisberg</v>
      </c>
    </row>
    <row r="328" spans="1:65" x14ac:dyDescent="0.25">
      <c r="A328" s="19">
        <v>1977</v>
      </c>
      <c r="B328" s="22" t="s">
        <v>106</v>
      </c>
      <c r="C328" s="22" t="s">
        <v>701</v>
      </c>
      <c r="D328" s="48" t="s">
        <v>105</v>
      </c>
      <c r="E328" s="22">
        <v>0</v>
      </c>
      <c r="F328" s="18">
        <v>0</v>
      </c>
      <c r="G328" s="22">
        <v>0</v>
      </c>
      <c r="H328" s="18">
        <v>0</v>
      </c>
      <c r="I328" s="22">
        <v>0</v>
      </c>
      <c r="J328" s="18">
        <v>0</v>
      </c>
      <c r="K328" s="22">
        <v>0</v>
      </c>
      <c r="L328" s="18">
        <v>0</v>
      </c>
      <c r="M328" s="22">
        <v>0</v>
      </c>
      <c r="N328" s="22">
        <v>0</v>
      </c>
      <c r="O328" s="22">
        <v>0</v>
      </c>
      <c r="P328" s="18">
        <v>0</v>
      </c>
      <c r="Q328" s="22">
        <v>0</v>
      </c>
      <c r="R328" s="18">
        <v>0</v>
      </c>
      <c r="S328" s="22">
        <v>0</v>
      </c>
      <c r="T328" s="18">
        <v>0</v>
      </c>
      <c r="U328" s="22">
        <v>0</v>
      </c>
      <c r="V328" s="18">
        <v>0</v>
      </c>
      <c r="W328" s="22">
        <v>0</v>
      </c>
      <c r="X328" s="18">
        <v>5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v>0</v>
      </c>
      <c r="AX328" s="22">
        <v>0</v>
      </c>
      <c r="AY328" s="22">
        <v>0</v>
      </c>
      <c r="AZ328" s="22">
        <v>0</v>
      </c>
      <c r="BA328">
        <f t="shared" si="77"/>
        <v>5</v>
      </c>
      <c r="BB328" s="80">
        <f t="shared" si="78"/>
        <v>5</v>
      </c>
      <c r="BC328" s="80">
        <f t="shared" si="79"/>
        <v>0</v>
      </c>
      <c r="BD328" s="80">
        <f t="shared" si="80"/>
        <v>0</v>
      </c>
      <c r="BE328" s="80">
        <f t="shared" si="81"/>
        <v>0</v>
      </c>
      <c r="BF328" s="80">
        <f t="shared" si="82"/>
        <v>0</v>
      </c>
      <c r="BG328" s="80">
        <f t="shared" si="83"/>
        <v>0</v>
      </c>
      <c r="BH328" s="80">
        <f t="shared" si="84"/>
        <v>0</v>
      </c>
      <c r="BI328" s="83">
        <f t="shared" si="85"/>
        <v>5</v>
      </c>
      <c r="BJ328">
        <v>55</v>
      </c>
      <c r="BK328" t="str">
        <f t="shared" si="75"/>
        <v>Maret</v>
      </c>
      <c r="BL328" t="str">
        <f t="shared" si="76"/>
        <v>Laurence</v>
      </c>
      <c r="BM328" t="str">
        <f t="shared" si="74"/>
        <v>Marly</v>
      </c>
    </row>
    <row r="329" spans="1:65" x14ac:dyDescent="0.25">
      <c r="A329" s="15">
        <v>1979</v>
      </c>
      <c r="B329" t="s">
        <v>3950</v>
      </c>
      <c r="C329" s="22" t="s">
        <v>61</v>
      </c>
      <c r="D329" s="48" t="s">
        <v>285</v>
      </c>
      <c r="E329" s="22">
        <v>0</v>
      </c>
      <c r="F329" s="18">
        <v>0</v>
      </c>
      <c r="G329" s="22">
        <v>0</v>
      </c>
      <c r="H329" s="18">
        <v>0</v>
      </c>
      <c r="I329" s="22">
        <v>0</v>
      </c>
      <c r="J329" s="18">
        <v>0</v>
      </c>
      <c r="K329" s="22">
        <v>0</v>
      </c>
      <c r="L329" s="18">
        <v>0</v>
      </c>
      <c r="M329" s="22">
        <v>0</v>
      </c>
      <c r="N329" s="18">
        <v>0</v>
      </c>
      <c r="O329" s="22">
        <v>0</v>
      </c>
      <c r="P329" s="18">
        <v>0</v>
      </c>
      <c r="Q329" s="22">
        <v>0</v>
      </c>
      <c r="R329" s="18">
        <v>0</v>
      </c>
      <c r="S329" s="22">
        <v>0</v>
      </c>
      <c r="T329" s="18">
        <v>0</v>
      </c>
      <c r="U329" s="22">
        <v>0</v>
      </c>
      <c r="V329" s="18">
        <v>0</v>
      </c>
      <c r="W329" s="22">
        <v>0</v>
      </c>
      <c r="X329" s="18">
        <v>0</v>
      </c>
      <c r="Y329" s="22">
        <v>0</v>
      </c>
      <c r="Z329" s="18">
        <v>0</v>
      </c>
      <c r="AA329" s="18">
        <v>5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>
        <v>0</v>
      </c>
      <c r="AL329" s="18">
        <v>0</v>
      </c>
      <c r="AM329" s="18">
        <v>0</v>
      </c>
      <c r="AN329" s="18">
        <v>0</v>
      </c>
      <c r="AO329" s="18">
        <v>0</v>
      </c>
      <c r="AP329" s="22"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v>0</v>
      </c>
      <c r="AX329" s="22">
        <v>0</v>
      </c>
      <c r="AY329" s="22">
        <v>0</v>
      </c>
      <c r="AZ329" s="22">
        <v>0</v>
      </c>
      <c r="BA329">
        <f t="shared" si="77"/>
        <v>5</v>
      </c>
      <c r="BB329" s="80">
        <f t="shared" si="78"/>
        <v>5</v>
      </c>
      <c r="BC329" s="80">
        <f t="shared" si="79"/>
        <v>0</v>
      </c>
      <c r="BD329" s="80">
        <f t="shared" si="80"/>
        <v>0</v>
      </c>
      <c r="BE329" s="80">
        <f t="shared" si="81"/>
        <v>0</v>
      </c>
      <c r="BF329" s="80">
        <f t="shared" si="82"/>
        <v>0</v>
      </c>
      <c r="BG329" s="80">
        <f t="shared" si="83"/>
        <v>0</v>
      </c>
      <c r="BH329" s="80">
        <f t="shared" si="84"/>
        <v>0</v>
      </c>
      <c r="BI329" s="83">
        <f t="shared" si="85"/>
        <v>5</v>
      </c>
      <c r="BJ329">
        <v>55</v>
      </c>
      <c r="BK329" t="str">
        <f t="shared" si="75"/>
        <v>Muri</v>
      </c>
      <c r="BL329" t="str">
        <f t="shared" si="76"/>
        <v>Mélanie</v>
      </c>
      <c r="BM329" t="str">
        <f t="shared" si="74"/>
        <v>Vollèges</v>
      </c>
    </row>
    <row r="330" spans="1:65" x14ac:dyDescent="0.25">
      <c r="A330" s="15">
        <v>1979</v>
      </c>
      <c r="B330" t="s">
        <v>5708</v>
      </c>
      <c r="C330" s="22" t="s">
        <v>683</v>
      </c>
      <c r="D330" s="48" t="s">
        <v>1749</v>
      </c>
      <c r="E330" s="22">
        <v>0</v>
      </c>
      <c r="F330" s="18">
        <v>0</v>
      </c>
      <c r="G330" s="22">
        <v>0</v>
      </c>
      <c r="H330" s="18">
        <v>0</v>
      </c>
      <c r="I330" s="22">
        <v>0</v>
      </c>
      <c r="J330" s="18">
        <v>0</v>
      </c>
      <c r="K330" s="22">
        <v>0</v>
      </c>
      <c r="L330" s="18">
        <v>0</v>
      </c>
      <c r="M330" s="22">
        <v>0</v>
      </c>
      <c r="N330" s="18">
        <v>0</v>
      </c>
      <c r="O330" s="22">
        <v>0</v>
      </c>
      <c r="P330" s="18">
        <v>0</v>
      </c>
      <c r="Q330" s="22">
        <v>0</v>
      </c>
      <c r="R330" s="18">
        <v>0</v>
      </c>
      <c r="S330" s="22">
        <v>0</v>
      </c>
      <c r="T330" s="18">
        <v>0</v>
      </c>
      <c r="U330" s="22">
        <v>0</v>
      </c>
      <c r="V330" s="18">
        <v>0</v>
      </c>
      <c r="W330" s="22">
        <v>0</v>
      </c>
      <c r="X330" s="22">
        <v>0</v>
      </c>
      <c r="Y330" s="18">
        <v>0</v>
      </c>
      <c r="Z330" s="22">
        <v>0</v>
      </c>
      <c r="AA330" s="18">
        <v>0</v>
      </c>
      <c r="AB330" s="22">
        <v>0</v>
      </c>
      <c r="AC330" s="18">
        <v>0</v>
      </c>
      <c r="AD330" s="22">
        <v>0</v>
      </c>
      <c r="AE330" s="18">
        <v>0</v>
      </c>
      <c r="AF330" s="18">
        <v>5</v>
      </c>
      <c r="AG330" s="22">
        <v>0</v>
      </c>
      <c r="AH330" s="22">
        <v>0</v>
      </c>
      <c r="AI330" s="22">
        <v>0</v>
      </c>
      <c r="AJ330" s="22">
        <v>0</v>
      </c>
      <c r="AK330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v>0</v>
      </c>
      <c r="AX330" s="22">
        <v>0</v>
      </c>
      <c r="AY330" s="22">
        <v>0</v>
      </c>
      <c r="AZ330" s="22">
        <v>0</v>
      </c>
      <c r="BA330">
        <f t="shared" si="77"/>
        <v>5</v>
      </c>
      <c r="BB330" s="80">
        <f t="shared" si="78"/>
        <v>5</v>
      </c>
      <c r="BC330" s="80">
        <f t="shared" si="79"/>
        <v>0</v>
      </c>
      <c r="BD330" s="80">
        <f t="shared" si="80"/>
        <v>0</v>
      </c>
      <c r="BE330" s="80">
        <f t="shared" si="81"/>
        <v>0</v>
      </c>
      <c r="BF330" s="80">
        <f t="shared" si="82"/>
        <v>0</v>
      </c>
      <c r="BG330" s="80">
        <f t="shared" si="83"/>
        <v>0</v>
      </c>
      <c r="BH330" s="80">
        <f t="shared" si="84"/>
        <v>0</v>
      </c>
      <c r="BI330" s="83">
        <f t="shared" si="85"/>
        <v>5</v>
      </c>
      <c r="BJ330">
        <v>55</v>
      </c>
      <c r="BK330" t="str">
        <f t="shared" si="75"/>
        <v>Petrem</v>
      </c>
      <c r="BL330" t="str">
        <f t="shared" si="76"/>
        <v>Christelle</v>
      </c>
      <c r="BM330" t="str">
        <f t="shared" si="74"/>
        <v>Yverdon-les-Bains</v>
      </c>
    </row>
    <row r="331" spans="1:65" x14ac:dyDescent="0.25">
      <c r="A331" s="15">
        <v>1979</v>
      </c>
      <c r="B331" s="22" t="s">
        <v>3339</v>
      </c>
      <c r="C331" s="22" t="s">
        <v>1411</v>
      </c>
      <c r="D331" s="48" t="s">
        <v>2726</v>
      </c>
      <c r="E331" s="22">
        <v>0</v>
      </c>
      <c r="F331" s="18">
        <v>0</v>
      </c>
      <c r="G331" s="22">
        <v>0</v>
      </c>
      <c r="H331" s="18">
        <v>0</v>
      </c>
      <c r="I331" s="22">
        <v>0</v>
      </c>
      <c r="J331" s="18">
        <v>0</v>
      </c>
      <c r="K331" s="22">
        <v>0</v>
      </c>
      <c r="L331" s="18">
        <v>0</v>
      </c>
      <c r="M331" s="22">
        <v>0</v>
      </c>
      <c r="N331" s="22">
        <v>0</v>
      </c>
      <c r="O331" s="22">
        <v>0</v>
      </c>
      <c r="P331" s="18">
        <v>0</v>
      </c>
      <c r="Q331" s="22">
        <v>0</v>
      </c>
      <c r="R331" s="18">
        <v>0</v>
      </c>
      <c r="S331" s="22">
        <v>0</v>
      </c>
      <c r="T331" s="18">
        <v>0</v>
      </c>
      <c r="U331" s="22">
        <v>0</v>
      </c>
      <c r="V331" s="18">
        <v>0</v>
      </c>
      <c r="W331" s="22">
        <v>0</v>
      </c>
      <c r="X331" s="18">
        <v>0</v>
      </c>
      <c r="Y331" s="22">
        <v>5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>
        <v>0</v>
      </c>
      <c r="AL331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v>0</v>
      </c>
      <c r="AX331" s="22">
        <v>0</v>
      </c>
      <c r="AY331" s="22">
        <v>0</v>
      </c>
      <c r="AZ331" s="22">
        <v>0</v>
      </c>
      <c r="BA331">
        <f t="shared" si="77"/>
        <v>5</v>
      </c>
      <c r="BB331" s="80">
        <f t="shared" si="78"/>
        <v>5</v>
      </c>
      <c r="BC331" s="80">
        <f t="shared" si="79"/>
        <v>0</v>
      </c>
      <c r="BD331" s="80">
        <f t="shared" si="80"/>
        <v>0</v>
      </c>
      <c r="BE331" s="80">
        <f t="shared" si="81"/>
        <v>0</v>
      </c>
      <c r="BF331" s="80">
        <f t="shared" si="82"/>
        <v>0</v>
      </c>
      <c r="BG331" s="80">
        <f t="shared" si="83"/>
        <v>0</v>
      </c>
      <c r="BH331" s="80">
        <f t="shared" si="84"/>
        <v>0</v>
      </c>
      <c r="BI331" s="83">
        <f t="shared" si="85"/>
        <v>5</v>
      </c>
      <c r="BJ331">
        <v>55</v>
      </c>
      <c r="BK331" t="str">
        <f t="shared" si="75"/>
        <v>Savard-Zahno</v>
      </c>
      <c r="BL331" t="str">
        <f t="shared" si="76"/>
        <v>Isabelle</v>
      </c>
      <c r="BM331" t="str">
        <f t="shared" si="74"/>
        <v>Noréaz</v>
      </c>
    </row>
    <row r="332" spans="1:65" x14ac:dyDescent="0.25">
      <c r="A332" s="15">
        <v>1977</v>
      </c>
      <c r="B332" t="s">
        <v>902</v>
      </c>
      <c r="C332" t="s">
        <v>908</v>
      </c>
      <c r="D332" s="48" t="s">
        <v>687</v>
      </c>
      <c r="E332" s="22">
        <v>0</v>
      </c>
      <c r="F332" s="18">
        <v>0</v>
      </c>
      <c r="G332" s="18">
        <v>0</v>
      </c>
      <c r="H332" s="22">
        <v>0</v>
      </c>
      <c r="I332" s="22">
        <v>0</v>
      </c>
      <c r="J332" s="22">
        <v>5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>
        <v>0</v>
      </c>
      <c r="AL332">
        <v>0</v>
      </c>
      <c r="AM332" s="18">
        <v>0</v>
      </c>
      <c r="AN332" s="18">
        <v>0</v>
      </c>
      <c r="AO332" s="18">
        <v>0</v>
      </c>
      <c r="AP332" s="22"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18">
        <v>0</v>
      </c>
      <c r="AX332" s="22">
        <v>0</v>
      </c>
      <c r="AY332" s="18">
        <v>0</v>
      </c>
      <c r="AZ332" s="22">
        <v>0</v>
      </c>
      <c r="BA332">
        <f t="shared" si="77"/>
        <v>5</v>
      </c>
      <c r="BB332" s="80">
        <f t="shared" si="78"/>
        <v>5</v>
      </c>
      <c r="BC332" s="80">
        <f t="shared" si="79"/>
        <v>0</v>
      </c>
      <c r="BD332" s="80">
        <f t="shared" si="80"/>
        <v>0</v>
      </c>
      <c r="BE332" s="80">
        <f t="shared" si="81"/>
        <v>0</v>
      </c>
      <c r="BF332" s="80">
        <f t="shared" si="82"/>
        <v>0</v>
      </c>
      <c r="BG332" s="80">
        <f t="shared" si="83"/>
        <v>0</v>
      </c>
      <c r="BH332" s="80">
        <f t="shared" si="84"/>
        <v>0</v>
      </c>
      <c r="BI332" s="83">
        <f t="shared" si="85"/>
        <v>5</v>
      </c>
      <c r="BJ332">
        <v>55</v>
      </c>
      <c r="BK332" t="str">
        <f t="shared" si="75"/>
        <v>Stevenson</v>
      </c>
      <c r="BL332" t="str">
        <f t="shared" si="76"/>
        <v>Diane</v>
      </c>
      <c r="BM332" t="str">
        <f t="shared" si="74"/>
        <v>Veyras</v>
      </c>
    </row>
    <row r="333" spans="1:65" x14ac:dyDescent="0.25">
      <c r="A333" s="15">
        <v>1975</v>
      </c>
      <c r="B333" t="s">
        <v>1495</v>
      </c>
      <c r="C333" s="22" t="s">
        <v>3503</v>
      </c>
      <c r="D333" s="48" t="s">
        <v>3835</v>
      </c>
      <c r="E333" s="22">
        <v>0</v>
      </c>
      <c r="F333" s="18">
        <v>0</v>
      </c>
      <c r="G333" s="22">
        <v>0</v>
      </c>
      <c r="H333" s="18">
        <v>0</v>
      </c>
      <c r="I333" s="22">
        <v>0</v>
      </c>
      <c r="J333" s="18">
        <v>0</v>
      </c>
      <c r="K333" s="22">
        <v>0</v>
      </c>
      <c r="L333" s="18">
        <v>0</v>
      </c>
      <c r="M333" s="22">
        <v>0</v>
      </c>
      <c r="N333" s="18">
        <v>0</v>
      </c>
      <c r="O333" s="22">
        <v>0</v>
      </c>
      <c r="P333" s="18">
        <v>0</v>
      </c>
      <c r="Q333" s="22">
        <v>0</v>
      </c>
      <c r="R333" s="18">
        <v>0</v>
      </c>
      <c r="S333" s="22">
        <v>0</v>
      </c>
      <c r="T333" s="18">
        <v>0</v>
      </c>
      <c r="U333" s="22">
        <v>0</v>
      </c>
      <c r="V333" s="18">
        <v>0</v>
      </c>
      <c r="W333" s="22">
        <v>0</v>
      </c>
      <c r="X333" s="18">
        <v>0</v>
      </c>
      <c r="Y333" s="22">
        <v>0</v>
      </c>
      <c r="Z333" s="18">
        <v>0</v>
      </c>
      <c r="AA333" s="22">
        <v>0</v>
      </c>
      <c r="AB333" s="18">
        <v>0</v>
      </c>
      <c r="AC333" s="18">
        <v>5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>
        <v>0</v>
      </c>
      <c r="AL333" s="18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v>0</v>
      </c>
      <c r="AX333" s="22">
        <v>0</v>
      </c>
      <c r="AY333" s="22">
        <v>0</v>
      </c>
      <c r="AZ333" s="22">
        <v>0</v>
      </c>
      <c r="BA333">
        <f t="shared" si="77"/>
        <v>5</v>
      </c>
      <c r="BB333" s="80">
        <f t="shared" si="78"/>
        <v>5</v>
      </c>
      <c r="BC333" s="80">
        <f t="shared" si="79"/>
        <v>0</v>
      </c>
      <c r="BD333" s="80">
        <f t="shared" si="80"/>
        <v>0</v>
      </c>
      <c r="BE333" s="80">
        <f t="shared" si="81"/>
        <v>0</v>
      </c>
      <c r="BF333" s="80">
        <f t="shared" si="82"/>
        <v>0</v>
      </c>
      <c r="BG333" s="80">
        <f t="shared" si="83"/>
        <v>0</v>
      </c>
      <c r="BH333" s="80">
        <f t="shared" si="84"/>
        <v>0</v>
      </c>
      <c r="BI333" s="83">
        <f t="shared" si="85"/>
        <v>5</v>
      </c>
      <c r="BJ333">
        <v>55</v>
      </c>
      <c r="BK333" t="str">
        <f t="shared" si="75"/>
        <v>Ulrich</v>
      </c>
      <c r="BL333" t="str">
        <f t="shared" si="76"/>
        <v>Karina</v>
      </c>
      <c r="BM333" t="str">
        <f t="shared" si="74"/>
        <v>Vesenaz</v>
      </c>
    </row>
    <row r="334" spans="1:65" x14ac:dyDescent="0.25">
      <c r="A334" s="19">
        <v>1977</v>
      </c>
      <c r="B334" s="22" t="s">
        <v>3251</v>
      </c>
      <c r="C334" s="22" t="s">
        <v>58</v>
      </c>
      <c r="D334" s="22" t="s">
        <v>1645</v>
      </c>
      <c r="E334" s="22">
        <v>0</v>
      </c>
      <c r="F334" s="18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4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>
        <v>0</v>
      </c>
      <c r="AL334" s="18">
        <v>0</v>
      </c>
      <c r="AM334" s="18">
        <v>0</v>
      </c>
      <c r="AN334" s="22">
        <v>0</v>
      </c>
      <c r="AO334" s="22">
        <v>0</v>
      </c>
      <c r="AP334" s="18">
        <v>0</v>
      </c>
      <c r="AQ334" s="18">
        <v>0</v>
      </c>
      <c r="AR334" s="22">
        <v>0</v>
      </c>
      <c r="AS334" s="18">
        <v>0</v>
      </c>
      <c r="AT334" s="18">
        <v>0</v>
      </c>
      <c r="AU334" s="18">
        <v>0</v>
      </c>
      <c r="AV334" s="18">
        <v>0</v>
      </c>
      <c r="AW334" s="18">
        <v>0</v>
      </c>
      <c r="AX334" s="18">
        <v>0</v>
      </c>
      <c r="AY334" s="18">
        <v>0</v>
      </c>
      <c r="AZ334" s="18">
        <v>0</v>
      </c>
      <c r="BA334">
        <f t="shared" si="77"/>
        <v>4</v>
      </c>
      <c r="BB334" s="80">
        <f t="shared" si="78"/>
        <v>4</v>
      </c>
      <c r="BC334" s="80">
        <f t="shared" si="79"/>
        <v>0</v>
      </c>
      <c r="BD334" s="80">
        <f t="shared" si="80"/>
        <v>0</v>
      </c>
      <c r="BE334" s="80">
        <f t="shared" si="81"/>
        <v>0</v>
      </c>
      <c r="BF334" s="80">
        <f t="shared" si="82"/>
        <v>0</v>
      </c>
      <c r="BG334" s="80">
        <f t="shared" si="83"/>
        <v>0</v>
      </c>
      <c r="BH334" s="80">
        <f t="shared" si="84"/>
        <v>0</v>
      </c>
      <c r="BI334" s="83">
        <f t="shared" si="85"/>
        <v>4</v>
      </c>
      <c r="BJ334">
        <v>56</v>
      </c>
      <c r="BK334" t="str">
        <f t="shared" si="75"/>
        <v>Baron</v>
      </c>
      <c r="BL334" t="str">
        <f t="shared" si="76"/>
        <v>Béatrice</v>
      </c>
      <c r="BM334" t="str">
        <f t="shared" si="74"/>
        <v>Founex</v>
      </c>
    </row>
    <row r="335" spans="1:65" x14ac:dyDescent="0.25">
      <c r="A335" s="19">
        <v>1971</v>
      </c>
      <c r="B335" s="22" t="s">
        <v>3076</v>
      </c>
      <c r="C335" s="22" t="s">
        <v>881</v>
      </c>
      <c r="D335" s="48" t="s">
        <v>766</v>
      </c>
      <c r="E335" s="22">
        <v>0</v>
      </c>
      <c r="F335" s="18">
        <v>0</v>
      </c>
      <c r="G335" s="22">
        <v>0</v>
      </c>
      <c r="H335" s="18">
        <v>0</v>
      </c>
      <c r="I335" s="22">
        <v>0</v>
      </c>
      <c r="J335" s="18">
        <v>0</v>
      </c>
      <c r="K335" s="22">
        <v>0</v>
      </c>
      <c r="L335" s="18">
        <v>0</v>
      </c>
      <c r="M335" s="22">
        <v>0</v>
      </c>
      <c r="N335" s="22">
        <v>0</v>
      </c>
      <c r="O335" s="22">
        <v>0</v>
      </c>
      <c r="P335" s="18">
        <v>0</v>
      </c>
      <c r="Q335" s="22">
        <v>0</v>
      </c>
      <c r="R335" s="18">
        <v>0</v>
      </c>
      <c r="S335" s="22">
        <v>0</v>
      </c>
      <c r="T335" s="18">
        <v>0</v>
      </c>
      <c r="U335" s="22">
        <v>0</v>
      </c>
      <c r="V335" s="18">
        <v>0</v>
      </c>
      <c r="W335" s="22">
        <v>0</v>
      </c>
      <c r="X335" s="18">
        <v>4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>
        <v>0</v>
      </c>
      <c r="AL335" s="18">
        <v>0</v>
      </c>
      <c r="AM335" s="18">
        <v>0</v>
      </c>
      <c r="AN335" s="18">
        <v>0</v>
      </c>
      <c r="AO335" s="22">
        <v>0</v>
      </c>
      <c r="AP335" s="18">
        <v>0</v>
      </c>
      <c r="AQ335" s="18"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v>0</v>
      </c>
      <c r="AX335" s="22">
        <v>0</v>
      </c>
      <c r="AY335" s="22">
        <v>0</v>
      </c>
      <c r="AZ335" s="22">
        <v>0</v>
      </c>
      <c r="BA335">
        <f t="shared" si="77"/>
        <v>4</v>
      </c>
      <c r="BB335" s="80">
        <f t="shared" si="78"/>
        <v>4</v>
      </c>
      <c r="BC335" s="80">
        <f t="shared" si="79"/>
        <v>0</v>
      </c>
      <c r="BD335" s="80">
        <f t="shared" si="80"/>
        <v>0</v>
      </c>
      <c r="BE335" s="80">
        <f t="shared" si="81"/>
        <v>0</v>
      </c>
      <c r="BF335" s="80">
        <f t="shared" si="82"/>
        <v>0</v>
      </c>
      <c r="BG335" s="80">
        <f t="shared" si="83"/>
        <v>0</v>
      </c>
      <c r="BH335" s="80">
        <f t="shared" si="84"/>
        <v>0</v>
      </c>
      <c r="BI335" s="83">
        <f t="shared" si="85"/>
        <v>4</v>
      </c>
      <c r="BJ335">
        <v>56</v>
      </c>
      <c r="BK335" t="str">
        <f t="shared" si="75"/>
        <v>Bruchez-Fellay</v>
      </c>
      <c r="BL335" t="str">
        <f t="shared" si="76"/>
        <v>Karine</v>
      </c>
      <c r="BM335" t="str">
        <f t="shared" si="74"/>
        <v>Lourtier</v>
      </c>
    </row>
    <row r="336" spans="1:65" x14ac:dyDescent="0.25">
      <c r="A336" s="19">
        <v>1973</v>
      </c>
      <c r="B336" s="22" t="s">
        <v>520</v>
      </c>
      <c r="C336" s="22" t="s">
        <v>521</v>
      </c>
      <c r="D336" s="48" t="s">
        <v>90</v>
      </c>
      <c r="E336" s="22">
        <v>0</v>
      </c>
      <c r="F336" s="18">
        <v>0</v>
      </c>
      <c r="G336" s="18">
        <v>0</v>
      </c>
      <c r="H336" s="22">
        <v>4</v>
      </c>
      <c r="I336" s="22">
        <v>0</v>
      </c>
      <c r="J336" s="18">
        <v>0</v>
      </c>
      <c r="K336" s="18">
        <v>0</v>
      </c>
      <c r="L336" s="18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18">
        <v>0</v>
      </c>
      <c r="AL336" s="18">
        <v>0</v>
      </c>
      <c r="AM336" s="18">
        <v>0</v>
      </c>
      <c r="AN336" s="22">
        <v>0</v>
      </c>
      <c r="AO336" s="22">
        <v>0</v>
      </c>
      <c r="AP336" s="22">
        <v>0</v>
      </c>
      <c r="AQ336" s="22">
        <v>0</v>
      </c>
      <c r="AR336" s="22">
        <v>0</v>
      </c>
      <c r="AS336" s="18">
        <v>0</v>
      </c>
      <c r="AT336" s="22">
        <v>0</v>
      </c>
      <c r="AU336" s="22">
        <v>0</v>
      </c>
      <c r="AV336" s="22">
        <v>0</v>
      </c>
      <c r="AW336" s="22">
        <v>0</v>
      </c>
      <c r="AX336" s="22">
        <v>0</v>
      </c>
      <c r="AY336" s="22">
        <v>0</v>
      </c>
      <c r="AZ336" s="22">
        <v>0</v>
      </c>
      <c r="BA336">
        <f t="shared" si="77"/>
        <v>4</v>
      </c>
      <c r="BB336" s="80">
        <f t="shared" si="78"/>
        <v>4</v>
      </c>
      <c r="BC336" s="80">
        <f t="shared" si="79"/>
        <v>0</v>
      </c>
      <c r="BD336" s="80">
        <f t="shared" si="80"/>
        <v>0</v>
      </c>
      <c r="BE336" s="80">
        <f t="shared" si="81"/>
        <v>0</v>
      </c>
      <c r="BF336" s="80">
        <f t="shared" si="82"/>
        <v>0</v>
      </c>
      <c r="BG336" s="80">
        <f t="shared" si="83"/>
        <v>0</v>
      </c>
      <c r="BH336" s="80">
        <f t="shared" si="84"/>
        <v>0</v>
      </c>
      <c r="BI336" s="83">
        <f t="shared" si="85"/>
        <v>4</v>
      </c>
      <c r="BJ336">
        <v>56</v>
      </c>
      <c r="BK336" t="str">
        <f t="shared" si="75"/>
        <v>Detraz</v>
      </c>
      <c r="BL336" t="str">
        <f t="shared" si="76"/>
        <v>Sophie</v>
      </c>
      <c r="BM336" t="str">
        <f t="shared" si="74"/>
        <v>Martigny</v>
      </c>
    </row>
    <row r="337" spans="1:65" x14ac:dyDescent="0.25">
      <c r="A337" s="19">
        <v>1972</v>
      </c>
      <c r="B337" s="22" t="s">
        <v>1378</v>
      </c>
      <c r="C337" s="22" t="s">
        <v>1379</v>
      </c>
      <c r="D337" s="48" t="s">
        <v>1162</v>
      </c>
      <c r="E337" s="22">
        <v>0</v>
      </c>
      <c r="F337" s="18">
        <v>0</v>
      </c>
      <c r="G337" s="18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4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18">
        <v>0</v>
      </c>
      <c r="AL337" s="18">
        <v>0</v>
      </c>
      <c r="AM337" s="18">
        <v>0</v>
      </c>
      <c r="AN337" s="18">
        <v>0</v>
      </c>
      <c r="AO337" s="22">
        <v>0</v>
      </c>
      <c r="AP337" s="22">
        <v>0</v>
      </c>
      <c r="AQ337" s="22">
        <v>0</v>
      </c>
      <c r="AR337" s="22">
        <v>0</v>
      </c>
      <c r="AS337" s="18">
        <v>0</v>
      </c>
      <c r="AT337" s="22">
        <v>0</v>
      </c>
      <c r="AU337" s="22">
        <v>0</v>
      </c>
      <c r="AV337" s="22">
        <v>0</v>
      </c>
      <c r="AW337" s="22">
        <v>0</v>
      </c>
      <c r="AX337" s="22">
        <v>0</v>
      </c>
      <c r="AY337" s="22">
        <v>0</v>
      </c>
      <c r="AZ337" s="22">
        <v>0</v>
      </c>
      <c r="BA337">
        <f t="shared" si="77"/>
        <v>4</v>
      </c>
      <c r="BB337" s="80">
        <f t="shared" si="78"/>
        <v>4</v>
      </c>
      <c r="BC337" s="80">
        <f t="shared" si="79"/>
        <v>0</v>
      </c>
      <c r="BD337" s="80">
        <f t="shared" si="80"/>
        <v>0</v>
      </c>
      <c r="BE337" s="80">
        <f t="shared" si="81"/>
        <v>0</v>
      </c>
      <c r="BF337" s="80">
        <f t="shared" si="82"/>
        <v>0</v>
      </c>
      <c r="BG337" s="80">
        <f t="shared" si="83"/>
        <v>0</v>
      </c>
      <c r="BH337" s="80">
        <f t="shared" si="84"/>
        <v>0</v>
      </c>
      <c r="BI337" s="83">
        <f t="shared" si="85"/>
        <v>4</v>
      </c>
      <c r="BJ337">
        <v>56</v>
      </c>
      <c r="BK337" t="str">
        <f t="shared" si="75"/>
        <v>Ebener</v>
      </c>
      <c r="BL337" t="str">
        <f t="shared" si="76"/>
        <v>Marita</v>
      </c>
      <c r="BM337" t="str">
        <f t="shared" si="74"/>
        <v>Berne</v>
      </c>
    </row>
    <row r="338" spans="1:65" x14ac:dyDescent="0.25">
      <c r="A338" s="15">
        <v>1972</v>
      </c>
      <c r="B338" t="s">
        <v>903</v>
      </c>
      <c r="C338" t="s">
        <v>517</v>
      </c>
      <c r="D338" s="48" t="s">
        <v>914</v>
      </c>
      <c r="E338" s="22">
        <v>0</v>
      </c>
      <c r="F338" s="18">
        <v>0</v>
      </c>
      <c r="G338" s="18">
        <v>0</v>
      </c>
      <c r="H338" s="22">
        <v>0</v>
      </c>
      <c r="I338" s="22">
        <v>0</v>
      </c>
      <c r="J338" s="22">
        <v>4</v>
      </c>
      <c r="K338" s="18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18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18">
        <v>0</v>
      </c>
      <c r="AL338" s="18">
        <v>0</v>
      </c>
      <c r="AM338" s="18">
        <v>0</v>
      </c>
      <c r="AN338" s="18">
        <v>0</v>
      </c>
      <c r="AO338" s="22">
        <v>0</v>
      </c>
      <c r="AP338" s="22"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2">
        <v>0</v>
      </c>
      <c r="BA338">
        <f t="shared" si="77"/>
        <v>4</v>
      </c>
      <c r="BB338" s="80">
        <f t="shared" si="78"/>
        <v>4</v>
      </c>
      <c r="BC338" s="80">
        <f t="shared" si="79"/>
        <v>0</v>
      </c>
      <c r="BD338" s="80">
        <f t="shared" si="80"/>
        <v>0</v>
      </c>
      <c r="BE338" s="80">
        <f t="shared" si="81"/>
        <v>0</v>
      </c>
      <c r="BF338" s="80">
        <f t="shared" si="82"/>
        <v>0</v>
      </c>
      <c r="BG338" s="80">
        <f t="shared" si="83"/>
        <v>0</v>
      </c>
      <c r="BH338" s="80">
        <f t="shared" si="84"/>
        <v>0</v>
      </c>
      <c r="BI338" s="83">
        <f t="shared" si="85"/>
        <v>4</v>
      </c>
      <c r="BJ338">
        <v>56</v>
      </c>
      <c r="BK338" t="str">
        <f t="shared" si="75"/>
        <v>Garey</v>
      </c>
      <c r="BL338" t="str">
        <f t="shared" si="76"/>
        <v>Nathalie</v>
      </c>
      <c r="BM338" t="str">
        <f t="shared" si="74"/>
        <v>La Rippe</v>
      </c>
    </row>
    <row r="339" spans="1:65" x14ac:dyDescent="0.25">
      <c r="A339" s="15">
        <v>1977</v>
      </c>
      <c r="B339" t="s">
        <v>4693</v>
      </c>
      <c r="C339" s="22" t="s">
        <v>59</v>
      </c>
      <c r="D339" s="48" t="s">
        <v>4679</v>
      </c>
      <c r="E339" s="22">
        <v>0</v>
      </c>
      <c r="F339" s="18">
        <v>0</v>
      </c>
      <c r="G339" s="22">
        <v>0</v>
      </c>
      <c r="H339" s="18">
        <v>0</v>
      </c>
      <c r="I339" s="22">
        <v>0</v>
      </c>
      <c r="J339" s="18">
        <v>0</v>
      </c>
      <c r="K339" s="22">
        <v>0</v>
      </c>
      <c r="L339" s="18">
        <v>0</v>
      </c>
      <c r="M339" s="22">
        <v>0</v>
      </c>
      <c r="N339" s="18">
        <v>0</v>
      </c>
      <c r="O339" s="22">
        <v>0</v>
      </c>
      <c r="P339" s="18">
        <v>0</v>
      </c>
      <c r="Q339" s="22">
        <v>0</v>
      </c>
      <c r="R339" s="18">
        <v>0</v>
      </c>
      <c r="S339" s="22">
        <v>0</v>
      </c>
      <c r="T339" s="18">
        <v>0</v>
      </c>
      <c r="U339" s="22">
        <v>0</v>
      </c>
      <c r="V339" s="18">
        <v>0</v>
      </c>
      <c r="W339" s="22">
        <v>0</v>
      </c>
      <c r="X339" s="22">
        <v>0</v>
      </c>
      <c r="Y339" s="18">
        <v>0</v>
      </c>
      <c r="Z339" s="22">
        <v>0</v>
      </c>
      <c r="AA339" s="18">
        <v>0</v>
      </c>
      <c r="AB339" s="22">
        <v>0</v>
      </c>
      <c r="AC339" s="18">
        <v>0</v>
      </c>
      <c r="AD339" s="22">
        <v>0</v>
      </c>
      <c r="AE339" s="18">
        <v>0</v>
      </c>
      <c r="AF339" s="18">
        <v>4</v>
      </c>
      <c r="AG339" s="22">
        <v>0</v>
      </c>
      <c r="AH339" s="22">
        <v>0</v>
      </c>
      <c r="AI339" s="22">
        <v>0</v>
      </c>
      <c r="AJ339" s="22">
        <v>0</v>
      </c>
      <c r="AK339">
        <v>0</v>
      </c>
      <c r="AL339" s="18">
        <v>0</v>
      </c>
      <c r="AM339" s="18">
        <v>0</v>
      </c>
      <c r="AN339" s="18">
        <v>0</v>
      </c>
      <c r="AO339" s="22">
        <v>0</v>
      </c>
      <c r="AP339" s="18">
        <v>0</v>
      </c>
      <c r="AQ339" s="18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v>0</v>
      </c>
      <c r="AX339" s="22">
        <v>0</v>
      </c>
      <c r="AY339" s="22">
        <v>0</v>
      </c>
      <c r="AZ339" s="22">
        <v>0</v>
      </c>
      <c r="BA339">
        <f t="shared" si="77"/>
        <v>4</v>
      </c>
      <c r="BB339" s="80">
        <f t="shared" si="78"/>
        <v>4</v>
      </c>
      <c r="BC339" s="80">
        <f t="shared" si="79"/>
        <v>0</v>
      </c>
      <c r="BD339" s="80">
        <f t="shared" si="80"/>
        <v>0</v>
      </c>
      <c r="BE339" s="80">
        <f t="shared" si="81"/>
        <v>0</v>
      </c>
      <c r="BF339" s="80">
        <f t="shared" si="82"/>
        <v>0</v>
      </c>
      <c r="BG339" s="80">
        <f t="shared" si="83"/>
        <v>0</v>
      </c>
      <c r="BH339" s="80">
        <f t="shared" si="84"/>
        <v>0</v>
      </c>
      <c r="BI339" s="83">
        <f t="shared" si="85"/>
        <v>4</v>
      </c>
      <c r="BJ339">
        <v>56</v>
      </c>
      <c r="BK339" t="str">
        <f t="shared" si="75"/>
        <v>Hugli</v>
      </c>
      <c r="BL339" t="str">
        <f t="shared" si="76"/>
        <v>Catherine</v>
      </c>
      <c r="BM339" t="str">
        <f t="shared" si="74"/>
        <v>Courtemaiche</v>
      </c>
    </row>
    <row r="340" spans="1:65" x14ac:dyDescent="0.25">
      <c r="A340" s="19">
        <v>1977</v>
      </c>
      <c r="B340" s="22" t="s">
        <v>3526</v>
      </c>
      <c r="C340" s="22" t="s">
        <v>3527</v>
      </c>
      <c r="D340" s="48" t="s">
        <v>3528</v>
      </c>
      <c r="E340" s="22">
        <v>0</v>
      </c>
      <c r="F340" s="18">
        <v>0</v>
      </c>
      <c r="G340" s="22">
        <v>0</v>
      </c>
      <c r="H340" s="18">
        <v>0</v>
      </c>
      <c r="I340" s="22">
        <v>0</v>
      </c>
      <c r="J340" s="18">
        <v>0</v>
      </c>
      <c r="K340" s="22">
        <v>0</v>
      </c>
      <c r="L340" s="18">
        <v>0</v>
      </c>
      <c r="M340" s="22">
        <v>0</v>
      </c>
      <c r="N340" s="22">
        <v>0</v>
      </c>
      <c r="O340" s="22">
        <v>0</v>
      </c>
      <c r="P340" s="18">
        <v>0</v>
      </c>
      <c r="Q340" s="22">
        <v>0</v>
      </c>
      <c r="R340" s="18">
        <v>0</v>
      </c>
      <c r="S340" s="22">
        <v>0</v>
      </c>
      <c r="T340" s="18">
        <v>0</v>
      </c>
      <c r="U340" s="22">
        <v>0</v>
      </c>
      <c r="V340" s="18">
        <v>0</v>
      </c>
      <c r="W340" s="22">
        <v>0</v>
      </c>
      <c r="X340" s="18">
        <v>0</v>
      </c>
      <c r="Y340" s="22">
        <v>0</v>
      </c>
      <c r="Z340" s="22">
        <v>4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v>0</v>
      </c>
      <c r="AX340" s="22">
        <v>0</v>
      </c>
      <c r="AY340" s="22">
        <v>0</v>
      </c>
      <c r="AZ340" s="22">
        <v>0</v>
      </c>
      <c r="BA340">
        <f t="shared" si="77"/>
        <v>4</v>
      </c>
      <c r="BB340" s="80">
        <f t="shared" si="78"/>
        <v>4</v>
      </c>
      <c r="BC340" s="80">
        <f t="shared" si="79"/>
        <v>0</v>
      </c>
      <c r="BD340" s="80">
        <f t="shared" si="80"/>
        <v>0</v>
      </c>
      <c r="BE340" s="80">
        <f t="shared" si="81"/>
        <v>0</v>
      </c>
      <c r="BF340" s="80">
        <f t="shared" si="82"/>
        <v>0</v>
      </c>
      <c r="BG340" s="80">
        <f t="shared" si="83"/>
        <v>0</v>
      </c>
      <c r="BH340" s="80">
        <f t="shared" si="84"/>
        <v>0</v>
      </c>
      <c r="BI340" s="83">
        <f t="shared" si="85"/>
        <v>4</v>
      </c>
      <c r="BJ340">
        <v>56</v>
      </c>
      <c r="BK340" t="str">
        <f t="shared" si="75"/>
        <v>Lawrance</v>
      </c>
      <c r="BL340" t="str">
        <f t="shared" si="76"/>
        <v>Rachael</v>
      </c>
      <c r="BM340" t="str">
        <f t="shared" si="74"/>
        <v>GB-Macciesfield</v>
      </c>
    </row>
    <row r="341" spans="1:65" x14ac:dyDescent="0.25">
      <c r="A341" s="15">
        <v>1972</v>
      </c>
      <c r="B341" t="s">
        <v>4139</v>
      </c>
      <c r="C341" s="22" t="s">
        <v>155</v>
      </c>
      <c r="D341" s="48" t="s">
        <v>4140</v>
      </c>
      <c r="E341" s="22">
        <v>0</v>
      </c>
      <c r="F341" s="18">
        <v>0</v>
      </c>
      <c r="G341" s="22">
        <v>0</v>
      </c>
      <c r="H341" s="18">
        <v>0</v>
      </c>
      <c r="I341" s="22">
        <v>0</v>
      </c>
      <c r="J341" s="18">
        <v>0</v>
      </c>
      <c r="K341" s="22">
        <v>0</v>
      </c>
      <c r="L341" s="18">
        <v>0</v>
      </c>
      <c r="M341" s="22">
        <v>0</v>
      </c>
      <c r="N341" s="18">
        <v>0</v>
      </c>
      <c r="O341" s="22">
        <v>0</v>
      </c>
      <c r="P341" s="18">
        <v>0</v>
      </c>
      <c r="Q341" s="22">
        <v>0</v>
      </c>
      <c r="R341" s="18">
        <v>0</v>
      </c>
      <c r="S341" s="22">
        <v>0</v>
      </c>
      <c r="T341" s="18">
        <v>0</v>
      </c>
      <c r="U341" s="22">
        <v>0</v>
      </c>
      <c r="V341" s="18">
        <v>0</v>
      </c>
      <c r="W341" s="22">
        <v>0</v>
      </c>
      <c r="X341" s="18">
        <v>0</v>
      </c>
      <c r="Y341" s="22">
        <v>0</v>
      </c>
      <c r="Z341" s="18">
        <v>0</v>
      </c>
      <c r="AA341" s="22">
        <v>0</v>
      </c>
      <c r="AB341" s="22">
        <v>4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>
        <v>0</v>
      </c>
      <c r="AL341" s="18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v>0</v>
      </c>
      <c r="AX341" s="22">
        <v>0</v>
      </c>
      <c r="AY341" s="22">
        <v>0</v>
      </c>
      <c r="AZ341" s="22">
        <v>0</v>
      </c>
      <c r="BA341">
        <f t="shared" si="77"/>
        <v>4</v>
      </c>
      <c r="BB341" s="80">
        <f t="shared" si="78"/>
        <v>4</v>
      </c>
      <c r="BC341" s="80">
        <f t="shared" si="79"/>
        <v>0</v>
      </c>
      <c r="BD341" s="80">
        <f t="shared" si="80"/>
        <v>0</v>
      </c>
      <c r="BE341" s="80">
        <f t="shared" si="81"/>
        <v>0</v>
      </c>
      <c r="BF341" s="80">
        <f t="shared" si="82"/>
        <v>0</v>
      </c>
      <c r="BG341" s="80">
        <f t="shared" si="83"/>
        <v>0</v>
      </c>
      <c r="BH341" s="80">
        <f t="shared" si="84"/>
        <v>0</v>
      </c>
      <c r="BI341" s="83">
        <f t="shared" si="85"/>
        <v>4</v>
      </c>
      <c r="BJ341">
        <v>56</v>
      </c>
      <c r="BK341" t="str">
        <f t="shared" si="75"/>
        <v>Macchi</v>
      </c>
      <c r="BL341" t="str">
        <f t="shared" si="76"/>
        <v>Anouck</v>
      </c>
      <c r="BM341" t="str">
        <f t="shared" ref="BM341:BM372" si="86">D341</f>
        <v>Pempigny</v>
      </c>
    </row>
    <row r="342" spans="1:65" x14ac:dyDescent="0.25">
      <c r="A342" s="15">
        <v>1975</v>
      </c>
      <c r="B342" t="s">
        <v>3951</v>
      </c>
      <c r="C342" s="22" t="s">
        <v>1595</v>
      </c>
      <c r="D342" s="48" t="s">
        <v>3952</v>
      </c>
      <c r="E342" s="22">
        <v>0</v>
      </c>
      <c r="F342" s="18">
        <v>0</v>
      </c>
      <c r="G342" s="22">
        <v>0</v>
      </c>
      <c r="H342" s="18">
        <v>0</v>
      </c>
      <c r="I342" s="22">
        <v>0</v>
      </c>
      <c r="J342" s="18">
        <v>0</v>
      </c>
      <c r="K342" s="22">
        <v>0</v>
      </c>
      <c r="L342" s="18">
        <v>0</v>
      </c>
      <c r="M342" s="22">
        <v>0</v>
      </c>
      <c r="N342" s="18">
        <v>0</v>
      </c>
      <c r="O342" s="22">
        <v>0</v>
      </c>
      <c r="P342" s="18">
        <v>0</v>
      </c>
      <c r="Q342" s="22">
        <v>0</v>
      </c>
      <c r="R342" s="18">
        <v>0</v>
      </c>
      <c r="S342" s="22">
        <v>0</v>
      </c>
      <c r="T342" s="18">
        <v>0</v>
      </c>
      <c r="U342" s="22">
        <v>0</v>
      </c>
      <c r="V342" s="18">
        <v>0</v>
      </c>
      <c r="W342" s="22">
        <v>0</v>
      </c>
      <c r="X342" s="18">
        <v>0</v>
      </c>
      <c r="Y342" s="22">
        <v>0</v>
      </c>
      <c r="Z342" s="18">
        <v>0</v>
      </c>
      <c r="AA342" s="18">
        <v>4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18">
        <v>0</v>
      </c>
      <c r="AX342" s="22">
        <v>0</v>
      </c>
      <c r="AY342" s="18">
        <v>0</v>
      </c>
      <c r="AZ342" s="22">
        <v>0</v>
      </c>
      <c r="BA342">
        <f t="shared" si="77"/>
        <v>4</v>
      </c>
      <c r="BB342" s="80">
        <f t="shared" si="78"/>
        <v>4</v>
      </c>
      <c r="BC342" s="80">
        <f t="shared" si="79"/>
        <v>0</v>
      </c>
      <c r="BD342" s="80">
        <f t="shared" si="80"/>
        <v>0</v>
      </c>
      <c r="BE342" s="80">
        <f t="shared" si="81"/>
        <v>0</v>
      </c>
      <c r="BF342" s="80">
        <f t="shared" si="82"/>
        <v>0</v>
      </c>
      <c r="BG342" s="80">
        <f t="shared" si="83"/>
        <v>0</v>
      </c>
      <c r="BH342" s="80">
        <f t="shared" si="84"/>
        <v>0</v>
      </c>
      <c r="BI342" s="83">
        <f t="shared" si="85"/>
        <v>4</v>
      </c>
      <c r="BJ342">
        <v>56</v>
      </c>
      <c r="BK342" t="str">
        <f t="shared" si="75"/>
        <v>Mutter</v>
      </c>
      <c r="BL342" t="str">
        <f t="shared" si="76"/>
        <v>Alexandra</v>
      </c>
      <c r="BM342" t="str">
        <f t="shared" si="86"/>
        <v>St. Blasien</v>
      </c>
    </row>
    <row r="343" spans="1:65" x14ac:dyDescent="0.25">
      <c r="A343" s="24">
        <v>1979</v>
      </c>
      <c r="B343" s="22" t="s">
        <v>1629</v>
      </c>
      <c r="C343" s="22" t="s">
        <v>62</v>
      </c>
      <c r="D343" s="48" t="s">
        <v>350</v>
      </c>
      <c r="E343" s="22">
        <v>0</v>
      </c>
      <c r="F343" s="18">
        <v>0</v>
      </c>
      <c r="G343" s="22">
        <v>4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18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>
        <v>0</v>
      </c>
      <c r="AL343" s="18">
        <v>0</v>
      </c>
      <c r="AM343" s="18">
        <v>0</v>
      </c>
      <c r="AN343" s="18">
        <v>0</v>
      </c>
      <c r="AO343" s="18">
        <v>0</v>
      </c>
      <c r="AP343" s="22"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v>0</v>
      </c>
      <c r="AX343" s="22">
        <v>0</v>
      </c>
      <c r="AY343" s="22">
        <v>0</v>
      </c>
      <c r="AZ343" s="22">
        <v>0</v>
      </c>
      <c r="BA343">
        <f t="shared" si="77"/>
        <v>4</v>
      </c>
      <c r="BB343" s="80">
        <f t="shared" si="78"/>
        <v>4</v>
      </c>
      <c r="BC343" s="80">
        <f t="shared" si="79"/>
        <v>0</v>
      </c>
      <c r="BD343" s="80">
        <f t="shared" si="80"/>
        <v>0</v>
      </c>
      <c r="BE343" s="80">
        <f t="shared" si="81"/>
        <v>0</v>
      </c>
      <c r="BF343" s="80">
        <f t="shared" si="82"/>
        <v>0</v>
      </c>
      <c r="BG343" s="80">
        <f t="shared" si="83"/>
        <v>0</v>
      </c>
      <c r="BH343" s="80">
        <f t="shared" si="84"/>
        <v>0</v>
      </c>
      <c r="BI343" s="83">
        <f t="shared" si="85"/>
        <v>4</v>
      </c>
      <c r="BJ343">
        <v>56</v>
      </c>
      <c r="BK343" t="str">
        <f t="shared" si="75"/>
        <v>Riedi</v>
      </c>
      <c r="BL343" t="str">
        <f t="shared" si="76"/>
        <v>Stéphanie</v>
      </c>
      <c r="BM343" t="str">
        <f t="shared" si="86"/>
        <v>Ollon</v>
      </c>
    </row>
    <row r="344" spans="1:65" x14ac:dyDescent="0.25">
      <c r="A344" s="19">
        <v>1975</v>
      </c>
      <c r="B344" s="22" t="s">
        <v>1771</v>
      </c>
      <c r="C344" s="22" t="s">
        <v>1342</v>
      </c>
      <c r="D344" s="48" t="s">
        <v>1318</v>
      </c>
      <c r="E344" s="22">
        <v>0</v>
      </c>
      <c r="F344" s="18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4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0</v>
      </c>
      <c r="BA344">
        <f t="shared" si="77"/>
        <v>4</v>
      </c>
      <c r="BB344" s="80">
        <f t="shared" si="78"/>
        <v>4</v>
      </c>
      <c r="BC344" s="80">
        <f t="shared" si="79"/>
        <v>0</v>
      </c>
      <c r="BD344" s="80">
        <f t="shared" si="80"/>
        <v>0</v>
      </c>
      <c r="BE344" s="80">
        <f t="shared" si="81"/>
        <v>0</v>
      </c>
      <c r="BF344" s="80">
        <f t="shared" si="82"/>
        <v>0</v>
      </c>
      <c r="BG344" s="80">
        <f t="shared" si="83"/>
        <v>0</v>
      </c>
      <c r="BH344" s="80">
        <f t="shared" si="84"/>
        <v>0</v>
      </c>
      <c r="BI344" s="83">
        <f t="shared" si="85"/>
        <v>4</v>
      </c>
      <c r="BJ344">
        <v>56</v>
      </c>
      <c r="BK344" t="str">
        <f t="shared" si="75"/>
        <v>Selzer</v>
      </c>
      <c r="BL344" t="str">
        <f t="shared" si="76"/>
        <v>Cornelia</v>
      </c>
      <c r="BM344" t="str">
        <f t="shared" si="86"/>
        <v>Belp</v>
      </c>
    </row>
    <row r="345" spans="1:65" x14ac:dyDescent="0.25">
      <c r="A345" s="15">
        <v>1973</v>
      </c>
      <c r="B345" t="s">
        <v>4353</v>
      </c>
      <c r="C345" s="22" t="s">
        <v>4344</v>
      </c>
      <c r="D345" s="48" t="s">
        <v>4268</v>
      </c>
      <c r="E345" s="22">
        <v>0</v>
      </c>
      <c r="F345" s="18">
        <v>0</v>
      </c>
      <c r="G345" s="22">
        <v>0</v>
      </c>
      <c r="H345" s="18">
        <v>0</v>
      </c>
      <c r="I345" s="22">
        <v>0</v>
      </c>
      <c r="J345" s="18">
        <v>0</v>
      </c>
      <c r="K345" s="22">
        <v>0</v>
      </c>
      <c r="L345" s="18">
        <v>0</v>
      </c>
      <c r="M345" s="22">
        <v>0</v>
      </c>
      <c r="N345" s="18">
        <v>0</v>
      </c>
      <c r="O345" s="22">
        <v>0</v>
      </c>
      <c r="P345" s="18">
        <v>0</v>
      </c>
      <c r="Q345" s="22">
        <v>0</v>
      </c>
      <c r="R345" s="18">
        <v>0</v>
      </c>
      <c r="S345" s="22">
        <v>0</v>
      </c>
      <c r="T345" s="18">
        <v>0</v>
      </c>
      <c r="U345" s="22">
        <v>0</v>
      </c>
      <c r="V345" s="18">
        <v>0</v>
      </c>
      <c r="W345" s="22">
        <v>0</v>
      </c>
      <c r="X345" s="18">
        <v>0</v>
      </c>
      <c r="Y345" s="22">
        <v>0</v>
      </c>
      <c r="Z345" s="18">
        <v>0</v>
      </c>
      <c r="AA345" s="22">
        <v>0</v>
      </c>
      <c r="AB345" s="18">
        <v>0</v>
      </c>
      <c r="AC345" s="18">
        <v>4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>
        <v>0</v>
      </c>
      <c r="AL345" s="18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v>0</v>
      </c>
      <c r="AX345" s="22">
        <v>0</v>
      </c>
      <c r="AY345" s="22">
        <v>0</v>
      </c>
      <c r="AZ345" s="22">
        <v>0</v>
      </c>
      <c r="BA345">
        <f t="shared" si="77"/>
        <v>4</v>
      </c>
      <c r="BB345" s="80">
        <f t="shared" si="78"/>
        <v>4</v>
      </c>
      <c r="BC345" s="80">
        <f t="shared" si="79"/>
        <v>0</v>
      </c>
      <c r="BD345" s="80">
        <f t="shared" si="80"/>
        <v>0</v>
      </c>
      <c r="BE345" s="80">
        <f t="shared" si="81"/>
        <v>0</v>
      </c>
      <c r="BF345" s="80">
        <f t="shared" si="82"/>
        <v>0</v>
      </c>
      <c r="BG345" s="80">
        <f t="shared" si="83"/>
        <v>0</v>
      </c>
      <c r="BH345" s="80">
        <f t="shared" si="84"/>
        <v>0</v>
      </c>
      <c r="BI345" s="83">
        <f t="shared" si="85"/>
        <v>4</v>
      </c>
      <c r="BJ345">
        <v>56</v>
      </c>
      <c r="BK345" t="str">
        <f t="shared" si="75"/>
        <v>Smith</v>
      </c>
      <c r="BL345" t="str">
        <f t="shared" si="76"/>
        <v>Debbie</v>
      </c>
      <c r="BM345" t="str">
        <f t="shared" si="86"/>
        <v>Sheffield</v>
      </c>
    </row>
    <row r="346" spans="1:65" x14ac:dyDescent="0.25">
      <c r="A346" s="19">
        <v>1970</v>
      </c>
      <c r="B346" s="22" t="s">
        <v>736</v>
      </c>
      <c r="C346" s="22" t="s">
        <v>2330</v>
      </c>
      <c r="D346" s="48" t="s">
        <v>2331</v>
      </c>
      <c r="E346" s="22">
        <v>0</v>
      </c>
      <c r="F346" s="18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4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v>0</v>
      </c>
      <c r="AX346" s="22">
        <v>0</v>
      </c>
      <c r="AY346" s="22">
        <v>0</v>
      </c>
      <c r="AZ346" s="22">
        <v>0</v>
      </c>
      <c r="BA346">
        <f t="shared" si="77"/>
        <v>4</v>
      </c>
      <c r="BB346" s="80">
        <f t="shared" si="78"/>
        <v>4</v>
      </c>
      <c r="BC346" s="80">
        <f t="shared" si="79"/>
        <v>0</v>
      </c>
      <c r="BD346" s="80">
        <f t="shared" si="80"/>
        <v>0</v>
      </c>
      <c r="BE346" s="80">
        <f t="shared" si="81"/>
        <v>0</v>
      </c>
      <c r="BF346" s="80">
        <f t="shared" si="82"/>
        <v>0</v>
      </c>
      <c r="BG346" s="80">
        <f t="shared" si="83"/>
        <v>0</v>
      </c>
      <c r="BH346" s="80">
        <f t="shared" si="84"/>
        <v>0</v>
      </c>
      <c r="BI346" s="83">
        <f t="shared" si="85"/>
        <v>4</v>
      </c>
      <c r="BJ346">
        <v>56</v>
      </c>
      <c r="BK346" t="str">
        <f t="shared" si="75"/>
        <v>Thomet</v>
      </c>
      <c r="BL346" t="str">
        <f t="shared" si="76"/>
        <v>Rachel</v>
      </c>
      <c r="BM346" t="str">
        <f t="shared" si="86"/>
        <v>Froideville</v>
      </c>
    </row>
    <row r="347" spans="1:65" x14ac:dyDescent="0.25">
      <c r="A347" s="19">
        <v>1976</v>
      </c>
      <c r="B347" s="22" t="s">
        <v>131</v>
      </c>
      <c r="C347" s="22" t="s">
        <v>689</v>
      </c>
      <c r="D347" s="48" t="s">
        <v>79</v>
      </c>
      <c r="E347" s="22">
        <v>0</v>
      </c>
      <c r="F347" s="18">
        <v>0</v>
      </c>
      <c r="G347" s="22">
        <v>0</v>
      </c>
      <c r="H347" s="18">
        <v>0</v>
      </c>
      <c r="I347" s="22">
        <v>0</v>
      </c>
      <c r="J347" s="18">
        <v>0</v>
      </c>
      <c r="K347" s="22">
        <v>0</v>
      </c>
      <c r="L347" s="18">
        <v>0</v>
      </c>
      <c r="M347" s="22">
        <v>0</v>
      </c>
      <c r="N347" s="22">
        <v>0</v>
      </c>
      <c r="O347" s="22">
        <v>0</v>
      </c>
      <c r="P347" s="18">
        <v>0</v>
      </c>
      <c r="Q347" s="22">
        <v>0</v>
      </c>
      <c r="R347" s="18">
        <v>0</v>
      </c>
      <c r="S347" s="22">
        <v>0</v>
      </c>
      <c r="T347" s="18">
        <v>0</v>
      </c>
      <c r="U347" s="22">
        <v>0</v>
      </c>
      <c r="V347" s="18">
        <v>0</v>
      </c>
      <c r="W347" s="22">
        <v>0</v>
      </c>
      <c r="X347" s="18">
        <v>3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18">
        <v>0</v>
      </c>
      <c r="AL347" s="18">
        <v>0</v>
      </c>
      <c r="AM347" s="18">
        <v>0</v>
      </c>
      <c r="AN347" s="22">
        <v>0</v>
      </c>
      <c r="AO347" s="22">
        <v>0</v>
      </c>
      <c r="AP347" s="22">
        <v>0</v>
      </c>
      <c r="AQ347" s="22">
        <v>0</v>
      </c>
      <c r="AR347" s="22">
        <v>0</v>
      </c>
      <c r="AS347" s="18">
        <v>0</v>
      </c>
      <c r="AT347" s="22">
        <v>0</v>
      </c>
      <c r="AU347" s="22">
        <v>0</v>
      </c>
      <c r="AV347" s="22">
        <v>0</v>
      </c>
      <c r="AW347" s="18">
        <v>0</v>
      </c>
      <c r="AX347" s="22">
        <v>0</v>
      </c>
      <c r="AY347" s="18">
        <v>0</v>
      </c>
      <c r="AZ347" s="22">
        <v>0</v>
      </c>
      <c r="BA347">
        <f t="shared" si="77"/>
        <v>3</v>
      </c>
      <c r="BB347" s="80">
        <f t="shared" si="78"/>
        <v>3</v>
      </c>
      <c r="BC347" s="80">
        <f t="shared" si="79"/>
        <v>0</v>
      </c>
      <c r="BD347" s="80">
        <f t="shared" si="80"/>
        <v>0</v>
      </c>
      <c r="BE347" s="80">
        <f t="shared" si="81"/>
        <v>0</v>
      </c>
      <c r="BF347" s="80">
        <f t="shared" si="82"/>
        <v>0</v>
      </c>
      <c r="BG347" s="80">
        <f t="shared" si="83"/>
        <v>0</v>
      </c>
      <c r="BH347" s="80">
        <f t="shared" si="84"/>
        <v>0</v>
      </c>
      <c r="BI347" s="83">
        <f t="shared" si="85"/>
        <v>3</v>
      </c>
      <c r="BJ347">
        <v>57</v>
      </c>
      <c r="BK347" t="str">
        <f t="shared" si="75"/>
        <v>Carron</v>
      </c>
      <c r="BL347" t="str">
        <f t="shared" si="76"/>
        <v>Delphine</v>
      </c>
      <c r="BM347" t="str">
        <f t="shared" si="86"/>
        <v>Fully</v>
      </c>
    </row>
    <row r="348" spans="1:65" x14ac:dyDescent="0.25">
      <c r="A348" s="19">
        <v>1976</v>
      </c>
      <c r="B348" s="22" t="s">
        <v>3529</v>
      </c>
      <c r="C348" s="22" t="s">
        <v>272</v>
      </c>
      <c r="D348" s="48" t="s">
        <v>3138</v>
      </c>
      <c r="E348" s="22">
        <v>0</v>
      </c>
      <c r="F348" s="18">
        <v>0</v>
      </c>
      <c r="G348" s="22">
        <v>0</v>
      </c>
      <c r="H348" s="18">
        <v>0</v>
      </c>
      <c r="I348" s="22">
        <v>0</v>
      </c>
      <c r="J348" s="18">
        <v>0</v>
      </c>
      <c r="K348" s="22">
        <v>0</v>
      </c>
      <c r="L348" s="18">
        <v>0</v>
      </c>
      <c r="M348" s="22">
        <v>0</v>
      </c>
      <c r="N348" s="22">
        <v>0</v>
      </c>
      <c r="O348" s="22">
        <v>0</v>
      </c>
      <c r="P348" s="18">
        <v>0</v>
      </c>
      <c r="Q348" s="22">
        <v>0</v>
      </c>
      <c r="R348" s="18">
        <v>0</v>
      </c>
      <c r="S348" s="22">
        <v>0</v>
      </c>
      <c r="T348" s="18">
        <v>0</v>
      </c>
      <c r="U348" s="22">
        <v>0</v>
      </c>
      <c r="V348" s="18">
        <v>0</v>
      </c>
      <c r="W348" s="22">
        <v>0</v>
      </c>
      <c r="X348" s="18">
        <v>0</v>
      </c>
      <c r="Y348" s="22">
        <v>0</v>
      </c>
      <c r="Z348" s="22">
        <v>3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>
        <v>0</v>
      </c>
      <c r="AL348" s="18">
        <v>0</v>
      </c>
      <c r="AM348" s="18">
        <v>0</v>
      </c>
      <c r="AN348" s="18">
        <v>0</v>
      </c>
      <c r="AO348" s="22">
        <v>0</v>
      </c>
      <c r="AP348" s="18">
        <v>0</v>
      </c>
      <c r="AQ348" s="18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2">
        <v>0</v>
      </c>
      <c r="BA348">
        <f t="shared" si="77"/>
        <v>3</v>
      </c>
      <c r="BB348" s="80">
        <f t="shared" si="78"/>
        <v>3</v>
      </c>
      <c r="BC348" s="80">
        <f t="shared" si="79"/>
        <v>0</v>
      </c>
      <c r="BD348" s="80">
        <f t="shared" si="80"/>
        <v>0</v>
      </c>
      <c r="BE348" s="80">
        <f t="shared" si="81"/>
        <v>0</v>
      </c>
      <c r="BF348" s="80">
        <f t="shared" si="82"/>
        <v>0</v>
      </c>
      <c r="BG348" s="80">
        <f t="shared" si="83"/>
        <v>0</v>
      </c>
      <c r="BH348" s="80">
        <f t="shared" si="84"/>
        <v>0</v>
      </c>
      <c r="BI348" s="83">
        <f t="shared" si="85"/>
        <v>3</v>
      </c>
      <c r="BJ348">
        <v>57</v>
      </c>
      <c r="BK348" t="str">
        <f t="shared" si="75"/>
        <v>Colangelo</v>
      </c>
      <c r="BL348" t="str">
        <f t="shared" si="76"/>
        <v>Christel</v>
      </c>
      <c r="BM348" t="str">
        <f t="shared" si="86"/>
        <v>Bussigny</v>
      </c>
    </row>
    <row r="349" spans="1:65" x14ac:dyDescent="0.25">
      <c r="A349" s="19">
        <v>1972</v>
      </c>
      <c r="B349" s="22" t="s">
        <v>1378</v>
      </c>
      <c r="C349" s="22" t="s">
        <v>2332</v>
      </c>
      <c r="D349" s="48" t="s">
        <v>1162</v>
      </c>
      <c r="E349" s="22">
        <v>0</v>
      </c>
      <c r="F349" s="18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3</v>
      </c>
      <c r="Q349" s="22">
        <v>0</v>
      </c>
      <c r="R349" s="18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>
        <v>0</v>
      </c>
      <c r="AL349" s="18">
        <v>0</v>
      </c>
      <c r="AM349" s="18">
        <v>0</v>
      </c>
      <c r="AN349" s="22">
        <v>0</v>
      </c>
      <c r="AO349" s="22">
        <v>0</v>
      </c>
      <c r="AP349" s="18">
        <v>0</v>
      </c>
      <c r="AQ349" s="18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18">
        <v>0</v>
      </c>
      <c r="AX349" s="22">
        <v>0</v>
      </c>
      <c r="AY349" s="18">
        <v>0</v>
      </c>
      <c r="AZ349" s="22">
        <v>0</v>
      </c>
      <c r="BA349">
        <f t="shared" si="77"/>
        <v>3</v>
      </c>
      <c r="BB349" s="80">
        <f t="shared" si="78"/>
        <v>3</v>
      </c>
      <c r="BC349" s="80">
        <f t="shared" si="79"/>
        <v>0</v>
      </c>
      <c r="BD349" s="80">
        <f t="shared" si="80"/>
        <v>0</v>
      </c>
      <c r="BE349" s="80">
        <f t="shared" si="81"/>
        <v>0</v>
      </c>
      <c r="BF349" s="80">
        <f t="shared" si="82"/>
        <v>0</v>
      </c>
      <c r="BG349" s="80">
        <f t="shared" si="83"/>
        <v>0</v>
      </c>
      <c r="BH349" s="80">
        <f t="shared" si="84"/>
        <v>0</v>
      </c>
      <c r="BI349" s="83">
        <f t="shared" si="85"/>
        <v>3</v>
      </c>
      <c r="BJ349">
        <v>57</v>
      </c>
      <c r="BK349" t="str">
        <f t="shared" si="75"/>
        <v>Ebener</v>
      </c>
      <c r="BL349" t="str">
        <f t="shared" si="76"/>
        <v>Marite</v>
      </c>
      <c r="BM349" t="str">
        <f t="shared" si="86"/>
        <v>Berne</v>
      </c>
    </row>
    <row r="350" spans="1:65" x14ac:dyDescent="0.25">
      <c r="A350" s="15">
        <v>1973</v>
      </c>
      <c r="B350" t="s">
        <v>4201</v>
      </c>
      <c r="C350" s="22" t="s">
        <v>4345</v>
      </c>
      <c r="D350" s="48" t="s">
        <v>3079</v>
      </c>
      <c r="E350" s="22">
        <v>0</v>
      </c>
      <c r="F350" s="18">
        <v>0</v>
      </c>
      <c r="G350" s="22">
        <v>0</v>
      </c>
      <c r="H350" s="18">
        <v>0</v>
      </c>
      <c r="I350" s="22">
        <v>0</v>
      </c>
      <c r="J350" s="18">
        <v>0</v>
      </c>
      <c r="K350" s="22">
        <v>0</v>
      </c>
      <c r="L350" s="18">
        <v>0</v>
      </c>
      <c r="M350" s="22">
        <v>0</v>
      </c>
      <c r="N350" s="18">
        <v>0</v>
      </c>
      <c r="O350" s="22">
        <v>0</v>
      </c>
      <c r="P350" s="18">
        <v>0</v>
      </c>
      <c r="Q350" s="22">
        <v>0</v>
      </c>
      <c r="R350" s="18">
        <v>0</v>
      </c>
      <c r="S350" s="22">
        <v>0</v>
      </c>
      <c r="T350" s="18">
        <v>0</v>
      </c>
      <c r="U350" s="22">
        <v>0</v>
      </c>
      <c r="V350" s="18">
        <v>0</v>
      </c>
      <c r="W350" s="22">
        <v>0</v>
      </c>
      <c r="X350" s="18">
        <v>0</v>
      </c>
      <c r="Y350" s="22">
        <v>0</v>
      </c>
      <c r="Z350" s="18">
        <v>0</v>
      </c>
      <c r="AA350" s="22">
        <v>0</v>
      </c>
      <c r="AB350" s="18">
        <v>0</v>
      </c>
      <c r="AC350" s="18">
        <v>3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>
        <v>0</v>
      </c>
      <c r="AL350" s="18">
        <v>0</v>
      </c>
      <c r="AM350" s="18">
        <v>0</v>
      </c>
      <c r="AN350" s="18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2">
        <v>0</v>
      </c>
      <c r="BA350">
        <f t="shared" si="77"/>
        <v>3</v>
      </c>
      <c r="BB350" s="80">
        <f t="shared" si="78"/>
        <v>3</v>
      </c>
      <c r="BC350" s="80">
        <f t="shared" si="79"/>
        <v>0</v>
      </c>
      <c r="BD350" s="80">
        <f t="shared" si="80"/>
        <v>0</v>
      </c>
      <c r="BE350" s="80">
        <f t="shared" si="81"/>
        <v>0</v>
      </c>
      <c r="BF350" s="80">
        <f t="shared" si="82"/>
        <v>0</v>
      </c>
      <c r="BG350" s="80">
        <f t="shared" si="83"/>
        <v>0</v>
      </c>
      <c r="BH350" s="80">
        <f t="shared" si="84"/>
        <v>0</v>
      </c>
      <c r="BI350" s="83">
        <f t="shared" si="85"/>
        <v>3</v>
      </c>
      <c r="BJ350">
        <v>57</v>
      </c>
      <c r="BK350" t="str">
        <f t="shared" si="75"/>
        <v>Girardin</v>
      </c>
      <c r="BL350" t="str">
        <f t="shared" si="76"/>
        <v>Patrizia</v>
      </c>
      <c r="BM350" t="str">
        <f t="shared" si="86"/>
        <v>Coppet</v>
      </c>
    </row>
    <row r="351" spans="1:65" x14ac:dyDescent="0.25">
      <c r="A351" s="15">
        <v>1978</v>
      </c>
      <c r="B351" t="s">
        <v>904</v>
      </c>
      <c r="C351" t="s">
        <v>909</v>
      </c>
      <c r="D351" s="48" t="s">
        <v>860</v>
      </c>
      <c r="E351" s="22">
        <v>0</v>
      </c>
      <c r="F351" s="18">
        <v>0</v>
      </c>
      <c r="G351" s="18">
        <v>0</v>
      </c>
      <c r="H351" s="22">
        <v>0</v>
      </c>
      <c r="I351" s="22">
        <v>0</v>
      </c>
      <c r="J351" s="22">
        <v>3</v>
      </c>
      <c r="K351" s="22">
        <v>0</v>
      </c>
      <c r="L351" s="18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18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>
        <v>0</v>
      </c>
      <c r="AL351" s="18">
        <v>0</v>
      </c>
      <c r="AM351" s="18">
        <v>0</v>
      </c>
      <c r="AN351" s="22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2">
        <v>0</v>
      </c>
      <c r="BA351">
        <f t="shared" si="77"/>
        <v>3</v>
      </c>
      <c r="BB351" s="80">
        <f t="shared" si="78"/>
        <v>3</v>
      </c>
      <c r="BC351" s="80">
        <f t="shared" si="79"/>
        <v>0</v>
      </c>
      <c r="BD351" s="80">
        <f t="shared" si="80"/>
        <v>0</v>
      </c>
      <c r="BE351" s="80">
        <f t="shared" si="81"/>
        <v>0</v>
      </c>
      <c r="BF351" s="80">
        <f t="shared" si="82"/>
        <v>0</v>
      </c>
      <c r="BG351" s="80">
        <f t="shared" si="83"/>
        <v>0</v>
      </c>
      <c r="BH351" s="80">
        <f t="shared" si="84"/>
        <v>0</v>
      </c>
      <c r="BI351" s="83">
        <f t="shared" si="85"/>
        <v>3</v>
      </c>
      <c r="BJ351">
        <v>57</v>
      </c>
      <c r="BK351" t="str">
        <f t="shared" si="75"/>
        <v>Héritier</v>
      </c>
      <c r="BL351" t="str">
        <f t="shared" si="76"/>
        <v>Angelina</v>
      </c>
      <c r="BM351" t="str">
        <f t="shared" si="86"/>
        <v>Sierre</v>
      </c>
    </row>
    <row r="352" spans="1:65" x14ac:dyDescent="0.25">
      <c r="A352" s="15">
        <v>1972</v>
      </c>
      <c r="B352" s="22" t="s">
        <v>3341</v>
      </c>
      <c r="C352" s="22" t="s">
        <v>905</v>
      </c>
      <c r="D352" s="48" t="s">
        <v>774</v>
      </c>
      <c r="E352" s="22">
        <v>0</v>
      </c>
      <c r="F352" s="18">
        <v>0</v>
      </c>
      <c r="G352" s="22">
        <v>0</v>
      </c>
      <c r="H352" s="18">
        <v>0</v>
      </c>
      <c r="I352" s="22">
        <v>0</v>
      </c>
      <c r="J352" s="18">
        <v>0</v>
      </c>
      <c r="K352" s="22">
        <v>0</v>
      </c>
      <c r="L352" s="18">
        <v>0</v>
      </c>
      <c r="M352" s="22">
        <v>0</v>
      </c>
      <c r="N352" s="22">
        <v>0</v>
      </c>
      <c r="O352" s="22">
        <v>0</v>
      </c>
      <c r="P352" s="18">
        <v>0</v>
      </c>
      <c r="Q352" s="22">
        <v>0</v>
      </c>
      <c r="R352" s="18">
        <v>0</v>
      </c>
      <c r="S352" s="22">
        <v>0</v>
      </c>
      <c r="T352" s="18">
        <v>0</v>
      </c>
      <c r="U352" s="22">
        <v>0</v>
      </c>
      <c r="V352" s="18">
        <v>0</v>
      </c>
      <c r="W352" s="22">
        <v>0</v>
      </c>
      <c r="X352" s="18">
        <v>0</v>
      </c>
      <c r="Y352" s="22">
        <v>3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>
        <v>0</v>
      </c>
      <c r="AL352" s="18">
        <v>0</v>
      </c>
      <c r="AM352" s="18">
        <v>0</v>
      </c>
      <c r="AN352" s="18">
        <v>0</v>
      </c>
      <c r="AO352" s="22">
        <v>0</v>
      </c>
      <c r="AP352" s="18">
        <v>0</v>
      </c>
      <c r="AQ352" s="18"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2">
        <v>0</v>
      </c>
      <c r="BA352">
        <f t="shared" si="77"/>
        <v>3</v>
      </c>
      <c r="BB352" s="80">
        <f t="shared" si="78"/>
        <v>3</v>
      </c>
      <c r="BC352" s="80">
        <f t="shared" si="79"/>
        <v>0</v>
      </c>
      <c r="BD352" s="80">
        <f t="shared" si="80"/>
        <v>0</v>
      </c>
      <c r="BE352" s="80">
        <f t="shared" si="81"/>
        <v>0</v>
      </c>
      <c r="BF352" s="80">
        <f t="shared" si="82"/>
        <v>0</v>
      </c>
      <c r="BG352" s="80">
        <f t="shared" si="83"/>
        <v>0</v>
      </c>
      <c r="BH352" s="80">
        <f t="shared" si="84"/>
        <v>0</v>
      </c>
      <c r="BI352" s="83">
        <f t="shared" si="85"/>
        <v>3</v>
      </c>
      <c r="BJ352">
        <v>57</v>
      </c>
      <c r="BK352" t="str">
        <f t="shared" si="75"/>
        <v>Imbert</v>
      </c>
      <c r="BL352" t="str">
        <f t="shared" si="76"/>
        <v>Séverine</v>
      </c>
      <c r="BM352" t="str">
        <f t="shared" si="86"/>
        <v>Nyon</v>
      </c>
    </row>
    <row r="353" spans="1:65" x14ac:dyDescent="0.25">
      <c r="A353" s="15">
        <v>1975</v>
      </c>
      <c r="B353" s="22" t="s">
        <v>2044</v>
      </c>
      <c r="C353" s="22" t="s">
        <v>2041</v>
      </c>
      <c r="D353" s="48" t="s">
        <v>1804</v>
      </c>
      <c r="E353" s="22">
        <v>0</v>
      </c>
      <c r="F353" s="18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3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>
        <v>0</v>
      </c>
      <c r="AL353" s="18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18">
        <v>0</v>
      </c>
      <c r="AX353" s="22">
        <v>0</v>
      </c>
      <c r="AY353" s="18">
        <v>0</v>
      </c>
      <c r="AZ353" s="22">
        <v>0</v>
      </c>
      <c r="BA353">
        <f t="shared" si="77"/>
        <v>3</v>
      </c>
      <c r="BB353" s="80">
        <f t="shared" si="78"/>
        <v>3</v>
      </c>
      <c r="BC353" s="80">
        <f t="shared" si="79"/>
        <v>0</v>
      </c>
      <c r="BD353" s="80">
        <f t="shared" si="80"/>
        <v>0</v>
      </c>
      <c r="BE353" s="80">
        <f t="shared" si="81"/>
        <v>0</v>
      </c>
      <c r="BF353" s="80">
        <f t="shared" si="82"/>
        <v>0</v>
      </c>
      <c r="BG353" s="80">
        <f t="shared" si="83"/>
        <v>0</v>
      </c>
      <c r="BH353" s="80">
        <f t="shared" si="84"/>
        <v>0</v>
      </c>
      <c r="BI353" s="83">
        <f t="shared" si="85"/>
        <v>3</v>
      </c>
      <c r="BJ353">
        <v>57</v>
      </c>
      <c r="BK353" t="str">
        <f t="shared" si="75"/>
        <v>Morchova</v>
      </c>
      <c r="BL353" t="str">
        <f t="shared" si="76"/>
        <v>Renata</v>
      </c>
      <c r="BM353" t="str">
        <f t="shared" si="86"/>
        <v>L-Mamer</v>
      </c>
    </row>
    <row r="354" spans="1:65" x14ac:dyDescent="0.25">
      <c r="A354" s="15">
        <v>1974</v>
      </c>
      <c r="B354" t="s">
        <v>3953</v>
      </c>
      <c r="C354" s="22" t="s">
        <v>3954</v>
      </c>
      <c r="D354" s="48" t="s">
        <v>3838</v>
      </c>
      <c r="E354" s="22">
        <v>0</v>
      </c>
      <c r="F354" s="18">
        <v>0</v>
      </c>
      <c r="G354" s="22">
        <v>0</v>
      </c>
      <c r="H354" s="18">
        <v>0</v>
      </c>
      <c r="I354" s="22">
        <v>0</v>
      </c>
      <c r="J354" s="18">
        <v>0</v>
      </c>
      <c r="K354" s="22">
        <v>0</v>
      </c>
      <c r="L354" s="18">
        <v>0</v>
      </c>
      <c r="M354" s="22">
        <v>0</v>
      </c>
      <c r="N354" s="18">
        <v>0</v>
      </c>
      <c r="O354" s="22">
        <v>0</v>
      </c>
      <c r="P354" s="18">
        <v>0</v>
      </c>
      <c r="Q354" s="22">
        <v>0</v>
      </c>
      <c r="R354" s="18">
        <v>0</v>
      </c>
      <c r="S354" s="22">
        <v>0</v>
      </c>
      <c r="T354" s="18">
        <v>0</v>
      </c>
      <c r="U354" s="22">
        <v>0</v>
      </c>
      <c r="V354" s="18">
        <v>0</v>
      </c>
      <c r="W354" s="22">
        <v>0</v>
      </c>
      <c r="X354" s="18">
        <v>0</v>
      </c>
      <c r="Y354" s="22">
        <v>0</v>
      </c>
      <c r="Z354" s="18">
        <v>0</v>
      </c>
      <c r="AA354" s="18">
        <v>3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>
        <v>0</v>
      </c>
      <c r="AL354" s="18">
        <v>0</v>
      </c>
      <c r="AM354" s="18">
        <v>0</v>
      </c>
      <c r="AN354" s="18">
        <v>0</v>
      </c>
      <c r="AO354" s="18">
        <v>0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18">
        <v>0</v>
      </c>
      <c r="AX354" s="22">
        <v>0</v>
      </c>
      <c r="AY354" s="18">
        <v>0</v>
      </c>
      <c r="AZ354" s="22">
        <v>0</v>
      </c>
      <c r="BA354">
        <f t="shared" si="77"/>
        <v>3</v>
      </c>
      <c r="BB354" s="80">
        <f t="shared" si="78"/>
        <v>3</v>
      </c>
      <c r="BC354" s="80">
        <f t="shared" si="79"/>
        <v>0</v>
      </c>
      <c r="BD354" s="80">
        <f t="shared" si="80"/>
        <v>0</v>
      </c>
      <c r="BE354" s="80">
        <f t="shared" si="81"/>
        <v>0</v>
      </c>
      <c r="BF354" s="80">
        <f t="shared" si="82"/>
        <v>0</v>
      </c>
      <c r="BG354" s="80">
        <f t="shared" si="83"/>
        <v>0</v>
      </c>
      <c r="BH354" s="80">
        <f t="shared" si="84"/>
        <v>0</v>
      </c>
      <c r="BI354" s="83">
        <f t="shared" si="85"/>
        <v>3</v>
      </c>
      <c r="BJ354">
        <v>57</v>
      </c>
      <c r="BK354" t="str">
        <f t="shared" si="75"/>
        <v>Rahm</v>
      </c>
      <c r="BL354" t="str">
        <f t="shared" si="76"/>
        <v>Nikola</v>
      </c>
      <c r="BM354" t="str">
        <f t="shared" si="86"/>
        <v>Munchen</v>
      </c>
    </row>
    <row r="355" spans="1:65" x14ac:dyDescent="0.25">
      <c r="A355" s="15">
        <v>1972</v>
      </c>
      <c r="B355" t="s">
        <v>4141</v>
      </c>
      <c r="C355" s="22" t="s">
        <v>4142</v>
      </c>
      <c r="D355" s="48" t="s">
        <v>4087</v>
      </c>
      <c r="E355" s="22">
        <v>0</v>
      </c>
      <c r="F355" s="18">
        <v>0</v>
      </c>
      <c r="G355" s="22">
        <v>0</v>
      </c>
      <c r="H355" s="18">
        <v>0</v>
      </c>
      <c r="I355" s="22">
        <v>0</v>
      </c>
      <c r="J355" s="18">
        <v>0</v>
      </c>
      <c r="K355" s="22">
        <v>0</v>
      </c>
      <c r="L355" s="18">
        <v>0</v>
      </c>
      <c r="M355" s="22">
        <v>0</v>
      </c>
      <c r="N355" s="18">
        <v>0</v>
      </c>
      <c r="O355" s="22">
        <v>0</v>
      </c>
      <c r="P355" s="18">
        <v>0</v>
      </c>
      <c r="Q355" s="22">
        <v>0</v>
      </c>
      <c r="R355" s="18">
        <v>0</v>
      </c>
      <c r="S355" s="22">
        <v>0</v>
      </c>
      <c r="T355" s="18">
        <v>0</v>
      </c>
      <c r="U355" s="22">
        <v>0</v>
      </c>
      <c r="V355" s="18">
        <v>0</v>
      </c>
      <c r="W355" s="22">
        <v>0</v>
      </c>
      <c r="X355" s="18">
        <v>0</v>
      </c>
      <c r="Y355" s="22">
        <v>0</v>
      </c>
      <c r="Z355" s="18">
        <v>0</v>
      </c>
      <c r="AA355" s="22">
        <v>0</v>
      </c>
      <c r="AB355" s="22">
        <v>3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>
        <v>0</v>
      </c>
      <c r="AL355" s="18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0</v>
      </c>
      <c r="AY355" s="22">
        <v>0</v>
      </c>
      <c r="AZ355" s="22">
        <v>0</v>
      </c>
      <c r="BA355">
        <f t="shared" si="77"/>
        <v>3</v>
      </c>
      <c r="BB355" s="80">
        <f t="shared" si="78"/>
        <v>3</v>
      </c>
      <c r="BC355" s="80">
        <f t="shared" si="79"/>
        <v>0</v>
      </c>
      <c r="BD355" s="80">
        <f t="shared" si="80"/>
        <v>0</v>
      </c>
      <c r="BE355" s="80">
        <f t="shared" si="81"/>
        <v>0</v>
      </c>
      <c r="BF355" s="80">
        <f t="shared" si="82"/>
        <v>0</v>
      </c>
      <c r="BG355" s="80">
        <f t="shared" si="83"/>
        <v>0</v>
      </c>
      <c r="BH355" s="80">
        <f t="shared" si="84"/>
        <v>0</v>
      </c>
      <c r="BI355" s="83">
        <f t="shared" si="85"/>
        <v>3</v>
      </c>
      <c r="BJ355">
        <v>57</v>
      </c>
      <c r="BK355" t="str">
        <f t="shared" si="75"/>
        <v>Stadelmann</v>
      </c>
      <c r="BL355" t="str">
        <f t="shared" si="76"/>
        <v>Giannina</v>
      </c>
      <c r="BM355" t="str">
        <f t="shared" si="86"/>
        <v>Troinex</v>
      </c>
    </row>
    <row r="356" spans="1:65" x14ac:dyDescent="0.25">
      <c r="A356" s="19">
        <v>1976</v>
      </c>
      <c r="B356" s="22" t="s">
        <v>493</v>
      </c>
      <c r="C356" s="22" t="s">
        <v>41</v>
      </c>
      <c r="D356" s="48" t="s">
        <v>522</v>
      </c>
      <c r="E356" s="22">
        <v>0</v>
      </c>
      <c r="F356" s="18">
        <v>0</v>
      </c>
      <c r="G356" s="18">
        <v>0</v>
      </c>
      <c r="H356" s="22">
        <v>3</v>
      </c>
      <c r="I356" s="22">
        <v>0</v>
      </c>
      <c r="J356" s="22">
        <v>0</v>
      </c>
      <c r="K356" s="22">
        <v>0</v>
      </c>
      <c r="L356" s="18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>
        <v>0</v>
      </c>
      <c r="AL356">
        <v>0</v>
      </c>
      <c r="AM356" s="18">
        <v>0</v>
      </c>
      <c r="AN356" s="18">
        <v>0</v>
      </c>
      <c r="AO356" s="18">
        <v>0</v>
      </c>
      <c r="AP356" s="22">
        <v>0</v>
      </c>
      <c r="AQ356" s="22"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18">
        <v>0</v>
      </c>
      <c r="AX356" s="22">
        <v>0</v>
      </c>
      <c r="AY356" s="18">
        <v>0</v>
      </c>
      <c r="AZ356" s="22">
        <v>0</v>
      </c>
      <c r="BA356">
        <f t="shared" si="77"/>
        <v>3</v>
      </c>
      <c r="BB356" s="80">
        <f t="shared" si="78"/>
        <v>3</v>
      </c>
      <c r="BC356" s="80">
        <f t="shared" si="79"/>
        <v>0</v>
      </c>
      <c r="BD356" s="80">
        <f t="shared" si="80"/>
        <v>0</v>
      </c>
      <c r="BE356" s="80">
        <f t="shared" si="81"/>
        <v>0</v>
      </c>
      <c r="BF356" s="80">
        <f t="shared" si="82"/>
        <v>0</v>
      </c>
      <c r="BG356" s="80">
        <f t="shared" si="83"/>
        <v>0</v>
      </c>
      <c r="BH356" s="80">
        <f t="shared" si="84"/>
        <v>0</v>
      </c>
      <c r="BI356" s="83">
        <f t="shared" si="85"/>
        <v>3</v>
      </c>
      <c r="BJ356">
        <v>57</v>
      </c>
      <c r="BK356" t="str">
        <f t="shared" si="75"/>
        <v>Terrettaz</v>
      </c>
      <c r="BL356" t="str">
        <f t="shared" si="76"/>
        <v>Sarah</v>
      </c>
      <c r="BM356" t="str">
        <f t="shared" si="86"/>
        <v>Chamoille</v>
      </c>
    </row>
    <row r="357" spans="1:65" x14ac:dyDescent="0.25">
      <c r="A357" s="15">
        <v>1970</v>
      </c>
      <c r="B357" t="s">
        <v>794</v>
      </c>
      <c r="C357" s="22" t="s">
        <v>2947</v>
      </c>
      <c r="D357" s="48" t="s">
        <v>3075</v>
      </c>
      <c r="E357" s="22">
        <v>0</v>
      </c>
      <c r="F357" s="18">
        <v>0</v>
      </c>
      <c r="G357" s="22">
        <v>0</v>
      </c>
      <c r="H357" s="18">
        <v>0</v>
      </c>
      <c r="I357" s="22">
        <v>0</v>
      </c>
      <c r="J357" s="18">
        <v>0</v>
      </c>
      <c r="K357" s="22">
        <v>0</v>
      </c>
      <c r="L357" s="18">
        <v>0</v>
      </c>
      <c r="M357" s="22">
        <v>0</v>
      </c>
      <c r="N357" s="18">
        <v>0</v>
      </c>
      <c r="O357" s="22">
        <v>0</v>
      </c>
      <c r="P357" s="18">
        <v>0</v>
      </c>
      <c r="Q357" s="22">
        <v>0</v>
      </c>
      <c r="R357" s="18">
        <v>0</v>
      </c>
      <c r="S357" s="22">
        <v>0</v>
      </c>
      <c r="T357" s="18">
        <v>0</v>
      </c>
      <c r="U357" s="22">
        <v>0</v>
      </c>
      <c r="V357" s="18">
        <v>0</v>
      </c>
      <c r="W357" s="22">
        <v>0</v>
      </c>
      <c r="X357" s="22">
        <v>0</v>
      </c>
      <c r="Y357" s="18">
        <v>0</v>
      </c>
      <c r="Z357" s="22">
        <v>0</v>
      </c>
      <c r="AA357" s="18">
        <v>0</v>
      </c>
      <c r="AB357" s="22">
        <v>0</v>
      </c>
      <c r="AC357" s="18">
        <v>0</v>
      </c>
      <c r="AD357" s="22">
        <v>0</v>
      </c>
      <c r="AE357" s="18">
        <v>0</v>
      </c>
      <c r="AF357" s="18">
        <v>3</v>
      </c>
      <c r="AG357" s="22">
        <v>0</v>
      </c>
      <c r="AH357" s="22">
        <v>0</v>
      </c>
      <c r="AI357" s="22">
        <v>0</v>
      </c>
      <c r="AJ357" s="22">
        <v>0</v>
      </c>
      <c r="AK357">
        <v>0</v>
      </c>
      <c r="AL357" s="18">
        <v>0</v>
      </c>
      <c r="AM357" s="18">
        <v>0</v>
      </c>
      <c r="AN357" s="18">
        <v>0</v>
      </c>
      <c r="AO357" s="18">
        <v>0</v>
      </c>
      <c r="AP357" s="22"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18">
        <v>0</v>
      </c>
      <c r="AX357" s="22">
        <v>0</v>
      </c>
      <c r="AY357" s="18">
        <v>0</v>
      </c>
      <c r="AZ357" s="22">
        <v>0</v>
      </c>
      <c r="BA357">
        <f t="shared" si="77"/>
        <v>3</v>
      </c>
      <c r="BB357" s="80">
        <f t="shared" si="78"/>
        <v>3</v>
      </c>
      <c r="BC357" s="80">
        <f t="shared" si="79"/>
        <v>0</v>
      </c>
      <c r="BD357" s="80">
        <f t="shared" si="80"/>
        <v>0</v>
      </c>
      <c r="BE357" s="80">
        <f t="shared" si="81"/>
        <v>0</v>
      </c>
      <c r="BF357" s="80">
        <f t="shared" si="82"/>
        <v>0</v>
      </c>
      <c r="BG357" s="80">
        <f t="shared" si="83"/>
        <v>0</v>
      </c>
      <c r="BH357" s="80">
        <f t="shared" si="84"/>
        <v>0</v>
      </c>
      <c r="BI357" s="83">
        <f t="shared" si="85"/>
        <v>3</v>
      </c>
      <c r="BJ357">
        <v>57</v>
      </c>
      <c r="BK357" t="str">
        <f t="shared" si="75"/>
        <v>Vouillamoz</v>
      </c>
      <c r="BL357" t="str">
        <f t="shared" si="76"/>
        <v>Brigitte</v>
      </c>
      <c r="BM357" t="str">
        <f t="shared" si="86"/>
        <v>Saxon</v>
      </c>
    </row>
    <row r="358" spans="1:65" x14ac:dyDescent="0.25">
      <c r="A358" s="24">
        <v>1979</v>
      </c>
      <c r="B358" s="22" t="s">
        <v>3077</v>
      </c>
      <c r="C358" s="22" t="s">
        <v>685</v>
      </c>
      <c r="D358" s="48" t="s">
        <v>578</v>
      </c>
      <c r="E358" s="22">
        <v>0</v>
      </c>
      <c r="F358" s="18">
        <v>0</v>
      </c>
      <c r="G358" s="22">
        <v>0</v>
      </c>
      <c r="H358" s="18">
        <v>0</v>
      </c>
      <c r="I358" s="22">
        <v>0</v>
      </c>
      <c r="J358" s="18">
        <v>0</v>
      </c>
      <c r="K358" s="22">
        <v>0</v>
      </c>
      <c r="L358" s="18">
        <v>0</v>
      </c>
      <c r="M358" s="22">
        <v>0</v>
      </c>
      <c r="N358" s="22">
        <v>0</v>
      </c>
      <c r="O358" s="22">
        <v>0</v>
      </c>
      <c r="P358" s="18">
        <v>0</v>
      </c>
      <c r="Q358" s="22">
        <v>0</v>
      </c>
      <c r="R358" s="18">
        <v>0</v>
      </c>
      <c r="S358" s="22">
        <v>0</v>
      </c>
      <c r="T358" s="18">
        <v>0</v>
      </c>
      <c r="U358" s="22">
        <v>0</v>
      </c>
      <c r="V358" s="18">
        <v>0</v>
      </c>
      <c r="W358" s="22">
        <v>0</v>
      </c>
      <c r="X358" s="18">
        <v>2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22">
        <v>0</v>
      </c>
      <c r="AS358" s="18">
        <v>0</v>
      </c>
      <c r="AT358" s="18">
        <v>0</v>
      </c>
      <c r="AU358" s="18">
        <v>0</v>
      </c>
      <c r="AV358" s="18">
        <v>0</v>
      </c>
      <c r="AW358" s="18">
        <v>0</v>
      </c>
      <c r="AX358" s="18">
        <v>0</v>
      </c>
      <c r="AY358" s="18">
        <v>0</v>
      </c>
      <c r="AZ358" s="18">
        <v>0</v>
      </c>
      <c r="BA358">
        <f t="shared" si="77"/>
        <v>2</v>
      </c>
      <c r="BB358" s="80">
        <f t="shared" si="78"/>
        <v>2</v>
      </c>
      <c r="BC358" s="80">
        <f t="shared" si="79"/>
        <v>0</v>
      </c>
      <c r="BD358" s="80">
        <f t="shared" si="80"/>
        <v>0</v>
      </c>
      <c r="BE358" s="80">
        <f t="shared" si="81"/>
        <v>0</v>
      </c>
      <c r="BF358" s="80">
        <f t="shared" si="82"/>
        <v>0</v>
      </c>
      <c r="BG358" s="80">
        <f t="shared" si="83"/>
        <v>0</v>
      </c>
      <c r="BH358" s="80">
        <f t="shared" si="84"/>
        <v>0</v>
      </c>
      <c r="BI358" s="83">
        <f t="shared" si="85"/>
        <v>2</v>
      </c>
      <c r="BJ358">
        <v>58</v>
      </c>
      <c r="BK358" t="str">
        <f t="shared" si="75"/>
        <v>Baillifard-Fellay</v>
      </c>
      <c r="BL358" t="str">
        <f t="shared" si="76"/>
        <v>Florence</v>
      </c>
      <c r="BM358" t="str">
        <f t="shared" si="86"/>
        <v>Bruson</v>
      </c>
    </row>
    <row r="359" spans="1:65" x14ac:dyDescent="0.25">
      <c r="A359" s="15">
        <v>1977</v>
      </c>
      <c r="B359" t="s">
        <v>4354</v>
      </c>
      <c r="C359" s="22" t="s">
        <v>62</v>
      </c>
      <c r="D359" s="48" t="s">
        <v>137</v>
      </c>
      <c r="E359" s="22">
        <v>0</v>
      </c>
      <c r="F359" s="18">
        <v>0</v>
      </c>
      <c r="G359" s="22">
        <v>0</v>
      </c>
      <c r="H359" s="18">
        <v>0</v>
      </c>
      <c r="I359" s="22">
        <v>0</v>
      </c>
      <c r="J359" s="18">
        <v>0</v>
      </c>
      <c r="K359" s="22">
        <v>0</v>
      </c>
      <c r="L359" s="18">
        <v>0</v>
      </c>
      <c r="M359" s="22">
        <v>0</v>
      </c>
      <c r="N359" s="18">
        <v>0</v>
      </c>
      <c r="O359" s="22">
        <v>0</v>
      </c>
      <c r="P359" s="18">
        <v>0</v>
      </c>
      <c r="Q359" s="22">
        <v>0</v>
      </c>
      <c r="R359" s="18">
        <v>0</v>
      </c>
      <c r="S359" s="22">
        <v>0</v>
      </c>
      <c r="T359" s="18">
        <v>0</v>
      </c>
      <c r="U359" s="22">
        <v>0</v>
      </c>
      <c r="V359" s="18">
        <v>0</v>
      </c>
      <c r="W359" s="22">
        <v>0</v>
      </c>
      <c r="X359" s="18">
        <v>0</v>
      </c>
      <c r="Y359" s="22">
        <v>0</v>
      </c>
      <c r="Z359" s="18">
        <v>0</v>
      </c>
      <c r="AA359" s="22">
        <v>0</v>
      </c>
      <c r="AB359" s="18">
        <v>0</v>
      </c>
      <c r="AC359" s="18">
        <v>2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18">
        <v>0</v>
      </c>
      <c r="AL359" s="18">
        <v>0</v>
      </c>
      <c r="AM359" s="18">
        <v>0</v>
      </c>
      <c r="AN359" s="18">
        <v>0</v>
      </c>
      <c r="AO359" s="18">
        <v>0</v>
      </c>
      <c r="AP359" s="22">
        <v>0</v>
      </c>
      <c r="AQ359" s="22">
        <v>0</v>
      </c>
      <c r="AR359" s="22">
        <v>0</v>
      </c>
      <c r="AS359" s="18">
        <v>0</v>
      </c>
      <c r="AT359" s="18">
        <v>0</v>
      </c>
      <c r="AU359" s="18">
        <v>0</v>
      </c>
      <c r="AV359" s="18">
        <v>0</v>
      </c>
      <c r="AW359" s="18">
        <v>0</v>
      </c>
      <c r="AX359" s="18">
        <v>0</v>
      </c>
      <c r="AY359" s="18">
        <v>0</v>
      </c>
      <c r="AZ359" s="18">
        <v>0</v>
      </c>
      <c r="BA359">
        <f t="shared" si="77"/>
        <v>2</v>
      </c>
      <c r="BB359" s="80">
        <f t="shared" si="78"/>
        <v>2</v>
      </c>
      <c r="BC359" s="80">
        <f t="shared" si="79"/>
        <v>0</v>
      </c>
      <c r="BD359" s="80">
        <f t="shared" si="80"/>
        <v>0</v>
      </c>
      <c r="BE359" s="80">
        <f t="shared" si="81"/>
        <v>0</v>
      </c>
      <c r="BF359" s="80">
        <f t="shared" si="82"/>
        <v>0</v>
      </c>
      <c r="BG359" s="80">
        <f t="shared" si="83"/>
        <v>0</v>
      </c>
      <c r="BH359" s="80">
        <f t="shared" si="84"/>
        <v>0</v>
      </c>
      <c r="BI359" s="83">
        <f t="shared" si="85"/>
        <v>2</v>
      </c>
      <c r="BJ359">
        <v>58</v>
      </c>
      <c r="BK359" t="str">
        <f t="shared" si="75"/>
        <v>Beausse</v>
      </c>
      <c r="BL359" t="str">
        <f t="shared" si="76"/>
        <v>Stéphanie</v>
      </c>
      <c r="BM359" t="str">
        <f t="shared" si="86"/>
        <v>Vessy</v>
      </c>
    </row>
    <row r="360" spans="1:65" x14ac:dyDescent="0.25">
      <c r="A360" s="15">
        <v>1977</v>
      </c>
      <c r="B360" t="s">
        <v>4694</v>
      </c>
      <c r="C360" s="22" t="s">
        <v>1508</v>
      </c>
      <c r="D360" s="48" t="s">
        <v>570</v>
      </c>
      <c r="E360" s="22">
        <v>0</v>
      </c>
      <c r="F360" s="18">
        <v>0</v>
      </c>
      <c r="G360" s="22">
        <v>0</v>
      </c>
      <c r="H360" s="18">
        <v>0</v>
      </c>
      <c r="I360" s="22">
        <v>0</v>
      </c>
      <c r="J360" s="18">
        <v>0</v>
      </c>
      <c r="K360" s="22">
        <v>0</v>
      </c>
      <c r="L360" s="18">
        <v>0</v>
      </c>
      <c r="M360" s="22">
        <v>0</v>
      </c>
      <c r="N360" s="18">
        <v>0</v>
      </c>
      <c r="O360" s="22">
        <v>0</v>
      </c>
      <c r="P360" s="18">
        <v>0</v>
      </c>
      <c r="Q360" s="22">
        <v>0</v>
      </c>
      <c r="R360" s="18">
        <v>0</v>
      </c>
      <c r="S360" s="22">
        <v>0</v>
      </c>
      <c r="T360" s="18">
        <v>0</v>
      </c>
      <c r="U360" s="22">
        <v>0</v>
      </c>
      <c r="V360" s="18">
        <v>0</v>
      </c>
      <c r="W360" s="22">
        <v>0</v>
      </c>
      <c r="X360" s="22">
        <v>0</v>
      </c>
      <c r="Y360" s="18">
        <v>0</v>
      </c>
      <c r="Z360" s="22">
        <v>0</v>
      </c>
      <c r="AA360" s="18">
        <v>0</v>
      </c>
      <c r="AB360" s="22">
        <v>0</v>
      </c>
      <c r="AC360" s="18">
        <v>0</v>
      </c>
      <c r="AD360" s="22">
        <v>0</v>
      </c>
      <c r="AE360" s="18">
        <v>0</v>
      </c>
      <c r="AF360" s="18">
        <v>2</v>
      </c>
      <c r="AG360" s="22">
        <v>0</v>
      </c>
      <c r="AH360" s="22">
        <v>0</v>
      </c>
      <c r="AI360" s="22">
        <v>0</v>
      </c>
      <c r="AJ360" s="22">
        <v>0</v>
      </c>
      <c r="AK360" s="18">
        <v>0</v>
      </c>
      <c r="AL360" s="18">
        <v>0</v>
      </c>
      <c r="AM360" s="18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18">
        <v>0</v>
      </c>
      <c r="AT360" s="22">
        <v>0</v>
      </c>
      <c r="AU360" s="22">
        <v>0</v>
      </c>
      <c r="AV360" s="22">
        <v>0</v>
      </c>
      <c r="AW360" s="18">
        <v>0</v>
      </c>
      <c r="AX360" s="22">
        <v>0</v>
      </c>
      <c r="AY360" s="18">
        <v>0</v>
      </c>
      <c r="AZ360" s="22">
        <v>0</v>
      </c>
      <c r="BA360">
        <f t="shared" si="77"/>
        <v>2</v>
      </c>
      <c r="BB360" s="80">
        <f t="shared" si="78"/>
        <v>2</v>
      </c>
      <c r="BC360" s="80">
        <f t="shared" si="79"/>
        <v>0</v>
      </c>
      <c r="BD360" s="80">
        <f t="shared" si="80"/>
        <v>0</v>
      </c>
      <c r="BE360" s="80">
        <f t="shared" si="81"/>
        <v>0</v>
      </c>
      <c r="BF360" s="80">
        <f t="shared" si="82"/>
        <v>0</v>
      </c>
      <c r="BG360" s="80">
        <f t="shared" si="83"/>
        <v>0</v>
      </c>
      <c r="BH360" s="80">
        <f t="shared" si="84"/>
        <v>0</v>
      </c>
      <c r="BI360" s="83">
        <f t="shared" si="85"/>
        <v>2</v>
      </c>
      <c r="BJ360">
        <v>58</v>
      </c>
      <c r="BK360" t="str">
        <f t="shared" si="75"/>
        <v>Cordonier</v>
      </c>
      <c r="BL360" t="str">
        <f t="shared" si="76"/>
        <v>Aude</v>
      </c>
      <c r="BM360" t="str">
        <f t="shared" si="86"/>
        <v>Haute-Nendaz</v>
      </c>
    </row>
    <row r="361" spans="1:65" x14ac:dyDescent="0.25">
      <c r="A361" s="19">
        <v>1976</v>
      </c>
      <c r="B361" s="22" t="s">
        <v>3342</v>
      </c>
      <c r="C361" s="22" t="s">
        <v>266</v>
      </c>
      <c r="D361" s="48" t="s">
        <v>3343</v>
      </c>
      <c r="E361" s="22">
        <v>0</v>
      </c>
      <c r="F361" s="18">
        <v>0</v>
      </c>
      <c r="G361" s="22">
        <v>0</v>
      </c>
      <c r="H361" s="18">
        <v>0</v>
      </c>
      <c r="I361" s="22">
        <v>0</v>
      </c>
      <c r="J361" s="18">
        <v>0</v>
      </c>
      <c r="K361" s="22">
        <v>0</v>
      </c>
      <c r="L361" s="18">
        <v>0</v>
      </c>
      <c r="M361" s="22">
        <v>0</v>
      </c>
      <c r="N361" s="22">
        <v>0</v>
      </c>
      <c r="O361" s="22">
        <v>0</v>
      </c>
      <c r="P361" s="18">
        <v>0</v>
      </c>
      <c r="Q361" s="22">
        <v>0</v>
      </c>
      <c r="R361" s="18">
        <v>0</v>
      </c>
      <c r="S361" s="22">
        <v>0</v>
      </c>
      <c r="T361" s="18">
        <v>0</v>
      </c>
      <c r="U361" s="22">
        <v>0</v>
      </c>
      <c r="V361" s="18">
        <v>0</v>
      </c>
      <c r="W361" s="22">
        <v>0</v>
      </c>
      <c r="X361" s="18">
        <v>0</v>
      </c>
      <c r="Y361" s="22">
        <v>2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>
        <v>0</v>
      </c>
      <c r="AL361" s="18">
        <v>0</v>
      </c>
      <c r="AM361" s="18">
        <v>0</v>
      </c>
      <c r="AN361" s="18">
        <v>0</v>
      </c>
      <c r="AO361" s="22">
        <v>0</v>
      </c>
      <c r="AP361" s="18">
        <v>0</v>
      </c>
      <c r="AQ361" s="18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2">
        <v>0</v>
      </c>
      <c r="BA361">
        <f t="shared" si="77"/>
        <v>2</v>
      </c>
      <c r="BB361" s="80">
        <f t="shared" si="78"/>
        <v>2</v>
      </c>
      <c r="BC361" s="80">
        <f t="shared" si="79"/>
        <v>0</v>
      </c>
      <c r="BD361" s="80">
        <f t="shared" si="80"/>
        <v>0</v>
      </c>
      <c r="BE361" s="80">
        <f t="shared" si="81"/>
        <v>0</v>
      </c>
      <c r="BF361" s="80">
        <f t="shared" si="82"/>
        <v>0</v>
      </c>
      <c r="BG361" s="80">
        <f t="shared" si="83"/>
        <v>0</v>
      </c>
      <c r="BH361" s="80">
        <f t="shared" si="84"/>
        <v>0</v>
      </c>
      <c r="BI361" s="83">
        <f t="shared" si="85"/>
        <v>2</v>
      </c>
      <c r="BJ361">
        <v>58</v>
      </c>
      <c r="BK361" t="str">
        <f t="shared" si="75"/>
        <v>Courtois</v>
      </c>
      <c r="BL361" t="str">
        <f t="shared" si="76"/>
        <v>Christine</v>
      </c>
      <c r="BM361" t="str">
        <f t="shared" si="86"/>
        <v>Satigny</v>
      </c>
    </row>
    <row r="362" spans="1:65" x14ac:dyDescent="0.25">
      <c r="A362" s="19">
        <v>1972</v>
      </c>
      <c r="B362" s="22" t="s">
        <v>3530</v>
      </c>
      <c r="C362" s="22" t="s">
        <v>3531</v>
      </c>
      <c r="D362" s="48" t="s">
        <v>3532</v>
      </c>
      <c r="E362" s="22">
        <v>0</v>
      </c>
      <c r="F362" s="18">
        <v>0</v>
      </c>
      <c r="G362" s="22">
        <v>0</v>
      </c>
      <c r="H362" s="18">
        <v>0</v>
      </c>
      <c r="I362" s="22">
        <v>0</v>
      </c>
      <c r="J362" s="18">
        <v>0</v>
      </c>
      <c r="K362" s="22">
        <v>0</v>
      </c>
      <c r="L362" s="18">
        <v>0</v>
      </c>
      <c r="M362" s="22">
        <v>0</v>
      </c>
      <c r="N362" s="22">
        <v>0</v>
      </c>
      <c r="O362" s="22">
        <v>0</v>
      </c>
      <c r="P362" s="18">
        <v>0</v>
      </c>
      <c r="Q362" s="22">
        <v>0</v>
      </c>
      <c r="R362" s="18">
        <v>0</v>
      </c>
      <c r="S362" s="22">
        <v>0</v>
      </c>
      <c r="T362" s="18">
        <v>0</v>
      </c>
      <c r="U362" s="22">
        <v>0</v>
      </c>
      <c r="V362" s="18">
        <v>0</v>
      </c>
      <c r="W362" s="22">
        <v>0</v>
      </c>
      <c r="X362" s="18">
        <v>0</v>
      </c>
      <c r="Y362" s="22">
        <v>0</v>
      </c>
      <c r="Z362" s="22">
        <v>2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18">
        <v>0</v>
      </c>
      <c r="AL362" s="18">
        <v>0</v>
      </c>
      <c r="AM362" s="18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18">
        <v>0</v>
      </c>
      <c r="AT362" s="22">
        <v>0</v>
      </c>
      <c r="AU362" s="22">
        <v>0</v>
      </c>
      <c r="AV362" s="22">
        <v>0</v>
      </c>
      <c r="AW362" s="18">
        <v>0</v>
      </c>
      <c r="AX362" s="22">
        <v>0</v>
      </c>
      <c r="AY362" s="18">
        <v>0</v>
      </c>
      <c r="AZ362" s="22">
        <v>0</v>
      </c>
      <c r="BA362">
        <f t="shared" si="77"/>
        <v>2</v>
      </c>
      <c r="BB362" s="80">
        <f t="shared" si="78"/>
        <v>2</v>
      </c>
      <c r="BC362" s="80">
        <f t="shared" si="79"/>
        <v>0</v>
      </c>
      <c r="BD362" s="80">
        <f t="shared" si="80"/>
        <v>0</v>
      </c>
      <c r="BE362" s="80">
        <f t="shared" si="81"/>
        <v>0</v>
      </c>
      <c r="BF362" s="80">
        <f t="shared" si="82"/>
        <v>0</v>
      </c>
      <c r="BG362" s="80">
        <f t="shared" si="83"/>
        <v>0</v>
      </c>
      <c r="BH362" s="80">
        <f t="shared" si="84"/>
        <v>0</v>
      </c>
      <c r="BI362" s="83">
        <f t="shared" si="85"/>
        <v>2</v>
      </c>
      <c r="BJ362">
        <v>58</v>
      </c>
      <c r="BK362" t="str">
        <f t="shared" si="75"/>
        <v>De Wilde</v>
      </c>
      <c r="BL362" t="str">
        <f t="shared" si="76"/>
        <v>Mieke</v>
      </c>
      <c r="BM362" t="str">
        <f t="shared" si="86"/>
        <v>B-Eeklo</v>
      </c>
    </row>
    <row r="363" spans="1:65" x14ac:dyDescent="0.25">
      <c r="A363" s="19">
        <v>1978</v>
      </c>
      <c r="B363" s="22" t="s">
        <v>523</v>
      </c>
      <c r="C363" s="22" t="s">
        <v>43</v>
      </c>
      <c r="D363" s="48" t="s">
        <v>285</v>
      </c>
      <c r="E363" s="22">
        <v>0</v>
      </c>
      <c r="F363" s="18">
        <v>0</v>
      </c>
      <c r="G363" s="18">
        <v>0</v>
      </c>
      <c r="H363" s="22">
        <v>2</v>
      </c>
      <c r="I363" s="22">
        <v>0</v>
      </c>
      <c r="J363" s="18">
        <v>0</v>
      </c>
      <c r="K363" s="18">
        <v>0</v>
      </c>
      <c r="L363" s="18">
        <v>0</v>
      </c>
      <c r="M363" s="22">
        <v>0</v>
      </c>
      <c r="N363" s="22">
        <v>0</v>
      </c>
      <c r="O363" s="22">
        <v>0</v>
      </c>
      <c r="P363" s="22">
        <v>0</v>
      </c>
      <c r="Q363" s="18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>
        <v>0</v>
      </c>
      <c r="AL363" s="18">
        <v>0</v>
      </c>
      <c r="AM363" s="18">
        <v>0</v>
      </c>
      <c r="AN363" s="22">
        <v>0</v>
      </c>
      <c r="AO363" s="22">
        <v>0</v>
      </c>
      <c r="AP363" s="18">
        <v>0</v>
      </c>
      <c r="AQ363" s="18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0</v>
      </c>
      <c r="BA363">
        <f t="shared" si="77"/>
        <v>2</v>
      </c>
      <c r="BB363" s="80">
        <f t="shared" si="78"/>
        <v>2</v>
      </c>
      <c r="BC363" s="80">
        <f t="shared" si="79"/>
        <v>0</v>
      </c>
      <c r="BD363" s="80">
        <f t="shared" si="80"/>
        <v>0</v>
      </c>
      <c r="BE363" s="80">
        <f t="shared" si="81"/>
        <v>0</v>
      </c>
      <c r="BF363" s="80">
        <f t="shared" si="82"/>
        <v>0</v>
      </c>
      <c r="BG363" s="80">
        <f t="shared" si="83"/>
        <v>0</v>
      </c>
      <c r="BH363" s="80">
        <f t="shared" si="84"/>
        <v>0</v>
      </c>
      <c r="BI363" s="83">
        <f t="shared" si="85"/>
        <v>2</v>
      </c>
      <c r="BJ363">
        <v>58</v>
      </c>
      <c r="BK363" t="str">
        <f t="shared" si="75"/>
        <v>Genoud</v>
      </c>
      <c r="BL363" t="str">
        <f t="shared" si="76"/>
        <v>Sandrine</v>
      </c>
      <c r="BM363" t="str">
        <f t="shared" si="86"/>
        <v>Vollèges</v>
      </c>
    </row>
    <row r="364" spans="1:65" x14ac:dyDescent="0.25">
      <c r="A364" s="15">
        <v>1978</v>
      </c>
      <c r="B364" s="22" t="s">
        <v>2311</v>
      </c>
      <c r="C364" s="22" t="s">
        <v>2312</v>
      </c>
      <c r="D364" s="48" t="s">
        <v>2313</v>
      </c>
      <c r="E364" s="22">
        <v>0</v>
      </c>
      <c r="F364" s="18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2</v>
      </c>
      <c r="Q364" s="22">
        <v>0</v>
      </c>
      <c r="R364" s="18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>
        <v>0</v>
      </c>
      <c r="AL364" s="18">
        <v>0</v>
      </c>
      <c r="AM364" s="18">
        <v>0</v>
      </c>
      <c r="AN364" s="22">
        <v>0</v>
      </c>
      <c r="AO364" s="22">
        <v>0</v>
      </c>
      <c r="AP364" s="18">
        <v>0</v>
      </c>
      <c r="AQ364" s="18"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2">
        <v>0</v>
      </c>
      <c r="BA364">
        <f t="shared" si="77"/>
        <v>2</v>
      </c>
      <c r="BB364" s="80">
        <f t="shared" si="78"/>
        <v>2</v>
      </c>
      <c r="BC364" s="80">
        <f t="shared" si="79"/>
        <v>0</v>
      </c>
      <c r="BD364" s="80">
        <f t="shared" si="80"/>
        <v>0</v>
      </c>
      <c r="BE364" s="80">
        <f t="shared" si="81"/>
        <v>0</v>
      </c>
      <c r="BF364" s="80">
        <f t="shared" si="82"/>
        <v>0</v>
      </c>
      <c r="BG364" s="80">
        <f t="shared" si="83"/>
        <v>0</v>
      </c>
      <c r="BH364" s="80">
        <f t="shared" si="84"/>
        <v>0</v>
      </c>
      <c r="BI364" s="83">
        <f t="shared" si="85"/>
        <v>2</v>
      </c>
      <c r="BJ364">
        <v>58</v>
      </c>
      <c r="BK364" t="str">
        <f t="shared" si="75"/>
        <v>Gense</v>
      </c>
      <c r="BL364" t="str">
        <f t="shared" si="76"/>
        <v>Aurore</v>
      </c>
      <c r="BM364" t="str">
        <f t="shared" si="86"/>
        <v>F-Seyssins</v>
      </c>
    </row>
    <row r="365" spans="1:65" x14ac:dyDescent="0.25">
      <c r="A365" s="19">
        <v>1975</v>
      </c>
      <c r="B365" s="22" t="s">
        <v>1382</v>
      </c>
      <c r="C365" s="22" t="s">
        <v>1383</v>
      </c>
      <c r="D365" s="48" t="s">
        <v>1384</v>
      </c>
      <c r="E365" s="22">
        <v>0</v>
      </c>
      <c r="F365" s="18">
        <v>0</v>
      </c>
      <c r="G365" s="18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2</v>
      </c>
      <c r="M365" s="22">
        <v>0</v>
      </c>
      <c r="N365" s="22">
        <v>0</v>
      </c>
      <c r="O365" s="22">
        <v>0</v>
      </c>
      <c r="P365" s="22">
        <v>0</v>
      </c>
      <c r="Q365" s="18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18">
        <v>0</v>
      </c>
      <c r="AL365" s="18">
        <v>0</v>
      </c>
      <c r="AM365" s="18">
        <v>0</v>
      </c>
      <c r="AN365" s="18">
        <v>0</v>
      </c>
      <c r="AO365" s="22">
        <v>0</v>
      </c>
      <c r="AP365" s="18">
        <v>0</v>
      </c>
      <c r="AQ365" s="18"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18">
        <v>0</v>
      </c>
      <c r="AX365" s="22">
        <v>0</v>
      </c>
      <c r="AY365" s="18">
        <v>0</v>
      </c>
      <c r="AZ365" s="22">
        <v>0</v>
      </c>
      <c r="BA365">
        <f t="shared" si="77"/>
        <v>2</v>
      </c>
      <c r="BB365" s="80">
        <f t="shared" si="78"/>
        <v>2</v>
      </c>
      <c r="BC365" s="80">
        <f t="shared" si="79"/>
        <v>0</v>
      </c>
      <c r="BD365" s="80">
        <f t="shared" si="80"/>
        <v>0</v>
      </c>
      <c r="BE365" s="80">
        <f t="shared" si="81"/>
        <v>0</v>
      </c>
      <c r="BF365" s="80">
        <f t="shared" si="82"/>
        <v>0</v>
      </c>
      <c r="BG365" s="80">
        <f t="shared" si="83"/>
        <v>0</v>
      </c>
      <c r="BH365" s="80">
        <f t="shared" si="84"/>
        <v>0</v>
      </c>
      <c r="BI365" s="83">
        <f t="shared" si="85"/>
        <v>2</v>
      </c>
      <c r="BJ365">
        <v>58</v>
      </c>
      <c r="BK365" t="str">
        <f t="shared" si="75"/>
        <v>Herger-Müller</v>
      </c>
      <c r="BL365" t="str">
        <f t="shared" si="76"/>
        <v>Monika</v>
      </c>
      <c r="BM365" t="str">
        <f t="shared" si="86"/>
        <v>Spiringen</v>
      </c>
    </row>
    <row r="366" spans="1:65" x14ac:dyDescent="0.25">
      <c r="A366" s="15">
        <v>1979</v>
      </c>
      <c r="B366" t="s">
        <v>1161</v>
      </c>
      <c r="C366" s="22" t="s">
        <v>3955</v>
      </c>
      <c r="D366" s="48" t="s">
        <v>3956</v>
      </c>
      <c r="E366" s="22">
        <v>0</v>
      </c>
      <c r="F366" s="18">
        <v>0</v>
      </c>
      <c r="G366" s="22">
        <v>0</v>
      </c>
      <c r="H366" s="18">
        <v>0</v>
      </c>
      <c r="I366" s="22">
        <v>0</v>
      </c>
      <c r="J366" s="18">
        <v>0</v>
      </c>
      <c r="K366" s="22">
        <v>0</v>
      </c>
      <c r="L366" s="18">
        <v>0</v>
      </c>
      <c r="M366" s="22">
        <v>0</v>
      </c>
      <c r="N366" s="18">
        <v>0</v>
      </c>
      <c r="O366" s="22">
        <v>0</v>
      </c>
      <c r="P366" s="18">
        <v>0</v>
      </c>
      <c r="Q366" s="22">
        <v>0</v>
      </c>
      <c r="R366" s="18">
        <v>0</v>
      </c>
      <c r="S366" s="22">
        <v>0</v>
      </c>
      <c r="T366" s="18">
        <v>0</v>
      </c>
      <c r="U366" s="22">
        <v>0</v>
      </c>
      <c r="V366" s="18">
        <v>0</v>
      </c>
      <c r="W366" s="22">
        <v>0</v>
      </c>
      <c r="X366" s="18">
        <v>0</v>
      </c>
      <c r="Y366" s="22">
        <v>0</v>
      </c>
      <c r="Z366" s="18">
        <v>0</v>
      </c>
      <c r="AA366" s="18">
        <v>2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>
        <v>0</v>
      </c>
      <c r="AL366" s="18">
        <v>0</v>
      </c>
      <c r="AM366" s="18">
        <v>0</v>
      </c>
      <c r="AN366" s="18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18">
        <v>0</v>
      </c>
      <c r="AX366" s="22">
        <v>0</v>
      </c>
      <c r="AY366" s="18">
        <v>0</v>
      </c>
      <c r="AZ366" s="22">
        <v>0</v>
      </c>
      <c r="BA366">
        <f t="shared" si="77"/>
        <v>2</v>
      </c>
      <c r="BB366" s="80">
        <f t="shared" si="78"/>
        <v>2</v>
      </c>
      <c r="BC366" s="80">
        <f t="shared" si="79"/>
        <v>0</v>
      </c>
      <c r="BD366" s="80">
        <f t="shared" si="80"/>
        <v>0</v>
      </c>
      <c r="BE366" s="80">
        <f t="shared" si="81"/>
        <v>0</v>
      </c>
      <c r="BF366" s="80">
        <f t="shared" si="82"/>
        <v>0</v>
      </c>
      <c r="BG366" s="80">
        <f t="shared" si="83"/>
        <v>0</v>
      </c>
      <c r="BH366" s="80">
        <f t="shared" si="84"/>
        <v>0</v>
      </c>
      <c r="BI366" s="83">
        <f t="shared" si="85"/>
        <v>2</v>
      </c>
      <c r="BJ366">
        <v>58</v>
      </c>
      <c r="BK366" t="str">
        <f t="shared" si="75"/>
        <v>Iseli</v>
      </c>
      <c r="BL366" t="str">
        <f t="shared" si="76"/>
        <v>Rahel</v>
      </c>
      <c r="BM366" t="str">
        <f t="shared" si="86"/>
        <v>Hefenhofen</v>
      </c>
    </row>
    <row r="367" spans="1:65" x14ac:dyDescent="0.25">
      <c r="A367" s="19">
        <v>1978</v>
      </c>
      <c r="B367" s="22" t="s">
        <v>2042</v>
      </c>
      <c r="C367" s="22" t="s">
        <v>2043</v>
      </c>
      <c r="D367" s="48" t="s">
        <v>1199</v>
      </c>
      <c r="E367" s="22">
        <v>0</v>
      </c>
      <c r="F367" s="18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2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>
        <v>0</v>
      </c>
      <c r="AL367" s="18">
        <v>0</v>
      </c>
      <c r="AM367" s="18">
        <v>0</v>
      </c>
      <c r="AN367" s="18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18">
        <v>0</v>
      </c>
      <c r="AX367" s="22">
        <v>0</v>
      </c>
      <c r="AY367" s="18">
        <v>0</v>
      </c>
      <c r="AZ367" s="22">
        <v>0</v>
      </c>
      <c r="BA367">
        <f t="shared" si="77"/>
        <v>2</v>
      </c>
      <c r="BB367" s="80">
        <f t="shared" si="78"/>
        <v>2</v>
      </c>
      <c r="BC367" s="80">
        <f t="shared" si="79"/>
        <v>0</v>
      </c>
      <c r="BD367" s="80">
        <f t="shared" si="80"/>
        <v>0</v>
      </c>
      <c r="BE367" s="80">
        <f t="shared" si="81"/>
        <v>0</v>
      </c>
      <c r="BF367" s="80">
        <f t="shared" si="82"/>
        <v>0</v>
      </c>
      <c r="BG367" s="80">
        <f t="shared" si="83"/>
        <v>0</v>
      </c>
      <c r="BH367" s="80">
        <f t="shared" si="84"/>
        <v>0</v>
      </c>
      <c r="BI367" s="83">
        <f t="shared" si="85"/>
        <v>2</v>
      </c>
      <c r="BJ367">
        <v>58</v>
      </c>
      <c r="BK367" t="str">
        <f t="shared" si="75"/>
        <v>Josen</v>
      </c>
      <c r="BL367" t="str">
        <f t="shared" si="76"/>
        <v>Very Milena</v>
      </c>
      <c r="BM367" t="str">
        <f t="shared" si="86"/>
        <v>Basel</v>
      </c>
    </row>
    <row r="368" spans="1:65" x14ac:dyDescent="0.25">
      <c r="A368" s="19">
        <v>1974</v>
      </c>
      <c r="B368" s="22" t="s">
        <v>1750</v>
      </c>
      <c r="C368" s="22" t="s">
        <v>1751</v>
      </c>
      <c r="D368" s="48" t="s">
        <v>1752</v>
      </c>
      <c r="E368" s="22">
        <v>0</v>
      </c>
      <c r="F368" s="18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2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>
        <v>0</v>
      </c>
      <c r="AL368" s="18">
        <v>0</v>
      </c>
      <c r="AM368" s="18">
        <v>0</v>
      </c>
      <c r="AN368" s="18">
        <v>0</v>
      </c>
      <c r="AO368" s="18">
        <v>0</v>
      </c>
      <c r="AP368" s="22"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18">
        <v>0</v>
      </c>
      <c r="AX368" s="22">
        <v>0</v>
      </c>
      <c r="AY368" s="18">
        <v>0</v>
      </c>
      <c r="AZ368" s="22">
        <v>0</v>
      </c>
      <c r="BA368">
        <f t="shared" si="77"/>
        <v>2</v>
      </c>
      <c r="BB368" s="80">
        <f t="shared" si="78"/>
        <v>2</v>
      </c>
      <c r="BC368" s="80">
        <f t="shared" si="79"/>
        <v>0</v>
      </c>
      <c r="BD368" s="80">
        <f t="shared" si="80"/>
        <v>0</v>
      </c>
      <c r="BE368" s="80">
        <f t="shared" si="81"/>
        <v>0</v>
      </c>
      <c r="BF368" s="80">
        <f t="shared" si="82"/>
        <v>0</v>
      </c>
      <c r="BG368" s="80">
        <f t="shared" si="83"/>
        <v>0</v>
      </c>
      <c r="BH368" s="80">
        <f t="shared" si="84"/>
        <v>0</v>
      </c>
      <c r="BI368" s="83">
        <f t="shared" si="85"/>
        <v>2</v>
      </c>
      <c r="BJ368">
        <v>58</v>
      </c>
      <c r="BK368" t="str">
        <f t="shared" si="75"/>
        <v>Mangisch</v>
      </c>
      <c r="BL368" t="str">
        <f t="shared" si="76"/>
        <v>Eleonora</v>
      </c>
      <c r="BM368" t="str">
        <f t="shared" si="86"/>
        <v>Bitsch</v>
      </c>
    </row>
    <row r="369" spans="1:65" x14ac:dyDescent="0.25">
      <c r="A369" s="15">
        <v>1978</v>
      </c>
      <c r="B369" s="22" t="s">
        <v>1567</v>
      </c>
      <c r="C369" s="22" t="s">
        <v>269</v>
      </c>
      <c r="D369" s="48" t="s">
        <v>283</v>
      </c>
      <c r="E369" s="22">
        <v>0</v>
      </c>
      <c r="F369" s="18">
        <v>0</v>
      </c>
      <c r="G369" s="22">
        <v>2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18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>
        <v>0</v>
      </c>
      <c r="AL369" s="18">
        <v>0</v>
      </c>
      <c r="AM369" s="18">
        <v>0</v>
      </c>
      <c r="AN369" s="18">
        <v>0</v>
      </c>
      <c r="AO369" s="18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18">
        <v>0</v>
      </c>
      <c r="AX369" s="22">
        <v>0</v>
      </c>
      <c r="AY369" s="18">
        <v>0</v>
      </c>
      <c r="AZ369" s="22">
        <v>0</v>
      </c>
      <c r="BA369">
        <f t="shared" si="77"/>
        <v>2</v>
      </c>
      <c r="BB369" s="80">
        <f t="shared" si="78"/>
        <v>2</v>
      </c>
      <c r="BC369" s="80">
        <f t="shared" si="79"/>
        <v>0</v>
      </c>
      <c r="BD369" s="80">
        <f t="shared" si="80"/>
        <v>0</v>
      </c>
      <c r="BE369" s="80">
        <f t="shared" si="81"/>
        <v>0</v>
      </c>
      <c r="BF369" s="80">
        <f t="shared" si="82"/>
        <v>0</v>
      </c>
      <c r="BG369" s="80">
        <f t="shared" si="83"/>
        <v>0</v>
      </c>
      <c r="BH369" s="80">
        <f t="shared" si="84"/>
        <v>0</v>
      </c>
      <c r="BI369" s="83">
        <f t="shared" si="85"/>
        <v>2</v>
      </c>
      <c r="BJ369">
        <v>58</v>
      </c>
      <c r="BK369" t="str">
        <f t="shared" si="75"/>
        <v>Martignier</v>
      </c>
      <c r="BL369" t="str">
        <f t="shared" si="76"/>
        <v>Marilyn</v>
      </c>
      <c r="BM369" t="str">
        <f t="shared" si="86"/>
        <v>Troistorrents</v>
      </c>
    </row>
    <row r="370" spans="1:65" x14ac:dyDescent="0.25">
      <c r="A370" s="15">
        <v>1973</v>
      </c>
      <c r="B370" t="s">
        <v>3579</v>
      </c>
      <c r="C370" s="22" t="s">
        <v>1504</v>
      </c>
      <c r="D370" s="48" t="s">
        <v>2561</v>
      </c>
      <c r="E370" s="22">
        <v>0</v>
      </c>
      <c r="F370" s="18">
        <v>0</v>
      </c>
      <c r="G370" s="22">
        <v>0</v>
      </c>
      <c r="H370" s="18">
        <v>0</v>
      </c>
      <c r="I370" s="22">
        <v>0</v>
      </c>
      <c r="J370" s="18">
        <v>0</v>
      </c>
      <c r="K370" s="22">
        <v>0</v>
      </c>
      <c r="L370" s="18">
        <v>0</v>
      </c>
      <c r="M370" s="22">
        <v>0</v>
      </c>
      <c r="N370" s="18">
        <v>0</v>
      </c>
      <c r="O370" s="22">
        <v>0</v>
      </c>
      <c r="P370" s="18">
        <v>0</v>
      </c>
      <c r="Q370" s="22">
        <v>0</v>
      </c>
      <c r="R370" s="18">
        <v>0</v>
      </c>
      <c r="S370" s="22">
        <v>0</v>
      </c>
      <c r="T370" s="18">
        <v>0</v>
      </c>
      <c r="U370" s="22">
        <v>0</v>
      </c>
      <c r="V370" s="18">
        <v>0</v>
      </c>
      <c r="W370" s="22">
        <v>0</v>
      </c>
      <c r="X370" s="18">
        <v>0</v>
      </c>
      <c r="Y370" s="22">
        <v>0</v>
      </c>
      <c r="Z370" s="18">
        <v>0</v>
      </c>
      <c r="AA370" s="22">
        <v>0</v>
      </c>
      <c r="AB370" s="22">
        <v>2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18">
        <v>0</v>
      </c>
      <c r="AL370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0</v>
      </c>
      <c r="BA370">
        <f t="shared" si="77"/>
        <v>2</v>
      </c>
      <c r="BB370" s="80">
        <f t="shared" si="78"/>
        <v>2</v>
      </c>
      <c r="BC370" s="80">
        <f t="shared" si="79"/>
        <v>0</v>
      </c>
      <c r="BD370" s="80">
        <f t="shared" si="80"/>
        <v>0</v>
      </c>
      <c r="BE370" s="80">
        <f t="shared" si="81"/>
        <v>0</v>
      </c>
      <c r="BF370" s="80">
        <f t="shared" si="82"/>
        <v>0</v>
      </c>
      <c r="BG370" s="80">
        <f t="shared" si="83"/>
        <v>0</v>
      </c>
      <c r="BH370" s="80">
        <f t="shared" si="84"/>
        <v>0</v>
      </c>
      <c r="BI370" s="83">
        <f t="shared" si="85"/>
        <v>2</v>
      </c>
      <c r="BJ370">
        <v>58</v>
      </c>
      <c r="BK370" t="str">
        <f t="shared" si="75"/>
        <v>Vouilloz</v>
      </c>
      <c r="BL370" t="str">
        <f t="shared" si="76"/>
        <v>Marielle</v>
      </c>
      <c r="BM370" t="str">
        <f t="shared" si="86"/>
        <v>Bramois</v>
      </c>
    </row>
    <row r="371" spans="1:65" x14ac:dyDescent="0.25">
      <c r="A371" s="15">
        <v>1974</v>
      </c>
      <c r="B371" t="s">
        <v>2831</v>
      </c>
      <c r="C371" s="22" t="s">
        <v>677</v>
      </c>
      <c r="D371" s="48" t="s">
        <v>3313</v>
      </c>
      <c r="E371" s="22">
        <v>0</v>
      </c>
      <c r="F371" s="18">
        <v>0</v>
      </c>
      <c r="G371" s="22">
        <v>0</v>
      </c>
      <c r="H371" s="18">
        <v>0</v>
      </c>
      <c r="I371" s="22">
        <v>0</v>
      </c>
      <c r="J371" s="18">
        <v>0</v>
      </c>
      <c r="K371" s="22">
        <v>0</v>
      </c>
      <c r="L371" s="18">
        <v>0</v>
      </c>
      <c r="M371" s="22">
        <v>0</v>
      </c>
      <c r="N371" s="18">
        <v>0</v>
      </c>
      <c r="O371" s="22">
        <v>0</v>
      </c>
      <c r="P371" s="18">
        <v>0</v>
      </c>
      <c r="Q371" s="22">
        <v>0</v>
      </c>
      <c r="R371" s="18">
        <v>0</v>
      </c>
      <c r="S371" s="22">
        <v>0</v>
      </c>
      <c r="T371" s="18">
        <v>0</v>
      </c>
      <c r="U371" s="22">
        <v>0</v>
      </c>
      <c r="V371" s="18">
        <v>0</v>
      </c>
      <c r="W371" s="22">
        <v>0</v>
      </c>
      <c r="X371" s="18">
        <v>0</v>
      </c>
      <c r="Y371" s="22">
        <v>0</v>
      </c>
      <c r="Z371" s="18">
        <v>0</v>
      </c>
      <c r="AA371" s="18">
        <v>1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18">
        <v>0</v>
      </c>
      <c r="AL371" s="18">
        <v>0</v>
      </c>
      <c r="AM371" s="18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18">
        <v>0</v>
      </c>
      <c r="AT371" s="22">
        <v>0</v>
      </c>
      <c r="AU371" s="22">
        <v>0</v>
      </c>
      <c r="AV371" s="22">
        <v>0</v>
      </c>
      <c r="AW371" s="18">
        <v>0</v>
      </c>
      <c r="AX371" s="22">
        <v>0</v>
      </c>
      <c r="AY371" s="18">
        <v>0</v>
      </c>
      <c r="AZ371" s="22">
        <v>0</v>
      </c>
      <c r="BA371">
        <f t="shared" si="77"/>
        <v>1</v>
      </c>
      <c r="BB371" s="80">
        <f t="shared" si="78"/>
        <v>1</v>
      </c>
      <c r="BC371" s="80">
        <f t="shared" si="79"/>
        <v>0</v>
      </c>
      <c r="BD371" s="80">
        <f t="shared" si="80"/>
        <v>0</v>
      </c>
      <c r="BE371" s="80">
        <f t="shared" si="81"/>
        <v>0</v>
      </c>
      <c r="BF371" s="80">
        <f t="shared" si="82"/>
        <v>0</v>
      </c>
      <c r="BG371" s="80">
        <f t="shared" si="83"/>
        <v>0</v>
      </c>
      <c r="BH371" s="80">
        <f t="shared" si="84"/>
        <v>0</v>
      </c>
      <c r="BI371" s="83">
        <f t="shared" si="85"/>
        <v>1</v>
      </c>
      <c r="BJ371">
        <v>59</v>
      </c>
      <c r="BK371" t="str">
        <f t="shared" si="75"/>
        <v>Bühler</v>
      </c>
      <c r="BL371" t="str">
        <f t="shared" si="76"/>
        <v>Valérie</v>
      </c>
      <c r="BM371" t="str">
        <f t="shared" si="86"/>
        <v>Les Hauts-Geneveys</v>
      </c>
    </row>
    <row r="372" spans="1:65" x14ac:dyDescent="0.25">
      <c r="A372" s="15">
        <v>1976</v>
      </c>
      <c r="B372" t="s">
        <v>4143</v>
      </c>
      <c r="C372" s="22" t="s">
        <v>689</v>
      </c>
      <c r="D372" s="48" t="s">
        <v>4144</v>
      </c>
      <c r="E372" s="22">
        <v>0</v>
      </c>
      <c r="F372" s="18">
        <v>0</v>
      </c>
      <c r="G372" s="22">
        <v>0</v>
      </c>
      <c r="H372" s="18">
        <v>0</v>
      </c>
      <c r="I372" s="22">
        <v>0</v>
      </c>
      <c r="J372" s="18">
        <v>0</v>
      </c>
      <c r="K372" s="22">
        <v>0</v>
      </c>
      <c r="L372" s="18">
        <v>0</v>
      </c>
      <c r="M372" s="22">
        <v>0</v>
      </c>
      <c r="N372" s="18">
        <v>0</v>
      </c>
      <c r="O372" s="22">
        <v>0</v>
      </c>
      <c r="P372" s="18">
        <v>0</v>
      </c>
      <c r="Q372" s="22">
        <v>0</v>
      </c>
      <c r="R372" s="18">
        <v>0</v>
      </c>
      <c r="S372" s="22">
        <v>0</v>
      </c>
      <c r="T372" s="18">
        <v>0</v>
      </c>
      <c r="U372" s="22">
        <v>0</v>
      </c>
      <c r="V372" s="18">
        <v>0</v>
      </c>
      <c r="W372" s="22">
        <v>0</v>
      </c>
      <c r="X372" s="18">
        <v>0</v>
      </c>
      <c r="Y372" s="22">
        <v>0</v>
      </c>
      <c r="Z372" s="18">
        <v>0</v>
      </c>
      <c r="AA372" s="22">
        <v>0</v>
      </c>
      <c r="AB372" s="22">
        <v>1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18">
        <v>0</v>
      </c>
      <c r="AL372" s="18">
        <v>0</v>
      </c>
      <c r="AM372" s="18">
        <v>0</v>
      </c>
      <c r="AN372" s="18">
        <v>0</v>
      </c>
      <c r="AO372" s="22">
        <v>0</v>
      </c>
      <c r="AP372" s="18">
        <v>0</v>
      </c>
      <c r="AQ372" s="18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2">
        <v>0</v>
      </c>
      <c r="BA372">
        <f t="shared" si="77"/>
        <v>1</v>
      </c>
      <c r="BB372" s="80">
        <f t="shared" si="78"/>
        <v>1</v>
      </c>
      <c r="BC372" s="80">
        <f t="shared" si="79"/>
        <v>0</v>
      </c>
      <c r="BD372" s="80">
        <f t="shared" si="80"/>
        <v>0</v>
      </c>
      <c r="BE372" s="80">
        <f t="shared" si="81"/>
        <v>0</v>
      </c>
      <c r="BF372" s="80">
        <f t="shared" si="82"/>
        <v>0</v>
      </c>
      <c r="BG372" s="80">
        <f t="shared" si="83"/>
        <v>0</v>
      </c>
      <c r="BH372" s="80">
        <f t="shared" si="84"/>
        <v>0</v>
      </c>
      <c r="BI372" s="83">
        <f t="shared" si="85"/>
        <v>1</v>
      </c>
      <c r="BJ372">
        <v>59</v>
      </c>
      <c r="BK372" t="str">
        <f t="shared" si="75"/>
        <v>Chavrier</v>
      </c>
      <c r="BL372" t="str">
        <f t="shared" si="76"/>
        <v>Delphine</v>
      </c>
      <c r="BM372" t="str">
        <f t="shared" si="86"/>
        <v>St. Didier</v>
      </c>
    </row>
    <row r="373" spans="1:65" x14ac:dyDescent="0.25">
      <c r="A373" s="15">
        <v>1975</v>
      </c>
      <c r="B373" t="s">
        <v>4020</v>
      </c>
      <c r="C373" s="22" t="s">
        <v>677</v>
      </c>
      <c r="D373" s="48" t="s">
        <v>4021</v>
      </c>
      <c r="E373" s="22">
        <v>0</v>
      </c>
      <c r="F373" s="18">
        <v>0</v>
      </c>
      <c r="G373" s="22">
        <v>0</v>
      </c>
      <c r="H373" s="18">
        <v>0</v>
      </c>
      <c r="I373" s="22">
        <v>0</v>
      </c>
      <c r="J373" s="18">
        <v>0</v>
      </c>
      <c r="K373" s="22">
        <v>0</v>
      </c>
      <c r="L373" s="18">
        <v>0</v>
      </c>
      <c r="M373" s="22">
        <v>0</v>
      </c>
      <c r="N373" s="18">
        <v>0</v>
      </c>
      <c r="O373" s="22">
        <v>0</v>
      </c>
      <c r="P373" s="18">
        <v>0</v>
      </c>
      <c r="Q373" s="22">
        <v>0</v>
      </c>
      <c r="R373" s="18">
        <v>0</v>
      </c>
      <c r="S373" s="22">
        <v>0</v>
      </c>
      <c r="T373" s="18">
        <v>0</v>
      </c>
      <c r="U373" s="22">
        <v>0</v>
      </c>
      <c r="V373" s="18">
        <v>0</v>
      </c>
      <c r="W373" s="22">
        <v>0</v>
      </c>
      <c r="X373" s="18">
        <v>0</v>
      </c>
      <c r="Y373" s="22">
        <v>0</v>
      </c>
      <c r="Z373" s="18">
        <v>0</v>
      </c>
      <c r="AA373" s="22">
        <v>0</v>
      </c>
      <c r="AB373" s="18">
        <v>0</v>
      </c>
      <c r="AC373" s="18">
        <v>1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>
        <v>0</v>
      </c>
      <c r="AL373" s="18">
        <v>0</v>
      </c>
      <c r="AM373" s="18">
        <v>0</v>
      </c>
      <c r="AN373" s="22">
        <v>0</v>
      </c>
      <c r="AO373" s="22">
        <v>0</v>
      </c>
      <c r="AP373" s="18">
        <v>0</v>
      </c>
      <c r="AQ373" s="18"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18">
        <v>0</v>
      </c>
      <c r="AX373" s="22">
        <v>0</v>
      </c>
      <c r="AY373" s="18">
        <v>0</v>
      </c>
      <c r="AZ373" s="22">
        <v>0</v>
      </c>
      <c r="BA373">
        <f t="shared" si="77"/>
        <v>1</v>
      </c>
      <c r="BB373" s="80">
        <f t="shared" si="78"/>
        <v>1</v>
      </c>
      <c r="BC373" s="80">
        <f t="shared" si="79"/>
        <v>0</v>
      </c>
      <c r="BD373" s="80">
        <f t="shared" si="80"/>
        <v>0</v>
      </c>
      <c r="BE373" s="80">
        <f t="shared" si="81"/>
        <v>0</v>
      </c>
      <c r="BF373" s="80">
        <f t="shared" si="82"/>
        <v>0</v>
      </c>
      <c r="BG373" s="80">
        <f t="shared" si="83"/>
        <v>0</v>
      </c>
      <c r="BH373" s="80">
        <f t="shared" si="84"/>
        <v>0</v>
      </c>
      <c r="BI373" s="83">
        <f t="shared" si="85"/>
        <v>1</v>
      </c>
      <c r="BJ373">
        <v>59</v>
      </c>
      <c r="BK373" t="str">
        <f t="shared" si="75"/>
        <v>Dorthe</v>
      </c>
      <c r="BL373" t="str">
        <f t="shared" si="76"/>
        <v>Valérie</v>
      </c>
      <c r="BM373" t="str">
        <f t="shared" ref="BM373:BM381" si="87">D373</f>
        <v>Ursy</v>
      </c>
    </row>
    <row r="374" spans="1:65" x14ac:dyDescent="0.25">
      <c r="A374" s="19">
        <v>1972</v>
      </c>
      <c r="B374" s="22" t="s">
        <v>2557</v>
      </c>
      <c r="C374" s="22" t="s">
        <v>43</v>
      </c>
      <c r="D374" s="22" t="s">
        <v>86</v>
      </c>
      <c r="E374" s="22">
        <v>0</v>
      </c>
      <c r="F374" s="18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1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>
        <v>0</v>
      </c>
      <c r="AL374" s="18">
        <v>0</v>
      </c>
      <c r="AM374" s="18">
        <v>0</v>
      </c>
      <c r="AN374" s="22">
        <v>0</v>
      </c>
      <c r="AO374" s="22">
        <v>0</v>
      </c>
      <c r="AP374" s="18">
        <v>0</v>
      </c>
      <c r="AQ374" s="18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18">
        <v>0</v>
      </c>
      <c r="AX374" s="22">
        <v>0</v>
      </c>
      <c r="AY374" s="18">
        <v>0</v>
      </c>
      <c r="AZ374" s="22">
        <v>0</v>
      </c>
      <c r="BA374">
        <f t="shared" si="77"/>
        <v>1</v>
      </c>
      <c r="BB374" s="80">
        <f t="shared" si="78"/>
        <v>1</v>
      </c>
      <c r="BC374" s="80">
        <f t="shared" si="79"/>
        <v>0</v>
      </c>
      <c r="BD374" s="80">
        <f t="shared" si="80"/>
        <v>0</v>
      </c>
      <c r="BE374" s="80">
        <f t="shared" si="81"/>
        <v>0</v>
      </c>
      <c r="BF374" s="80">
        <f t="shared" si="82"/>
        <v>0</v>
      </c>
      <c r="BG374" s="80">
        <f t="shared" si="83"/>
        <v>0</v>
      </c>
      <c r="BH374" s="80">
        <f t="shared" si="84"/>
        <v>0</v>
      </c>
      <c r="BI374" s="83">
        <f t="shared" si="85"/>
        <v>1</v>
      </c>
      <c r="BJ374">
        <v>59</v>
      </c>
      <c r="BK374" t="str">
        <f t="shared" si="75"/>
        <v>Dubuis</v>
      </c>
      <c r="BL374" t="str">
        <f t="shared" si="76"/>
        <v>Sandrine</v>
      </c>
      <c r="BM374" t="str">
        <f t="shared" si="87"/>
        <v>Savièse</v>
      </c>
    </row>
    <row r="375" spans="1:65" x14ac:dyDescent="0.25">
      <c r="A375" s="19">
        <v>1972</v>
      </c>
      <c r="B375" s="22" t="s">
        <v>2333</v>
      </c>
      <c r="C375" s="22" t="s">
        <v>1350</v>
      </c>
      <c r="D375" s="48" t="s">
        <v>2334</v>
      </c>
      <c r="E375" s="22">
        <v>0</v>
      </c>
      <c r="F375" s="18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1</v>
      </c>
      <c r="Q375" s="22">
        <v>0</v>
      </c>
      <c r="R375" s="18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>
        <v>0</v>
      </c>
      <c r="AL375" s="18">
        <v>0</v>
      </c>
      <c r="AM375" s="18">
        <v>0</v>
      </c>
      <c r="AN375" s="22">
        <v>0</v>
      </c>
      <c r="AO375" s="22">
        <v>0</v>
      </c>
      <c r="AP375" s="18">
        <v>0</v>
      </c>
      <c r="AQ375" s="18">
        <v>0</v>
      </c>
      <c r="AR375" s="22">
        <v>0</v>
      </c>
      <c r="AS375" s="18">
        <v>0</v>
      </c>
      <c r="AT375" s="22">
        <v>0</v>
      </c>
      <c r="AU375" s="22">
        <v>0</v>
      </c>
      <c r="AV375" s="22">
        <v>0</v>
      </c>
      <c r="AW375" s="22">
        <v>0</v>
      </c>
      <c r="AX375" s="22">
        <v>0</v>
      </c>
      <c r="AY375" s="22">
        <v>0</v>
      </c>
      <c r="AZ375" s="22">
        <v>0</v>
      </c>
      <c r="BA375">
        <f t="shared" si="77"/>
        <v>1</v>
      </c>
      <c r="BB375" s="80">
        <f t="shared" si="78"/>
        <v>1</v>
      </c>
      <c r="BC375" s="80">
        <f t="shared" si="79"/>
        <v>0</v>
      </c>
      <c r="BD375" s="80">
        <f t="shared" si="80"/>
        <v>0</v>
      </c>
      <c r="BE375" s="80">
        <f t="shared" si="81"/>
        <v>0</v>
      </c>
      <c r="BF375" s="80">
        <f t="shared" si="82"/>
        <v>0</v>
      </c>
      <c r="BG375" s="80">
        <f t="shared" si="83"/>
        <v>0</v>
      </c>
      <c r="BH375" s="80">
        <f t="shared" si="84"/>
        <v>0</v>
      </c>
      <c r="BI375" s="83">
        <f t="shared" si="85"/>
        <v>1</v>
      </c>
      <c r="BJ375">
        <v>59</v>
      </c>
      <c r="BK375" t="str">
        <f t="shared" si="75"/>
        <v>Flessa</v>
      </c>
      <c r="BL375" t="str">
        <f t="shared" si="76"/>
        <v>Martina</v>
      </c>
      <c r="BM375" t="str">
        <f t="shared" si="87"/>
        <v>D-Ballrechten</v>
      </c>
    </row>
    <row r="376" spans="1:65" x14ac:dyDescent="0.25">
      <c r="A376" s="19">
        <v>1973</v>
      </c>
      <c r="B376" s="22" t="s">
        <v>1087</v>
      </c>
      <c r="C376" s="22" t="s">
        <v>62</v>
      </c>
      <c r="D376" s="48" t="s">
        <v>1753</v>
      </c>
      <c r="E376" s="22">
        <v>0</v>
      </c>
      <c r="F376" s="18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1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18">
        <v>0</v>
      </c>
      <c r="AL376" s="18">
        <v>0</v>
      </c>
      <c r="AM376" s="18">
        <v>0</v>
      </c>
      <c r="AN376" s="22">
        <v>0</v>
      </c>
      <c r="AO376" s="22">
        <v>0</v>
      </c>
      <c r="AP376" s="18">
        <v>0</v>
      </c>
      <c r="AQ376" s="18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18">
        <v>0</v>
      </c>
      <c r="AX376" s="22">
        <v>0</v>
      </c>
      <c r="AY376" s="18">
        <v>0</v>
      </c>
      <c r="AZ376" s="22">
        <v>0</v>
      </c>
      <c r="BA376">
        <f t="shared" si="77"/>
        <v>1</v>
      </c>
      <c r="BB376" s="80">
        <f t="shared" si="78"/>
        <v>1</v>
      </c>
      <c r="BC376" s="80">
        <f t="shared" si="79"/>
        <v>0</v>
      </c>
      <c r="BD376" s="80">
        <f t="shared" si="80"/>
        <v>0</v>
      </c>
      <c r="BE376" s="80">
        <f t="shared" si="81"/>
        <v>0</v>
      </c>
      <c r="BF376" s="80">
        <f t="shared" si="82"/>
        <v>0</v>
      </c>
      <c r="BG376" s="80">
        <f t="shared" si="83"/>
        <v>0</v>
      </c>
      <c r="BH376" s="80">
        <f t="shared" si="84"/>
        <v>0</v>
      </c>
      <c r="BI376" s="83">
        <f t="shared" si="85"/>
        <v>1</v>
      </c>
      <c r="BJ376">
        <v>59</v>
      </c>
      <c r="BK376" t="str">
        <f t="shared" si="75"/>
        <v>Graf</v>
      </c>
      <c r="BL376" t="str">
        <f t="shared" si="76"/>
        <v>Stéphanie</v>
      </c>
      <c r="BM376" t="str">
        <f t="shared" si="87"/>
        <v>Rougemont</v>
      </c>
    </row>
    <row r="377" spans="1:65" x14ac:dyDescent="0.25">
      <c r="A377" s="19">
        <v>1979</v>
      </c>
      <c r="B377" s="22" t="s">
        <v>3344</v>
      </c>
      <c r="C377" s="22" t="s">
        <v>905</v>
      </c>
      <c r="D377" s="48" t="s">
        <v>3250</v>
      </c>
      <c r="E377" s="22">
        <v>0</v>
      </c>
      <c r="F377" s="18">
        <v>0</v>
      </c>
      <c r="G377" s="22">
        <v>0</v>
      </c>
      <c r="H377" s="18">
        <v>0</v>
      </c>
      <c r="I377" s="22">
        <v>0</v>
      </c>
      <c r="J377" s="18">
        <v>0</v>
      </c>
      <c r="K377" s="22">
        <v>0</v>
      </c>
      <c r="L377" s="18">
        <v>0</v>
      </c>
      <c r="M377" s="22">
        <v>0</v>
      </c>
      <c r="N377" s="22">
        <v>0</v>
      </c>
      <c r="O377" s="22">
        <v>0</v>
      </c>
      <c r="P377" s="18">
        <v>0</v>
      </c>
      <c r="Q377" s="22">
        <v>0</v>
      </c>
      <c r="R377" s="18">
        <v>0</v>
      </c>
      <c r="S377" s="22">
        <v>0</v>
      </c>
      <c r="T377" s="18">
        <v>0</v>
      </c>
      <c r="U377" s="22">
        <v>0</v>
      </c>
      <c r="V377" s="18">
        <v>0</v>
      </c>
      <c r="W377" s="22">
        <v>0</v>
      </c>
      <c r="X377" s="18">
        <v>0</v>
      </c>
      <c r="Y377" s="22">
        <v>1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>
        <v>0</v>
      </c>
      <c r="AL377" s="18">
        <v>0</v>
      </c>
      <c r="AM377" s="18">
        <v>0</v>
      </c>
      <c r="AN377" s="18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2">
        <v>0</v>
      </c>
      <c r="BA377">
        <f t="shared" si="77"/>
        <v>1</v>
      </c>
      <c r="BB377" s="80">
        <f t="shared" si="78"/>
        <v>1</v>
      </c>
      <c r="BC377" s="80">
        <f t="shared" si="79"/>
        <v>0</v>
      </c>
      <c r="BD377" s="80">
        <f t="shared" si="80"/>
        <v>0</v>
      </c>
      <c r="BE377" s="80">
        <f t="shared" si="81"/>
        <v>0</v>
      </c>
      <c r="BF377" s="80">
        <f t="shared" si="82"/>
        <v>0</v>
      </c>
      <c r="BG377" s="80">
        <f t="shared" si="83"/>
        <v>0</v>
      </c>
      <c r="BH377" s="80">
        <f t="shared" si="84"/>
        <v>0</v>
      </c>
      <c r="BI377" s="83">
        <f t="shared" si="85"/>
        <v>1</v>
      </c>
      <c r="BJ377">
        <v>59</v>
      </c>
      <c r="BK377" t="str">
        <f t="shared" si="75"/>
        <v>Grandjean</v>
      </c>
      <c r="BL377" t="str">
        <f t="shared" si="76"/>
        <v>Séverine</v>
      </c>
      <c r="BM377" t="str">
        <f t="shared" si="87"/>
        <v>B-Sprimont</v>
      </c>
    </row>
    <row r="378" spans="1:65" x14ac:dyDescent="0.25">
      <c r="A378" s="19">
        <v>1978</v>
      </c>
      <c r="B378" s="22" t="s">
        <v>1385</v>
      </c>
      <c r="C378" s="22" t="s">
        <v>1386</v>
      </c>
      <c r="D378" s="48" t="s">
        <v>1162</v>
      </c>
      <c r="E378" s="22">
        <v>0</v>
      </c>
      <c r="F378" s="18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1</v>
      </c>
      <c r="M378" s="22">
        <v>0</v>
      </c>
      <c r="N378" s="22">
        <v>0</v>
      </c>
      <c r="O378" s="22">
        <v>0</v>
      </c>
      <c r="P378" s="22">
        <v>0</v>
      </c>
      <c r="Q378" s="18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18">
        <v>0</v>
      </c>
      <c r="AL378" s="18">
        <v>0</v>
      </c>
      <c r="AM378" s="18">
        <v>0</v>
      </c>
      <c r="AN378" s="18">
        <v>0</v>
      </c>
      <c r="AO378" s="22">
        <v>0</v>
      </c>
      <c r="AP378" s="18">
        <v>0</v>
      </c>
      <c r="AQ378" s="18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18">
        <v>0</v>
      </c>
      <c r="AX378" s="22">
        <v>0</v>
      </c>
      <c r="AY378" s="18">
        <v>0</v>
      </c>
      <c r="AZ378" s="22">
        <v>0</v>
      </c>
      <c r="BA378">
        <f t="shared" si="77"/>
        <v>1</v>
      </c>
      <c r="BB378" s="80">
        <f t="shared" si="78"/>
        <v>1</v>
      </c>
      <c r="BC378" s="80">
        <f t="shared" si="79"/>
        <v>0</v>
      </c>
      <c r="BD378" s="80">
        <f t="shared" si="80"/>
        <v>0</v>
      </c>
      <c r="BE378" s="80">
        <f t="shared" si="81"/>
        <v>0</v>
      </c>
      <c r="BF378" s="80">
        <f t="shared" si="82"/>
        <v>0</v>
      </c>
      <c r="BG378" s="80">
        <f t="shared" si="83"/>
        <v>0</v>
      </c>
      <c r="BH378" s="80">
        <f t="shared" si="84"/>
        <v>0</v>
      </c>
      <c r="BI378" s="83">
        <f t="shared" si="85"/>
        <v>1</v>
      </c>
      <c r="BJ378">
        <v>59</v>
      </c>
      <c r="BK378" t="str">
        <f t="shared" si="75"/>
        <v>Häcki</v>
      </c>
      <c r="BL378" t="str">
        <f t="shared" si="76"/>
        <v>Kathrin</v>
      </c>
      <c r="BM378" t="str">
        <f t="shared" si="87"/>
        <v>Berne</v>
      </c>
    </row>
    <row r="379" spans="1:65" x14ac:dyDescent="0.25">
      <c r="A379" s="19">
        <v>1974</v>
      </c>
      <c r="B379" s="22" t="s">
        <v>524</v>
      </c>
      <c r="C379" s="22" t="s">
        <v>316</v>
      </c>
      <c r="D379" s="48" t="s">
        <v>473</v>
      </c>
      <c r="E379" s="22">
        <v>0</v>
      </c>
      <c r="F379" s="18">
        <v>0</v>
      </c>
      <c r="G379" s="18">
        <v>0</v>
      </c>
      <c r="H379" s="22">
        <v>1</v>
      </c>
      <c r="I379" s="22">
        <v>0</v>
      </c>
      <c r="J379" s="22">
        <v>0</v>
      </c>
      <c r="K379" s="22">
        <v>0</v>
      </c>
      <c r="L379" s="18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>
        <v>0</v>
      </c>
      <c r="AL379" s="18">
        <v>0</v>
      </c>
      <c r="AM379" s="18">
        <v>0</v>
      </c>
      <c r="AN379" s="18">
        <v>0</v>
      </c>
      <c r="AO379" s="18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18">
        <v>0</v>
      </c>
      <c r="AX379" s="22">
        <v>0</v>
      </c>
      <c r="AY379" s="18">
        <v>0</v>
      </c>
      <c r="AZ379" s="22">
        <v>0</v>
      </c>
      <c r="BA379">
        <f t="shared" si="77"/>
        <v>1</v>
      </c>
      <c r="BB379" s="80">
        <f t="shared" si="78"/>
        <v>1</v>
      </c>
      <c r="BC379" s="80">
        <f t="shared" si="79"/>
        <v>0</v>
      </c>
      <c r="BD379" s="80">
        <f t="shared" si="80"/>
        <v>0</v>
      </c>
      <c r="BE379" s="80">
        <f t="shared" si="81"/>
        <v>0</v>
      </c>
      <c r="BF379" s="80">
        <f t="shared" si="82"/>
        <v>0</v>
      </c>
      <c r="BG379" s="80">
        <f t="shared" si="83"/>
        <v>0</v>
      </c>
      <c r="BH379" s="80">
        <f t="shared" si="84"/>
        <v>0</v>
      </c>
      <c r="BI379" s="83">
        <f t="shared" si="85"/>
        <v>1</v>
      </c>
      <c r="BJ379">
        <v>59</v>
      </c>
      <c r="BK379" t="str">
        <f t="shared" si="75"/>
        <v>Laterza</v>
      </c>
      <c r="BL379" t="str">
        <f t="shared" si="76"/>
        <v>Véronique</v>
      </c>
      <c r="BM379" t="str">
        <f t="shared" si="87"/>
        <v>Orsières</v>
      </c>
    </row>
    <row r="380" spans="1:65" x14ac:dyDescent="0.25">
      <c r="A380" s="19">
        <v>1972</v>
      </c>
      <c r="B380" s="21" t="s">
        <v>1630</v>
      </c>
      <c r="C380" s="22" t="s">
        <v>1411</v>
      </c>
      <c r="D380" s="48" t="s">
        <v>507</v>
      </c>
      <c r="E380" s="22">
        <v>0</v>
      </c>
      <c r="F380" s="18">
        <v>0</v>
      </c>
      <c r="G380" s="22">
        <v>1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18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>
        <v>0</v>
      </c>
      <c r="AL380" s="18">
        <v>0</v>
      </c>
      <c r="AM380" s="18">
        <v>0</v>
      </c>
      <c r="AN380" s="18">
        <v>0</v>
      </c>
      <c r="AO380" s="18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18">
        <v>0</v>
      </c>
      <c r="AX380" s="22">
        <v>0</v>
      </c>
      <c r="AY380" s="18">
        <v>0</v>
      </c>
      <c r="AZ380" s="22">
        <v>0</v>
      </c>
      <c r="BA380">
        <f t="shared" si="77"/>
        <v>1</v>
      </c>
      <c r="BB380" s="80">
        <f t="shared" si="78"/>
        <v>1</v>
      </c>
      <c r="BC380" s="80">
        <f t="shared" si="79"/>
        <v>0</v>
      </c>
      <c r="BD380" s="80">
        <f t="shared" si="80"/>
        <v>0</v>
      </c>
      <c r="BE380" s="80">
        <f t="shared" si="81"/>
        <v>0</v>
      </c>
      <c r="BF380" s="80">
        <f t="shared" si="82"/>
        <v>0</v>
      </c>
      <c r="BG380" s="80">
        <f t="shared" si="83"/>
        <v>0</v>
      </c>
      <c r="BH380" s="80">
        <f t="shared" si="84"/>
        <v>0</v>
      </c>
      <c r="BI380" s="83">
        <f t="shared" si="85"/>
        <v>1</v>
      </c>
      <c r="BJ380">
        <v>59</v>
      </c>
      <c r="BK380" t="str">
        <f t="shared" si="75"/>
        <v>Plan</v>
      </c>
      <c r="BL380" t="str">
        <f t="shared" si="76"/>
        <v>Isabelle</v>
      </c>
      <c r="BM380" t="str">
        <f t="shared" si="87"/>
        <v>Salvan</v>
      </c>
    </row>
    <row r="381" spans="1:65" x14ac:dyDescent="0.25">
      <c r="A381" s="19">
        <v>1974</v>
      </c>
      <c r="B381" s="22" t="s">
        <v>3078</v>
      </c>
      <c r="C381" s="22" t="s">
        <v>349</v>
      </c>
      <c r="D381" s="48" t="s">
        <v>3079</v>
      </c>
      <c r="E381" s="22">
        <v>0</v>
      </c>
      <c r="F381" s="18">
        <v>0</v>
      </c>
      <c r="G381" s="22">
        <v>0</v>
      </c>
      <c r="H381" s="18">
        <v>0</v>
      </c>
      <c r="I381" s="22">
        <v>0</v>
      </c>
      <c r="J381" s="18">
        <v>0</v>
      </c>
      <c r="K381" s="22">
        <v>0</v>
      </c>
      <c r="L381" s="18">
        <v>0</v>
      </c>
      <c r="M381" s="22">
        <v>0</v>
      </c>
      <c r="N381" s="22">
        <v>0</v>
      </c>
      <c r="O381" s="22">
        <v>0</v>
      </c>
      <c r="P381" s="18">
        <v>0</v>
      </c>
      <c r="Q381" s="22">
        <v>0</v>
      </c>
      <c r="R381" s="18">
        <v>0</v>
      </c>
      <c r="S381" s="22">
        <v>0</v>
      </c>
      <c r="T381" s="18">
        <v>0</v>
      </c>
      <c r="U381" s="22">
        <v>0</v>
      </c>
      <c r="V381" s="18">
        <v>0</v>
      </c>
      <c r="W381" s="22">
        <v>0</v>
      </c>
      <c r="X381" s="18">
        <v>1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>
        <v>0</v>
      </c>
      <c r="AL381" s="18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2">
        <v>0</v>
      </c>
      <c r="BA381">
        <f t="shared" si="77"/>
        <v>1</v>
      </c>
      <c r="BB381" s="80">
        <f t="shared" si="78"/>
        <v>1</v>
      </c>
      <c r="BC381" s="80">
        <f t="shared" si="79"/>
        <v>0</v>
      </c>
      <c r="BD381" s="80">
        <f t="shared" si="80"/>
        <v>0</v>
      </c>
      <c r="BE381" s="80">
        <f t="shared" si="81"/>
        <v>0</v>
      </c>
      <c r="BF381" s="80">
        <f t="shared" si="82"/>
        <v>0</v>
      </c>
      <c r="BG381" s="80">
        <f t="shared" si="83"/>
        <v>0</v>
      </c>
      <c r="BH381" s="80">
        <f t="shared" si="84"/>
        <v>0</v>
      </c>
      <c r="BI381" s="83">
        <f t="shared" si="85"/>
        <v>1</v>
      </c>
      <c r="BJ381">
        <v>59</v>
      </c>
      <c r="BK381" t="str">
        <f t="shared" si="75"/>
        <v>Racloz</v>
      </c>
      <c r="BL381" t="str">
        <f t="shared" si="76"/>
        <v>Vanessa</v>
      </c>
      <c r="BM381" t="str">
        <f t="shared" si="87"/>
        <v>Coppet</v>
      </c>
    </row>
    <row r="382" spans="1:65" x14ac:dyDescent="0.25">
      <c r="BB382" s="89"/>
      <c r="BC382" s="89"/>
      <c r="BD382" s="89"/>
      <c r="BE382" s="89"/>
      <c r="BF382" s="89"/>
      <c r="BG382" s="89"/>
      <c r="BH382" s="89"/>
      <c r="BI382" s="83"/>
    </row>
  </sheetData>
  <sortState ref="A6:BM389">
    <sortCondition descending="1" ref="BI6:BI389"/>
  </sortState>
  <mergeCells count="12">
    <mergeCell ref="A1:AZ1"/>
    <mergeCell ref="A2:AZ2"/>
    <mergeCell ref="A3:C3"/>
    <mergeCell ref="C4:D4"/>
    <mergeCell ref="BB3:BB5"/>
    <mergeCell ref="BI3:BI5"/>
    <mergeCell ref="BC3:BC5"/>
    <mergeCell ref="BD3:BD5"/>
    <mergeCell ref="BE3:BE5"/>
    <mergeCell ref="BF3:BF5"/>
    <mergeCell ref="BG3:BG5"/>
    <mergeCell ref="BH3:BH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Elites H</vt:lpstr>
      <vt:lpstr>Hommes 1</vt:lpstr>
      <vt:lpstr>Hommes 2</vt:lpstr>
      <vt:lpstr>Hommes 3</vt:lpstr>
      <vt:lpstr>Hommes 4</vt:lpstr>
      <vt:lpstr>Hommes 5</vt:lpstr>
      <vt:lpstr>Juniors H</vt:lpstr>
      <vt:lpstr>Elites Dames</vt:lpstr>
      <vt:lpstr>Dames 1</vt:lpstr>
      <vt:lpstr>Dames 2</vt:lpstr>
      <vt:lpstr>Dames 3</vt:lpstr>
      <vt:lpstr>Dames 4</vt:lpstr>
      <vt:lpstr>Dames 5</vt:lpstr>
      <vt:lpstr>Juniores D</vt:lpstr>
      <vt:lpstr>Promo F</vt:lpstr>
      <vt:lpstr>Promo 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Gabrielle</dc:creator>
  <cp:lastModifiedBy>Gabrielle</cp:lastModifiedBy>
  <cp:lastPrinted>2019-07-12T04:11:49Z</cp:lastPrinted>
  <dcterms:created xsi:type="dcterms:W3CDTF">2018-03-16T10:07:09Z</dcterms:created>
  <dcterms:modified xsi:type="dcterms:W3CDTF">2020-01-12T18:34:04Z</dcterms:modified>
</cp:coreProperties>
</file>